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770" windowWidth="15570" windowHeight="7860"/>
  </bookViews>
  <sheets>
    <sheet name="2010" sheetId="11" r:id="rId1"/>
  </sheets>
  <definedNames>
    <definedName name="_xlnm._FilterDatabase" localSheetId="0" hidden="1">'2010'!$A$1:$M$6100</definedName>
    <definedName name="_xlnm.Database">#REF!</definedName>
  </definedNames>
  <calcPr calcId="145621"/>
</workbook>
</file>

<file path=xl/calcChain.xml><?xml version="1.0" encoding="utf-8"?>
<calcChain xmlns="http://schemas.openxmlformats.org/spreadsheetml/2006/main">
  <c r="L5332" i="11" l="1"/>
  <c r="L5205" i="11"/>
  <c r="M6019" i="11" l="1"/>
  <c r="L6019" i="11"/>
  <c r="K6015" i="11"/>
  <c r="N5539" i="11"/>
  <c r="M5332" i="11"/>
  <c r="M2663" i="11"/>
  <c r="K146" i="11"/>
</calcChain>
</file>

<file path=xl/comments1.xml><?xml version="1.0" encoding="utf-8"?>
<comments xmlns="http://schemas.openxmlformats.org/spreadsheetml/2006/main">
  <authors>
    <author>WinSP3_OEM</author>
  </authors>
  <commentList>
    <comment ref="F5482" authorId="0">
      <text>
        <r>
          <rPr>
            <b/>
            <sz val="8"/>
            <color indexed="81"/>
            <rFont val="Tahoma"/>
            <family val="2"/>
          </rPr>
          <t>WinSP3_OEM:</t>
        </r>
        <r>
          <rPr>
            <sz val="8"/>
            <color indexed="81"/>
            <rFont val="Tahoma"/>
            <family val="2"/>
          </rPr>
          <t xml:space="preserve">
</t>
        </r>
      </text>
    </comment>
    <comment ref="F5486" authorId="0">
      <text>
        <r>
          <rPr>
            <b/>
            <sz val="8"/>
            <color indexed="81"/>
            <rFont val="Tahoma"/>
            <family val="2"/>
          </rPr>
          <t>WinSP3_OEM:</t>
        </r>
        <r>
          <rPr>
            <sz val="8"/>
            <color indexed="81"/>
            <rFont val="Tahoma"/>
            <family val="2"/>
          </rPr>
          <t xml:space="preserve">
</t>
        </r>
      </text>
    </comment>
    <comment ref="F5488" authorId="0">
      <text>
        <r>
          <rPr>
            <b/>
            <sz val="8"/>
            <color indexed="81"/>
            <rFont val="Tahoma"/>
            <family val="2"/>
          </rPr>
          <t>WinSP3_OEM:</t>
        </r>
        <r>
          <rPr>
            <sz val="8"/>
            <color indexed="81"/>
            <rFont val="Tahoma"/>
            <family val="2"/>
          </rPr>
          <t xml:space="preserve">
</t>
        </r>
      </text>
    </comment>
    <comment ref="F5491" authorId="0">
      <text>
        <r>
          <rPr>
            <b/>
            <sz val="8"/>
            <color indexed="81"/>
            <rFont val="Tahoma"/>
            <family val="2"/>
          </rPr>
          <t>WinSP3_OEM:</t>
        </r>
        <r>
          <rPr>
            <sz val="8"/>
            <color indexed="81"/>
            <rFont val="Tahoma"/>
            <family val="2"/>
          </rPr>
          <t xml:space="preserve">
</t>
        </r>
      </text>
    </comment>
    <comment ref="F5500" authorId="0">
      <text>
        <r>
          <rPr>
            <b/>
            <sz val="8"/>
            <color indexed="81"/>
            <rFont val="Tahoma"/>
            <family val="2"/>
          </rPr>
          <t>WinSP3_OEM:</t>
        </r>
        <r>
          <rPr>
            <sz val="8"/>
            <color indexed="81"/>
            <rFont val="Tahoma"/>
            <family val="2"/>
          </rPr>
          <t xml:space="preserve">
</t>
        </r>
      </text>
    </comment>
    <comment ref="F5504" authorId="0">
      <text>
        <r>
          <rPr>
            <b/>
            <sz val="8"/>
            <color indexed="81"/>
            <rFont val="Tahoma"/>
            <family val="2"/>
          </rPr>
          <t>WinSP3_OEM:</t>
        </r>
        <r>
          <rPr>
            <sz val="8"/>
            <color indexed="81"/>
            <rFont val="Tahoma"/>
            <family val="2"/>
          </rPr>
          <t xml:space="preserve">
</t>
        </r>
      </text>
    </comment>
    <comment ref="F5505" authorId="0">
      <text>
        <r>
          <rPr>
            <b/>
            <sz val="8"/>
            <color indexed="81"/>
            <rFont val="Tahoma"/>
            <family val="2"/>
          </rPr>
          <t>WinSP3_OEM:</t>
        </r>
        <r>
          <rPr>
            <sz val="8"/>
            <color indexed="81"/>
            <rFont val="Tahoma"/>
            <family val="2"/>
          </rPr>
          <t xml:space="preserve">
</t>
        </r>
      </text>
    </comment>
    <comment ref="F5509" authorId="0">
      <text>
        <r>
          <rPr>
            <b/>
            <sz val="8"/>
            <color indexed="81"/>
            <rFont val="Tahoma"/>
            <family val="2"/>
          </rPr>
          <t>WinSP3_OEM:</t>
        </r>
        <r>
          <rPr>
            <sz val="8"/>
            <color indexed="81"/>
            <rFont val="Tahoma"/>
            <family val="2"/>
          </rPr>
          <t xml:space="preserve">
</t>
        </r>
      </text>
    </comment>
    <comment ref="F5510" authorId="0">
      <text>
        <r>
          <rPr>
            <b/>
            <sz val="8"/>
            <color indexed="81"/>
            <rFont val="Tahoma"/>
            <family val="2"/>
          </rPr>
          <t>WinSP3_OEM:</t>
        </r>
        <r>
          <rPr>
            <sz val="8"/>
            <color indexed="81"/>
            <rFont val="Tahoma"/>
            <family val="2"/>
          </rPr>
          <t xml:space="preserve">
</t>
        </r>
      </text>
    </comment>
  </commentList>
</comments>
</file>

<file path=xl/sharedStrings.xml><?xml version="1.0" encoding="utf-8"?>
<sst xmlns="http://schemas.openxmlformats.org/spreadsheetml/2006/main" count="42605" uniqueCount="10488">
  <si>
    <t>Clave</t>
  </si>
  <si>
    <t>TECATE</t>
  </si>
  <si>
    <t>BAJA CALIFORNIA</t>
  </si>
  <si>
    <t>A</t>
  </si>
  <si>
    <t>-</t>
  </si>
  <si>
    <t>4.00</t>
  </si>
  <si>
    <t>BAJA CALIFORNIA SUR</t>
  </si>
  <si>
    <t>CAMPECHE</t>
  </si>
  <si>
    <t>COAHUILA</t>
  </si>
  <si>
    <t>ARTEAGA</t>
  </si>
  <si>
    <t>SAN BUENAVENTURA</t>
  </si>
  <si>
    <t>CASTAÑOS</t>
  </si>
  <si>
    <t>SALTILLO</t>
  </si>
  <si>
    <t>MONCLOVA</t>
  </si>
  <si>
    <t>RAMOS ARIZPE</t>
  </si>
  <si>
    <t>MUZQUIZ</t>
  </si>
  <si>
    <t>SABINAS</t>
  </si>
  <si>
    <t>OCAMPO</t>
  </si>
  <si>
    <t>PROGRESO</t>
  </si>
  <si>
    <t>ACUÑA</t>
  </si>
  <si>
    <t>CANDELA</t>
  </si>
  <si>
    <t>ZARAGOZA</t>
  </si>
  <si>
    <t xml:space="preserve"> </t>
  </si>
  <si>
    <t>D</t>
  </si>
  <si>
    <t>COLIMA</t>
  </si>
  <si>
    <t>MANZANILLO</t>
  </si>
  <si>
    <t>COQUIMATLAN</t>
  </si>
  <si>
    <t>MINATITLAN</t>
  </si>
  <si>
    <t>ARMERIA</t>
  </si>
  <si>
    <t>VILLA DE ALVAREZ</t>
  </si>
  <si>
    <t>TECOMAN</t>
  </si>
  <si>
    <t>MOTOZINTLA</t>
  </si>
  <si>
    <t>ARRIAGA</t>
  </si>
  <si>
    <t>JITOTOL</t>
  </si>
  <si>
    <t>TUXTLA GUTIERREZ</t>
  </si>
  <si>
    <t>IXTAPA</t>
  </si>
  <si>
    <t>CHIAPA DE CORZO</t>
  </si>
  <si>
    <t>OCOSINGO</t>
  </si>
  <si>
    <t>CHICOMUSELO</t>
  </si>
  <si>
    <t>ANGEL ALBINO CORZO</t>
  </si>
  <si>
    <t>BOCHIL</t>
  </si>
  <si>
    <t>AMATENANGO DEL VALLE</t>
  </si>
  <si>
    <t>CHILON</t>
  </si>
  <si>
    <t>CINTALAPA</t>
  </si>
  <si>
    <t>SILTEPEC</t>
  </si>
  <si>
    <t>OCOZOCOAUTLA</t>
  </si>
  <si>
    <t>JIQUIPILAS</t>
  </si>
  <si>
    <t>ZINACANTAN</t>
  </si>
  <si>
    <t>TZIMOL</t>
  </si>
  <si>
    <t>TAPALAPA</t>
  </si>
  <si>
    <t>PIJIJIAPAN</t>
  </si>
  <si>
    <t>TONALA</t>
  </si>
  <si>
    <t>PANTEPEC</t>
  </si>
  <si>
    <t>CHIAPAS</t>
  </si>
  <si>
    <t>CHIHUAHUA</t>
  </si>
  <si>
    <t>BOCOYNA</t>
  </si>
  <si>
    <t>GUACHOCHI</t>
  </si>
  <si>
    <t>MADERA</t>
  </si>
  <si>
    <t>URIQUE</t>
  </si>
  <si>
    <t>GUAZAPARES</t>
  </si>
  <si>
    <t>GUERRERO</t>
  </si>
  <si>
    <t>URUACHI</t>
  </si>
  <si>
    <t>BALLEZA</t>
  </si>
  <si>
    <t>TEMOSACHI</t>
  </si>
  <si>
    <t>CHINIPAS</t>
  </si>
  <si>
    <t>AGUASCALIENTES</t>
  </si>
  <si>
    <t>CALVILLO</t>
  </si>
  <si>
    <t>JESUS MARIA</t>
  </si>
  <si>
    <t>TEPEZALA</t>
  </si>
  <si>
    <t>TIJUANA</t>
  </si>
  <si>
    <t>MULEGE</t>
  </si>
  <si>
    <t>LA PAZ</t>
  </si>
  <si>
    <t>COMONDU</t>
  </si>
  <si>
    <t>LOS CABOS</t>
  </si>
  <si>
    <t>ESCARCEGA</t>
  </si>
  <si>
    <t>CALAKMUL</t>
  </si>
  <si>
    <t>CHAMPOTON</t>
  </si>
  <si>
    <t>SACRAMENTO</t>
  </si>
  <si>
    <t>MORELOS</t>
  </si>
  <si>
    <t>LA TRINITARIA</t>
  </si>
  <si>
    <t>LA CONCORDIA</t>
  </si>
  <si>
    <t>HUIXTLA</t>
  </si>
  <si>
    <t>CHAMULA</t>
  </si>
  <si>
    <t>SUCHIAPA</t>
  </si>
  <si>
    <t>PUEBLO NUEVO SOLISTAHUACAN</t>
  </si>
  <si>
    <t>MAZAPA DE MADERO</t>
  </si>
  <si>
    <t>MAGUARICHI</t>
  </si>
  <si>
    <t>GUADALUPE Y CALVO</t>
  </si>
  <si>
    <t>DISTRITO FEDERAL</t>
  </si>
  <si>
    <t>IZTAPALAPA</t>
  </si>
  <si>
    <t>XOCHIMILCO</t>
  </si>
  <si>
    <t>TLAHUAC</t>
  </si>
  <si>
    <t>TLALPAN</t>
  </si>
  <si>
    <t>TALA</t>
  </si>
  <si>
    <t>DURANGO</t>
  </si>
  <si>
    <t>PUEBLO NUEVO</t>
  </si>
  <si>
    <t>SAN DIMAS</t>
  </si>
  <si>
    <t>SANTIAGO PAPASQUIARO</t>
  </si>
  <si>
    <t>TEPEHUANES</t>
  </si>
  <si>
    <t>CANATLAN</t>
  </si>
  <si>
    <t>GUANAJUATO</t>
  </si>
  <si>
    <t>QUECHULTENANGO</t>
  </si>
  <si>
    <t>MOCHITLAN</t>
  </si>
  <si>
    <t>EDUARDO NERI</t>
  </si>
  <si>
    <t>CHILPANCINGO</t>
  </si>
  <si>
    <t>ACAPULCO</t>
  </si>
  <si>
    <t>LEONARDO BRAVO</t>
  </si>
  <si>
    <t>ATLIXTAC</t>
  </si>
  <si>
    <t>OLINALA</t>
  </si>
  <si>
    <t>JUAN R. ESCUDERO</t>
  </si>
  <si>
    <t>COYUCA DE BENITEZ</t>
  </si>
  <si>
    <t>ALCOZAUCA</t>
  </si>
  <si>
    <t>BUENAVISTA DE CUELLAR</t>
  </si>
  <si>
    <t>COYUCA DE CATALAN</t>
  </si>
  <si>
    <t>SAN LUIS ACATLAN</t>
  </si>
  <si>
    <t>SAN MIGUEL TOTOLAPAN</t>
  </si>
  <si>
    <t>PETATLAN</t>
  </si>
  <si>
    <t>MARTIR DE CUILAPAN</t>
  </si>
  <si>
    <t>TLAPA DE COMONFORT</t>
  </si>
  <si>
    <t>HIDALGO</t>
  </si>
  <si>
    <t>MINERAL DEL MONTE</t>
  </si>
  <si>
    <t>ACAXOCHITLAN</t>
  </si>
  <si>
    <t>SINGUILUCAN</t>
  </si>
  <si>
    <t>ZEMPOALA</t>
  </si>
  <si>
    <t>EPAZOYUCAN</t>
  </si>
  <si>
    <t>METEPEC</t>
  </si>
  <si>
    <t>EL ARENAL</t>
  </si>
  <si>
    <t>ALMOLOYA</t>
  </si>
  <si>
    <t>ZIMAPAN</t>
  </si>
  <si>
    <t>JALISCO</t>
  </si>
  <si>
    <t>MEXICO</t>
  </si>
  <si>
    <t>IXTAPALUCA</t>
  </si>
  <si>
    <t>ACAMBAY</t>
  </si>
  <si>
    <t>VALLE DE BRAVO</t>
  </si>
  <si>
    <t>OCOYOACAC</t>
  </si>
  <si>
    <t>LERMA</t>
  </si>
  <si>
    <t>OCUILAN</t>
  </si>
  <si>
    <t>IXTAPAN DE LA SAL</t>
  </si>
  <si>
    <t>ATLACOMULCO</t>
  </si>
  <si>
    <t>CHIAUTLA</t>
  </si>
  <si>
    <t>VILLA DE ALLENDE</t>
  </si>
  <si>
    <t>CHALCO</t>
  </si>
  <si>
    <t>DONATO GUERRA</t>
  </si>
  <si>
    <t>AMANALCO</t>
  </si>
  <si>
    <t>TEMASCALTEPEC</t>
  </si>
  <si>
    <t>ZINACANTEPEC</t>
  </si>
  <si>
    <t>VILLA VICTORIA</t>
  </si>
  <si>
    <t>ALMOLOYA DE JUAREZ</t>
  </si>
  <si>
    <t>NAUCALPAN DE JUAREZ</t>
  </si>
  <si>
    <t>JIQUIPILCO</t>
  </si>
  <si>
    <t>AMECAMECA</t>
  </si>
  <si>
    <t>NICOLAS ROMERO</t>
  </si>
  <si>
    <t>COATEPEC HARINAS</t>
  </si>
  <si>
    <t>SAN JOSE DEL RINCON</t>
  </si>
  <si>
    <t>JILOTZINGO</t>
  </si>
  <si>
    <t>MALINALCO</t>
  </si>
  <si>
    <t>XALATLACO</t>
  </si>
  <si>
    <t>TOLUCA</t>
  </si>
  <si>
    <t>SAN SIMON DE GUERRERO</t>
  </si>
  <si>
    <t>JOCOTITLAN</t>
  </si>
  <si>
    <t>VILLA DEL CARBON</t>
  </si>
  <si>
    <t>VILLA GUERRERO</t>
  </si>
  <si>
    <t>TEXCOCO</t>
  </si>
  <si>
    <t>CHAPA DE MOTA</t>
  </si>
  <si>
    <t>TIMILPAN</t>
  </si>
  <si>
    <t>JOQUICINGO</t>
  </si>
  <si>
    <t>TLATLAYA</t>
  </si>
  <si>
    <t>TLALMANALCO</t>
  </si>
  <si>
    <t>TEXCALTITLAN</t>
  </si>
  <si>
    <t>TLALNEPANTLA DE BAZ</t>
  </si>
  <si>
    <t>TEPOTZOTLAN</t>
  </si>
  <si>
    <t>TULTITLAN</t>
  </si>
  <si>
    <t>TEPETLAOXTOC</t>
  </si>
  <si>
    <t>ZACUALPAN</t>
  </si>
  <si>
    <t>SULTEPEC</t>
  </si>
  <si>
    <t>TEMASCALCINGO</t>
  </si>
  <si>
    <t>ATIZAPAN DE ZARAGOZA</t>
  </si>
  <si>
    <t>TENANCINGO</t>
  </si>
  <si>
    <t>ATLAUTLA</t>
  </si>
  <si>
    <t>CAPULHUAC</t>
  </si>
  <si>
    <t>TEJUPILCO</t>
  </si>
  <si>
    <t>HUIXQUILUCAN</t>
  </si>
  <si>
    <t>TENANGO DEL VALLE</t>
  </si>
  <si>
    <t>COACALCO DE BERRIOZABAL</t>
  </si>
  <si>
    <t>ECATZINGO</t>
  </si>
  <si>
    <t>AMATEPEC</t>
  </si>
  <si>
    <t>XONACATLAN</t>
  </si>
  <si>
    <t>IXTAPAN DEL ORO</t>
  </si>
  <si>
    <t>IXTLAHUACA</t>
  </si>
  <si>
    <t>SAN FELIPE DEL PROGRESO</t>
  </si>
  <si>
    <t>CALIMAYA</t>
  </si>
  <si>
    <t>ACULCO</t>
  </si>
  <si>
    <t>ZUMPAHUACAN</t>
  </si>
  <si>
    <t>LUVIANOS</t>
  </si>
  <si>
    <t>AXAPUSCO</t>
  </si>
  <si>
    <t>SANTO TOMAS</t>
  </si>
  <si>
    <t>OTZOLOAPAN</t>
  </si>
  <si>
    <t>TECAMAC</t>
  </si>
  <si>
    <t>MICHOACAN</t>
  </si>
  <si>
    <t>ACUITZIO</t>
  </si>
  <si>
    <t>AGUILILLA</t>
  </si>
  <si>
    <t>ANGANGUEO</t>
  </si>
  <si>
    <t>APATZINGAN</t>
  </si>
  <si>
    <t>APORO</t>
  </si>
  <si>
    <t>AQUILA</t>
  </si>
  <si>
    <t>ARIO DE ROSALES</t>
  </si>
  <si>
    <t>CHARAPAN</t>
  </si>
  <si>
    <t>CHARO</t>
  </si>
  <si>
    <t>CHERAN</t>
  </si>
  <si>
    <t>CHILCHOTA</t>
  </si>
  <si>
    <t>CHINICUILA</t>
  </si>
  <si>
    <t>COALCOMAN</t>
  </si>
  <si>
    <t>COENEO</t>
  </si>
  <si>
    <t>COTIJA</t>
  </si>
  <si>
    <t>ERONGARICUARO</t>
  </si>
  <si>
    <t>JIMENEZ</t>
  </si>
  <si>
    <t>LOS REYES</t>
  </si>
  <si>
    <t>MARAVATIO</t>
  </si>
  <si>
    <t>MORELIA</t>
  </si>
  <si>
    <t>NAHUATZEN</t>
  </si>
  <si>
    <t>NUEVO URECHO</t>
  </si>
  <si>
    <t>PARACHO</t>
  </si>
  <si>
    <t>PARACUARO</t>
  </si>
  <si>
    <t>PATZCUARO</t>
  </si>
  <si>
    <t>PERIBAN</t>
  </si>
  <si>
    <t>PUREPERO</t>
  </si>
  <si>
    <t>QUERENDARO</t>
  </si>
  <si>
    <t>QUIROGA</t>
  </si>
  <si>
    <t>SALVADOR ESCALANTE</t>
  </si>
  <si>
    <t>SENGUIO</t>
  </si>
  <si>
    <t>TACAMBARO</t>
  </si>
  <si>
    <t>TANCITARO</t>
  </si>
  <si>
    <t>TANGAMANDAPIO</t>
  </si>
  <si>
    <t>TANGANCICUARO</t>
  </si>
  <si>
    <t>TARETAN</t>
  </si>
  <si>
    <t>TINGAMBATO</t>
  </si>
  <si>
    <t>TLALPUJAHUA</t>
  </si>
  <si>
    <t>TOCUMBO</t>
  </si>
  <si>
    <t>TUXPAN</t>
  </si>
  <si>
    <t>TZINTZUNTZAN</t>
  </si>
  <si>
    <t>TZITZIO</t>
  </si>
  <si>
    <t>URUAPAN</t>
  </si>
  <si>
    <t>ZACAPU</t>
  </si>
  <si>
    <t>ZAMORA</t>
  </si>
  <si>
    <t>ZINAPECUARO</t>
  </si>
  <si>
    <t>ZIRACUARETIRO</t>
  </si>
  <si>
    <t>ZITACUARO</t>
  </si>
  <si>
    <t>TEPOZTLAN</t>
  </si>
  <si>
    <t>TLALNEPANTLA</t>
  </si>
  <si>
    <t>CUERNAVACA</t>
  </si>
  <si>
    <t>HUITZILAC</t>
  </si>
  <si>
    <t>TLAYACAPAN</t>
  </si>
  <si>
    <t>JIUTEPEC</t>
  </si>
  <si>
    <t>YAUTEPEC</t>
  </si>
  <si>
    <t>TETELA DEL VOLCAN</t>
  </si>
  <si>
    <t>NAYARIT</t>
  </si>
  <si>
    <t>LAGUNILLAS</t>
  </si>
  <si>
    <t>TEPIC</t>
  </si>
  <si>
    <t>XALISCO</t>
  </si>
  <si>
    <t>JALA</t>
  </si>
  <si>
    <t>COMPOSTELA</t>
  </si>
  <si>
    <t>EL NAYAR</t>
  </si>
  <si>
    <t>RUIZ</t>
  </si>
  <si>
    <t>LA YESCA</t>
  </si>
  <si>
    <t>NUEVO LEON</t>
  </si>
  <si>
    <t>GALEANA</t>
  </si>
  <si>
    <t>SANTIAGO</t>
  </si>
  <si>
    <t>MONTERREY</t>
  </si>
  <si>
    <t>OAXACA</t>
  </si>
  <si>
    <t>SANTA CRUZ XOXOCOTLAN</t>
  </si>
  <si>
    <t>SAN PABLO HUITZO</t>
  </si>
  <si>
    <t>SAN ANDRES ZAUTLA</t>
  </si>
  <si>
    <t>SAN LORENZO ALBARRADAS</t>
  </si>
  <si>
    <t>SAN MIGUEL CHIMALAPA</t>
  </si>
  <si>
    <t>SANTA CATARINA JUQUILA</t>
  </si>
  <si>
    <t>SAN JUAN TAMAZOLA</t>
  </si>
  <si>
    <t>OAXACA DE JUAREZ</t>
  </si>
  <si>
    <t>SANTA CRUZ MIXTEPEC</t>
  </si>
  <si>
    <t>SANTA MARIA HUATULCO</t>
  </si>
  <si>
    <t>SAN JUAN COTZOCON</t>
  </si>
  <si>
    <t>SANTA CRUZ ITUNDUJIA</t>
  </si>
  <si>
    <t>H. CD. DE TLAXIACO</t>
  </si>
  <si>
    <t>TATALTEPEC DE VALDES</t>
  </si>
  <si>
    <t>CANDELARIA LOXICHA</t>
  </si>
  <si>
    <t>SAN BERNARDO MIXTEPEC</t>
  </si>
  <si>
    <t>SANTA CATARINA IXTEPEJI</t>
  </si>
  <si>
    <t>SANTA CATARINA YOSONOTU</t>
  </si>
  <si>
    <t>SAN ILDEFONSO SOLA</t>
  </si>
  <si>
    <t>SANTA CRUZ ZENZONTEPEC</t>
  </si>
  <si>
    <t>SANTA MARIA PEÑOLES</t>
  </si>
  <si>
    <t>SANTO TOMAS TAMAZULAPAN</t>
  </si>
  <si>
    <t>SAN PABLO CUATRO VENADOS</t>
  </si>
  <si>
    <t>SAN LORENZO TEXMELUCAN</t>
  </si>
  <si>
    <t>SAN JERONIMO SOSOLA</t>
  </si>
  <si>
    <t>SANTIAGO JUXTLAHUACA</t>
  </si>
  <si>
    <t>SAN MIGUEL COATLAN</t>
  </si>
  <si>
    <t>SAN MIGUEL DEL PUERTO</t>
  </si>
  <si>
    <t>SAN JUAN DEL ESTADO</t>
  </si>
  <si>
    <t>SAN JUAN OZOLOTEPEC</t>
  </si>
  <si>
    <t>SANTA INES DEL MONTE</t>
  </si>
  <si>
    <t>IXTLAN DE JUAREZ</t>
  </si>
  <si>
    <t>SANTA MARIA XADANI</t>
  </si>
  <si>
    <t>SAN ANTONIO HUITEPEC</t>
  </si>
  <si>
    <t>SAN JUAN QUIAHIJE</t>
  </si>
  <si>
    <t>SAN MIGUEL PERAS</t>
  </si>
  <si>
    <t>TEOCOCUILCO DE MARCOS PEREZ</t>
  </si>
  <si>
    <t>SAN PEDRO OCOTEPEC</t>
  </si>
  <si>
    <t>SANTA MARIA QUIEGOLANI</t>
  </si>
  <si>
    <t>TLALIXTAC DE CABRERA</t>
  </si>
  <si>
    <t>SAN PEDRO POCHUTLA</t>
  </si>
  <si>
    <t>TOTONTEPEC VILLA DE MORELOS</t>
  </si>
  <si>
    <t>SANTIAGO YAVEO</t>
  </si>
  <si>
    <t>SANTA MARIA CHIMALAPA</t>
  </si>
  <si>
    <t>SAN MATEO PIÑAS</t>
  </si>
  <si>
    <t>SAN JUAN JUQUILA MIXES</t>
  </si>
  <si>
    <t>SANTA MARIA OZOLOTEPEC</t>
  </si>
  <si>
    <t>PUEBLA</t>
  </si>
  <si>
    <t>XIUTETELCO</t>
  </si>
  <si>
    <t>IXTACAMAXTITLAN</t>
  </si>
  <si>
    <t>TLACHICHUCA</t>
  </si>
  <si>
    <t>TOCHIMILCO</t>
  </si>
  <si>
    <t>HUEJOTZINGO</t>
  </si>
  <si>
    <t>TEPEYAHUALCO</t>
  </si>
  <si>
    <t>CHIGNAUTLA</t>
  </si>
  <si>
    <t>TLAHUAPAN</t>
  </si>
  <si>
    <t>VICENTE GUERRERO</t>
  </si>
  <si>
    <t>CHALCHICOMULA DE SESMA</t>
  </si>
  <si>
    <t>LIBRES</t>
  </si>
  <si>
    <t>ATEMPAN</t>
  </si>
  <si>
    <t>SAN SALVADOR EL VERDE</t>
  </si>
  <si>
    <t>GUADALUPE VICTORIA</t>
  </si>
  <si>
    <t>ZACATLAN</t>
  </si>
  <si>
    <t>TLATLAUQUITEPEC</t>
  </si>
  <si>
    <t>ATLIXCO</t>
  </si>
  <si>
    <t>AMOZOC</t>
  </si>
  <si>
    <t>HUAUCHINANGO</t>
  </si>
  <si>
    <t>ORIENTAL</t>
  </si>
  <si>
    <t>CHILCHOTLA</t>
  </si>
  <si>
    <t>SAN SALVADOR EL SECO</t>
  </si>
  <si>
    <t>TEPATLAXCO DE HIDALGO</t>
  </si>
  <si>
    <t>ACAJETE</t>
  </si>
  <si>
    <t>SAN NICOLAS BUENOS AIRES</t>
  </si>
  <si>
    <t>NICOLAS BRAVO</t>
  </si>
  <si>
    <t>ALJOJUCA</t>
  </si>
  <si>
    <t>ZAUTLA</t>
  </si>
  <si>
    <t>TETELA DE OCAMPO</t>
  </si>
  <si>
    <t>COXCATLAN</t>
  </si>
  <si>
    <t>CALPAN</t>
  </si>
  <si>
    <t>NEALTICAN</t>
  </si>
  <si>
    <t>AHUACATLAN</t>
  </si>
  <si>
    <t>ACATZINGO</t>
  </si>
  <si>
    <t>SAN NICOLAS DE LOS RANCHOS</t>
  </si>
  <si>
    <t>CHIGNAHUAPAN</t>
  </si>
  <si>
    <t>OCOTEPEC</t>
  </si>
  <si>
    <t>ZACAPOAXTLA</t>
  </si>
  <si>
    <t>AQUIXTLA</t>
  </si>
  <si>
    <t>QUERETARO</t>
  </si>
  <si>
    <t>ISLA MUJERES</t>
  </si>
  <si>
    <t>OTHON P. BLANCO</t>
  </si>
  <si>
    <t>LAZARO CARDENAS</t>
  </si>
  <si>
    <t>SOLIDARIDAD</t>
  </si>
  <si>
    <t>BENITO JUAREZ</t>
  </si>
  <si>
    <t>FELIPE CARRILLO PUERTO</t>
  </si>
  <si>
    <t>QUINTANA ROO</t>
  </si>
  <si>
    <t>PINAL DE AMOLES</t>
  </si>
  <si>
    <t>EL MARQUES</t>
  </si>
  <si>
    <t>CORREGIDORA</t>
  </si>
  <si>
    <t>SAN JUAN DEL RIO</t>
  </si>
  <si>
    <t>CIUDAD VALLES</t>
  </si>
  <si>
    <t>CIUDAD DEL MAIZ</t>
  </si>
  <si>
    <t>EL NARANJO</t>
  </si>
  <si>
    <t>TAMASOPO</t>
  </si>
  <si>
    <t>MATEHUALA</t>
  </si>
  <si>
    <t>VILLA JUAREZ</t>
  </si>
  <si>
    <t>MOCTEZUMA</t>
  </si>
  <si>
    <t>VILLA DE REYES</t>
  </si>
  <si>
    <t>RIOVERDE</t>
  </si>
  <si>
    <t>TAMUIN</t>
  </si>
  <si>
    <t>SINALOA</t>
  </si>
  <si>
    <t>CHOIX</t>
  </si>
  <si>
    <t>CONCORDIA</t>
  </si>
  <si>
    <t>BADIRAGUATO</t>
  </si>
  <si>
    <t>ROSARIO</t>
  </si>
  <si>
    <t>SONORA</t>
  </si>
  <si>
    <t>TABASCO</t>
  </si>
  <si>
    <t>CENTLA</t>
  </si>
  <si>
    <t>TAMAULIPAS</t>
  </si>
  <si>
    <t>VICTORIA</t>
  </si>
  <si>
    <t>ANTIGUO MORELOS</t>
  </si>
  <si>
    <t>GOMEZ FARIAS</t>
  </si>
  <si>
    <t>CASAS</t>
  </si>
  <si>
    <t>TLAXCALA</t>
  </si>
  <si>
    <t>VERACRUZ</t>
  </si>
  <si>
    <t>PEROTE</t>
  </si>
  <si>
    <t>NOGALES</t>
  </si>
  <si>
    <t>HUAYACOCOTLA</t>
  </si>
  <si>
    <t>ALTOTONGA</t>
  </si>
  <si>
    <t>JALACINGO</t>
  </si>
  <si>
    <t>SOLEDAD ATZOMPA</t>
  </si>
  <si>
    <t>MALTRATA</t>
  </si>
  <si>
    <t>MARIANO ESCOBEDO</t>
  </si>
  <si>
    <t>COSCOMATEPEC</t>
  </si>
  <si>
    <t>XOXOCOTLA</t>
  </si>
  <si>
    <t>LA PERLA</t>
  </si>
  <si>
    <t>LAS VIGAS DE RAMIREZ</t>
  </si>
  <si>
    <t>COATEPEC</t>
  </si>
  <si>
    <t>SAN ANDRES TENEJAPAN</t>
  </si>
  <si>
    <t>AYAHUALULCO</t>
  </si>
  <si>
    <t>TEQUILA</t>
  </si>
  <si>
    <t>MECAYAPAN</t>
  </si>
  <si>
    <t>ATZALAN</t>
  </si>
  <si>
    <t>YUCATAN</t>
  </si>
  <si>
    <t>TIXKOKOB</t>
  </si>
  <si>
    <t>KOPOMA</t>
  </si>
  <si>
    <t>TIZIMIN</t>
  </si>
  <si>
    <t>ABALA</t>
  </si>
  <si>
    <t>CACALCHEN</t>
  </si>
  <si>
    <t>ZACATECAS</t>
  </si>
  <si>
    <t>VALPARAISO</t>
  </si>
  <si>
    <t>ATOLINGA</t>
  </si>
  <si>
    <t>TLALTENANGO</t>
  </si>
  <si>
    <t>GUADALUPE</t>
  </si>
  <si>
    <t>TEUL DE GONZALEZ ORTEGA</t>
  </si>
  <si>
    <t>TEPECHITLAN</t>
  </si>
  <si>
    <t>JALPA</t>
  </si>
  <si>
    <t>SAN JOSE DE GRACIA</t>
  </si>
  <si>
    <t>PABELLON DE ARTEAGA</t>
  </si>
  <si>
    <t>ENSENADA</t>
  </si>
  <si>
    <t>COAPILLA</t>
  </si>
  <si>
    <t>SOYALO</t>
  </si>
  <si>
    <t>AMATENANGO DE LA FRONTERA</t>
  </si>
  <si>
    <t>CHANAL</t>
  </si>
  <si>
    <t>MILPA ALTA</t>
  </si>
  <si>
    <t>SAN FELIPE</t>
  </si>
  <si>
    <t>MALINALTEPEC</t>
  </si>
  <si>
    <t>IGUALA</t>
  </si>
  <si>
    <t>AYUTLA</t>
  </si>
  <si>
    <t>TAXCO</t>
  </si>
  <si>
    <t>COPANATOYAC</t>
  </si>
  <si>
    <t>ATOYAC</t>
  </si>
  <si>
    <t>MINERAL DE LA REFORMA</t>
  </si>
  <si>
    <t>MEZQUITIC</t>
  </si>
  <si>
    <t>ZAPOPAN</t>
  </si>
  <si>
    <t>TEMOAYA</t>
  </si>
  <si>
    <t>INDAPARAPEO</t>
  </si>
  <si>
    <t>MADERO</t>
  </si>
  <si>
    <t>SAN JUAN NUEVO</t>
  </si>
  <si>
    <t>TEPALCATEPEC</t>
  </si>
  <si>
    <t>GABRIEL ZAMORA</t>
  </si>
  <si>
    <t>YECAPIXTLA</t>
  </si>
  <si>
    <t>ROSAMORADA</t>
  </si>
  <si>
    <t>ACAPONETA</t>
  </si>
  <si>
    <t>SAN AGUSTIN DE LAS JUNTAS</t>
  </si>
  <si>
    <t>SAN CARLOS YAUTEPEC</t>
  </si>
  <si>
    <t>SANTA MARIA ATZOMPA</t>
  </si>
  <si>
    <t>SANTO DOMINGO XAGACIA</t>
  </si>
  <si>
    <t>SANTA LUCIA MIAHUATLAN</t>
  </si>
  <si>
    <t>SAN PEDRO Y SAN PABLO AYUTLA</t>
  </si>
  <si>
    <t>SANTIAGO CLAVELLINAS</t>
  </si>
  <si>
    <t>CONCEPCION PAPALO</t>
  </si>
  <si>
    <t>MIAHUATLAN DE PORFIRIO DIAZ</t>
  </si>
  <si>
    <t>SAN ANDRES PAXTLAN</t>
  </si>
  <si>
    <t>VILLA SOLA DE VEGA</t>
  </si>
  <si>
    <t>SILACAYOAPAM</t>
  </si>
  <si>
    <t>SAN MIGUEL MIXTEPEC</t>
  </si>
  <si>
    <t>YUTANDUCHI DE GUERRERO</t>
  </si>
  <si>
    <t>SANTA CATARINA LACHATAO</t>
  </si>
  <si>
    <t>SANTIAGO CAMOTLAN</t>
  </si>
  <si>
    <t>CUYOACO</t>
  </si>
  <si>
    <t>SAN PEDRO CHOLULA</t>
  </si>
  <si>
    <t>HUAQUECHULA</t>
  </si>
  <si>
    <t>CHIAUTZINGO</t>
  </si>
  <si>
    <t>ATZITZINTLA</t>
  </si>
  <si>
    <t>ZOQUITLAN</t>
  </si>
  <si>
    <t>TEZIUTLAN</t>
  </si>
  <si>
    <t>PEDRO ESCOBEDO</t>
  </si>
  <si>
    <t>TEQUISQUIAPAN</t>
  </si>
  <si>
    <t>LANDA DE MATAMOROS</t>
  </si>
  <si>
    <t>VILLA DE GUADALUPE</t>
  </si>
  <si>
    <t>COSALA</t>
  </si>
  <si>
    <t>JAUMAVE</t>
  </si>
  <si>
    <t>GUEMEZ</t>
  </si>
  <si>
    <t>LAS MINAS</t>
  </si>
  <si>
    <t>VILLA ALDAMA</t>
  </si>
  <si>
    <t>SOTEAPAN</t>
  </si>
  <si>
    <t>APAZAPAN</t>
  </si>
  <si>
    <t>UXPANAPA</t>
  </si>
  <si>
    <t>LAS CHOAPAS</t>
  </si>
  <si>
    <t>CHEMAX</t>
  </si>
  <si>
    <t>VALLADOLID</t>
  </si>
  <si>
    <t>MUNA</t>
  </si>
  <si>
    <t>.5</t>
  </si>
  <si>
    <t>CARMEN</t>
  </si>
  <si>
    <t>ALLENDE</t>
  </si>
  <si>
    <t>ACACOYAGUA</t>
  </si>
  <si>
    <t>VILLA CORZO</t>
  </si>
  <si>
    <t>NONOAVA</t>
  </si>
  <si>
    <t>0.50</t>
  </si>
  <si>
    <t>COCULA</t>
  </si>
  <si>
    <t>ZITLALA</t>
  </si>
  <si>
    <t>HUITZUCO</t>
  </si>
  <si>
    <t>COCHOAPA EL GRANDE</t>
  </si>
  <si>
    <t>METLATONOC</t>
  </si>
  <si>
    <t>METZTITLAN</t>
  </si>
  <si>
    <t>MINERAL DEL CHICO</t>
  </si>
  <si>
    <t>SANTIAGO TULANTEPEC</t>
  </si>
  <si>
    <t>OMITLAN DE JUAREZ</t>
  </si>
  <si>
    <t>HUASCA DE OCAMPO</t>
  </si>
  <si>
    <t>TONAYA</t>
  </si>
  <si>
    <t>MASCOTA</t>
  </si>
  <si>
    <t>TAPALPA</t>
  </si>
  <si>
    <t>COLOTLAN</t>
  </si>
  <si>
    <t>MAGDALENA</t>
  </si>
  <si>
    <t>AMATITAN</t>
  </si>
  <si>
    <t>AMECA</t>
  </si>
  <si>
    <t>CASIMIRO CASTILLO</t>
  </si>
  <si>
    <t>TOMATLAN</t>
  </si>
  <si>
    <t>CABO CORRIENTES</t>
  </si>
  <si>
    <t>HUEJUQUILLA EL ALTO</t>
  </si>
  <si>
    <t>TALPA DE ALLENDE</t>
  </si>
  <si>
    <t>MAZAMITLA</t>
  </si>
  <si>
    <t>BOLAÑOS</t>
  </si>
  <si>
    <t>TECALITLAN</t>
  </si>
  <si>
    <t>VILLA PURIFICACION</t>
  </si>
  <si>
    <t>MIXTLAN</t>
  </si>
  <si>
    <t>TECOLOTLAN</t>
  </si>
  <si>
    <t>ATENGUILLO</t>
  </si>
  <si>
    <t>CUAUTITLAN</t>
  </si>
  <si>
    <t>QUITUPAN</t>
  </si>
  <si>
    <t>GUACHINANGO</t>
  </si>
  <si>
    <t>ETZATLAN</t>
  </si>
  <si>
    <t>VALLE DE JUAREZ</t>
  </si>
  <si>
    <t>CUAUTLA</t>
  </si>
  <si>
    <t>TONATICO</t>
  </si>
  <si>
    <t>HUIRAMBA</t>
  </si>
  <si>
    <t>JUAREZ</t>
  </si>
  <si>
    <t>TLALTIZAPAN</t>
  </si>
  <si>
    <t>OCUITUCO</t>
  </si>
  <si>
    <t>SANTIAGO SUCHILQUITONGO</t>
  </si>
  <si>
    <t>SAN PABLO ETLA</t>
  </si>
  <si>
    <t>SAN PEDRO HUAMELULA</t>
  </si>
  <si>
    <t>SANTA ANA TLAPACOYAN</t>
  </si>
  <si>
    <t>SANTA MARIA TATALTEPEC</t>
  </si>
  <si>
    <t>SAN SEBASTIAN RIO HONDO</t>
  </si>
  <si>
    <t>SANTA CATARINA QUIANE</t>
  </si>
  <si>
    <t>SANTA MARIA TLAHUITOLTEPEC</t>
  </si>
  <si>
    <t>SAN MIGUEL SUCHIXTEPEC</t>
  </si>
  <si>
    <t>SAN PEDRO JUCHATENGO</t>
  </si>
  <si>
    <t>SANTIAGO LACHIGUIRI</t>
  </si>
  <si>
    <t>SAN PABLO COATLAN</t>
  </si>
  <si>
    <t>SANTA CATARINA QUIOQUITANI</t>
  </si>
  <si>
    <t>SOLTEPEC</t>
  </si>
  <si>
    <t>TEPETZINTLA</t>
  </si>
  <si>
    <t>AJALPAN</t>
  </si>
  <si>
    <t>SAN ANDRES CHOLULA</t>
  </si>
  <si>
    <t>AHUAZOTEPEC</t>
  </si>
  <si>
    <t>HUIMILPAN</t>
  </si>
  <si>
    <t>ARROYO SECO</t>
  </si>
  <si>
    <t>JOSE MARIA MORELOS</t>
  </si>
  <si>
    <t>MEXQUITIC DE CARMONA</t>
  </si>
  <si>
    <t>SANTA CATARINA</t>
  </si>
  <si>
    <t>MACUSPANA</t>
  </si>
  <si>
    <t>BUSTAMANTE</t>
  </si>
  <si>
    <t>TULA</t>
  </si>
  <si>
    <t>ATLAHUILCO</t>
  </si>
  <si>
    <t>CD. MENDOZA</t>
  </si>
  <si>
    <t>IZAMAL</t>
  </si>
  <si>
    <t>AJUCHITLAN</t>
  </si>
  <si>
    <t>CONCEPCION DE BUENOS AIRES</t>
  </si>
  <si>
    <t>ZAPOTLAN EL GRANDE</t>
  </si>
  <si>
    <t>SAN JUANITO DE ESCOBEDO</t>
  </si>
  <si>
    <t>TAMAZULA DE GORDIANO</t>
  </si>
  <si>
    <t>TUXCACUESCO</t>
  </si>
  <si>
    <t>LA MANZANILLA DE LA PAZ</t>
  </si>
  <si>
    <t>IXTLAN DEL RIO</t>
  </si>
  <si>
    <t>ITURBIDE</t>
  </si>
  <si>
    <t>ARAMBERRI</t>
  </si>
  <si>
    <t>RAYONES</t>
  </si>
  <si>
    <t>SANTO DOMINGO TEHUANTEPEC</t>
  </si>
  <si>
    <t>SANTA LUCIA MONTEVERDE</t>
  </si>
  <si>
    <t>SANTIAGO IXCUINTEPEC</t>
  </si>
  <si>
    <t>SANTIAGO YOSONDUA</t>
  </si>
  <si>
    <t>NEJAPA DE MADERO</t>
  </si>
  <si>
    <t>SAN GABRIEL MIXTEPEC</t>
  </si>
  <si>
    <t>3.00</t>
  </si>
  <si>
    <t>PALMAR DE BRAVO</t>
  </si>
  <si>
    <t>JOLALPAN</t>
  </si>
  <si>
    <t>IZUCAR DE MATAMOROS</t>
  </si>
  <si>
    <t>0.00</t>
  </si>
  <si>
    <t>SANTA MARIA DE LA PAZ</t>
  </si>
  <si>
    <t>APOZOL</t>
  </si>
  <si>
    <t>JEREZ</t>
  </si>
  <si>
    <t>MOYAHUA DE ESTRADA</t>
  </si>
  <si>
    <t>VILLA DE COS</t>
  </si>
  <si>
    <t>10-AGS-001</t>
  </si>
  <si>
    <t>10-AGS-002</t>
  </si>
  <si>
    <t>10-AGS-003</t>
  </si>
  <si>
    <t>10-AGS-004</t>
  </si>
  <si>
    <t>10-AGS-005</t>
  </si>
  <si>
    <t>10-AGS-006</t>
  </si>
  <si>
    <t>10-AGS-007</t>
  </si>
  <si>
    <t>10-AGS-008</t>
  </si>
  <si>
    <t>10-BCS-001</t>
  </si>
  <si>
    <t>10-BCS-002</t>
  </si>
  <si>
    <t>10-BCS-003</t>
  </si>
  <si>
    <t>10-BCS-004</t>
  </si>
  <si>
    <t>10-BCS-005</t>
  </si>
  <si>
    <t>10-BCS-006</t>
  </si>
  <si>
    <t>10-BCS-007</t>
  </si>
  <si>
    <t>10-BCS-008</t>
  </si>
  <si>
    <t>10-BCS-009</t>
  </si>
  <si>
    <t>10-BCS-010</t>
  </si>
  <si>
    <t>10-BCS-011</t>
  </si>
  <si>
    <t>10-BCS-012</t>
  </si>
  <si>
    <t>10-BCS-013</t>
  </si>
  <si>
    <t>10-BCS-014</t>
  </si>
  <si>
    <t>10-BCS-015</t>
  </si>
  <si>
    <t>10-BCS-016</t>
  </si>
  <si>
    <t>10-BCS-017</t>
  </si>
  <si>
    <t>023-05-2010</t>
  </si>
  <si>
    <t>01-04-201</t>
  </si>
  <si>
    <t>31-04-2010</t>
  </si>
  <si>
    <t>09:05-2010</t>
  </si>
  <si>
    <t>03_05-2010</t>
  </si>
  <si>
    <t>19-032010</t>
  </si>
  <si>
    <t>SUBTERRANEO</t>
  </si>
  <si>
    <t>24-01-201</t>
  </si>
  <si>
    <t>26-01-201</t>
  </si>
  <si>
    <t>13/03/2010</t>
  </si>
  <si>
    <t>14/03/2010</t>
  </si>
  <si>
    <t>15/03/2010</t>
  </si>
  <si>
    <t>28/01/2010</t>
  </si>
  <si>
    <t>05/03/2010</t>
  </si>
  <si>
    <t>17/03/2010</t>
  </si>
  <si>
    <t>10-GRO-100</t>
  </si>
  <si>
    <t>10-GRO-101</t>
  </si>
  <si>
    <t>10-GRO-102</t>
  </si>
  <si>
    <t>10-GRO-103</t>
  </si>
  <si>
    <t>10-GRO-104</t>
  </si>
  <si>
    <t>10-GRO-105</t>
  </si>
  <si>
    <t>10-GRO-106</t>
  </si>
  <si>
    <t>10-GRO-107</t>
  </si>
  <si>
    <t>10-GRO-108</t>
  </si>
  <si>
    <t>10-GRO-109</t>
  </si>
  <si>
    <t>10-GRO-110</t>
  </si>
  <si>
    <t>10-GRO-111</t>
  </si>
  <si>
    <t>10-GRO-112</t>
  </si>
  <si>
    <t>10-GRO-113</t>
  </si>
  <si>
    <t>10-GRO-114</t>
  </si>
  <si>
    <t>10-GRO-115</t>
  </si>
  <si>
    <t>10-GRO-116</t>
  </si>
  <si>
    <t>10-GRO-117</t>
  </si>
  <si>
    <t>10-GRO-118</t>
  </si>
  <si>
    <t>10-GRO-119</t>
  </si>
  <si>
    <t>10-GRO-120</t>
  </si>
  <si>
    <t>10-GRO-121</t>
  </si>
  <si>
    <t>10-GRO-122</t>
  </si>
  <si>
    <t>10-GRO-123</t>
  </si>
  <si>
    <t>10-GRO-124</t>
  </si>
  <si>
    <t>10-GRO-125</t>
  </si>
  <si>
    <t>10-GRO-126</t>
  </si>
  <si>
    <t>10-GRO-127</t>
  </si>
  <si>
    <t>10-GRO-128</t>
  </si>
  <si>
    <t>10-GRO-129</t>
  </si>
  <si>
    <t>10-GRO-130</t>
  </si>
  <si>
    <t>10-GRO-131</t>
  </si>
  <si>
    <t>10-GRO-132</t>
  </si>
  <si>
    <t>10-GRO-133</t>
  </si>
  <si>
    <t>10-GRO-134</t>
  </si>
  <si>
    <t>10-GRO-135</t>
  </si>
  <si>
    <t>10-GRO-136</t>
  </si>
  <si>
    <t>10-GRO-137</t>
  </si>
  <si>
    <t>10-GRO-138</t>
  </si>
  <si>
    <t>10-GRO-139</t>
  </si>
  <si>
    <t>10-GRO-140</t>
  </si>
  <si>
    <t>10-GRO-141</t>
  </si>
  <si>
    <t>10-GRO-142</t>
  </si>
  <si>
    <t>10-GRO-143</t>
  </si>
  <si>
    <t>10-GRO-144</t>
  </si>
  <si>
    <t>10-GRO-145</t>
  </si>
  <si>
    <t>10-GRO-146</t>
  </si>
  <si>
    <t>10-GRO-147</t>
  </si>
  <si>
    <t>10-GRO-148</t>
  </si>
  <si>
    <t>10-GRO-149</t>
  </si>
  <si>
    <t>10-GRO-150</t>
  </si>
  <si>
    <t>10-GRO-151</t>
  </si>
  <si>
    <t>10-GRO-152</t>
  </si>
  <si>
    <t>10-GRO-153</t>
  </si>
  <si>
    <t>10-GRO-154</t>
  </si>
  <si>
    <t>10-GRO-155</t>
  </si>
  <si>
    <t>10-GRO-156</t>
  </si>
  <si>
    <t>10-GRO-157</t>
  </si>
  <si>
    <t>10-GRO-158</t>
  </si>
  <si>
    <t>10-GRO-159</t>
  </si>
  <si>
    <t>10-GRO-160</t>
  </si>
  <si>
    <t>10-GRO-161</t>
  </si>
  <si>
    <t>10-GRO-162</t>
  </si>
  <si>
    <t>10-GRO-163</t>
  </si>
  <si>
    <t>10-GRO-164</t>
  </si>
  <si>
    <t>10-GRO-165</t>
  </si>
  <si>
    <t>10-GRO-166</t>
  </si>
  <si>
    <t>10-GRO-167</t>
  </si>
  <si>
    <t>10-GRO-168</t>
  </si>
  <si>
    <t>10-GRO-169</t>
  </si>
  <si>
    <t>10-GRO-170</t>
  </si>
  <si>
    <t>10-GRO-171</t>
  </si>
  <si>
    <t>10-GRO-172</t>
  </si>
  <si>
    <t>10-GRO-173</t>
  </si>
  <si>
    <t>10-GRO-174</t>
  </si>
  <si>
    <t>10-GRO-175</t>
  </si>
  <si>
    <t>10-GRO-176</t>
  </si>
  <si>
    <t>10-GRO-177</t>
  </si>
  <si>
    <t>10-GRO-178</t>
  </si>
  <si>
    <t>10-GRO-179</t>
  </si>
  <si>
    <t>10-GRO-180</t>
  </si>
  <si>
    <t>10-GRO-181</t>
  </si>
  <si>
    <t>10-GRO-182</t>
  </si>
  <si>
    <t>10-GRO-183</t>
  </si>
  <si>
    <t>10-GRO-184</t>
  </si>
  <si>
    <t>10-GRO-185</t>
  </si>
  <si>
    <t>10-GRO-186</t>
  </si>
  <si>
    <t>10-JAL-100</t>
  </si>
  <si>
    <t>10-JAL-101</t>
  </si>
  <si>
    <t>10-JAL-102</t>
  </si>
  <si>
    <t>10-JAL-103</t>
  </si>
  <si>
    <t>10-JAL-104</t>
  </si>
  <si>
    <t>10-JAL-105</t>
  </si>
  <si>
    <t>10-JAL-106</t>
  </si>
  <si>
    <t>10-JAL-107</t>
  </si>
  <si>
    <t>10-JAL-108</t>
  </si>
  <si>
    <t>10-JAL-109</t>
  </si>
  <si>
    <t>10-JAL-110</t>
  </si>
  <si>
    <t>10-JAL-111</t>
  </si>
  <si>
    <t>10-JAL-112</t>
  </si>
  <si>
    <t>10-JAL-113</t>
  </si>
  <si>
    <t>10-JAL-114</t>
  </si>
  <si>
    <t>10-JAL-115</t>
  </si>
  <si>
    <t>10-JAL-116</t>
  </si>
  <si>
    <t>10-JAL-117</t>
  </si>
  <si>
    <t>10-JAL-118</t>
  </si>
  <si>
    <t>10-JAL-119</t>
  </si>
  <si>
    <t>10-JAL-120</t>
  </si>
  <si>
    <t>10-JAL-121</t>
  </si>
  <si>
    <t>10-JAL-122</t>
  </si>
  <si>
    <t>10-JAL-123</t>
  </si>
  <si>
    <t>10-JAL-124</t>
  </si>
  <si>
    <t>10-JAL-125</t>
  </si>
  <si>
    <t>10-JAL-126</t>
  </si>
  <si>
    <t>10-JAL-127</t>
  </si>
  <si>
    <t>10-JAL-128</t>
  </si>
  <si>
    <t>10-JAL-129</t>
  </si>
  <si>
    <t>10-JAL-130</t>
  </si>
  <si>
    <t>10-JAL-131</t>
  </si>
  <si>
    <t>10-JAL-132</t>
  </si>
  <si>
    <t>10-JAL-133</t>
  </si>
  <si>
    <t>10-JAL-134</t>
  </si>
  <si>
    <t>10-JAL-135</t>
  </si>
  <si>
    <t>10-JAL-136</t>
  </si>
  <si>
    <t>10-JAL-137</t>
  </si>
  <si>
    <t>10-JAL-138</t>
  </si>
  <si>
    <t>10-JAL-139</t>
  </si>
  <si>
    <t>10-JAL-140</t>
  </si>
  <si>
    <t>10-JAL-141</t>
  </si>
  <si>
    <t>10-JAL-142</t>
  </si>
  <si>
    <t>10-JAL-143</t>
  </si>
  <si>
    <t>10-JAL-144</t>
  </si>
  <si>
    <t>10-JAL-145</t>
  </si>
  <si>
    <t>10-JAL-146</t>
  </si>
  <si>
    <t>10-JAL-147</t>
  </si>
  <si>
    <t>10-JAL-148</t>
  </si>
  <si>
    <t>10-JAL-149</t>
  </si>
  <si>
    <t>10-JAL-150</t>
  </si>
  <si>
    <t>10-JAL-151</t>
  </si>
  <si>
    <t>10-JAL-152</t>
  </si>
  <si>
    <t>10-JAL-153</t>
  </si>
  <si>
    <t>10-JAL-154</t>
  </si>
  <si>
    <t>10-JAL-155</t>
  </si>
  <si>
    <t>10-JAL-156</t>
  </si>
  <si>
    <t>10-JAL-157</t>
  </si>
  <si>
    <t>10-JAL-158</t>
  </si>
  <si>
    <t>10-JAL-159</t>
  </si>
  <si>
    <t>10-JAL-160</t>
  </si>
  <si>
    <t>10-JAL-161</t>
  </si>
  <si>
    <t>10-JAL-162</t>
  </si>
  <si>
    <t>10-JAL-163</t>
  </si>
  <si>
    <t>10-JAL-164</t>
  </si>
  <si>
    <t>10-JAL-165</t>
  </si>
  <si>
    <t>10-JAL-166</t>
  </si>
  <si>
    <t>10-JAL-167</t>
  </si>
  <si>
    <t>10-JAL-168</t>
  </si>
  <si>
    <t>10-JAL-169</t>
  </si>
  <si>
    <t>10-JAL-170</t>
  </si>
  <si>
    <t>10-JAL-171</t>
  </si>
  <si>
    <t>10-JAL-172</t>
  </si>
  <si>
    <t>10-JAL-173</t>
  </si>
  <si>
    <t>10-JAL-174</t>
  </si>
  <si>
    <t>10-JAL-175</t>
  </si>
  <si>
    <t>10-JAL-176</t>
  </si>
  <si>
    <t>10-JAL-177</t>
  </si>
  <si>
    <t>10-JAL-178</t>
  </si>
  <si>
    <t>10-JAL-179</t>
  </si>
  <si>
    <t>10-JAL-180</t>
  </si>
  <si>
    <t>10-JAL-181</t>
  </si>
  <si>
    <t>10-JAL-182</t>
  </si>
  <si>
    <t>10-JAL-183</t>
  </si>
  <si>
    <t>10-JAL-184</t>
  </si>
  <si>
    <t>10-JAL-185</t>
  </si>
  <si>
    <t>10-JAL-186</t>
  </si>
  <si>
    <t>10-JAL-187</t>
  </si>
  <si>
    <t>10-JAL-188</t>
  </si>
  <si>
    <t>10-JAL-189</t>
  </si>
  <si>
    <t>10-JAL-190</t>
  </si>
  <si>
    <t>10-JAL-191</t>
  </si>
  <si>
    <t>10-JAL-192</t>
  </si>
  <si>
    <t>10-MEX-100</t>
  </si>
  <si>
    <t>10-MEX-101</t>
  </si>
  <si>
    <t>10-MEX-102</t>
  </si>
  <si>
    <t>10-MEX-103</t>
  </si>
  <si>
    <t>10-MEX-104</t>
  </si>
  <si>
    <t>10-MEX-105</t>
  </si>
  <si>
    <t>10-MEX-106</t>
  </si>
  <si>
    <t>10-MEX-107</t>
  </si>
  <si>
    <t>10-MEX-108</t>
  </si>
  <si>
    <t>10-MEX-109</t>
  </si>
  <si>
    <t>10-MEX-110</t>
  </si>
  <si>
    <t>10-MEX-111</t>
  </si>
  <si>
    <t>10-MEX-112</t>
  </si>
  <si>
    <t>10-MEX-113</t>
  </si>
  <si>
    <t>10-MEX-114</t>
  </si>
  <si>
    <t>10-MEX-115</t>
  </si>
  <si>
    <t>10-MEX-116</t>
  </si>
  <si>
    <t>10-MEX-117</t>
  </si>
  <si>
    <t>10-MEX-118</t>
  </si>
  <si>
    <t>10-MEX-119</t>
  </si>
  <si>
    <t>10-MEX-120</t>
  </si>
  <si>
    <t>10-MEX-121</t>
  </si>
  <si>
    <t>10-MEX-122</t>
  </si>
  <si>
    <t>10-MEX-123</t>
  </si>
  <si>
    <t>10-MEX-124</t>
  </si>
  <si>
    <t>10-MEX-125</t>
  </si>
  <si>
    <t>10-MEX-126</t>
  </si>
  <si>
    <t>10-MEX-127</t>
  </si>
  <si>
    <t>10-MEX-128</t>
  </si>
  <si>
    <t>10-MEX-129</t>
  </si>
  <si>
    <t>10-MEX-130</t>
  </si>
  <si>
    <t>10-MEX-131</t>
  </si>
  <si>
    <t>10-MEX-132</t>
  </si>
  <si>
    <t>10-MEX-133</t>
  </si>
  <si>
    <t>10-MEX-134</t>
  </si>
  <si>
    <t>10-MEX-135</t>
  </si>
  <si>
    <t>10-MEX-136</t>
  </si>
  <si>
    <t>10-MEX-137</t>
  </si>
  <si>
    <t>10-MEX-138</t>
  </si>
  <si>
    <t>10-MEX-139</t>
  </si>
  <si>
    <t>10-MEX-140</t>
  </si>
  <si>
    <t>10-MEX-141</t>
  </si>
  <si>
    <t>10-MEX-142</t>
  </si>
  <si>
    <t>10-MEX-143</t>
  </si>
  <si>
    <t>10-MEX-144</t>
  </si>
  <si>
    <t>10-MEX-145</t>
  </si>
  <si>
    <t>10-MEX-146</t>
  </si>
  <si>
    <t>10-MEX-147</t>
  </si>
  <si>
    <t>10-MEX-148</t>
  </si>
  <si>
    <t>10-MEX-149</t>
  </si>
  <si>
    <t>10-MEX-150</t>
  </si>
  <si>
    <t>10-MEX-151</t>
  </si>
  <si>
    <t>10-MEX-152</t>
  </si>
  <si>
    <t>10-MEX-153</t>
  </si>
  <si>
    <t>10-MEX-154</t>
  </si>
  <si>
    <t>10-MEX-155</t>
  </si>
  <si>
    <t>10-MEX-156</t>
  </si>
  <si>
    <t>10-MEX-157</t>
  </si>
  <si>
    <t>10-MEX-158</t>
  </si>
  <si>
    <t>10-MEX-159</t>
  </si>
  <si>
    <t>10-MEX-160</t>
  </si>
  <si>
    <t>10-MEX-161</t>
  </si>
  <si>
    <t>10-MEX-162</t>
  </si>
  <si>
    <t>10-MEX-163</t>
  </si>
  <si>
    <t>10-MEX-164</t>
  </si>
  <si>
    <t>10-MEX-165</t>
  </si>
  <si>
    <t>10-MEX-166</t>
  </si>
  <si>
    <t>10-MEX-167</t>
  </si>
  <si>
    <t>10-MEX-168</t>
  </si>
  <si>
    <t>10-MEX-169</t>
  </si>
  <si>
    <t>10-MEX-170</t>
  </si>
  <si>
    <t>10-MEX-171</t>
  </si>
  <si>
    <t>10-MEX-172</t>
  </si>
  <si>
    <t>10-MEX-173</t>
  </si>
  <si>
    <t>10-MEX-174</t>
  </si>
  <si>
    <t>10-MEX-175</t>
  </si>
  <si>
    <t>10-MEX-176</t>
  </si>
  <si>
    <t>10-MEX-177</t>
  </si>
  <si>
    <t>10-MEX-178</t>
  </si>
  <si>
    <t>10-MEX-179</t>
  </si>
  <si>
    <t>10-MEX-180</t>
  </si>
  <si>
    <t>10-MEX-181</t>
  </si>
  <si>
    <t>10-MEX-182</t>
  </si>
  <si>
    <t>10-MEX-183</t>
  </si>
  <si>
    <t>10-MEX-184</t>
  </si>
  <si>
    <t>10-MEX-185</t>
  </si>
  <si>
    <t>10-MEX-186</t>
  </si>
  <si>
    <t>10-MEX-187</t>
  </si>
  <si>
    <t>10-MEX-188</t>
  </si>
  <si>
    <t>10-MEX-189</t>
  </si>
  <si>
    <t>10-MEX-190</t>
  </si>
  <si>
    <t>10-MEX-191</t>
  </si>
  <si>
    <t>10-MEX-192</t>
  </si>
  <si>
    <t>10-MEX-193</t>
  </si>
  <si>
    <t>10-MEX-194</t>
  </si>
  <si>
    <t>10-MEX-195</t>
  </si>
  <si>
    <t>10-MEX-196</t>
  </si>
  <si>
    <t>10-MEX-197</t>
  </si>
  <si>
    <t>10-MEX-198</t>
  </si>
  <si>
    <t>10-MEX-199</t>
  </si>
  <si>
    <t>10-MEX-200</t>
  </si>
  <si>
    <t>10-MEX-201</t>
  </si>
  <si>
    <t>10-MEX-202</t>
  </si>
  <si>
    <t>10-MEX-203</t>
  </si>
  <si>
    <t>10-MEX-204</t>
  </si>
  <si>
    <t>10-MEX-205</t>
  </si>
  <si>
    <t>10-MEX-206</t>
  </si>
  <si>
    <t>10-MEX-207</t>
  </si>
  <si>
    <t>10-MEX-208</t>
  </si>
  <si>
    <t>10-MEX-209</t>
  </si>
  <si>
    <t>10-MEX-210</t>
  </si>
  <si>
    <t>10-MEX-211</t>
  </si>
  <si>
    <t>10-MEX-212</t>
  </si>
  <si>
    <t>10-MEX-213</t>
  </si>
  <si>
    <t>10-MEX-214</t>
  </si>
  <si>
    <t>10-MEX-215</t>
  </si>
  <si>
    <t>10-MEX-216</t>
  </si>
  <si>
    <t>10-MEX-217</t>
  </si>
  <si>
    <t>10-MEX-218</t>
  </si>
  <si>
    <t>10-MEX-219</t>
  </si>
  <si>
    <t>10-MEX-220</t>
  </si>
  <si>
    <t>10-MEX-221</t>
  </si>
  <si>
    <t>10-MEX-222</t>
  </si>
  <si>
    <t>10-MEX-223</t>
  </si>
  <si>
    <t>10-MEX-224</t>
  </si>
  <si>
    <t>10-MEX-225</t>
  </si>
  <si>
    <t>10-MEX-226</t>
  </si>
  <si>
    <t>10-MEX-227</t>
  </si>
  <si>
    <t>10-MEX-228</t>
  </si>
  <si>
    <t>10-MEX-229</t>
  </si>
  <si>
    <t>10-MEX-230</t>
  </si>
  <si>
    <t>10-MEX-231</t>
  </si>
  <si>
    <t>10-MEX-232</t>
  </si>
  <si>
    <t>10-MEX-233</t>
  </si>
  <si>
    <t>10-MEX-234</t>
  </si>
  <si>
    <t>10-MEX-235</t>
  </si>
  <si>
    <t>10-MEX-236</t>
  </si>
  <si>
    <t>10-MEX-237</t>
  </si>
  <si>
    <t>10-MEX-238</t>
  </si>
  <si>
    <t>10-MEX-239</t>
  </si>
  <si>
    <t>10-MEX-240</t>
  </si>
  <si>
    <t>10-MEX-241</t>
  </si>
  <si>
    <t>10-MEX-242</t>
  </si>
  <si>
    <t>10-MEX-243</t>
  </si>
  <si>
    <t>10-MEX-244</t>
  </si>
  <si>
    <t>10-MEX-245</t>
  </si>
  <si>
    <t>10-MEX-246</t>
  </si>
  <si>
    <t>10-MEX-247</t>
  </si>
  <si>
    <t>10-MEX-248</t>
  </si>
  <si>
    <t>10-MEX-249</t>
  </si>
  <si>
    <t>10-MEX-250</t>
  </si>
  <si>
    <t>10-MEX-251</t>
  </si>
  <si>
    <t>10-MEX-252</t>
  </si>
  <si>
    <t>10-MEX-253</t>
  </si>
  <si>
    <t>10-MEX-254</t>
  </si>
  <si>
    <t>10-MEX-255</t>
  </si>
  <si>
    <t>10-MEX-256</t>
  </si>
  <si>
    <t>10-MEX-257</t>
  </si>
  <si>
    <t>10-MEX-258</t>
  </si>
  <si>
    <t>10-MEX-259</t>
  </si>
  <si>
    <t>10-MEX-260</t>
  </si>
  <si>
    <t>10-MEX-261</t>
  </si>
  <si>
    <t>10-MEX-262</t>
  </si>
  <si>
    <t>10-MEX-263</t>
  </si>
  <si>
    <t>10-MEX-264</t>
  </si>
  <si>
    <t>10-MEX-265</t>
  </si>
  <si>
    <t>10-MEX-266</t>
  </si>
  <si>
    <t>10-MEX-267</t>
  </si>
  <si>
    <t>10-MEX-268</t>
  </si>
  <si>
    <t>10-MEX-269</t>
  </si>
  <si>
    <t>10-MEX-270</t>
  </si>
  <si>
    <t>10-MEX-271</t>
  </si>
  <si>
    <t>10-MEX-272</t>
  </si>
  <si>
    <t>10-MEX-273</t>
  </si>
  <si>
    <t>10-MEX-274</t>
  </si>
  <si>
    <t>10-MEX-275</t>
  </si>
  <si>
    <t>10-MEX-276</t>
  </si>
  <si>
    <t>10-MEX-277</t>
  </si>
  <si>
    <t>10-MEX-278</t>
  </si>
  <si>
    <t>10-MEX-279</t>
  </si>
  <si>
    <t>10-MEX-280</t>
  </si>
  <si>
    <t>10-MEX-281</t>
  </si>
  <si>
    <t>10-MEX-282</t>
  </si>
  <si>
    <t>10-MEX-283</t>
  </si>
  <si>
    <t>10-MEX-284</t>
  </si>
  <si>
    <t>10-MEX-285</t>
  </si>
  <si>
    <t>10-MEX-286</t>
  </si>
  <si>
    <t>10-MEX-287</t>
  </si>
  <si>
    <t>10-MEX-288</t>
  </si>
  <si>
    <t>10-MEX-289</t>
  </si>
  <si>
    <t>10-MEX-290</t>
  </si>
  <si>
    <t>10-MEX-291</t>
  </si>
  <si>
    <t>10-MEX-292</t>
  </si>
  <si>
    <t>10-MEX-293</t>
  </si>
  <si>
    <t>10-MEX-294</t>
  </si>
  <si>
    <t>10-MEX-295</t>
  </si>
  <si>
    <t>10-MEX-296</t>
  </si>
  <si>
    <t>10-MEX-297</t>
  </si>
  <si>
    <t>10-MEX-298</t>
  </si>
  <si>
    <t>10-MEX-299</t>
  </si>
  <si>
    <t>10-MEX-300</t>
  </si>
  <si>
    <t>10-MEX-301</t>
  </si>
  <si>
    <t>10-MEX-302</t>
  </si>
  <si>
    <t>10-MEX-303</t>
  </si>
  <si>
    <t>10-MEX-304</t>
  </si>
  <si>
    <t>10-MEX-305</t>
  </si>
  <si>
    <t>10-MEX-306</t>
  </si>
  <si>
    <t>10-MEX-307</t>
  </si>
  <si>
    <t>10-MEX-308</t>
  </si>
  <si>
    <t>10-MEX-309</t>
  </si>
  <si>
    <t>10-MEX-310</t>
  </si>
  <si>
    <t>10-MEX-311</t>
  </si>
  <si>
    <t>10-MEX-312</t>
  </si>
  <si>
    <t>10-MEX-313</t>
  </si>
  <si>
    <t>10-MEX-314</t>
  </si>
  <si>
    <t>10-MEX-315</t>
  </si>
  <si>
    <t>10-MEX-316</t>
  </si>
  <si>
    <t>10-MEX-317</t>
  </si>
  <si>
    <t>10-MEX-318</t>
  </si>
  <si>
    <t>10-MEX-319</t>
  </si>
  <si>
    <t>10-MEX-320</t>
  </si>
  <si>
    <t>10-MEX-321</t>
  </si>
  <si>
    <t>10-MEX-322</t>
  </si>
  <si>
    <t>10-MEX-323</t>
  </si>
  <si>
    <t>10-MEX-324</t>
  </si>
  <si>
    <t>10-MEX-325</t>
  </si>
  <si>
    <t>10-MEX-326</t>
  </si>
  <si>
    <t>10-MEX-327</t>
  </si>
  <si>
    <t>10-MEX-328</t>
  </si>
  <si>
    <t>10-MEX-329</t>
  </si>
  <si>
    <t>10-MEX-330</t>
  </si>
  <si>
    <t>10-MEX-331</t>
  </si>
  <si>
    <t>10-MEX-332</t>
  </si>
  <si>
    <t>10-MEX-333</t>
  </si>
  <si>
    <t>10-MEX-334</t>
  </si>
  <si>
    <t>10-MEX-335</t>
  </si>
  <si>
    <t>10-MEX-336</t>
  </si>
  <si>
    <t>10-MEX-337</t>
  </si>
  <si>
    <t>10-MEX-338</t>
  </si>
  <si>
    <t>10-MEX-339</t>
  </si>
  <si>
    <t>10-MEX-340</t>
  </si>
  <si>
    <t>10-MEX-341</t>
  </si>
  <si>
    <t>10-MEX-342</t>
  </si>
  <si>
    <t>10-MEX-343</t>
  </si>
  <si>
    <t>10-MEX-344</t>
  </si>
  <si>
    <t>10-MEX-345</t>
  </si>
  <si>
    <t>10-MEX-346</t>
  </si>
  <si>
    <t>10-MEX-347</t>
  </si>
  <si>
    <t>10-MEX-348</t>
  </si>
  <si>
    <t>10-MEX-349</t>
  </si>
  <si>
    <t>10-MEX-350</t>
  </si>
  <si>
    <t>10-MEX-351</t>
  </si>
  <si>
    <t>10-MEX-352</t>
  </si>
  <si>
    <t>10-MEX-353</t>
  </si>
  <si>
    <t>10-MEX-354</t>
  </si>
  <si>
    <t>10-MEX-355</t>
  </si>
  <si>
    <t>10-MEX-356</t>
  </si>
  <si>
    <t>10-MEX-357</t>
  </si>
  <si>
    <t>10-MEX-358</t>
  </si>
  <si>
    <t>10-MEX-359</t>
  </si>
  <si>
    <t>10-MEX-360</t>
  </si>
  <si>
    <t>10-MEX-361</t>
  </si>
  <si>
    <t>10-MEX-362</t>
  </si>
  <si>
    <t>10-MEX-363</t>
  </si>
  <si>
    <t>10-MEX-364</t>
  </si>
  <si>
    <t>10-MEX-365</t>
  </si>
  <si>
    <t>10-MEX-366</t>
  </si>
  <si>
    <t>10-MEX-367</t>
  </si>
  <si>
    <t>10-MEX-368</t>
  </si>
  <si>
    <t>10-MEX-369</t>
  </si>
  <si>
    <t>10-MEX-370</t>
  </si>
  <si>
    <t>10-MEX-371</t>
  </si>
  <si>
    <t>10-MEX-372</t>
  </si>
  <si>
    <t>10-MEX-373</t>
  </si>
  <si>
    <t>10-MEX-374</t>
  </si>
  <si>
    <t>10-MEX-375</t>
  </si>
  <si>
    <t>10-MEX-376</t>
  </si>
  <si>
    <t>10-MEX-377</t>
  </si>
  <si>
    <t>10-MEX-378</t>
  </si>
  <si>
    <t>10-MEX-379</t>
  </si>
  <si>
    <t>10-MEX-380</t>
  </si>
  <si>
    <t>10-MEX-381</t>
  </si>
  <si>
    <t>10-MEX-382</t>
  </si>
  <si>
    <t>10-MEX-383</t>
  </si>
  <si>
    <t>10-MEX-384</t>
  </si>
  <si>
    <t>10-MEX-385</t>
  </si>
  <si>
    <t>10-MEX-386</t>
  </si>
  <si>
    <t>10-MEX-387</t>
  </si>
  <si>
    <t>10-MEX-388</t>
  </si>
  <si>
    <t>10-MEX-389</t>
  </si>
  <si>
    <t>10-MEX-390</t>
  </si>
  <si>
    <t>10-MEX-391</t>
  </si>
  <si>
    <t>10-MEX-392</t>
  </si>
  <si>
    <t>10-MEX-393</t>
  </si>
  <si>
    <t>10-MEX-394</t>
  </si>
  <si>
    <t>10-MEX-395</t>
  </si>
  <si>
    <t>10-MEX-396</t>
  </si>
  <si>
    <t>10-MEX-397</t>
  </si>
  <si>
    <t>10-MEX-398</t>
  </si>
  <si>
    <t>10-MEX-399</t>
  </si>
  <si>
    <t>10-MEX-400</t>
  </si>
  <si>
    <t>10-MEX-401</t>
  </si>
  <si>
    <t>10-MEX-402</t>
  </si>
  <si>
    <t>10-MEX-403</t>
  </si>
  <si>
    <t>10-MEX-404</t>
  </si>
  <si>
    <t>10-MEX-405</t>
  </si>
  <si>
    <t>10-MEX-406</t>
  </si>
  <si>
    <t>10-MEX-407</t>
  </si>
  <si>
    <t>10-MEX-408</t>
  </si>
  <si>
    <t>10-MEX-409</t>
  </si>
  <si>
    <t>10-MEX-410</t>
  </si>
  <si>
    <t>10-MEX-411</t>
  </si>
  <si>
    <t>10-MEX-412</t>
  </si>
  <si>
    <t>10-MEX-413</t>
  </si>
  <si>
    <t>10-MEX-414</t>
  </si>
  <si>
    <t>10-MEX-415</t>
  </si>
  <si>
    <t>10-MEX-416</t>
  </si>
  <si>
    <t>10-MEX-417</t>
  </si>
  <si>
    <t>10-MEX-418</t>
  </si>
  <si>
    <t>10-MEX-419</t>
  </si>
  <si>
    <t>10-MEX-420</t>
  </si>
  <si>
    <t>10-MEX-421</t>
  </si>
  <si>
    <t>10-MEX-422</t>
  </si>
  <si>
    <t>10-MEX-423</t>
  </si>
  <si>
    <t>10-MEX-424</t>
  </si>
  <si>
    <t>10-MEX-425</t>
  </si>
  <si>
    <t>10-MEX-426</t>
  </si>
  <si>
    <t>10-MEX-427</t>
  </si>
  <si>
    <t>10-MEX-428</t>
  </si>
  <si>
    <t>10-MEX-429</t>
  </si>
  <si>
    <t>10-MEX-430</t>
  </si>
  <si>
    <t>10-MEX-431</t>
  </si>
  <si>
    <t>10-MEX-432</t>
  </si>
  <si>
    <t>10-MEX-433</t>
  </si>
  <si>
    <t>10-MEX-434</t>
  </si>
  <si>
    <t>10-MEX-435</t>
  </si>
  <si>
    <t>10-MEX-436</t>
  </si>
  <si>
    <t>10-MEX-437</t>
  </si>
  <si>
    <t>10-MEX-438</t>
  </si>
  <si>
    <t>10-MEX-439</t>
  </si>
  <si>
    <t>10-MEX-440</t>
  </si>
  <si>
    <t>10-MEX-441</t>
  </si>
  <si>
    <t>10-MEX-442</t>
  </si>
  <si>
    <t>10-MEX-443</t>
  </si>
  <si>
    <t>10-MEX-444</t>
  </si>
  <si>
    <t>10-MEX-445</t>
  </si>
  <si>
    <t>10-MEX-446</t>
  </si>
  <si>
    <t>10-MEX-447</t>
  </si>
  <si>
    <t>10-MEX-448</t>
  </si>
  <si>
    <t>10-MEX-449</t>
  </si>
  <si>
    <t>10-MEX-450</t>
  </si>
  <si>
    <t>10-MEX-451</t>
  </si>
  <si>
    <t>10-MEX-452</t>
  </si>
  <si>
    <t>10-MEX-453</t>
  </si>
  <si>
    <t>10-MEX-454</t>
  </si>
  <si>
    <t>10-MEX-455</t>
  </si>
  <si>
    <t>10-MEX-456</t>
  </si>
  <si>
    <t>10-MEX-457</t>
  </si>
  <si>
    <t>10-MEX-458</t>
  </si>
  <si>
    <t>10-MEX-459</t>
  </si>
  <si>
    <t>10-MEX-460</t>
  </si>
  <si>
    <t>10-MEX-461</t>
  </si>
  <si>
    <t>10-MEX-462</t>
  </si>
  <si>
    <t>10-MEX-463</t>
  </si>
  <si>
    <t>10-MEX-464</t>
  </si>
  <si>
    <t>10-MEX-465</t>
  </si>
  <si>
    <t>10-MEX-466</t>
  </si>
  <si>
    <t>10-MEX-467</t>
  </si>
  <si>
    <t>10-MEX-468</t>
  </si>
  <si>
    <t>10-MEX-469</t>
  </si>
  <si>
    <t>10-MEX-470</t>
  </si>
  <si>
    <t>10-MEX-471</t>
  </si>
  <si>
    <t>10-MEX-472</t>
  </si>
  <si>
    <t>10-MEX-473</t>
  </si>
  <si>
    <t>10-MEX-474</t>
  </si>
  <si>
    <t>10-MEX-475</t>
  </si>
  <si>
    <t>10-MEX-476</t>
  </si>
  <si>
    <t>10-MEX-477</t>
  </si>
  <si>
    <t>10-MEX-478</t>
  </si>
  <si>
    <t>10-MEX-479</t>
  </si>
  <si>
    <t>10-MEX-480</t>
  </si>
  <si>
    <t>10-MEX-481</t>
  </si>
  <si>
    <t>10-MEX-482</t>
  </si>
  <si>
    <t>10-MEX-483</t>
  </si>
  <si>
    <t>10-MEX-484</t>
  </si>
  <si>
    <t>10-MEX-485</t>
  </si>
  <si>
    <t>10-MEX-486</t>
  </si>
  <si>
    <t>10-MEX-487</t>
  </si>
  <si>
    <t>10-MEX-488</t>
  </si>
  <si>
    <t>10-MEX-489</t>
  </si>
  <si>
    <t>10-MEX-490</t>
  </si>
  <si>
    <t>10-MEX-491</t>
  </si>
  <si>
    <t>10-MEX-492</t>
  </si>
  <si>
    <t>10-MEX-493</t>
  </si>
  <si>
    <t>10-MEX-494</t>
  </si>
  <si>
    <t>10-MEX-495</t>
  </si>
  <si>
    <t>10-MEX-496</t>
  </si>
  <si>
    <t>10-MEX-497</t>
  </si>
  <si>
    <t>10-MEX-498</t>
  </si>
  <si>
    <t>10-MEX-499</t>
  </si>
  <si>
    <t>10-MEX-500</t>
  </si>
  <si>
    <t>10-MEX-501</t>
  </si>
  <si>
    <t>10-MEX-502</t>
  </si>
  <si>
    <t>10-MEX-503</t>
  </si>
  <si>
    <t>10-MEX-504</t>
  </si>
  <si>
    <t>10-MEX-505</t>
  </si>
  <si>
    <t>10-MEX-506</t>
  </si>
  <si>
    <t>10-MEX-507</t>
  </si>
  <si>
    <t>10-MEX-508</t>
  </si>
  <si>
    <t>10-MEX-509</t>
  </si>
  <si>
    <t>10-MEX-510</t>
  </si>
  <si>
    <t>10-MEX-511</t>
  </si>
  <si>
    <t>10-MEX-512</t>
  </si>
  <si>
    <t>10-MEX-513</t>
  </si>
  <si>
    <t>10-MEX-514</t>
  </si>
  <si>
    <t>10-MEX-515</t>
  </si>
  <si>
    <t>10-MEX-516</t>
  </si>
  <si>
    <t>10-MEX-517</t>
  </si>
  <si>
    <t>10-MEX-518</t>
  </si>
  <si>
    <t>10-MEX-519</t>
  </si>
  <si>
    <t>10-MEX-520</t>
  </si>
  <si>
    <t>10-MEX-521</t>
  </si>
  <si>
    <t>10-MEX-522</t>
  </si>
  <si>
    <t>10-MEX-523</t>
  </si>
  <si>
    <t>10-MEX-524</t>
  </si>
  <si>
    <t>10-MEX-525</t>
  </si>
  <si>
    <t>10-MEX-526</t>
  </si>
  <si>
    <t>10-MEX-527</t>
  </si>
  <si>
    <t>10-MEX-528</t>
  </si>
  <si>
    <t>10-MEX-529</t>
  </si>
  <si>
    <t>10-MEX-530</t>
  </si>
  <si>
    <t>10-MEX-531</t>
  </si>
  <si>
    <t>10-MEX-532</t>
  </si>
  <si>
    <t>10-MEX-533</t>
  </si>
  <si>
    <t>10-MEX-534</t>
  </si>
  <si>
    <t>10-MEX-535</t>
  </si>
  <si>
    <t>10-MEX-536</t>
  </si>
  <si>
    <t>10-MEX-537</t>
  </si>
  <si>
    <t>10-MEX-538</t>
  </si>
  <si>
    <t>10-MEX-539</t>
  </si>
  <si>
    <t>10-MEX-540</t>
  </si>
  <si>
    <t>10-MEX-541</t>
  </si>
  <si>
    <t>10-MEX-542</t>
  </si>
  <si>
    <t>10-MEX-543</t>
  </si>
  <si>
    <t>10-MEX-544</t>
  </si>
  <si>
    <t>10-MEX-545</t>
  </si>
  <si>
    <t>10-MEX-546</t>
  </si>
  <si>
    <t>10-MEX-547</t>
  </si>
  <si>
    <t>10-MEX-548</t>
  </si>
  <si>
    <t>10-MEX-549</t>
  </si>
  <si>
    <t>10-MEX-550</t>
  </si>
  <si>
    <t>10-MEX-551</t>
  </si>
  <si>
    <t>10-MEX-552</t>
  </si>
  <si>
    <t>10-MEX-553</t>
  </si>
  <si>
    <t>10-MEX-554</t>
  </si>
  <si>
    <t>10-MEX-555</t>
  </si>
  <si>
    <t>10-MEX-556</t>
  </si>
  <si>
    <t>10-MEX-557</t>
  </si>
  <si>
    <t>10-MEX-558</t>
  </si>
  <si>
    <t>10-MEX-559</t>
  </si>
  <si>
    <t>10-MEX-560</t>
  </si>
  <si>
    <t>10-MEX-561</t>
  </si>
  <si>
    <t>10-MEX-562</t>
  </si>
  <si>
    <t>10-MEX-563</t>
  </si>
  <si>
    <t>10-MEX-564</t>
  </si>
  <si>
    <t>10-MEX-565</t>
  </si>
  <si>
    <t>10-MEX-566</t>
  </si>
  <si>
    <t>10-MEX-567</t>
  </si>
  <si>
    <t>10-MEX-568</t>
  </si>
  <si>
    <t>10-MEX-569</t>
  </si>
  <si>
    <t>10-MEX-570</t>
  </si>
  <si>
    <t>10-MEX-571</t>
  </si>
  <si>
    <t>10-MEX-572</t>
  </si>
  <si>
    <t>10-MEX-573</t>
  </si>
  <si>
    <t>10-MEX-574</t>
  </si>
  <si>
    <t>10-MEX-575</t>
  </si>
  <si>
    <t>10-MEX-576</t>
  </si>
  <si>
    <t>10-MEX-577</t>
  </si>
  <si>
    <t>10-MEX-578</t>
  </si>
  <si>
    <t>10-MEX-579</t>
  </si>
  <si>
    <t>10-MEX-580</t>
  </si>
  <si>
    <t>10-MEX-581</t>
  </si>
  <si>
    <t>10-MEX-582</t>
  </si>
  <si>
    <t>10-MEX-583</t>
  </si>
  <si>
    <t>10-MEX-584</t>
  </si>
  <si>
    <t>10-MEX-585</t>
  </si>
  <si>
    <t>10-MEX-586</t>
  </si>
  <si>
    <t>10-MEX-587</t>
  </si>
  <si>
    <t>10-MEX-588</t>
  </si>
  <si>
    <t>10-MEX-589</t>
  </si>
  <si>
    <t>10-MEX-590</t>
  </si>
  <si>
    <t>10-MEX-591</t>
  </si>
  <si>
    <t>10-MEX-592</t>
  </si>
  <si>
    <t>10-MEX-593</t>
  </si>
  <si>
    <t>10-MEX-594</t>
  </si>
  <si>
    <t>10-MEX-595</t>
  </si>
  <si>
    <t>10-MEX-596</t>
  </si>
  <si>
    <t>10-MEX-597</t>
  </si>
  <si>
    <t>10-MEX-598</t>
  </si>
  <si>
    <t>10-MEX-599</t>
  </si>
  <si>
    <t>10-MEX-600</t>
  </si>
  <si>
    <t>10-MEX-601</t>
  </si>
  <si>
    <t>10-MEX-602</t>
  </si>
  <si>
    <t>10-MEX-603</t>
  </si>
  <si>
    <t>10-MEX-604</t>
  </si>
  <si>
    <t>10-MEX-605</t>
  </si>
  <si>
    <t>10-MEX-606</t>
  </si>
  <si>
    <t>10-MEX-607</t>
  </si>
  <si>
    <t>10-MEX-608</t>
  </si>
  <si>
    <t>10-MEX-609</t>
  </si>
  <si>
    <t>10-MEX-610</t>
  </si>
  <si>
    <t>10-MEX-611</t>
  </si>
  <si>
    <t>10-MEX-612</t>
  </si>
  <si>
    <t>10-MEX-613</t>
  </si>
  <si>
    <t>10-MEX-614</t>
  </si>
  <si>
    <t>10-MEX-615</t>
  </si>
  <si>
    <t>10-MEX-616</t>
  </si>
  <si>
    <t>10-MEX-617</t>
  </si>
  <si>
    <t>10-MEX-618</t>
  </si>
  <si>
    <t>10-MEX-619</t>
  </si>
  <si>
    <t>10-MEX-620</t>
  </si>
  <si>
    <t>10-MEX-621</t>
  </si>
  <si>
    <t>10-MEX-622</t>
  </si>
  <si>
    <t>10-MEX-623</t>
  </si>
  <si>
    <t>10-MEX-624</t>
  </si>
  <si>
    <t>10-MEX-625</t>
  </si>
  <si>
    <t>10-MEX-626</t>
  </si>
  <si>
    <t>10-MEX-627</t>
  </si>
  <si>
    <t>10-MEX-628</t>
  </si>
  <si>
    <t>10-MEX-629</t>
  </si>
  <si>
    <t>10-MEX-630</t>
  </si>
  <si>
    <t>10-MEX-631</t>
  </si>
  <si>
    <t>10-MEX-632</t>
  </si>
  <si>
    <t>10-MEX-633</t>
  </si>
  <si>
    <t>10-MEX-634</t>
  </si>
  <si>
    <t>10-MEX-635</t>
  </si>
  <si>
    <t>10-MEX-636</t>
  </si>
  <si>
    <t>10-MEX-637</t>
  </si>
  <si>
    <t>10-MEX-638</t>
  </si>
  <si>
    <t>10-MEX-639</t>
  </si>
  <si>
    <t>10-MEX-640</t>
  </si>
  <si>
    <t>10-MEX-641</t>
  </si>
  <si>
    <t>10-MEX-642</t>
  </si>
  <si>
    <t>10-MEX-643</t>
  </si>
  <si>
    <t>10-MEX-644</t>
  </si>
  <si>
    <t>10-MEX-645</t>
  </si>
  <si>
    <t>10-MEX-646</t>
  </si>
  <si>
    <t>10-MEX-647</t>
  </si>
  <si>
    <t>10-MEX-648</t>
  </si>
  <si>
    <t>10-MEX-649</t>
  </si>
  <si>
    <t>10-MEX-650</t>
  </si>
  <si>
    <t>10-MEX-651</t>
  </si>
  <si>
    <t>10-MEX-652</t>
  </si>
  <si>
    <t>10-MEX-653</t>
  </si>
  <si>
    <t>10-MEX-654</t>
  </si>
  <si>
    <t>10-MEX-655</t>
  </si>
  <si>
    <t>10-MEX-656</t>
  </si>
  <si>
    <t>10-MEX-657</t>
  </si>
  <si>
    <t>10-MEX-658</t>
  </si>
  <si>
    <t>10-MEX-659</t>
  </si>
  <si>
    <t>10-MEX-660</t>
  </si>
  <si>
    <t>10-MEX-661</t>
  </si>
  <si>
    <t>10-MEX-662</t>
  </si>
  <si>
    <t>10-MEX-663</t>
  </si>
  <si>
    <t>10-MEX-664</t>
  </si>
  <si>
    <t>10-MEX-665</t>
  </si>
  <si>
    <t>10-MEX-666</t>
  </si>
  <si>
    <t>10-MEX-667</t>
  </si>
  <si>
    <t>10-MEX-668</t>
  </si>
  <si>
    <t>10-MEX-669</t>
  </si>
  <si>
    <t>10-MEX-670</t>
  </si>
  <si>
    <t>10-MEX-671</t>
  </si>
  <si>
    <t>10-MEX-672</t>
  </si>
  <si>
    <t>10-MEX-673</t>
  </si>
  <si>
    <t>10-MEX-674</t>
  </si>
  <si>
    <t>10-MEX-675</t>
  </si>
  <si>
    <t>10-MEX-676</t>
  </si>
  <si>
    <t>10-MEX-677</t>
  </si>
  <si>
    <t>10-MEX-678</t>
  </si>
  <si>
    <t>10-MEX-679</t>
  </si>
  <si>
    <t>10-MEX-680</t>
  </si>
  <si>
    <t>10-MEX-681</t>
  </si>
  <si>
    <t>10-MEX-682</t>
  </si>
  <si>
    <t>10-MEX-683</t>
  </si>
  <si>
    <t>10-MEX-684</t>
  </si>
  <si>
    <t>10-MEX-685</t>
  </si>
  <si>
    <t>10-MEX-686</t>
  </si>
  <si>
    <t>10-MEX-687</t>
  </si>
  <si>
    <t>10-MEX-688</t>
  </si>
  <si>
    <t>10-MEX-689</t>
  </si>
  <si>
    <t>10-MEX-690</t>
  </si>
  <si>
    <t>10-MEX-691</t>
  </si>
  <si>
    <t>10-MEX-692</t>
  </si>
  <si>
    <t>10-MEX-693</t>
  </si>
  <si>
    <t>10-MEX-694</t>
  </si>
  <si>
    <t>10-MEX-695</t>
  </si>
  <si>
    <t>10-MEX-696</t>
  </si>
  <si>
    <t>10-MEX-697</t>
  </si>
  <si>
    <t>10-MEX-698</t>
  </si>
  <si>
    <t>10-MEX-699</t>
  </si>
  <si>
    <t>10-MEX-700</t>
  </si>
  <si>
    <t>10-MEX-701</t>
  </si>
  <si>
    <t>10-MEX-702</t>
  </si>
  <si>
    <t>10-MEX-703</t>
  </si>
  <si>
    <t>10-MEX-704</t>
  </si>
  <si>
    <t>10-MEX-705</t>
  </si>
  <si>
    <t>10-MEX-706</t>
  </si>
  <si>
    <t>10-MEX-707</t>
  </si>
  <si>
    <t>10-MEX-708</t>
  </si>
  <si>
    <t>10-MEX-709</t>
  </si>
  <si>
    <t>10-MEX-710</t>
  </si>
  <si>
    <t>10-MEX-711</t>
  </si>
  <si>
    <t>10-MEX-712</t>
  </si>
  <si>
    <t>10-MEX-713</t>
  </si>
  <si>
    <t>10-MEX-714</t>
  </si>
  <si>
    <t>10-MEX-715</t>
  </si>
  <si>
    <t>10-MEX-716</t>
  </si>
  <si>
    <t>10-MEX-717</t>
  </si>
  <si>
    <t>10-MEX-718</t>
  </si>
  <si>
    <t>10-MEX-719</t>
  </si>
  <si>
    <t>10-MEX-720</t>
  </si>
  <si>
    <t>10-MEX-721</t>
  </si>
  <si>
    <t>10-MEX-722</t>
  </si>
  <si>
    <t>10-MEX-723</t>
  </si>
  <si>
    <t>10-MEX-724</t>
  </si>
  <si>
    <t>10-MEX-725</t>
  </si>
  <si>
    <t>10-MEX-726</t>
  </si>
  <si>
    <t>10-MEX-727</t>
  </si>
  <si>
    <t>10-MEX-728</t>
  </si>
  <si>
    <t>10-MEX-729</t>
  </si>
  <si>
    <t>10-MEX-730</t>
  </si>
  <si>
    <t>10-MEX-731</t>
  </si>
  <si>
    <t>10-MEX-732</t>
  </si>
  <si>
    <t>10-MEX-733</t>
  </si>
  <si>
    <t>10-MEX-734</t>
  </si>
  <si>
    <t>10-MEX-735</t>
  </si>
  <si>
    <t>10-MEX-736</t>
  </si>
  <si>
    <t>10-MEX-737</t>
  </si>
  <si>
    <t>10-MEX-738</t>
  </si>
  <si>
    <t>10-MEX-739</t>
  </si>
  <si>
    <t>10-MEX-740</t>
  </si>
  <si>
    <t>10-MEX-741</t>
  </si>
  <si>
    <t>10-MEX-742</t>
  </si>
  <si>
    <t>10-MEX-743</t>
  </si>
  <si>
    <t>10-MEX-744</t>
  </si>
  <si>
    <t>10-MEX-745</t>
  </si>
  <si>
    <t>10-MEX-746</t>
  </si>
  <si>
    <t>10-MEX-747</t>
  </si>
  <si>
    <t>10-MEX-748</t>
  </si>
  <si>
    <t>10-MEX-749</t>
  </si>
  <si>
    <t>10-MEX-750</t>
  </si>
  <si>
    <t>10-MEX-751</t>
  </si>
  <si>
    <t>10-MEX-752</t>
  </si>
  <si>
    <t>10-MEX-753</t>
  </si>
  <si>
    <t>10-MEX-754</t>
  </si>
  <si>
    <t>10-MEX-755</t>
  </si>
  <si>
    <t>10-MEX-756</t>
  </si>
  <si>
    <t>10-MEX-757</t>
  </si>
  <si>
    <t>10-MEX-758</t>
  </si>
  <si>
    <t>10-MEX-759</t>
  </si>
  <si>
    <t>10-MEX-760</t>
  </si>
  <si>
    <t>10-MEX-761</t>
  </si>
  <si>
    <t>10-MEX-762</t>
  </si>
  <si>
    <t>10-MEX-763</t>
  </si>
  <si>
    <t>10-MEX-764</t>
  </si>
  <si>
    <t>10-MEX-765</t>
  </si>
  <si>
    <t>10-MEX-766</t>
  </si>
  <si>
    <t>10-MEX-767</t>
  </si>
  <si>
    <t>10-MEX-768</t>
  </si>
  <si>
    <t>10-MEX-769</t>
  </si>
  <si>
    <t>10-MEX-770</t>
  </si>
  <si>
    <t>10-MEX-771</t>
  </si>
  <si>
    <t>10-MEX-772</t>
  </si>
  <si>
    <t>10-MEX-773</t>
  </si>
  <si>
    <t>10-MEX-774</t>
  </si>
  <si>
    <t>10-MEX-775</t>
  </si>
  <si>
    <t>10-MEX-776</t>
  </si>
  <si>
    <t>10-MEX-777</t>
  </si>
  <si>
    <t>10-MEX-778</t>
  </si>
  <si>
    <t>10-MEX-779</t>
  </si>
  <si>
    <t>10-MEX-780</t>
  </si>
  <si>
    <t>10-MEX-781</t>
  </si>
  <si>
    <t>10-MEX-782</t>
  </si>
  <si>
    <t>10-MEX-783</t>
  </si>
  <si>
    <t>10-MEX-784</t>
  </si>
  <si>
    <t>10-MEX-785</t>
  </si>
  <si>
    <t>10-MEX-786</t>
  </si>
  <si>
    <t>10-MEX-787</t>
  </si>
  <si>
    <t>10-MEX-788</t>
  </si>
  <si>
    <t>10-MEX-789</t>
  </si>
  <si>
    <t>10-MEX-790</t>
  </si>
  <si>
    <t>10-MEX-791</t>
  </si>
  <si>
    <t>10-MEX-792</t>
  </si>
  <si>
    <t>10-MEX-793</t>
  </si>
  <si>
    <t>10-MEX-794</t>
  </si>
  <si>
    <t>10-MEX-795</t>
  </si>
  <si>
    <t>10-MEX-796</t>
  </si>
  <si>
    <t>10-MEX-797</t>
  </si>
  <si>
    <t>10-MEX-798</t>
  </si>
  <si>
    <t>10-MEX-799</t>
  </si>
  <si>
    <t>10-MEX-800</t>
  </si>
  <si>
    <t>10-MEX-801</t>
  </si>
  <si>
    <t>10-MEX-802</t>
  </si>
  <si>
    <t>10-MEX-803</t>
  </si>
  <si>
    <t>10-MEX-804</t>
  </si>
  <si>
    <t>10-MEX-805</t>
  </si>
  <si>
    <t>10-MEX-806</t>
  </si>
  <si>
    <t>10-MEX-807</t>
  </si>
  <si>
    <t>10-MEX-808</t>
  </si>
  <si>
    <t>10-MEX-809</t>
  </si>
  <si>
    <t>10-MEX-810</t>
  </si>
  <si>
    <t>10-MEX-811</t>
  </si>
  <si>
    <t>10-MEX-812</t>
  </si>
  <si>
    <t>10-MEX-813</t>
  </si>
  <si>
    <t>10-MEX-814</t>
  </si>
  <si>
    <t>10-MEX-815</t>
  </si>
  <si>
    <t>10-MEX-816</t>
  </si>
  <si>
    <t>10-MEX-817</t>
  </si>
  <si>
    <t>10-MEX-818</t>
  </si>
  <si>
    <t>10-MEX-819</t>
  </si>
  <si>
    <t>10-MEX-820</t>
  </si>
  <si>
    <t>10-MEX-821</t>
  </si>
  <si>
    <t>10-MEX-822</t>
  </si>
  <si>
    <t>10-MEX-823</t>
  </si>
  <si>
    <t>10-MEX-824</t>
  </si>
  <si>
    <t>10-MEX-825</t>
  </si>
  <si>
    <t>10-MEX-826</t>
  </si>
  <si>
    <t>10-MEX-827</t>
  </si>
  <si>
    <t>10-MEX-828</t>
  </si>
  <si>
    <t>10-MEX-829</t>
  </si>
  <si>
    <t>10-MEX-830</t>
  </si>
  <si>
    <t>10-MEX-831</t>
  </si>
  <si>
    <t>10-MEX-832</t>
  </si>
  <si>
    <t>10-MEX-833</t>
  </si>
  <si>
    <t>10-MEX-834</t>
  </si>
  <si>
    <t>10-MEX-835</t>
  </si>
  <si>
    <t>10-MEX-836</t>
  </si>
  <si>
    <t>10-MEX-837</t>
  </si>
  <si>
    <t>10-MEX-838</t>
  </si>
  <si>
    <t>10-MEX-839</t>
  </si>
  <si>
    <t>10-MEX-840</t>
  </si>
  <si>
    <t>10-MEX-841</t>
  </si>
  <si>
    <t>10-MEX-842</t>
  </si>
  <si>
    <t>10-MEX-843</t>
  </si>
  <si>
    <t>10-MEX-844</t>
  </si>
  <si>
    <t>10-MEX-845</t>
  </si>
  <si>
    <t>10-MEX-846</t>
  </si>
  <si>
    <t>10-MEX-847</t>
  </si>
  <si>
    <t>10-MEX-848</t>
  </si>
  <si>
    <t>10-MEX-849</t>
  </si>
  <si>
    <t>10-MEX-850</t>
  </si>
  <si>
    <t>10-MEX-851</t>
  </si>
  <si>
    <t>10-MEX-852</t>
  </si>
  <si>
    <t>10-MEX-853</t>
  </si>
  <si>
    <t>10-MEX-854</t>
  </si>
  <si>
    <t>10-MEX-855</t>
  </si>
  <si>
    <t>10-MEX-856</t>
  </si>
  <si>
    <t>10-MEX-857</t>
  </si>
  <si>
    <t>10-MEX-858</t>
  </si>
  <si>
    <t>10-MEX-859</t>
  </si>
  <si>
    <t>10-MEX-860</t>
  </si>
  <si>
    <t>10-MEX-861</t>
  </si>
  <si>
    <t>10-MEX-862</t>
  </si>
  <si>
    <t>10-MEX-863</t>
  </si>
  <si>
    <t>10-MEX-864</t>
  </si>
  <si>
    <t>10-MEX-865</t>
  </si>
  <si>
    <t>10-MEX-866</t>
  </si>
  <si>
    <t>10-MEX-867</t>
  </si>
  <si>
    <t>10-MEX-868</t>
  </si>
  <si>
    <t>10-MEX-869</t>
  </si>
  <si>
    <t>10-MEX-870</t>
  </si>
  <si>
    <t>10-MEX-871</t>
  </si>
  <si>
    <t>10-MEX-872</t>
  </si>
  <si>
    <t>10-MEX-873</t>
  </si>
  <si>
    <t>10-MEX-874</t>
  </si>
  <si>
    <t>10-MEX-875</t>
  </si>
  <si>
    <t>10-MEX-876</t>
  </si>
  <si>
    <t>10-MEX-877</t>
  </si>
  <si>
    <t>10-MEX-878</t>
  </si>
  <si>
    <t>10-MEX-879</t>
  </si>
  <si>
    <t>10-MEX-880</t>
  </si>
  <si>
    <t>10-MEX-881</t>
  </si>
  <si>
    <t>10-MEX-882</t>
  </si>
  <si>
    <t>10-MEX-883</t>
  </si>
  <si>
    <t>10-MEX-884</t>
  </si>
  <si>
    <t>10-MEX-885</t>
  </si>
  <si>
    <t>10-MEX-886</t>
  </si>
  <si>
    <t>10-MEX-887</t>
  </si>
  <si>
    <t>10-MEX-888</t>
  </si>
  <si>
    <t>10-MEX-889</t>
  </si>
  <si>
    <t>10-MEX-890</t>
  </si>
  <si>
    <t>10-MEX-891</t>
  </si>
  <si>
    <t>10-MEX-892</t>
  </si>
  <si>
    <t>10-MEX-893</t>
  </si>
  <si>
    <t>10-MEX-894</t>
  </si>
  <si>
    <t>10-MEX-895</t>
  </si>
  <si>
    <t>10-MEX-896</t>
  </si>
  <si>
    <t>10-MEX-897</t>
  </si>
  <si>
    <t>10-MEX-898</t>
  </si>
  <si>
    <t>10-MEX-899</t>
  </si>
  <si>
    <t>10-MEX-900</t>
  </si>
  <si>
    <t>10-MEX-901</t>
  </si>
  <si>
    <t>10-MEX-902</t>
  </si>
  <si>
    <t>10-MEX-903</t>
  </si>
  <si>
    <t>10-MEX-904</t>
  </si>
  <si>
    <t>10-MEX-905</t>
  </si>
  <si>
    <t>10-MEX-906</t>
  </si>
  <si>
    <t>10-MEX-907</t>
  </si>
  <si>
    <t>10-MEX-908</t>
  </si>
  <si>
    <t>10-MEX-909</t>
  </si>
  <si>
    <t>10-MEX-910</t>
  </si>
  <si>
    <t>10-MEX-911</t>
  </si>
  <si>
    <t>10-MEX-912</t>
  </si>
  <si>
    <t>10-MEX-913</t>
  </si>
  <si>
    <t>10-MEX-914</t>
  </si>
  <si>
    <t>10-MEX-915</t>
  </si>
  <si>
    <t>10-MEX-916</t>
  </si>
  <si>
    <t>10-MEX-917</t>
  </si>
  <si>
    <t>10-MEX-918</t>
  </si>
  <si>
    <t>10-MEX-919</t>
  </si>
  <si>
    <t>10-MEX-920</t>
  </si>
  <si>
    <t>10-MEX-921</t>
  </si>
  <si>
    <t>10-MEX-922</t>
  </si>
  <si>
    <t>10-MEX-923</t>
  </si>
  <si>
    <t>10-MEX-924</t>
  </si>
  <si>
    <t>10-MEX-925</t>
  </si>
  <si>
    <t>10-MEX-926</t>
  </si>
  <si>
    <t>10-MEX-927</t>
  </si>
  <si>
    <t>10-MEX-928</t>
  </si>
  <si>
    <t>10-MEX-929</t>
  </si>
  <si>
    <t>10-MEX-930</t>
  </si>
  <si>
    <t>10-MEX-931</t>
  </si>
  <si>
    <t>10-MEX-932</t>
  </si>
  <si>
    <t>10-MEX-933</t>
  </si>
  <si>
    <t>10-MEX-934</t>
  </si>
  <si>
    <t>10-MEX-935</t>
  </si>
  <si>
    <t>10-MEX-936</t>
  </si>
  <si>
    <t>10-MEX-937</t>
  </si>
  <si>
    <t>10-MEX-938</t>
  </si>
  <si>
    <t>10-MEX-939</t>
  </si>
  <si>
    <t>10-MEX-940</t>
  </si>
  <si>
    <t>10-MEX-941</t>
  </si>
  <si>
    <t>10-MEX-942</t>
  </si>
  <si>
    <t>10-MEX-943</t>
  </si>
  <si>
    <t>10-MEX-944</t>
  </si>
  <si>
    <t>10-MEX-945</t>
  </si>
  <si>
    <t>10-MEX-946</t>
  </si>
  <si>
    <t>10-MEX-947</t>
  </si>
  <si>
    <t>10-MEX-948</t>
  </si>
  <si>
    <t>10-MEX-949</t>
  </si>
  <si>
    <t>10-MEX-950</t>
  </si>
  <si>
    <t>10-MEX-951</t>
  </si>
  <si>
    <t>10-MEX-952</t>
  </si>
  <si>
    <t>10-MEX-953</t>
  </si>
  <si>
    <t>10-MEX-954</t>
  </si>
  <si>
    <t>10-MEX-955</t>
  </si>
  <si>
    <t>10-MEX-956</t>
  </si>
  <si>
    <t>10-MEX-957</t>
  </si>
  <si>
    <t>10-MEX-958</t>
  </si>
  <si>
    <t>10-MEX-959</t>
  </si>
  <si>
    <t>10-MEX-960</t>
  </si>
  <si>
    <t>10-MEX-961</t>
  </si>
  <si>
    <t>10-MEX-962</t>
  </si>
  <si>
    <t>10-MEX-963</t>
  </si>
  <si>
    <t>10-MEX-964</t>
  </si>
  <si>
    <t>10-MEX-965</t>
  </si>
  <si>
    <t>10-MEX-966</t>
  </si>
  <si>
    <t>10-MEX-967</t>
  </si>
  <si>
    <t>10-MEX-968</t>
  </si>
  <si>
    <t>10-MEX-969</t>
  </si>
  <si>
    <t>10-MEX-970</t>
  </si>
  <si>
    <t>10-MEX-971</t>
  </si>
  <si>
    <t>10-MEX-972</t>
  </si>
  <si>
    <t>10-MEX-973</t>
  </si>
  <si>
    <t>10-MEX-974</t>
  </si>
  <si>
    <t>10-MEX-975</t>
  </si>
  <si>
    <t>10-MEX-976</t>
  </si>
  <si>
    <t>10-MEX-977</t>
  </si>
  <si>
    <t>10-MEX-978</t>
  </si>
  <si>
    <t>10-MEX-979</t>
  </si>
  <si>
    <t>10-MEX-980</t>
  </si>
  <si>
    <t>10-MEX-981</t>
  </si>
  <si>
    <t>10-MEX-982</t>
  </si>
  <si>
    <t>10-MEX-983</t>
  </si>
  <si>
    <t>10-MEX-984</t>
  </si>
  <si>
    <t>10-MEX-985</t>
  </si>
  <si>
    <t>10-MEX-986</t>
  </si>
  <si>
    <t>10-MEX-987</t>
  </si>
  <si>
    <t>10-MEX-988</t>
  </si>
  <si>
    <t>10-MEX-989</t>
  </si>
  <si>
    <t>10-MEX-990</t>
  </si>
  <si>
    <t>10-MEX-991</t>
  </si>
  <si>
    <t>10-MEX-992</t>
  </si>
  <si>
    <t>10-MEX-993</t>
  </si>
  <si>
    <t>10-MEX-994</t>
  </si>
  <si>
    <t>10-MEX-995</t>
  </si>
  <si>
    <t>10-MEX-996</t>
  </si>
  <si>
    <t>10-MEX-997</t>
  </si>
  <si>
    <t>10-MEX-998</t>
  </si>
  <si>
    <t>10-MEX-999</t>
  </si>
  <si>
    <t>10-MEX-1000</t>
  </si>
  <si>
    <t>10-MEX-1001</t>
  </si>
  <si>
    <t>10-MEX-1002</t>
  </si>
  <si>
    <t>10-MEX-1003</t>
  </si>
  <si>
    <t>10-MEX-1004</t>
  </si>
  <si>
    <t>10-MEX-1005</t>
  </si>
  <si>
    <t>10-MEX-1006</t>
  </si>
  <si>
    <t>10-MEX-1007</t>
  </si>
  <si>
    <t>10-MEX-1008</t>
  </si>
  <si>
    <t>10-MEX-1009</t>
  </si>
  <si>
    <t>10-MEX-1010</t>
  </si>
  <si>
    <t>10-MEX-1011</t>
  </si>
  <si>
    <t>10-MEX-1012</t>
  </si>
  <si>
    <t>10-MEX-1013</t>
  </si>
  <si>
    <t>10-MEX-1014</t>
  </si>
  <si>
    <t>10-MEX-1015</t>
  </si>
  <si>
    <t>10-MEX-1016</t>
  </si>
  <si>
    <t>10-MEX-1017</t>
  </si>
  <si>
    <t>10-MEX-1018</t>
  </si>
  <si>
    <t>10-MEX-1019</t>
  </si>
  <si>
    <t>10-MEX-1020</t>
  </si>
  <si>
    <t>10-MEX-1021</t>
  </si>
  <si>
    <t>10-MEX-1022</t>
  </si>
  <si>
    <t>10-MEX-1023</t>
  </si>
  <si>
    <t>10-MEX-1024</t>
  </si>
  <si>
    <t>10-MEX-1025</t>
  </si>
  <si>
    <t>10-MEX-1026</t>
  </si>
  <si>
    <t>10-MEX-1027</t>
  </si>
  <si>
    <t>10-MEX-1028</t>
  </si>
  <si>
    <t>10-MEX-1029</t>
  </si>
  <si>
    <t>10-MEX-1030</t>
  </si>
  <si>
    <t>10-MEX-1031</t>
  </si>
  <si>
    <t>10-MEX-1032</t>
  </si>
  <si>
    <t>10-MEX-1033</t>
  </si>
  <si>
    <t>10-MEX-1034</t>
  </si>
  <si>
    <t>10-MEX-1035</t>
  </si>
  <si>
    <t>10-MEX-1036</t>
  </si>
  <si>
    <t>10-MEX-1037</t>
  </si>
  <si>
    <t>10-MEX-1038</t>
  </si>
  <si>
    <t>10-MEX-1039</t>
  </si>
  <si>
    <t>10-MEX-1040</t>
  </si>
  <si>
    <t>10-MEX-1041</t>
  </si>
  <si>
    <t>10-MEX-1042</t>
  </si>
  <si>
    <t>10-MEX-1043</t>
  </si>
  <si>
    <t>10-MEX-1044</t>
  </si>
  <si>
    <t>10-MEX-1045</t>
  </si>
  <si>
    <t>10-MEX-1046</t>
  </si>
  <si>
    <t>10-MEX-1047</t>
  </si>
  <si>
    <t>10-MEX-1048</t>
  </si>
  <si>
    <t>10-MEX-1049</t>
  </si>
  <si>
    <t>10-MEX-1050</t>
  </si>
  <si>
    <t>10-MEX-1051</t>
  </si>
  <si>
    <t>10-MEX-1052</t>
  </si>
  <si>
    <t>10-MEX-1053</t>
  </si>
  <si>
    <t>10-MEX-1054</t>
  </si>
  <si>
    <t>10-MEX-1055</t>
  </si>
  <si>
    <t>10-MEX-1056</t>
  </si>
  <si>
    <t>10-MEX-1057</t>
  </si>
  <si>
    <t>10-MEX-1058</t>
  </si>
  <si>
    <t>10-MEX-1059</t>
  </si>
  <si>
    <t>10-MEX-1060</t>
  </si>
  <si>
    <t>10-MEX-1061</t>
  </si>
  <si>
    <t>10-MEX-1062</t>
  </si>
  <si>
    <t>10-MEX-1063</t>
  </si>
  <si>
    <t>10-MEX-1064</t>
  </si>
  <si>
    <t>10-MEX-1065</t>
  </si>
  <si>
    <t>10-MEX-1066</t>
  </si>
  <si>
    <t>10-MEX-1067</t>
  </si>
  <si>
    <t>10-MEX-1068</t>
  </si>
  <si>
    <t>10-MEX-1069</t>
  </si>
  <si>
    <t>10-MEX-1070</t>
  </si>
  <si>
    <t>10-MEX-1071</t>
  </si>
  <si>
    <t>10-MEX-1072</t>
  </si>
  <si>
    <t>10-MEX-1073</t>
  </si>
  <si>
    <t>10-MEX-1074</t>
  </si>
  <si>
    <t>10-MEX-1075</t>
  </si>
  <si>
    <t>10-MEX-1076</t>
  </si>
  <si>
    <t>10-MEX-1077</t>
  </si>
  <si>
    <t>10-MEX-1078</t>
  </si>
  <si>
    <t>10-MEX-1079</t>
  </si>
  <si>
    <t>10-MEX-1080</t>
  </si>
  <si>
    <t>10-MEX-1081</t>
  </si>
  <si>
    <t>10-MEX-1082</t>
  </si>
  <si>
    <t>10-MEX-1083</t>
  </si>
  <si>
    <t>10-MEX-1084</t>
  </si>
  <si>
    <t>10-MEX-1085</t>
  </si>
  <si>
    <t>10-MEX-1086</t>
  </si>
  <si>
    <t>10-MEX-1087</t>
  </si>
  <si>
    <t>10-MEX-1088</t>
  </si>
  <si>
    <t>10-MEX-1089</t>
  </si>
  <si>
    <t>10-MEX-1090</t>
  </si>
  <si>
    <t>10-MEX-1091</t>
  </si>
  <si>
    <t>10-MEX-1092</t>
  </si>
  <si>
    <t>10-MEX-1093</t>
  </si>
  <si>
    <t>10-MEX-1094</t>
  </si>
  <si>
    <t>10-MEX-1095</t>
  </si>
  <si>
    <t>10-MEX-1096</t>
  </si>
  <si>
    <t>10-MEX-1097</t>
  </si>
  <si>
    <t>10-MEX-1098</t>
  </si>
  <si>
    <t>10-MEX-1099</t>
  </si>
  <si>
    <t>10-MEX-1100</t>
  </si>
  <si>
    <t>10-MEX-1101</t>
  </si>
  <si>
    <t>10-MEX-1102</t>
  </si>
  <si>
    <t>10-MEX-1103</t>
  </si>
  <si>
    <t>10-MEX-1104</t>
  </si>
  <si>
    <t>10-MEX-1105</t>
  </si>
  <si>
    <t>10-MEX-1106</t>
  </si>
  <si>
    <t>10-MEX-1107</t>
  </si>
  <si>
    <t>17/04/1010</t>
  </si>
  <si>
    <t>17/04/2010</t>
  </si>
  <si>
    <t>18/04/2010</t>
  </si>
  <si>
    <t>25/04/2010</t>
  </si>
  <si>
    <t>01/05/2010</t>
  </si>
  <si>
    <t>19/04/10</t>
  </si>
  <si>
    <t>16/04/2010</t>
  </si>
  <si>
    <t>15/04/2010</t>
  </si>
  <si>
    <t>10-MOR-100</t>
  </si>
  <si>
    <t>10-MOR-101</t>
  </si>
  <si>
    <t>10-MOR-102</t>
  </si>
  <si>
    <t>10-MOR-103</t>
  </si>
  <si>
    <t>10-MOR-104</t>
  </si>
  <si>
    <t>10-MOR-105</t>
  </si>
  <si>
    <t>10-MOR-106</t>
  </si>
  <si>
    <t>10-MOR-107</t>
  </si>
  <si>
    <t>10-MOR-108</t>
  </si>
  <si>
    <t>10-MOR-109</t>
  </si>
  <si>
    <t>10-MOR-110</t>
  </si>
  <si>
    <t>10-MOR-111</t>
  </si>
  <si>
    <t>10-MOR-112</t>
  </si>
  <si>
    <t>10-MOR-113</t>
  </si>
  <si>
    <t>10-MOR-114</t>
  </si>
  <si>
    <t>10-MOR-115</t>
  </si>
  <si>
    <t>10-MOR-116</t>
  </si>
  <si>
    <t>10-MOR-117</t>
  </si>
  <si>
    <t>10-MOR-118</t>
  </si>
  <si>
    <t>10-MOR-119</t>
  </si>
  <si>
    <t>10-MOR-120</t>
  </si>
  <si>
    <t>10-MOR-121</t>
  </si>
  <si>
    <t>10-MOR-122</t>
  </si>
  <si>
    <t>10-MOR-123</t>
  </si>
  <si>
    <t>10-MOR-124</t>
  </si>
  <si>
    <t>10-MOR-125</t>
  </si>
  <si>
    <t>10-MOR-126</t>
  </si>
  <si>
    <t>10-MOR-127</t>
  </si>
  <si>
    <t>10-MOR-128</t>
  </si>
  <si>
    <t>10-MOR-129</t>
  </si>
  <si>
    <t>10-MOR-130</t>
  </si>
  <si>
    <t>10-MOR-131</t>
  </si>
  <si>
    <t>10-MOR-132</t>
  </si>
  <si>
    <t>10-MOR-133</t>
  </si>
  <si>
    <t>10-MOR-134</t>
  </si>
  <si>
    <t>10-MOR-135</t>
  </si>
  <si>
    <t>10-MOR-136</t>
  </si>
  <si>
    <t>10-MOR-137</t>
  </si>
  <si>
    <t>10-MOR-138</t>
  </si>
  <si>
    <t>10-MOR-139</t>
  </si>
  <si>
    <t>10-MOR-140</t>
  </si>
  <si>
    <t>10-NAY-100</t>
  </si>
  <si>
    <t>10-OAX-100</t>
  </si>
  <si>
    <t>10-OAX-101</t>
  </si>
  <si>
    <t>10-OAX-102</t>
  </si>
  <si>
    <t>10-OAX-103</t>
  </si>
  <si>
    <t>10-OAX-104</t>
  </si>
  <si>
    <t>10-OAX-105</t>
  </si>
  <si>
    <t>10-OAX-106</t>
  </si>
  <si>
    <t>10-OAX-107</t>
  </si>
  <si>
    <t>10-OAX-108</t>
  </si>
  <si>
    <t>10-OAX-109</t>
  </si>
  <si>
    <t>10-OAX-110</t>
  </si>
  <si>
    <t>10-OAX-111</t>
  </si>
  <si>
    <t>10-OAX-112</t>
  </si>
  <si>
    <t>10-OAX-113</t>
  </si>
  <si>
    <t>10-OAX-114</t>
  </si>
  <si>
    <t>10-OAX-115</t>
  </si>
  <si>
    <t>10-OAX-116</t>
  </si>
  <si>
    <t>10-OAX-117</t>
  </si>
  <si>
    <t>10-OAX-118</t>
  </si>
  <si>
    <t>10-OAX-119</t>
  </si>
  <si>
    <t>10-OAX-120</t>
  </si>
  <si>
    <t>10-OAX-121</t>
  </si>
  <si>
    <t>10-OAX-122</t>
  </si>
  <si>
    <t>10-OAX-123</t>
  </si>
  <si>
    <t>10-OAX-124</t>
  </si>
  <si>
    <t>10-OAX-125</t>
  </si>
  <si>
    <t>10-OAX-126</t>
  </si>
  <si>
    <t>10-OAX-127</t>
  </si>
  <si>
    <t>10-OAX-128</t>
  </si>
  <si>
    <t>10-OAX-129</t>
  </si>
  <si>
    <t>10-OAX-130</t>
  </si>
  <si>
    <t>10-OAX-131</t>
  </si>
  <si>
    <t>10-OAX-132</t>
  </si>
  <si>
    <t>10-OAX-133</t>
  </si>
  <si>
    <t>10-OAX-134</t>
  </si>
  <si>
    <t>10-OAX-135</t>
  </si>
  <si>
    <t>10-OAX-136</t>
  </si>
  <si>
    <t>10-OAX-137</t>
  </si>
  <si>
    <t>10-OAX-138</t>
  </si>
  <si>
    <t>10-OAX-139</t>
  </si>
  <si>
    <t>10-OAX-140</t>
  </si>
  <si>
    <t>10-OAX-141</t>
  </si>
  <si>
    <t>10-OAX-142</t>
  </si>
  <si>
    <t>10-OAX-143</t>
  </si>
  <si>
    <t>10-OAX-144</t>
  </si>
  <si>
    <t>10-OAX-145</t>
  </si>
  <si>
    <t>10-OAX-146</t>
  </si>
  <si>
    <t>10-OAX-147</t>
  </si>
  <si>
    <t>10-OAX-148</t>
  </si>
  <si>
    <t>10-OAX-149</t>
  </si>
  <si>
    <t>10-OAX-150</t>
  </si>
  <si>
    <t>10-OAX-151</t>
  </si>
  <si>
    <t>10-OAX-152</t>
  </si>
  <si>
    <t>10-OAX-153</t>
  </si>
  <si>
    <t>10-OAX-154</t>
  </si>
  <si>
    <t>10-OAX-155</t>
  </si>
  <si>
    <t>10-OAX-156</t>
  </si>
  <si>
    <t>10-OAX-157</t>
  </si>
  <si>
    <t>10-OAX-158</t>
  </si>
  <si>
    <t>10-OAX-159</t>
  </si>
  <si>
    <t>10-OAX-160</t>
  </si>
  <si>
    <t>10-OAX-161</t>
  </si>
  <si>
    <t>10-OAX-162</t>
  </si>
  <si>
    <t>10-OAX-163</t>
  </si>
  <si>
    <t>10-OAX-164</t>
  </si>
  <si>
    <t>10-OAX-165</t>
  </si>
  <si>
    <t>10-OAX-166</t>
  </si>
  <si>
    <t>10-OAX-167</t>
  </si>
  <si>
    <t>10-OAX-168</t>
  </si>
  <si>
    <t>10-OAX-169</t>
  </si>
  <si>
    <t>10-OAX-170</t>
  </si>
  <si>
    <t>10-OAX-171</t>
  </si>
  <si>
    <t>10-OAX-172</t>
  </si>
  <si>
    <t>10-OAX-173</t>
  </si>
  <si>
    <t>10-OAX-174</t>
  </si>
  <si>
    <t>10-OAX-175</t>
  </si>
  <si>
    <t>10-OAX-176</t>
  </si>
  <si>
    <t>10-OAX-177</t>
  </si>
  <si>
    <t>10-OAX-178</t>
  </si>
  <si>
    <t>10-OAX-179</t>
  </si>
  <si>
    <t>10-OAX-180</t>
  </si>
  <si>
    <t>10-OAX-181</t>
  </si>
  <si>
    <t>10-OAX-182</t>
  </si>
  <si>
    <t>10-OAX-183</t>
  </si>
  <si>
    <t>10-OAX-184</t>
  </si>
  <si>
    <t>10-OAX-185</t>
  </si>
  <si>
    <t>10-OAX-186</t>
  </si>
  <si>
    <t>10-OAX-187</t>
  </si>
  <si>
    <t>10-OAX-188</t>
  </si>
  <si>
    <t>10-OAX-189</t>
  </si>
  <si>
    <t>10-OAX-190</t>
  </si>
  <si>
    <t>10-OAX-191</t>
  </si>
  <si>
    <t>10-OAX-192</t>
  </si>
  <si>
    <t>10-OAX-193</t>
  </si>
  <si>
    <t>10-OAX-194</t>
  </si>
  <si>
    <t>10-OAX-195</t>
  </si>
  <si>
    <t>10-OAX-196</t>
  </si>
  <si>
    <t>10-OAX-197</t>
  </si>
  <si>
    <t>10-OAX-198</t>
  </si>
  <si>
    <t>10-OAX-199</t>
  </si>
  <si>
    <t>10-OAX-200</t>
  </si>
  <si>
    <t>10-OAX-201</t>
  </si>
  <si>
    <t>10-OAX-202</t>
  </si>
  <si>
    <t>10-OAX-203</t>
  </si>
  <si>
    <t>10-OAX-204</t>
  </si>
  <si>
    <t>10-OAX-205</t>
  </si>
  <si>
    <t>10-OAX-206</t>
  </si>
  <si>
    <t>10-OAX-207</t>
  </si>
  <si>
    <t>10-OAX-208</t>
  </si>
  <si>
    <t>10-OAX-209</t>
  </si>
  <si>
    <t>10-OAX-210</t>
  </si>
  <si>
    <t>10-OAX-211</t>
  </si>
  <si>
    <t>10-OAX-212</t>
  </si>
  <si>
    <t>10-OAX-213</t>
  </si>
  <si>
    <t>10-OAX-214</t>
  </si>
  <si>
    <t>10-OAX-215</t>
  </si>
  <si>
    <t>10-OAX-216</t>
  </si>
  <si>
    <t>10-OAX-217</t>
  </si>
  <si>
    <t>10-OAX-218</t>
  </si>
  <si>
    <t>10-OAX-219</t>
  </si>
  <si>
    <t>10-OAX-220</t>
  </si>
  <si>
    <t>10-OAX-221</t>
  </si>
  <si>
    <t>10-OAX-222</t>
  </si>
  <si>
    <t>10-OAX-223</t>
  </si>
  <si>
    <t>10-OAX-224</t>
  </si>
  <si>
    <t>10-OAX-225</t>
  </si>
  <si>
    <t>10-OAX-226</t>
  </si>
  <si>
    <t>10-OAX-227</t>
  </si>
  <si>
    <t xml:space="preserve">04/06/2010  </t>
  </si>
  <si>
    <t>31/09/2010</t>
  </si>
  <si>
    <t>10-VER-100</t>
  </si>
  <si>
    <t>10-VER-101</t>
  </si>
  <si>
    <t>10-VER-102</t>
  </si>
  <si>
    <t>10-VER-103</t>
  </si>
  <si>
    <t>10-VER-104</t>
  </si>
  <si>
    <t>10-VER-105</t>
  </si>
  <si>
    <t>10-VER-106</t>
  </si>
  <si>
    <t>10-VER-107</t>
  </si>
  <si>
    <t>10-VER-108</t>
  </si>
  <si>
    <t>10-VER-109</t>
  </si>
  <si>
    <t>10-VER-110</t>
  </si>
  <si>
    <t>10-VER-111</t>
  </si>
  <si>
    <t>10-VER-112</t>
  </si>
  <si>
    <t>10-VER-113</t>
  </si>
  <si>
    <t>10-VER-114</t>
  </si>
  <si>
    <t>10-VER-115</t>
  </si>
  <si>
    <t>10-VER-116</t>
  </si>
  <si>
    <t>10-VER-117</t>
  </si>
  <si>
    <t>10-VER-118</t>
  </si>
  <si>
    <t>10-VER-119</t>
  </si>
  <si>
    <t>10-VER-120</t>
  </si>
  <si>
    <t>10-VER-121</t>
  </si>
  <si>
    <t>10-VER-122</t>
  </si>
  <si>
    <t>10-VER-123</t>
  </si>
  <si>
    <t>10-VER-124</t>
  </si>
  <si>
    <t>10-VER-125</t>
  </si>
  <si>
    <t>10-VER-126</t>
  </si>
  <si>
    <t>10-VER-127</t>
  </si>
  <si>
    <t>10-VER-128</t>
  </si>
  <si>
    <t>10-VER-129</t>
  </si>
  <si>
    <t>10-VER-130</t>
  </si>
  <si>
    <t>10-VER-131</t>
  </si>
  <si>
    <t>10-VER-132</t>
  </si>
  <si>
    <t>10-VER-133</t>
  </si>
  <si>
    <t>10-VER-134</t>
  </si>
  <si>
    <t>10-VER-135</t>
  </si>
  <si>
    <t>10-VER-136</t>
  </si>
  <si>
    <t>10-VER-137</t>
  </si>
  <si>
    <t>10-VER-138</t>
  </si>
  <si>
    <t>10-VER-139</t>
  </si>
  <si>
    <t>10-VER-140</t>
  </si>
  <si>
    <t>10-VER-141</t>
  </si>
  <si>
    <t>10-VER-142</t>
  </si>
  <si>
    <t>10-VER-143</t>
  </si>
  <si>
    <t>10-VER-144</t>
  </si>
  <si>
    <t>10-VER-145</t>
  </si>
  <si>
    <t>10-VER-146</t>
  </si>
  <si>
    <t>10-VER-147</t>
  </si>
  <si>
    <t>10-VER-148</t>
  </si>
  <si>
    <t>10-VER-149</t>
  </si>
  <si>
    <t>10-VER-150</t>
  </si>
  <si>
    <t>10-VER-151</t>
  </si>
  <si>
    <t>10-VER-152</t>
  </si>
  <si>
    <t>10-VER-153</t>
  </si>
  <si>
    <t>10-VER-154</t>
  </si>
  <si>
    <t>10-VER-155</t>
  </si>
  <si>
    <t>10-VER-156</t>
  </si>
  <si>
    <t>10-VER-157</t>
  </si>
  <si>
    <t>10-VER-158</t>
  </si>
  <si>
    <t>10-VER-159</t>
  </si>
  <si>
    <t>10-VER-160</t>
  </si>
  <si>
    <t>10-VER-161</t>
  </si>
  <si>
    <t>10-VER-162</t>
  </si>
  <si>
    <t>10-VER-163</t>
  </si>
  <si>
    <t>10-VER-164</t>
  </si>
  <si>
    <t>10-VER-165</t>
  </si>
  <si>
    <t>10-VER-166</t>
  </si>
  <si>
    <t>10-VER-167</t>
  </si>
  <si>
    <t>10-VER-168</t>
  </si>
  <si>
    <t>10-VER-169</t>
  </si>
  <si>
    <t>10-VER-170</t>
  </si>
  <si>
    <t>10-VER-171</t>
  </si>
  <si>
    <t>10-VER-172</t>
  </si>
  <si>
    <t>10-VER-173</t>
  </si>
  <si>
    <t>10-VER-174</t>
  </si>
  <si>
    <t>10-VER-175</t>
  </si>
  <si>
    <t>10-VER-176</t>
  </si>
  <si>
    <t>10-VER-177</t>
  </si>
  <si>
    <t>10-VER-178</t>
  </si>
  <si>
    <t>10-VER-179</t>
  </si>
  <si>
    <t>10-VER-180</t>
  </si>
  <si>
    <t>10-VER-181</t>
  </si>
  <si>
    <t>10-VER-182</t>
  </si>
  <si>
    <t>10-VER-183</t>
  </si>
  <si>
    <t>10-VER-184</t>
  </si>
  <si>
    <t>10-VER-185</t>
  </si>
  <si>
    <t>10-VER-186</t>
  </si>
  <si>
    <t>10-VER-187</t>
  </si>
  <si>
    <t>10-VER-188</t>
  </si>
  <si>
    <t>10-VER-189</t>
  </si>
  <si>
    <t>10-VER-190</t>
  </si>
  <si>
    <t>10-VER-191</t>
  </si>
  <si>
    <t>10-VER-192</t>
  </si>
  <si>
    <t>10-VER-193</t>
  </si>
  <si>
    <t>10-VER-194</t>
  </si>
  <si>
    <t>10-VER-195</t>
  </si>
  <si>
    <t>10-VER-196</t>
  </si>
  <si>
    <t>10-VER-197</t>
  </si>
  <si>
    <t>10-VER-198</t>
  </si>
  <si>
    <t>10-VER-199</t>
  </si>
  <si>
    <t>10-VER-200</t>
  </si>
  <si>
    <t>10-CHI-100</t>
  </si>
  <si>
    <t>10-CHI-101</t>
  </si>
  <si>
    <t>10-CHI-102</t>
  </si>
  <si>
    <t>10-CHI-103</t>
  </si>
  <si>
    <t>10-CHI-104</t>
  </si>
  <si>
    <t>10-CHI-105</t>
  </si>
  <si>
    <t>10-CHI-106</t>
  </si>
  <si>
    <t>10-CHI-107</t>
  </si>
  <si>
    <t>10-CHI-108</t>
  </si>
  <si>
    <t>10-CHI-109</t>
  </si>
  <si>
    <t>10-CHI-110</t>
  </si>
  <si>
    <t>10-CHI-111</t>
  </si>
  <si>
    <t>10-CHI-112</t>
  </si>
  <si>
    <t>10-CHI-113</t>
  </si>
  <si>
    <t>10-CHI-114</t>
  </si>
  <si>
    <t>10-CHI-115</t>
  </si>
  <si>
    <t>10-CHI-116</t>
  </si>
  <si>
    <t>10-CHI-117</t>
  </si>
  <si>
    <t>10-CHI-118</t>
  </si>
  <si>
    <t>10-CHI-119</t>
  </si>
  <si>
    <t>10-CHI-120</t>
  </si>
  <si>
    <t>10-CHI-121</t>
  </si>
  <si>
    <t>10-CHI-122</t>
  </si>
  <si>
    <t>10-CHI-123</t>
  </si>
  <si>
    <t>10-CHI-124</t>
  </si>
  <si>
    <t>10-CHI-125</t>
  </si>
  <si>
    <t>10-CHI-126</t>
  </si>
  <si>
    <t>10-CHI-127</t>
  </si>
  <si>
    <t>10-CHI-128</t>
  </si>
  <si>
    <t>10-CHI-129</t>
  </si>
  <si>
    <t>10-CHI-130</t>
  </si>
  <si>
    <t>10-CHI-131</t>
  </si>
  <si>
    <t>10-CHI-132</t>
  </si>
  <si>
    <t>10-CHI-133</t>
  </si>
  <si>
    <t>10-CHI-134</t>
  </si>
  <si>
    <t>10-CHI-135</t>
  </si>
  <si>
    <t>10-CHI-136</t>
  </si>
  <si>
    <t>10-CHI-137</t>
  </si>
  <si>
    <t>10-CHI-138</t>
  </si>
  <si>
    <t>10-CHI-139</t>
  </si>
  <si>
    <t>10-CHI-140</t>
  </si>
  <si>
    <t>10-CHI-141</t>
  </si>
  <si>
    <t>10-CHI-142</t>
  </si>
  <si>
    <t>10-CHI-143</t>
  </si>
  <si>
    <t>10-CHI-144</t>
  </si>
  <si>
    <t>10-CHI-145</t>
  </si>
  <si>
    <t>10-CHI-146</t>
  </si>
  <si>
    <t>10-CHI-147</t>
  </si>
  <si>
    <t>10-CHI-148</t>
  </si>
  <si>
    <t>10-CHI-149</t>
  </si>
  <si>
    <t>10-CHI-150</t>
  </si>
  <si>
    <t>10-CHI-151</t>
  </si>
  <si>
    <t>10-CHI-152</t>
  </si>
  <si>
    <t>10-CHI-153</t>
  </si>
  <si>
    <t>10-CHI-154</t>
  </si>
  <si>
    <t>10-CHI-155</t>
  </si>
  <si>
    <t>10-CHI-156</t>
  </si>
  <si>
    <t>10-CHI-157</t>
  </si>
  <si>
    <t>10-CHI-158</t>
  </si>
  <si>
    <t>10-CHI-159</t>
  </si>
  <si>
    <t>10-CHI-160</t>
  </si>
  <si>
    <t>10-CHI-161</t>
  </si>
  <si>
    <t>10-CHI-162</t>
  </si>
  <si>
    <t>10-CHI-163</t>
  </si>
  <si>
    <t>10-CHI-164</t>
  </si>
  <si>
    <t>10-CHI-165</t>
  </si>
  <si>
    <t>10-CHI-166</t>
  </si>
  <si>
    <t>10-CHI-167</t>
  </si>
  <si>
    <t>10-CHI-168</t>
  </si>
  <si>
    <t>10-CHI-169</t>
  </si>
  <si>
    <t>10-CHI-170</t>
  </si>
  <si>
    <t>10-CHI-171</t>
  </si>
  <si>
    <t>10-CHI-172</t>
  </si>
  <si>
    <t>10-CHI-173</t>
  </si>
  <si>
    <t>10-CHI-174</t>
  </si>
  <si>
    <t>10-CHI-175</t>
  </si>
  <si>
    <t>10-CHI-176</t>
  </si>
  <si>
    <t>10-CHI-177</t>
  </si>
  <si>
    <t>10-CHI-178</t>
  </si>
  <si>
    <t>10-CHI-179</t>
  </si>
  <si>
    <t>10-CHI-180</t>
  </si>
  <si>
    <t>10-CHI-181</t>
  </si>
  <si>
    <t>10-CHI-182</t>
  </si>
  <si>
    <t>10-CHI-183</t>
  </si>
  <si>
    <t>10-CHI-184</t>
  </si>
  <si>
    <t>10-CHI-185</t>
  </si>
  <si>
    <t>10-CHI-186</t>
  </si>
  <si>
    <t>10-CHI-187</t>
  </si>
  <si>
    <t>10-CHI-188</t>
  </si>
  <si>
    <t>10-CHI-189</t>
  </si>
  <si>
    <t>10-CHI-190</t>
  </si>
  <si>
    <t>10-CHI-191</t>
  </si>
  <si>
    <t>10-CHI-192</t>
  </si>
  <si>
    <t>10-CHI-193</t>
  </si>
  <si>
    <t>10-CHI-194</t>
  </si>
  <si>
    <t>10-CHI-195</t>
  </si>
  <si>
    <t>10-CHI-196</t>
  </si>
  <si>
    <t>10-CHI-197</t>
  </si>
  <si>
    <t>10-CHI-198</t>
  </si>
  <si>
    <t>10-CHI-199</t>
  </si>
  <si>
    <t>10-CHI-200</t>
  </si>
  <si>
    <t>10-CHI-201</t>
  </si>
  <si>
    <t>10-CHI-202</t>
  </si>
  <si>
    <t>10-CHI-203</t>
  </si>
  <si>
    <t>10-CHI-204</t>
  </si>
  <si>
    <t>10-CHI-205</t>
  </si>
  <si>
    <t>10-CHI-206</t>
  </si>
  <si>
    <t>10-CHI-207</t>
  </si>
  <si>
    <t>10-CHI-208</t>
  </si>
  <si>
    <t>10-CHI-209</t>
  </si>
  <si>
    <t>10-CHI-210</t>
  </si>
  <si>
    <t>10-CHI-211</t>
  </si>
  <si>
    <t>10-CHI-212</t>
  </si>
  <si>
    <t>10-CHI-213</t>
  </si>
  <si>
    <t>10-CHI-214</t>
  </si>
  <si>
    <t>10-CHI-215</t>
  </si>
  <si>
    <t>10-CHI-216</t>
  </si>
  <si>
    <t>10-CHI-217</t>
  </si>
  <si>
    <t>10-CHI-218</t>
  </si>
  <si>
    <t>10-CHI-219</t>
  </si>
  <si>
    <t>10-CHI-220</t>
  </si>
  <si>
    <t>10-CHI-221</t>
  </si>
  <si>
    <t>10-CHI-222</t>
  </si>
  <si>
    <t>10-CHI-223</t>
  </si>
  <si>
    <t>10-CHI-224</t>
  </si>
  <si>
    <t>10-CHI-225</t>
  </si>
  <si>
    <t>10-CHI-226</t>
  </si>
  <si>
    <t>10-CHI-227</t>
  </si>
  <si>
    <t>10-CHI-228</t>
  </si>
  <si>
    <t>10-CHI-229</t>
  </si>
  <si>
    <t>10-CHI-230</t>
  </si>
  <si>
    <t>10-CHI-231</t>
  </si>
  <si>
    <t>10-CHI-232</t>
  </si>
  <si>
    <t>10-CHI-233</t>
  </si>
  <si>
    <t>10-CHI-234</t>
  </si>
  <si>
    <t>10-CHI-235</t>
  </si>
  <si>
    <t>10-CHI-236</t>
  </si>
  <si>
    <t>10-CHI-237</t>
  </si>
  <si>
    <t>10-CHI-238</t>
  </si>
  <si>
    <t>10-CHI-239</t>
  </si>
  <si>
    <t>10-CHI-240</t>
  </si>
  <si>
    <t>10-CHI-241</t>
  </si>
  <si>
    <t>10-CHI-242</t>
  </si>
  <si>
    <t>10-CHI-243</t>
  </si>
  <si>
    <t>10-CHI-244</t>
  </si>
  <si>
    <t>10-CHI-245</t>
  </si>
  <si>
    <t>10-CHI-246</t>
  </si>
  <si>
    <t>10-CHI-247</t>
  </si>
  <si>
    <t>10-CHI-248</t>
  </si>
  <si>
    <t>10-CHI-249</t>
  </si>
  <si>
    <t>10-CHI-250</t>
  </si>
  <si>
    <t>10-CHI-251</t>
  </si>
  <si>
    <t>10-CHI-252</t>
  </si>
  <si>
    <t>10-CHI-253</t>
  </si>
  <si>
    <t>10-CHI-254</t>
  </si>
  <si>
    <t>10-CHI-255</t>
  </si>
  <si>
    <t>10-CHI-256</t>
  </si>
  <si>
    <t>10-CHI-257</t>
  </si>
  <si>
    <t>10-CHI-258</t>
  </si>
  <si>
    <t>10-CHI-259</t>
  </si>
  <si>
    <t>10-CHI-260</t>
  </si>
  <si>
    <t>10-CHI-261</t>
  </si>
  <si>
    <t>10-CHI-262</t>
  </si>
  <si>
    <t>10-CHI-263</t>
  </si>
  <si>
    <t>10-CHI-264</t>
  </si>
  <si>
    <t>10-CHI-265</t>
  </si>
  <si>
    <t>10-CHI-266</t>
  </si>
  <si>
    <t>10-CHI-267</t>
  </si>
  <si>
    <t>10-CHI-268</t>
  </si>
  <si>
    <t>10-CHI-269</t>
  </si>
  <si>
    <t>10-CHI-270</t>
  </si>
  <si>
    <t>10-CHI-271</t>
  </si>
  <si>
    <t>10-CHI-272</t>
  </si>
  <si>
    <t>10-CHI-273</t>
  </si>
  <si>
    <t>10-CHI-274</t>
  </si>
  <si>
    <t>10-CHI-275</t>
  </si>
  <si>
    <t>10-CHI-276</t>
  </si>
  <si>
    <t>10-CHI-277</t>
  </si>
  <si>
    <t>10-CHI-278</t>
  </si>
  <si>
    <t>10-CHI-279</t>
  </si>
  <si>
    <t>10-CHI-280</t>
  </si>
  <si>
    <t>10-CHI-281</t>
  </si>
  <si>
    <t>10-CHI-282</t>
  </si>
  <si>
    <t>10-CHI-283</t>
  </si>
  <si>
    <t>10-CHI-284</t>
  </si>
  <si>
    <t>10-CHI-285</t>
  </si>
  <si>
    <t>TEMPLADO FRIO (BOSQUES)</t>
  </si>
  <si>
    <t>TROPICAL (SELVAS)</t>
  </si>
  <si>
    <t>DE ZONAS ARIDAS (MATORRAL DESERTICO)</t>
  </si>
  <si>
    <t xml:space="preserve">TROPICAL (SELVAS) </t>
  </si>
  <si>
    <t>SUPERFICIAL</t>
  </si>
  <si>
    <t xml:space="preserve">SUPERFICIAL </t>
  </si>
  <si>
    <t>ACTIVIDADES FORESTALES</t>
  </si>
  <si>
    <t>FUMADORES</t>
  </si>
  <si>
    <t>FOGATAS DE PASEANTES</t>
  </si>
  <si>
    <t>QUEMA DE BASUREROS</t>
  </si>
  <si>
    <t>RENCILLAS</t>
  </si>
  <si>
    <t>NO DETERMINADAS</t>
  </si>
  <si>
    <t>FERROCARRIL</t>
  </si>
  <si>
    <t>CAZADORES FURTIVOS</t>
  </si>
  <si>
    <t>DE COPA</t>
  </si>
  <si>
    <t>MIXTO</t>
  </si>
  <si>
    <t>CULTIVOS ILICITOS</t>
  </si>
  <si>
    <t>DESCARGAS ELECTRICAS</t>
  </si>
  <si>
    <t>LITIGIOS</t>
  </si>
  <si>
    <t>LIMPIA DE DERECHOS DE VIA</t>
  </si>
  <si>
    <t>ACTIVIDADES AGROPECUARIAS</t>
  </si>
  <si>
    <t>10-BCN-001</t>
  </si>
  <si>
    <t>10-BCN-002</t>
  </si>
  <si>
    <t>10-BCN-003</t>
  </si>
  <si>
    <t>10-BCN-004</t>
  </si>
  <si>
    <t>10-BCN-005</t>
  </si>
  <si>
    <t>10-BCN-006</t>
  </si>
  <si>
    <t>10-BCN-007</t>
  </si>
  <si>
    <t>10-BCN-008</t>
  </si>
  <si>
    <t>10-BCN-009</t>
  </si>
  <si>
    <t>10-BCN-010</t>
  </si>
  <si>
    <t>10-BCN-011</t>
  </si>
  <si>
    <t>10-BCN-012</t>
  </si>
  <si>
    <t>10-BCN-013</t>
  </si>
  <si>
    <t>10-BCN-014</t>
  </si>
  <si>
    <t>10-BCN-015</t>
  </si>
  <si>
    <t>10-BCN-016</t>
  </si>
  <si>
    <t>10-BCN-017</t>
  </si>
  <si>
    <t>10-BCN-018</t>
  </si>
  <si>
    <t>10-BCN-019</t>
  </si>
  <si>
    <t>10-BCN-020</t>
  </si>
  <si>
    <t>10-BCN-021</t>
  </si>
  <si>
    <t>10-BCN-022</t>
  </si>
  <si>
    <t>10-BCN-023</t>
  </si>
  <si>
    <t>10-BCN-024</t>
  </si>
  <si>
    <t>10-BCN-025</t>
  </si>
  <si>
    <t>10-BCN-026</t>
  </si>
  <si>
    <t>10-BCN-027</t>
  </si>
  <si>
    <t>10-BCN-028</t>
  </si>
  <si>
    <t>10-BCN-029</t>
  </si>
  <si>
    <t>10-BCN-030</t>
  </si>
  <si>
    <t>10-BCN-031</t>
  </si>
  <si>
    <t>10-BCN-032</t>
  </si>
  <si>
    <t>10-BCN-033</t>
  </si>
  <si>
    <t>10-BCN-034</t>
  </si>
  <si>
    <t>10-BCN-035</t>
  </si>
  <si>
    <t>10-BCN-036</t>
  </si>
  <si>
    <t>10-BCN-037</t>
  </si>
  <si>
    <t>10-BCN-038</t>
  </si>
  <si>
    <t>10-BCN-039</t>
  </si>
  <si>
    <t>10-BCN-040</t>
  </si>
  <si>
    <t>10-BCN-041</t>
  </si>
  <si>
    <t>10-BCN-042</t>
  </si>
  <si>
    <t>10-BCN-043</t>
  </si>
  <si>
    <t>10-BCN-044</t>
  </si>
  <si>
    <t>10-BCN-045</t>
  </si>
  <si>
    <t>10-BCN-046</t>
  </si>
  <si>
    <t>10-BCN-047</t>
  </si>
  <si>
    <t>10-BCN-048</t>
  </si>
  <si>
    <t>10-BCN-049</t>
  </si>
  <si>
    <t>10-BCN-050</t>
  </si>
  <si>
    <t>10-BCN-051</t>
  </si>
  <si>
    <t>10-BCN-052</t>
  </si>
  <si>
    <t>10-BCN-053</t>
  </si>
  <si>
    <t>10-BCN-054</t>
  </si>
  <si>
    <t>10-BCN-055</t>
  </si>
  <si>
    <t>10-BCN-056</t>
  </si>
  <si>
    <t>10-BCN-057</t>
  </si>
  <si>
    <t>10-BCN-058</t>
  </si>
  <si>
    <t>10-BCN-059</t>
  </si>
  <si>
    <t>10-BCN-060</t>
  </si>
  <si>
    <t>10-BCN-061</t>
  </si>
  <si>
    <t>10-BCN-062</t>
  </si>
  <si>
    <t>10-BCN-063</t>
  </si>
  <si>
    <t>10-BCN-064</t>
  </si>
  <si>
    <t>10-BCN-065</t>
  </si>
  <si>
    <t>10-BCN-066</t>
  </si>
  <si>
    <t>10-BCN-067</t>
  </si>
  <si>
    <t>10-BCN-068</t>
  </si>
  <si>
    <t>10-BCN-069</t>
  </si>
  <si>
    <t>10-BCN-070</t>
  </si>
  <si>
    <t>10-BCN-071</t>
  </si>
  <si>
    <t>10-BCN-072</t>
  </si>
  <si>
    <t>10-BCN-073</t>
  </si>
  <si>
    <t>10-BCN-074</t>
  </si>
  <si>
    <t>10-BCN-075</t>
  </si>
  <si>
    <t>10-BCN-076</t>
  </si>
  <si>
    <t>10-BCN-077</t>
  </si>
  <si>
    <t>10-BCN-078</t>
  </si>
  <si>
    <t>10-BCN-079</t>
  </si>
  <si>
    <t>10-BCN-080</t>
  </si>
  <si>
    <t>10-BCN-081</t>
  </si>
  <si>
    <t>10-BCN-082</t>
  </si>
  <si>
    <t>10-BCN-083</t>
  </si>
  <si>
    <t>10-BCN-084</t>
  </si>
  <si>
    <t>10-BCN-085</t>
  </si>
  <si>
    <t>10-BCN-086</t>
  </si>
  <si>
    <t>10-BCN-087</t>
  </si>
  <si>
    <t>10-BCN-088</t>
  </si>
  <si>
    <t>10-BCN-089</t>
  </si>
  <si>
    <t>10-BCN-090</t>
  </si>
  <si>
    <t>10-BCN-091</t>
  </si>
  <si>
    <t>10-BCN-092</t>
  </si>
  <si>
    <t>10-BCN-093</t>
  </si>
  <si>
    <t>10-BCN-094</t>
  </si>
  <si>
    <t>10-BCN-095</t>
  </si>
  <si>
    <t>10-BCN-096</t>
  </si>
  <si>
    <t>10-BCN-097</t>
  </si>
  <si>
    <t>10-BCN-098</t>
  </si>
  <si>
    <t>10-BCN-099</t>
  </si>
  <si>
    <t>10-BCN-100</t>
  </si>
  <si>
    <t>10-BCN-101</t>
  </si>
  <si>
    <t>10-BCN-102</t>
  </si>
  <si>
    <t>10-BCN-103</t>
  </si>
  <si>
    <t>10-BCN-104</t>
  </si>
  <si>
    <t>10-BCN-105</t>
  </si>
  <si>
    <t>10-BCN-106</t>
  </si>
  <si>
    <t>10-BCN-107</t>
  </si>
  <si>
    <t>10-BCN-108</t>
  </si>
  <si>
    <t>10-BCN-109</t>
  </si>
  <si>
    <t>10-BCN-110</t>
  </si>
  <si>
    <t>10-BCN-111</t>
  </si>
  <si>
    <t>10-BCN-112</t>
  </si>
  <si>
    <t>10-BCN-113</t>
  </si>
  <si>
    <t>10-BCN-114</t>
  </si>
  <si>
    <t>10-BCN-115</t>
  </si>
  <si>
    <t>10-BCN-116</t>
  </si>
  <si>
    <t>10-BCN-117</t>
  </si>
  <si>
    <t>10-BCN-118</t>
  </si>
  <si>
    <t>10-BCN-119</t>
  </si>
  <si>
    <t>10-BCN-120</t>
  </si>
  <si>
    <t>10-BCN-121</t>
  </si>
  <si>
    <t>10-BCN-122</t>
  </si>
  <si>
    <t>10-BCN-123</t>
  </si>
  <si>
    <t>10-BCN-124</t>
  </si>
  <si>
    <t>10-BCN-125</t>
  </si>
  <si>
    <t>10-BCN-126</t>
  </si>
  <si>
    <t>10-BCN-127</t>
  </si>
  <si>
    <t>10-BCN-128</t>
  </si>
  <si>
    <t>10-BCN-129</t>
  </si>
  <si>
    <t>10-BCN-130</t>
  </si>
  <si>
    <t>10-BCN-131</t>
  </si>
  <si>
    <t>10-BCN-132</t>
  </si>
  <si>
    <t>10-BCN-133</t>
  </si>
  <si>
    <t>10-BCN-134</t>
  </si>
  <si>
    <t>10-BCN-135</t>
  </si>
  <si>
    <t>10-BCN-136</t>
  </si>
  <si>
    <t>10-BCN-137</t>
  </si>
  <si>
    <t>10-BCN-138</t>
  </si>
  <si>
    <t>10-BCN-139</t>
  </si>
  <si>
    <t>10-BCN-140</t>
  </si>
  <si>
    <t>10-BCN-141</t>
  </si>
  <si>
    <t>10-BCN-142</t>
  </si>
  <si>
    <t>10-BCN-143</t>
  </si>
  <si>
    <t>10-BCN-144</t>
  </si>
  <si>
    <t>10-BCN-145</t>
  </si>
  <si>
    <t>10-BCN-146</t>
  </si>
  <si>
    <t>10-BCN-147</t>
  </si>
  <si>
    <t>10-BCN-148</t>
  </si>
  <si>
    <t>10-BCN-149</t>
  </si>
  <si>
    <t>10-BCN-150</t>
  </si>
  <si>
    <t>10-BCN-151</t>
  </si>
  <si>
    <t>10-BCN-152</t>
  </si>
  <si>
    <t>10-BCN-153</t>
  </si>
  <si>
    <t>10-BCN-154</t>
  </si>
  <si>
    <t>10-BCN-155</t>
  </si>
  <si>
    <t>10-BCN-156</t>
  </si>
  <si>
    <t>10-BCN-157</t>
  </si>
  <si>
    <t>10-BCN-158</t>
  </si>
  <si>
    <t>10-BCN-159</t>
  </si>
  <si>
    <t>10-BCN-160</t>
  </si>
  <si>
    <t>10-BCN-161</t>
  </si>
  <si>
    <t>10-BCN-162</t>
  </si>
  <si>
    <t>10-BCN-163</t>
  </si>
  <si>
    <t>10-BCN-164</t>
  </si>
  <si>
    <t>10-BCN-165</t>
  </si>
  <si>
    <t>10-BCN-166</t>
  </si>
  <si>
    <t>10-BCN-167</t>
  </si>
  <si>
    <t>10-BCN-168</t>
  </si>
  <si>
    <t>10-BCN-169</t>
  </si>
  <si>
    <t>10-BCN-170</t>
  </si>
  <si>
    <t>10-BCN-171</t>
  </si>
  <si>
    <t>10-BCN-172</t>
  </si>
  <si>
    <t>10-BCN-173</t>
  </si>
  <si>
    <t>10-BCN-174</t>
  </si>
  <si>
    <t>10-BCN-175</t>
  </si>
  <si>
    <t>10-BCN-176</t>
  </si>
  <si>
    <t>10-BCN-177</t>
  </si>
  <si>
    <t>10-BCN-178</t>
  </si>
  <si>
    <t>10-BCN-179</t>
  </si>
  <si>
    <t>10-BCN-180</t>
  </si>
  <si>
    <t>10-BCN-181</t>
  </si>
  <si>
    <t>10-BCN-182</t>
  </si>
  <si>
    <t>10-BCN-183</t>
  </si>
  <si>
    <t>10-BCN-184</t>
  </si>
  <si>
    <t>10-BCN-185</t>
  </si>
  <si>
    <t>10-BCN-186</t>
  </si>
  <si>
    <t>10-BCN-187</t>
  </si>
  <si>
    <t>10-BCN-188</t>
  </si>
  <si>
    <t>10-BCN-189</t>
  </si>
  <si>
    <t>10-BCN-190</t>
  </si>
  <si>
    <t>10-BCN-191</t>
  </si>
  <si>
    <t>10-BCN-192</t>
  </si>
  <si>
    <t>10-BCN-193</t>
  </si>
  <si>
    <t>10-BCN-194</t>
  </si>
  <si>
    <t>10-BCN-195</t>
  </si>
  <si>
    <t>10-BCN-196</t>
  </si>
  <si>
    <t>10-BCN-197</t>
  </si>
  <si>
    <t>10-BCN-198</t>
  </si>
  <si>
    <t>10-BCN-199</t>
  </si>
  <si>
    <t>10-BCN-200</t>
  </si>
  <si>
    <t>10-BCN-201</t>
  </si>
  <si>
    <t>10-BCN-202</t>
  </si>
  <si>
    <t>10-BCN-203</t>
  </si>
  <si>
    <t>10-BCN-204</t>
  </si>
  <si>
    <t>10-BCN-205</t>
  </si>
  <si>
    <t>10-BCN-206</t>
  </si>
  <si>
    <t>10-BCN-207</t>
  </si>
  <si>
    <t>10-BCN-208</t>
  </si>
  <si>
    <t>10-BCN-209</t>
  </si>
  <si>
    <t>10-BCN-210</t>
  </si>
  <si>
    <t>10-BCN-211</t>
  </si>
  <si>
    <t>10-BCN-212</t>
  </si>
  <si>
    <t>10-BCN-213</t>
  </si>
  <si>
    <t>10-BCN-214</t>
  </si>
  <si>
    <t>10-BCN-215</t>
  </si>
  <si>
    <t>10-BCN-216</t>
  </si>
  <si>
    <t>10-BCN-217</t>
  </si>
  <si>
    <t>10-BCN-218</t>
  </si>
  <si>
    <t>10-BCN-219</t>
  </si>
  <si>
    <t>10-BCN-220</t>
  </si>
  <si>
    <t>10-BCN-221</t>
  </si>
  <si>
    <t>10-BCN-222</t>
  </si>
  <si>
    <t>10-BCN-223</t>
  </si>
  <si>
    <t>10-BCN-224</t>
  </si>
  <si>
    <t>10-BCN-225</t>
  </si>
  <si>
    <t>10-BCN-226</t>
  </si>
  <si>
    <t>10-BCN-227</t>
  </si>
  <si>
    <t>10-BCN-228</t>
  </si>
  <si>
    <t>10-BCN-229</t>
  </si>
  <si>
    <t>10-BCN-230</t>
  </si>
  <si>
    <t>10-BCN-231</t>
  </si>
  <si>
    <t>10-BCN-232</t>
  </si>
  <si>
    <t>10-BCN-233</t>
  </si>
  <si>
    <t>10-BCN-234</t>
  </si>
  <si>
    <t>10-BCN-235</t>
  </si>
  <si>
    <t>10-BCN-236</t>
  </si>
  <si>
    <t>10-BCN-237</t>
  </si>
  <si>
    <t>10-CAM-001</t>
  </si>
  <si>
    <t>10-CAM-002</t>
  </si>
  <si>
    <t>10-CAM-003</t>
  </si>
  <si>
    <t>10-CAM-004</t>
  </si>
  <si>
    <t>10-CAM-005</t>
  </si>
  <si>
    <t>10-CAM-006</t>
  </si>
  <si>
    <t>10-CAM-007</t>
  </si>
  <si>
    <t>10-CAM-008</t>
  </si>
  <si>
    <t>10-CAM-009</t>
  </si>
  <si>
    <t>10-CAM-010</t>
  </si>
  <si>
    <t>10-CAM-011</t>
  </si>
  <si>
    <t>10-CAM-012</t>
  </si>
  <si>
    <t>10-CAM-013</t>
  </si>
  <si>
    <t>10-CAM-014</t>
  </si>
  <si>
    <t>10-CAM-015</t>
  </si>
  <si>
    <t>10-CAM-016</t>
  </si>
  <si>
    <t>10-CAM-017</t>
  </si>
  <si>
    <t>10-CAM-018</t>
  </si>
  <si>
    <t>10-CAM-019</t>
  </si>
  <si>
    <t>10-COA-001</t>
  </si>
  <si>
    <t>10-COA-002</t>
  </si>
  <si>
    <t>10-COA-003</t>
  </si>
  <si>
    <t>10-COA-004</t>
  </si>
  <si>
    <t>10-COA-005</t>
  </si>
  <si>
    <t>10-COA-006</t>
  </si>
  <si>
    <t>10-COA-007</t>
  </si>
  <si>
    <t>10-COA-008</t>
  </si>
  <si>
    <t>10-COA-009</t>
  </si>
  <si>
    <t>10-COA-010</t>
  </si>
  <si>
    <t>10-COA-011</t>
  </si>
  <si>
    <t>10-COA-012</t>
  </si>
  <si>
    <t>10-COA-013</t>
  </si>
  <si>
    <t>10-COA-014</t>
  </si>
  <si>
    <t>10-COA-015</t>
  </si>
  <si>
    <t>10-COA-016</t>
  </si>
  <si>
    <t>10-COA-017</t>
  </si>
  <si>
    <t>10-COA-018</t>
  </si>
  <si>
    <t>10-COA-019</t>
  </si>
  <si>
    <t>10-COA-020</t>
  </si>
  <si>
    <t>10-COA-021</t>
  </si>
  <si>
    <t>10-COA-022</t>
  </si>
  <si>
    <t>10-COA-023</t>
  </si>
  <si>
    <t>10-COA-024</t>
  </si>
  <si>
    <t>10-COA-025</t>
  </si>
  <si>
    <t>10-COA-026</t>
  </si>
  <si>
    <t>10-COA-027</t>
  </si>
  <si>
    <t>10-COA-028</t>
  </si>
  <si>
    <t>10-COA-029</t>
  </si>
  <si>
    <t>10-COA-030</t>
  </si>
  <si>
    <t>10-COA-031</t>
  </si>
  <si>
    <t>10-COA-032</t>
  </si>
  <si>
    <t>10-COA-033</t>
  </si>
  <si>
    <t>10-COA-034</t>
  </si>
  <si>
    <t>10-COA-035</t>
  </si>
  <si>
    <t>10-COA-036</t>
  </si>
  <si>
    <t>10-COA-037</t>
  </si>
  <si>
    <t>10-COA-038</t>
  </si>
  <si>
    <t>10-COA-039</t>
  </si>
  <si>
    <t>10-COA-040</t>
  </si>
  <si>
    <t>10-COA-041</t>
  </si>
  <si>
    <t>10-COA-042</t>
  </si>
  <si>
    <t>10-COA-043</t>
  </si>
  <si>
    <t>10-COA-044</t>
  </si>
  <si>
    <t>10-COA-045</t>
  </si>
  <si>
    <t>10-COA-046</t>
  </si>
  <si>
    <t>10-COA-047</t>
  </si>
  <si>
    <t>10-COA-048</t>
  </si>
  <si>
    <t>10-COA-049</t>
  </si>
  <si>
    <t>10-COA-050</t>
  </si>
  <si>
    <t>10-COA-051</t>
  </si>
  <si>
    <t>10-COA-052</t>
  </si>
  <si>
    <t>10-COA-053</t>
  </si>
  <si>
    <t>10-COA-054</t>
  </si>
  <si>
    <t>10-COA-055</t>
  </si>
  <si>
    <t>10-COA-056</t>
  </si>
  <si>
    <t>10-COA-057</t>
  </si>
  <si>
    <t>10-COA-058</t>
  </si>
  <si>
    <t>10-COA-059</t>
  </si>
  <si>
    <t>10-COA-060</t>
  </si>
  <si>
    <t>10-COA-061</t>
  </si>
  <si>
    <t>10-COA-062</t>
  </si>
  <si>
    <t>10-COA-063</t>
  </si>
  <si>
    <t>10-COA-064</t>
  </si>
  <si>
    <t>10-COA-065</t>
  </si>
  <si>
    <t>10-COA-066</t>
  </si>
  <si>
    <t>10-COA-067</t>
  </si>
  <si>
    <t>10-COA-068</t>
  </si>
  <si>
    <t>10-CHH-100</t>
  </si>
  <si>
    <t>10-CHH-101</t>
  </si>
  <si>
    <t>10-CHH-102</t>
  </si>
  <si>
    <t>10-CHH-103</t>
  </si>
  <si>
    <t>10-CHH-104</t>
  </si>
  <si>
    <t>10-CHH-105</t>
  </si>
  <si>
    <t>10-CHH-106</t>
  </si>
  <si>
    <t>10-CHH-107</t>
  </si>
  <si>
    <t>10-CHH-108</t>
  </si>
  <si>
    <t>10-CHH-109</t>
  </si>
  <si>
    <t>10-CHH-110</t>
  </si>
  <si>
    <t>10-CHH-111</t>
  </si>
  <si>
    <t>10-CHH-112</t>
  </si>
  <si>
    <t>10-CHH-113</t>
  </si>
  <si>
    <t>10-CHH-114</t>
  </si>
  <si>
    <t>10-CHH-115</t>
  </si>
  <si>
    <t>10-CHH-116</t>
  </si>
  <si>
    <t>10-CHH-117</t>
  </si>
  <si>
    <t>10-CHH-118</t>
  </si>
  <si>
    <t>10-CHH-119</t>
  </si>
  <si>
    <t>10-CHH-120</t>
  </si>
  <si>
    <t>10-CHH-121</t>
  </si>
  <si>
    <t>10-CHH-122</t>
  </si>
  <si>
    <t>10-CHH-123</t>
  </si>
  <si>
    <t>10-CHH-124</t>
  </si>
  <si>
    <t>10-CHH-125</t>
  </si>
  <si>
    <t>10-CHH-126</t>
  </si>
  <si>
    <t>10-CHH-127</t>
  </si>
  <si>
    <t>10-CHH-128</t>
  </si>
  <si>
    <t>10-CHH-129</t>
  </si>
  <si>
    <t>10-CHH-130</t>
  </si>
  <si>
    <t>10-CHH-131</t>
  </si>
  <si>
    <t>10-CHH-132</t>
  </si>
  <si>
    <t>10-CHH-133</t>
  </si>
  <si>
    <t>10-CHH-134</t>
  </si>
  <si>
    <t>10-CHH-135</t>
  </si>
  <si>
    <t>10-CHH-136</t>
  </si>
  <si>
    <t>10-CHH-137</t>
  </si>
  <si>
    <t>10-CHH-138</t>
  </si>
  <si>
    <t>10-CHH-139</t>
  </si>
  <si>
    <t>10-CHH-140</t>
  </si>
  <si>
    <t>10-CHH-141</t>
  </si>
  <si>
    <t>10-CHH-142</t>
  </si>
  <si>
    <t>10-CHH-143</t>
  </si>
  <si>
    <t>10-CHH-144</t>
  </si>
  <si>
    <t>10-CHH-145</t>
  </si>
  <si>
    <t>10-CHH-146</t>
  </si>
  <si>
    <t>10-CHH-147</t>
  </si>
  <si>
    <t>10-CHH-148</t>
  </si>
  <si>
    <t>10-CHH-149</t>
  </si>
  <si>
    <t>10-CHH-150</t>
  </si>
  <si>
    <t>10-CHH-151</t>
  </si>
  <si>
    <t>10-CHH-152</t>
  </si>
  <si>
    <t>10-CHH-153</t>
  </si>
  <si>
    <t>10-CHH-154</t>
  </si>
  <si>
    <t>10-CHH-155</t>
  </si>
  <si>
    <t>10-CHH-156</t>
  </si>
  <si>
    <t>10-CHH-157</t>
  </si>
  <si>
    <t>10-CHH-158</t>
  </si>
  <si>
    <t>10-CHH-159</t>
  </si>
  <si>
    <t>10-CHH-160</t>
  </si>
  <si>
    <t>10-CHH-161</t>
  </si>
  <si>
    <t>10-CHH-162</t>
  </si>
  <si>
    <t>10-CHH-163</t>
  </si>
  <si>
    <t>10-CHH-164</t>
  </si>
  <si>
    <t>10-CHH-165</t>
  </si>
  <si>
    <t>10-CHH-166</t>
  </si>
  <si>
    <t>10-CHH-167</t>
  </si>
  <si>
    <t>10-CHH-168</t>
  </si>
  <si>
    <t>10-CHH-169</t>
  </si>
  <si>
    <t>10-CHH-170</t>
  </si>
  <si>
    <t>10-CHH-171</t>
  </si>
  <si>
    <t>10-CHH-172</t>
  </si>
  <si>
    <t>10-CHH-173</t>
  </si>
  <si>
    <t>10-CHH-174</t>
  </si>
  <si>
    <t>10-CHH-175</t>
  </si>
  <si>
    <t>10-CHH-176</t>
  </si>
  <si>
    <t>10-CHH-177</t>
  </si>
  <si>
    <t>10-CHH-178</t>
  </si>
  <si>
    <t>10-CHH-179</t>
  </si>
  <si>
    <t>10-CHH-180</t>
  </si>
  <si>
    <t>10-CHH-181</t>
  </si>
  <si>
    <t>10-CHH-182</t>
  </si>
  <si>
    <t>10-CHH-183</t>
  </si>
  <si>
    <t>10-CHH-184</t>
  </si>
  <si>
    <t>10-CHH-185</t>
  </si>
  <si>
    <t>10-CHH-186</t>
  </si>
  <si>
    <t>10-CHH-187</t>
  </si>
  <si>
    <t>10-CHH-188</t>
  </si>
  <si>
    <t>10-CHH-189</t>
  </si>
  <si>
    <t>10-CHH-190</t>
  </si>
  <si>
    <t>10-CHH-191</t>
  </si>
  <si>
    <t>10-CHH-192</t>
  </si>
  <si>
    <t>10-CHH-193</t>
  </si>
  <si>
    <t>10-CHH-194</t>
  </si>
  <si>
    <t>10-CHH-195</t>
  </si>
  <si>
    <t>10-CHH-196</t>
  </si>
  <si>
    <t>10-CHH-197</t>
  </si>
  <si>
    <t>10-CHH-198</t>
  </si>
  <si>
    <t>10-CHH-199</t>
  </si>
  <si>
    <t>10-CHH-200</t>
  </si>
  <si>
    <t>10-CHH-201</t>
  </si>
  <si>
    <t>10-CHH-202</t>
  </si>
  <si>
    <t>10-CHH-203</t>
  </si>
  <si>
    <t>10-CHH-204</t>
  </si>
  <si>
    <t>10-CHH-205</t>
  </si>
  <si>
    <t>10-CHH-206</t>
  </si>
  <si>
    <t>10-CHH-207</t>
  </si>
  <si>
    <t>10-CHH-208</t>
  </si>
  <si>
    <t>10-CHH-209</t>
  </si>
  <si>
    <t>10-CHH-210</t>
  </si>
  <si>
    <t>10-CHH-211</t>
  </si>
  <si>
    <t>10-CHH-212</t>
  </si>
  <si>
    <t>10-CHH-213</t>
  </si>
  <si>
    <t>10-CHH-214</t>
  </si>
  <si>
    <t>10-CHH-215</t>
  </si>
  <si>
    <t>10-CHH-216</t>
  </si>
  <si>
    <t>10-CHH-217</t>
  </si>
  <si>
    <t>10-CHH-218</t>
  </si>
  <si>
    <t>10-CHH-219</t>
  </si>
  <si>
    <t>10-CHH-220</t>
  </si>
  <si>
    <t>10-CHH-221</t>
  </si>
  <si>
    <t>10-CHH-222</t>
  </si>
  <si>
    <t>10-CHH-223</t>
  </si>
  <si>
    <t>10-CHH-224</t>
  </si>
  <si>
    <t>10-CHH-225</t>
  </si>
  <si>
    <t>10-CHH-226</t>
  </si>
  <si>
    <t>10-CHH-227</t>
  </si>
  <si>
    <t>10-CHH-228</t>
  </si>
  <si>
    <t>10-CHH-229</t>
  </si>
  <si>
    <t>10-CHH-230</t>
  </si>
  <si>
    <t>10-CHH-231</t>
  </si>
  <si>
    <t>10-CHH-232</t>
  </si>
  <si>
    <t>10-CHH-233</t>
  </si>
  <si>
    <t>10-CHH-234</t>
  </si>
  <si>
    <t>10-CHH-235</t>
  </si>
  <si>
    <t>10-CHH-236</t>
  </si>
  <si>
    <t>10-CHH-237</t>
  </si>
  <si>
    <t>10-CHH-238</t>
  </si>
  <si>
    <t>10-CHH-239</t>
  </si>
  <si>
    <t>10-CHH-240</t>
  </si>
  <si>
    <t>10-CHH-241</t>
  </si>
  <si>
    <t>10-CHH-242</t>
  </si>
  <si>
    <t>10-CHH-243</t>
  </si>
  <si>
    <t>10-CHH-244</t>
  </si>
  <si>
    <t>10-CHH-245</t>
  </si>
  <si>
    <t>10-CHH-246</t>
  </si>
  <si>
    <t>10-CHH-247</t>
  </si>
  <si>
    <t>10-CHH-248</t>
  </si>
  <si>
    <t>10-CHH-249</t>
  </si>
  <si>
    <t>10-CHH-250</t>
  </si>
  <si>
    <t>10-CHH-251</t>
  </si>
  <si>
    <t>10-CHH-252</t>
  </si>
  <si>
    <t>10-CHH-253</t>
  </si>
  <si>
    <t>10-CHH-254</t>
  </si>
  <si>
    <t>10-CHH-255</t>
  </si>
  <si>
    <t>10-CHH-256</t>
  </si>
  <si>
    <t>10-CHH-257</t>
  </si>
  <si>
    <t>10-CHH-258</t>
  </si>
  <si>
    <t>10-CHH-259</t>
  </si>
  <si>
    <t>10-CHH-260</t>
  </si>
  <si>
    <t>10-CHH-261</t>
  </si>
  <si>
    <t>10-CHH-262</t>
  </si>
  <si>
    <t>10-CHH-263</t>
  </si>
  <si>
    <t>10-CHH-264</t>
  </si>
  <si>
    <t>10-CHH-265</t>
  </si>
  <si>
    <t>10-CHH-266</t>
  </si>
  <si>
    <t>10-CHH-267</t>
  </si>
  <si>
    <t>10-CHH-268</t>
  </si>
  <si>
    <t>10-CHH-269</t>
  </si>
  <si>
    <t>10-CHH-270</t>
  </si>
  <si>
    <t>10-CHH-271</t>
  </si>
  <si>
    <t>10-CHH-272</t>
  </si>
  <si>
    <t>10-CHH-273</t>
  </si>
  <si>
    <t>10-CHH-274</t>
  </si>
  <si>
    <t>10-CHH-275</t>
  </si>
  <si>
    <t>10-CHH-276</t>
  </si>
  <si>
    <t>10-CHH-277</t>
  </si>
  <si>
    <t>10-CHH-278</t>
  </si>
  <si>
    <t>10-CHH-279</t>
  </si>
  <si>
    <t>10-CHH-280</t>
  </si>
  <si>
    <t>10-CHH-281</t>
  </si>
  <si>
    <t>10-CHH-282</t>
  </si>
  <si>
    <t>10-CHH-283</t>
  </si>
  <si>
    <t>10-CHH-284</t>
  </si>
  <si>
    <t>10-CHH-285</t>
  </si>
  <si>
    <t>10-CHH-286</t>
  </si>
  <si>
    <t>10-CHH-287</t>
  </si>
  <si>
    <t>10-CHH-288</t>
  </si>
  <si>
    <t>10-CHH-289</t>
  </si>
  <si>
    <t>10-CHH-290</t>
  </si>
  <si>
    <t>10-CHH-291</t>
  </si>
  <si>
    <t>10-CHH-292</t>
  </si>
  <si>
    <t>10-CHH-293</t>
  </si>
  <si>
    <t>10-CHH-294</t>
  </si>
  <si>
    <t>10-CHH-295</t>
  </si>
  <si>
    <t>10-CHH-296</t>
  </si>
  <si>
    <t>10-CHH-297</t>
  </si>
  <si>
    <t>10-CHH-298</t>
  </si>
  <si>
    <t>10-CHH-299</t>
  </si>
  <si>
    <t>10-CHH-300</t>
  </si>
  <si>
    <t>10-CHH-301</t>
  </si>
  <si>
    <t>10-CHH-302</t>
  </si>
  <si>
    <t>10-CHH-303</t>
  </si>
  <si>
    <t>10-CHH-304</t>
  </si>
  <si>
    <t>10-CHH-305</t>
  </si>
  <si>
    <t>10-CHH-306</t>
  </si>
  <si>
    <t>10-CHH-307</t>
  </si>
  <si>
    <t>10-CHH-308</t>
  </si>
  <si>
    <t>10-CHH-309</t>
  </si>
  <si>
    <t>10-CHH-310</t>
  </si>
  <si>
    <t>10-CHH-311</t>
  </si>
  <si>
    <t>10-CHH-312</t>
  </si>
  <si>
    <t>10-CHH-313</t>
  </si>
  <si>
    <t>10-CHH-314</t>
  </si>
  <si>
    <t>10-CHH-315</t>
  </si>
  <si>
    <t>10-CHH-316</t>
  </si>
  <si>
    <t>10-CHH-317</t>
  </si>
  <si>
    <t>10-CHH-318</t>
  </si>
  <si>
    <t>10-CHH-319</t>
  </si>
  <si>
    <t>10-CHH-320</t>
  </si>
  <si>
    <t>10-CHH-321</t>
  </si>
  <si>
    <t>10-CHH-322</t>
  </si>
  <si>
    <t>10-CHH-323</t>
  </si>
  <si>
    <t>10-CHH-324</t>
  </si>
  <si>
    <t>10-CHH-325</t>
  </si>
  <si>
    <t>10-CHH-326</t>
  </si>
  <si>
    <t>10-CHH-327</t>
  </si>
  <si>
    <t>10-CHH-328</t>
  </si>
  <si>
    <t>10-CHH-329</t>
  </si>
  <si>
    <t>10-CHH-330</t>
  </si>
  <si>
    <t>10-CHH-331</t>
  </si>
  <si>
    <t>10-CHH-332</t>
  </si>
  <si>
    <t>10-CHH-333</t>
  </si>
  <si>
    <t>10-CHH-334</t>
  </si>
  <si>
    <t>10-CHH-335</t>
  </si>
  <si>
    <t>10-CHH-336</t>
  </si>
  <si>
    <t>10-CHH-337</t>
  </si>
  <si>
    <t>10-CHH-338</t>
  </si>
  <si>
    <t>10-CHH-339</t>
  </si>
  <si>
    <t>10-CHH-340</t>
  </si>
  <si>
    <t>10-CHH-341</t>
  </si>
  <si>
    <t>10-CHH-342</t>
  </si>
  <si>
    <t>10-CHH-343</t>
  </si>
  <si>
    <t>10-CHH-344</t>
  </si>
  <si>
    <t>10-CHH-345</t>
  </si>
  <si>
    <t>10-CHH-346</t>
  </si>
  <si>
    <t>10-CHH-347</t>
  </si>
  <si>
    <t>10-CHH-348</t>
  </si>
  <si>
    <t>10-CHH-349</t>
  </si>
  <si>
    <t>10-CHH-350</t>
  </si>
  <si>
    <t>10-CHH-351</t>
  </si>
  <si>
    <t>10-CHH-352</t>
  </si>
  <si>
    <t>10-CHH-353</t>
  </si>
  <si>
    <t>10-CHH-354</t>
  </si>
  <si>
    <t>10-CHH-355</t>
  </si>
  <si>
    <t>10-CHH-356</t>
  </si>
  <si>
    <t>10-CHH-357</t>
  </si>
  <si>
    <t>10-CHH-358</t>
  </si>
  <si>
    <t>10-CHH-359</t>
  </si>
  <si>
    <t>10-CHH-360</t>
  </si>
  <si>
    <t>10-CHH-361</t>
  </si>
  <si>
    <t>10-CHH-362</t>
  </si>
  <si>
    <t>10-CHH-363</t>
  </si>
  <si>
    <t>10-CHH-364</t>
  </si>
  <si>
    <t>10-CHH-365</t>
  </si>
  <si>
    <t>10-CHH-366</t>
  </si>
  <si>
    <t>10-CHH-367</t>
  </si>
  <si>
    <t>10-CHH-368</t>
  </si>
  <si>
    <t>10-CHH-369</t>
  </si>
  <si>
    <t>10-CHH-370</t>
  </si>
  <si>
    <t>10-CHH-371</t>
  </si>
  <si>
    <t>10-CHH-372</t>
  </si>
  <si>
    <t>10-CHH-373</t>
  </si>
  <si>
    <t>10-CHH-374</t>
  </si>
  <si>
    <t>10-CHH-375</t>
  </si>
  <si>
    <t>10-CHH-376</t>
  </si>
  <si>
    <t>10-CHH-377</t>
  </si>
  <si>
    <t>10-CHH-378</t>
  </si>
  <si>
    <t>10-CHH-379</t>
  </si>
  <si>
    <t>10-CHH-380</t>
  </si>
  <si>
    <t>10-CHH-381</t>
  </si>
  <si>
    <t>10-CHH-382</t>
  </si>
  <si>
    <t>10-CHH-383</t>
  </si>
  <si>
    <t>10-CHH-384</t>
  </si>
  <si>
    <t>10-CHH-385</t>
  </si>
  <si>
    <t>10-CHH-386</t>
  </si>
  <si>
    <t>10-CHH-387</t>
  </si>
  <si>
    <t>10-CHH-388</t>
  </si>
  <si>
    <t>10-CHH-389</t>
  </si>
  <si>
    <t>10-CHH-390</t>
  </si>
  <si>
    <t>10-CHH-391</t>
  </si>
  <si>
    <t>10-CHH-392</t>
  </si>
  <si>
    <t>10-CHH-393</t>
  </si>
  <si>
    <t>10-CHH-394</t>
  </si>
  <si>
    <t>10-CHH-395</t>
  </si>
  <si>
    <t>10-CHH-396</t>
  </si>
  <si>
    <t>10-CHH-397</t>
  </si>
  <si>
    <t>10-CHH-398</t>
  </si>
  <si>
    <t>10-CHH-399</t>
  </si>
  <si>
    <t>10-CHH-400</t>
  </si>
  <si>
    <t>10-CHH-401</t>
  </si>
  <si>
    <t>10-CHH-402</t>
  </si>
  <si>
    <t>10-CHH-403</t>
  </si>
  <si>
    <t>10-CHH-404</t>
  </si>
  <si>
    <t>10-CHH-405</t>
  </si>
  <si>
    <t>10-CHH-406</t>
  </si>
  <si>
    <t>10-CHH-407</t>
  </si>
  <si>
    <t>10-CHH-408</t>
  </si>
  <si>
    <t>10-CHH-409</t>
  </si>
  <si>
    <t>10-CHH-410</t>
  </si>
  <si>
    <t>10-CHH-411</t>
  </si>
  <si>
    <t>10-CHH-412</t>
  </si>
  <si>
    <t>10-CHH-413</t>
  </si>
  <si>
    <t>10-CHH-414</t>
  </si>
  <si>
    <t>10-CHH-415</t>
  </si>
  <si>
    <t>10-CHH-416</t>
  </si>
  <si>
    <t>10-CHH-417</t>
  </si>
  <si>
    <t>10-CHH-418</t>
  </si>
  <si>
    <t>10-CHH-419</t>
  </si>
  <si>
    <t>10-CHH-420</t>
  </si>
  <si>
    <t>10-CHH-421</t>
  </si>
  <si>
    <t>10-CHH-422</t>
  </si>
  <si>
    <t>10-CHH-423</t>
  </si>
  <si>
    <t>10-CHH-424</t>
  </si>
  <si>
    <t>10-CHH-425</t>
  </si>
  <si>
    <t>10-CHH-426</t>
  </si>
  <si>
    <t>10-CHH-427</t>
  </si>
  <si>
    <t>10-CHH-428</t>
  </si>
  <si>
    <t>10-CHH-429</t>
  </si>
  <si>
    <t>10-CHH-430</t>
  </si>
  <si>
    <t>10-CHH-431</t>
  </si>
  <si>
    <t>10-CHH-432</t>
  </si>
  <si>
    <t>10-CHH-433</t>
  </si>
  <si>
    <t>10-CHH-434</t>
  </si>
  <si>
    <t>10-CHH-435</t>
  </si>
  <si>
    <t>10-CHH-436</t>
  </si>
  <si>
    <t>10-CHH-437</t>
  </si>
  <si>
    <t>10-CHH-438</t>
  </si>
  <si>
    <t>10-CHH-439</t>
  </si>
  <si>
    <t>10-CHH-440</t>
  </si>
  <si>
    <t>10-CHH-441</t>
  </si>
  <si>
    <t>10-CHH-442</t>
  </si>
  <si>
    <t>10-CHH-443</t>
  </si>
  <si>
    <t>10-CHH-444</t>
  </si>
  <si>
    <t>10-CHH-445</t>
  </si>
  <si>
    <t>10-CHH-446</t>
  </si>
  <si>
    <t>10-CHH-447</t>
  </si>
  <si>
    <t>10-CHH-448</t>
  </si>
  <si>
    <t>10-CHH-449</t>
  </si>
  <si>
    <t>10-CHH-450</t>
  </si>
  <si>
    <t>10-CHH-451</t>
  </si>
  <si>
    <t>10-CHH-452</t>
  </si>
  <si>
    <t>10-CHH-453</t>
  </si>
  <si>
    <t>10-CHH-454</t>
  </si>
  <si>
    <t>10-CHH-455</t>
  </si>
  <si>
    <t>10-CHH-456</t>
  </si>
  <si>
    <t>10-CHH-457</t>
  </si>
  <si>
    <t>10-CHH-458</t>
  </si>
  <si>
    <t>10-CHH-459</t>
  </si>
  <si>
    <t>10-CHH-460</t>
  </si>
  <si>
    <t>10-CHH-461</t>
  </si>
  <si>
    <t>10-CHH-462</t>
  </si>
  <si>
    <t>10-CHH-463</t>
  </si>
  <si>
    <t>10-CHH-464</t>
  </si>
  <si>
    <t>10-CHH-465</t>
  </si>
  <si>
    <t>10-CHH-466</t>
  </si>
  <si>
    <t>10-CHH-467</t>
  </si>
  <si>
    <t>10-CHH-468</t>
  </si>
  <si>
    <t>10-CHH-469</t>
  </si>
  <si>
    <t>10-CHH-470</t>
  </si>
  <si>
    <t>10-CHH-471</t>
  </si>
  <si>
    <t>10-CHH-472</t>
  </si>
  <si>
    <t>10-CHH-473</t>
  </si>
  <si>
    <t>10-CHH-474</t>
  </si>
  <si>
    <t>10-CHH-475</t>
  </si>
  <si>
    <t>10-CHH-476</t>
  </si>
  <si>
    <t>10-CHH-477</t>
  </si>
  <si>
    <t>10-CHH-478</t>
  </si>
  <si>
    <t>10-CHH-479</t>
  </si>
  <si>
    <t>10-CHH-480</t>
  </si>
  <si>
    <t>10-CHH-481</t>
  </si>
  <si>
    <t>10-CHH-482</t>
  </si>
  <si>
    <t>10-CHH-483</t>
  </si>
  <si>
    <t>10-CHH-484</t>
  </si>
  <si>
    <t>10-CHH-485</t>
  </si>
  <si>
    <t>10-CHH-486</t>
  </si>
  <si>
    <t>10-CHH-487</t>
  </si>
  <si>
    <t>10-CHH-488</t>
  </si>
  <si>
    <t>10-CHH-489</t>
  </si>
  <si>
    <t>10-CHH-490</t>
  </si>
  <si>
    <t>10-CHH-491</t>
  </si>
  <si>
    <t>10-CHH-492</t>
  </si>
  <si>
    <t>10-CHH-493</t>
  </si>
  <si>
    <t>10-CHH-494</t>
  </si>
  <si>
    <t>10-CHH-495</t>
  </si>
  <si>
    <t>10-CHH-496</t>
  </si>
  <si>
    <t>10-CHH-497</t>
  </si>
  <si>
    <t>10-CHH-498</t>
  </si>
  <si>
    <t>10-CHH-499</t>
  </si>
  <si>
    <t>10-CHH-500</t>
  </si>
  <si>
    <t>10-CHH-501</t>
  </si>
  <si>
    <t>10-CHH-502</t>
  </si>
  <si>
    <t>10-CHH-503</t>
  </si>
  <si>
    <t>10-CHH-504</t>
  </si>
  <si>
    <t>10-CHH-505</t>
  </si>
  <si>
    <t>10-CHH-506</t>
  </si>
  <si>
    <t>10-CHH-507</t>
  </si>
  <si>
    <t>10-CHH-508</t>
  </si>
  <si>
    <t>10-CHH-509</t>
  </si>
  <si>
    <t>10-CHH-510</t>
  </si>
  <si>
    <t>10-CHH-511</t>
  </si>
  <si>
    <t>10-CHH-512</t>
  </si>
  <si>
    <t>10-CHH-513</t>
  </si>
  <si>
    <t>10-CHH-514</t>
  </si>
  <si>
    <t>10-CHH-515</t>
  </si>
  <si>
    <t>10-CHH-516</t>
  </si>
  <si>
    <t>10-CHH-517</t>
  </si>
  <si>
    <t>10-CHH-518</t>
  </si>
  <si>
    <t>10-CHH-519</t>
  </si>
  <si>
    <t>10-CHH-520</t>
  </si>
  <si>
    <t>10-CHH-521</t>
  </si>
  <si>
    <t>10-CHH-522</t>
  </si>
  <si>
    <t>10-CHH-523</t>
  </si>
  <si>
    <t>10-CHH-524</t>
  </si>
  <si>
    <t>10-CHH-525</t>
  </si>
  <si>
    <t>10-CHH-526</t>
  </si>
  <si>
    <t>10-CHH-527</t>
  </si>
  <si>
    <t>10-CHH-528</t>
  </si>
  <si>
    <t>10-CHH-529</t>
  </si>
  <si>
    <t>10-CHH-530</t>
  </si>
  <si>
    <t>10-CHH-531</t>
  </si>
  <si>
    <t>10-CHH-532</t>
  </si>
  <si>
    <t>10-CHH-533</t>
  </si>
  <si>
    <t>10-CHH-534</t>
  </si>
  <si>
    <t>10-CHH-535</t>
  </si>
  <si>
    <t>10-CHH-536</t>
  </si>
  <si>
    <t>10-CHH-537</t>
  </si>
  <si>
    <t>10-CHH-538</t>
  </si>
  <si>
    <t>10-CHH-539</t>
  </si>
  <si>
    <t>10-CHH-540</t>
  </si>
  <si>
    <t>10-CHH-541</t>
  </si>
  <si>
    <t>10-CHH-542</t>
  </si>
  <si>
    <t>10-CHH-543</t>
  </si>
  <si>
    <t>10-CHH-544</t>
  </si>
  <si>
    <t>10-CHH-545</t>
  </si>
  <si>
    <t>10-CHH-546</t>
  </si>
  <si>
    <t>10-CHH-547</t>
  </si>
  <si>
    <t>10-CHH-548</t>
  </si>
  <si>
    <t>10-CHH-549</t>
  </si>
  <si>
    <t>10-CHH-550</t>
  </si>
  <si>
    <t>10-CHH-551</t>
  </si>
  <si>
    <t>10-CHH-552</t>
  </si>
  <si>
    <t>10-CHH-553</t>
  </si>
  <si>
    <t>10-CHH-554</t>
  </si>
  <si>
    <t>10-CHH-555</t>
  </si>
  <si>
    <t>10-CHH-556</t>
  </si>
  <si>
    <t>10-CHH-557</t>
  </si>
  <si>
    <t>10-CHH-558</t>
  </si>
  <si>
    <t>10-CHH-559</t>
  </si>
  <si>
    <t>10-CHH-560</t>
  </si>
  <si>
    <t>10-CHH-561</t>
  </si>
  <si>
    <t>10-CHH-562</t>
  </si>
  <si>
    <t>10-CHH-563</t>
  </si>
  <si>
    <t>10-CHH-564</t>
  </si>
  <si>
    <t>10-CHH-565</t>
  </si>
  <si>
    <t>10-CHH-566</t>
  </si>
  <si>
    <t>10-CHH-567</t>
  </si>
  <si>
    <t>10-CHH-568</t>
  </si>
  <si>
    <t>10-CHH-569</t>
  </si>
  <si>
    <t>10-CHH-570</t>
  </si>
  <si>
    <t>10-CHH-571</t>
  </si>
  <si>
    <t>10-CHH-572</t>
  </si>
  <si>
    <t>10-CHH-573</t>
  </si>
  <si>
    <t>10-CHH-574</t>
  </si>
  <si>
    <t>10-CHH-575</t>
  </si>
  <si>
    <t>10-CHH-576</t>
  </si>
  <si>
    <t>10-CHH-577</t>
  </si>
  <si>
    <t>10-CHH-578</t>
  </si>
  <si>
    <t>10-CHH-579</t>
  </si>
  <si>
    <t>10-CHH-580</t>
  </si>
  <si>
    <t>10-CHH-581</t>
  </si>
  <si>
    <t>10-CHH-582</t>
  </si>
  <si>
    <t>10-CHH-583</t>
  </si>
  <si>
    <t>10-CHH-584</t>
  </si>
  <si>
    <t>10-CHH-585</t>
  </si>
  <si>
    <t>10-CHH-586</t>
  </si>
  <si>
    <t>10-CHH-587</t>
  </si>
  <si>
    <t>10-CHH-588</t>
  </si>
  <si>
    <t>10-CHH-589</t>
  </si>
  <si>
    <t>10-CHH-590</t>
  </si>
  <si>
    <t>10-CHH-591</t>
  </si>
  <si>
    <t>10-CHH-592</t>
  </si>
  <si>
    <t>10-CHH-593</t>
  </si>
  <si>
    <t>10-CHH-594</t>
  </si>
  <si>
    <t>10-CHH-595</t>
  </si>
  <si>
    <t>10-CHH-596</t>
  </si>
  <si>
    <t>10-CHH-597</t>
  </si>
  <si>
    <t>10-CHH-598</t>
  </si>
  <si>
    <t>10-CHH-599</t>
  </si>
  <si>
    <t>10-CHH-600</t>
  </si>
  <si>
    <t>10-CHH-601</t>
  </si>
  <si>
    <t>10-CHH-602</t>
  </si>
  <si>
    <t>10-CHH-603</t>
  </si>
  <si>
    <t>10-CHH-604</t>
  </si>
  <si>
    <t>10-CHH-605</t>
  </si>
  <si>
    <t>10-CHH-606</t>
  </si>
  <si>
    <t>10-CHH-607</t>
  </si>
  <si>
    <t>10-CHH-608</t>
  </si>
  <si>
    <t>10-CHH-609</t>
  </si>
  <si>
    <t>10-CHH-610</t>
  </si>
  <si>
    <t>10-CHH-611</t>
  </si>
  <si>
    <t>10-CHH-612</t>
  </si>
  <si>
    <t>10-CHH-613</t>
  </si>
  <si>
    <t>10-CHH-614</t>
  </si>
  <si>
    <t>10-CHH-615</t>
  </si>
  <si>
    <t>10-CHH-616</t>
  </si>
  <si>
    <t>10-CHH-617</t>
  </si>
  <si>
    <t>10-CHH-618</t>
  </si>
  <si>
    <t>10-CHH-619</t>
  </si>
  <si>
    <t>10-CHH-620</t>
  </si>
  <si>
    <t>10-CHH-621</t>
  </si>
  <si>
    <t>10-CHH-622</t>
  </si>
  <si>
    <t>10-CHH-623</t>
  </si>
  <si>
    <t>10-CHH-624</t>
  </si>
  <si>
    <t>10-CHH-625</t>
  </si>
  <si>
    <t>10-CHH-626</t>
  </si>
  <si>
    <t>10-CHH-627</t>
  </si>
  <si>
    <t>10-CHH-628</t>
  </si>
  <si>
    <t>10-CHH-629</t>
  </si>
  <si>
    <t>10-CHH-630</t>
  </si>
  <si>
    <t>10-CHH-631</t>
  </si>
  <si>
    <t>10-CHH-632</t>
  </si>
  <si>
    <t>10-CHH-633</t>
  </si>
  <si>
    <t>10-CHH-634</t>
  </si>
  <si>
    <t>10-CHH-635</t>
  </si>
  <si>
    <t>10-CHH-636</t>
  </si>
  <si>
    <t>10-CHH-637</t>
  </si>
  <si>
    <t>10-CHH-638</t>
  </si>
  <si>
    <t>10-CHH-639</t>
  </si>
  <si>
    <t>10-CHH-640</t>
  </si>
  <si>
    <t>10-CHH-641</t>
  </si>
  <si>
    <t>10-CHH-642</t>
  </si>
  <si>
    <t>10-CHH-643</t>
  </si>
  <si>
    <t>10-CHH-644</t>
  </si>
  <si>
    <t>10-CHH-645</t>
  </si>
  <si>
    <t>10-CHH-646</t>
  </si>
  <si>
    <t>10-CHH-647</t>
  </si>
  <si>
    <t>10-CHH-648</t>
  </si>
  <si>
    <t>10-CHH-649</t>
  </si>
  <si>
    <t>10-CHH-650</t>
  </si>
  <si>
    <t>10-CHH-651</t>
  </si>
  <si>
    <t>10-CHH-652</t>
  </si>
  <si>
    <t>10-CHH-653</t>
  </si>
  <si>
    <t>10-CHH-654</t>
  </si>
  <si>
    <t>10-CHH-655</t>
  </si>
  <si>
    <t>10-CHH-656</t>
  </si>
  <si>
    <t>10-CHH-657</t>
  </si>
  <si>
    <t>10-CHH-658</t>
  </si>
  <si>
    <t>10-CHH-659</t>
  </si>
  <si>
    <t>10-CHH-660</t>
  </si>
  <si>
    <t>10-CHH-661</t>
  </si>
  <si>
    <t>10-CHH-662</t>
  </si>
  <si>
    <t>10-CHH-663</t>
  </si>
  <si>
    <t>10-CHH-664</t>
  </si>
  <si>
    <t>10-CHH-665</t>
  </si>
  <si>
    <t>10-CHH-666</t>
  </si>
  <si>
    <t>10-CHH-667</t>
  </si>
  <si>
    <t>10-CHH-668</t>
  </si>
  <si>
    <t>10-CHH-669</t>
  </si>
  <si>
    <t>10-CHH-670</t>
  </si>
  <si>
    <t>10-CHH-671</t>
  </si>
  <si>
    <t>10-CHH-672</t>
  </si>
  <si>
    <t>10-CHH-673</t>
  </si>
  <si>
    <t>10-CHH-674</t>
  </si>
  <si>
    <t>10-CHH-675</t>
  </si>
  <si>
    <t>10-CHH-676</t>
  </si>
  <si>
    <t>10-CHH-677</t>
  </si>
  <si>
    <t>10-CHH-678</t>
  </si>
  <si>
    <t>10-CHH-679</t>
  </si>
  <si>
    <t>10-CHH-680</t>
  </si>
  <si>
    <t>10-CHH-681</t>
  </si>
  <si>
    <t>10-CHH-682</t>
  </si>
  <si>
    <t>10-CHH-683</t>
  </si>
  <si>
    <t>10-CHH-684</t>
  </si>
  <si>
    <t>10-CHH-685</t>
  </si>
  <si>
    <t>10-CHH-686</t>
  </si>
  <si>
    <t>10-CHH-687</t>
  </si>
  <si>
    <t>10-DFE-100</t>
  </si>
  <si>
    <t>10-DFE-101</t>
  </si>
  <si>
    <t>10-DFE-102</t>
  </si>
  <si>
    <t>10-DFE-103</t>
  </si>
  <si>
    <t>10-DFE-104</t>
  </si>
  <si>
    <t>10-DFE-105</t>
  </si>
  <si>
    <t>10-DFE-106</t>
  </si>
  <si>
    <t>10-DFE-107</t>
  </si>
  <si>
    <t>10-DFE-108</t>
  </si>
  <si>
    <t>10-DFE-109</t>
  </si>
  <si>
    <t>10-DFE-110</t>
  </si>
  <si>
    <t>10-DFE-111</t>
  </si>
  <si>
    <t>10-DFE-112</t>
  </si>
  <si>
    <t>10-DFE-113</t>
  </si>
  <si>
    <t>10-DFE-114</t>
  </si>
  <si>
    <t>10-DFE-115</t>
  </si>
  <si>
    <t>10-DFE-116</t>
  </si>
  <si>
    <t>10-DFE-117</t>
  </si>
  <si>
    <t>10-DFE-118</t>
  </si>
  <si>
    <t>10-DFE-119</t>
  </si>
  <si>
    <t>10-DFE-120</t>
  </si>
  <si>
    <t>10-DFE-121</t>
  </si>
  <si>
    <t>10-DFE-122</t>
  </si>
  <si>
    <t>10-DFE-123</t>
  </si>
  <si>
    <t>10-DFE-124</t>
  </si>
  <si>
    <t>10-DFE-125</t>
  </si>
  <si>
    <t>10-DFE-126</t>
  </si>
  <si>
    <t>10-DFE-127</t>
  </si>
  <si>
    <t>10-DFE-128</t>
  </si>
  <si>
    <t>10-DFE-129</t>
  </si>
  <si>
    <t>10-DFE-130</t>
  </si>
  <si>
    <t>10-DFE-131</t>
  </si>
  <si>
    <t>10-DFE-132</t>
  </si>
  <si>
    <t>10-DFE-133</t>
  </si>
  <si>
    <t>10-DFE-134</t>
  </si>
  <si>
    <t>10-DFE-135</t>
  </si>
  <si>
    <t>10-DFE-136</t>
  </si>
  <si>
    <t>10-DFE-137</t>
  </si>
  <si>
    <t>10-DFE-138</t>
  </si>
  <si>
    <t>10-DFE-139</t>
  </si>
  <si>
    <t>10-DFE-140</t>
  </si>
  <si>
    <t>10-DFE-141</t>
  </si>
  <si>
    <t>10-DFE-142</t>
  </si>
  <si>
    <t>10-DFE-143</t>
  </si>
  <si>
    <t>10-DFE-144</t>
  </si>
  <si>
    <t>10-DFE-145</t>
  </si>
  <si>
    <t>10-DFE-146</t>
  </si>
  <si>
    <t>10-DFE-147</t>
  </si>
  <si>
    <t>10-DFE-148</t>
  </si>
  <si>
    <t>10-DFE-149</t>
  </si>
  <si>
    <t>10-DFE-150</t>
  </si>
  <si>
    <t>10-DFE-151</t>
  </si>
  <si>
    <t>10-DFE-152</t>
  </si>
  <si>
    <t>10-DFE-153</t>
  </si>
  <si>
    <t>10-DFE-154</t>
  </si>
  <si>
    <t>10-DFE-155</t>
  </si>
  <si>
    <t>10-DFE-156</t>
  </si>
  <si>
    <t>10-DFE-157</t>
  </si>
  <si>
    <t>10-DFE-158</t>
  </si>
  <si>
    <t>10-DFE-159</t>
  </si>
  <si>
    <t>10-DFE-160</t>
  </si>
  <si>
    <t>10-DFE-161</t>
  </si>
  <si>
    <t>10-DFE-162</t>
  </si>
  <si>
    <t>10-DFE-163</t>
  </si>
  <si>
    <t>10-DFE-164</t>
  </si>
  <si>
    <t>10-DFE-165</t>
  </si>
  <si>
    <t>10-DFE-166</t>
  </si>
  <si>
    <t>10-DFE-167</t>
  </si>
  <si>
    <t>10-DFE-168</t>
  </si>
  <si>
    <t>10-DFE-169</t>
  </si>
  <si>
    <t>10-DFE-170</t>
  </si>
  <si>
    <t>10-DFE-171</t>
  </si>
  <si>
    <t>10-DFE-172</t>
  </si>
  <si>
    <t>10-DFE-173</t>
  </si>
  <si>
    <t>10-DFE-174</t>
  </si>
  <si>
    <t>10-DFE-175</t>
  </si>
  <si>
    <t>10-DFE-176</t>
  </si>
  <si>
    <t>10-DFE-177</t>
  </si>
  <si>
    <t>10-DFE-178</t>
  </si>
  <si>
    <t>10-DFE-179</t>
  </si>
  <si>
    <t>10-DFE-180</t>
  </si>
  <si>
    <t>10-DFE-181</t>
  </si>
  <si>
    <t>10-DFE-182</t>
  </si>
  <si>
    <t>10-DFE-183</t>
  </si>
  <si>
    <t>10-DFE-184</t>
  </si>
  <si>
    <t>10-DFE-185</t>
  </si>
  <si>
    <t>10-DFE-186</t>
  </si>
  <si>
    <t>10-DFE-187</t>
  </si>
  <si>
    <t>10-DFE-188</t>
  </si>
  <si>
    <t>10-DFE-189</t>
  </si>
  <si>
    <t>10-DFE-190</t>
  </si>
  <si>
    <t>10-DFE-191</t>
  </si>
  <si>
    <t>10-DFE-192</t>
  </si>
  <si>
    <t>10-DFE-193</t>
  </si>
  <si>
    <t>10-DFE-194</t>
  </si>
  <si>
    <t>10-DFE-195</t>
  </si>
  <si>
    <t>10-DFE-196</t>
  </si>
  <si>
    <t>10-DFE-197</t>
  </si>
  <si>
    <t>10-DFE-198</t>
  </si>
  <si>
    <t>10-DFE-199</t>
  </si>
  <si>
    <t>10-DFE-200</t>
  </si>
  <si>
    <t>10-DFE-201</t>
  </si>
  <si>
    <t>10-DFE-202</t>
  </si>
  <si>
    <t>10-DFE-203</t>
  </si>
  <si>
    <t>10-DFE-204</t>
  </si>
  <si>
    <t>10-DFE-205</t>
  </si>
  <si>
    <t>10-DFE-206</t>
  </si>
  <si>
    <t>10-DFE-207</t>
  </si>
  <si>
    <t>10-DFE-208</t>
  </si>
  <si>
    <t>10-DFE-209</t>
  </si>
  <si>
    <t>10-DFE-210</t>
  </si>
  <si>
    <t>10-DFE-211</t>
  </si>
  <si>
    <t>10-DFE-212</t>
  </si>
  <si>
    <t>10-DFE-213</t>
  </si>
  <si>
    <t>10-DFE-214</t>
  </si>
  <si>
    <t>10-DFE-215</t>
  </si>
  <si>
    <t>10-DFE-216</t>
  </si>
  <si>
    <t>10-DFE-217</t>
  </si>
  <si>
    <t>10-DFE-218</t>
  </si>
  <si>
    <t>10-DFE-219</t>
  </si>
  <si>
    <t>10-DFE-220</t>
  </si>
  <si>
    <t>10-DFE-221</t>
  </si>
  <si>
    <t>10-DFE-222</t>
  </si>
  <si>
    <t>10-DFE-223</t>
  </si>
  <si>
    <t>10-DFE-224</t>
  </si>
  <si>
    <t>10-DFE-225</t>
  </si>
  <si>
    <t>10-DFE-226</t>
  </si>
  <si>
    <t>10-DFE-227</t>
  </si>
  <si>
    <t>10-DFE-228</t>
  </si>
  <si>
    <t>10-DFE-229</t>
  </si>
  <si>
    <t>10-DFE-230</t>
  </si>
  <si>
    <t>10-DFE-231</t>
  </si>
  <si>
    <t>10-DFE-232</t>
  </si>
  <si>
    <t>10-DFE-233</t>
  </si>
  <si>
    <t>10-DFE-234</t>
  </si>
  <si>
    <t>10-DFE-235</t>
  </si>
  <si>
    <t>10-DFE-236</t>
  </si>
  <si>
    <t>10-DFE-237</t>
  </si>
  <si>
    <t>10-DFE-238</t>
  </si>
  <si>
    <t>10-DFE-239</t>
  </si>
  <si>
    <t>10-DFE-240</t>
  </si>
  <si>
    <t>10-DFE-241</t>
  </si>
  <si>
    <t>10-DFE-242</t>
  </si>
  <si>
    <t>10-DFE-243</t>
  </si>
  <si>
    <t>10-DFE-244</t>
  </si>
  <si>
    <t>10-DFE-245</t>
  </si>
  <si>
    <t>10-DFE-246</t>
  </si>
  <si>
    <t>10-DFE-247</t>
  </si>
  <si>
    <t>10-DFE-248</t>
  </si>
  <si>
    <t>10-DFE-249</t>
  </si>
  <si>
    <t>10-DFE-250</t>
  </si>
  <si>
    <t>10-DFE-251</t>
  </si>
  <si>
    <t>10-DFE-252</t>
  </si>
  <si>
    <t>10-DFE-253</t>
  </si>
  <si>
    <t>10-DFE-254</t>
  </si>
  <si>
    <t>10-DFE-255</t>
  </si>
  <si>
    <t>10-DFE-256</t>
  </si>
  <si>
    <t>10-DFE-257</t>
  </si>
  <si>
    <t>10-DFE-258</t>
  </si>
  <si>
    <t>10-DFE-259</t>
  </si>
  <si>
    <t>10-DFE-260</t>
  </si>
  <si>
    <t>10-DFE-261</t>
  </si>
  <si>
    <t>10-DFE-262</t>
  </si>
  <si>
    <t>10-DFE-263</t>
  </si>
  <si>
    <t>10-DFE-264</t>
  </si>
  <si>
    <t>10-DFE-265</t>
  </si>
  <si>
    <t>10-DFE-266</t>
  </si>
  <si>
    <t>10-DFE-267</t>
  </si>
  <si>
    <t>10-DFE-268</t>
  </si>
  <si>
    <t>10-DFE-269</t>
  </si>
  <si>
    <t>10-DFE-270</t>
  </si>
  <si>
    <t>10-DFE-271</t>
  </si>
  <si>
    <t>10-DFE-272</t>
  </si>
  <si>
    <t>10-DFE-273</t>
  </si>
  <si>
    <t>10-DFE-274</t>
  </si>
  <si>
    <t>10-DFE-275</t>
  </si>
  <si>
    <t>10-DFE-276</t>
  </si>
  <si>
    <t>10-DFE-277</t>
  </si>
  <si>
    <t>10-DFE-278</t>
  </si>
  <si>
    <t>10-DFE-279</t>
  </si>
  <si>
    <t>10-DFE-280</t>
  </si>
  <si>
    <t>10-DFE-281</t>
  </si>
  <si>
    <t>10-DFE-282</t>
  </si>
  <si>
    <t>10-DFE-283</t>
  </si>
  <si>
    <t>10-DFE-284</t>
  </si>
  <si>
    <t>10-DFE-285</t>
  </si>
  <si>
    <t>10-DFE-286</t>
  </si>
  <si>
    <t>10-DFE-287</t>
  </si>
  <si>
    <t>10-DFE-288</t>
  </si>
  <si>
    <t>10-DFE-289</t>
  </si>
  <si>
    <t>10-DFE-290</t>
  </si>
  <si>
    <t>10-DFE-291</t>
  </si>
  <si>
    <t>10-DFE-292</t>
  </si>
  <si>
    <t>10-DFE-293</t>
  </si>
  <si>
    <t>10-DFE-294</t>
  </si>
  <si>
    <t>10-DFE-295</t>
  </si>
  <si>
    <t>10-DFE-296</t>
  </si>
  <si>
    <t>10-DFE-297</t>
  </si>
  <si>
    <t>10-DFE-298</t>
  </si>
  <si>
    <t>10-DFE-299</t>
  </si>
  <si>
    <t>10-DFE-300</t>
  </si>
  <si>
    <t>10-DFE-301</t>
  </si>
  <si>
    <t>10-DFE-302</t>
  </si>
  <si>
    <t>10-DFE-303</t>
  </si>
  <si>
    <t>10-DFE-304</t>
  </si>
  <si>
    <t>10-DFE-305</t>
  </si>
  <si>
    <t>10-DFE-306</t>
  </si>
  <si>
    <t>10-DFE-307</t>
  </si>
  <si>
    <t>10-DFE-308</t>
  </si>
  <si>
    <t>10-DFE-309</t>
  </si>
  <si>
    <t>10-DFE-310</t>
  </si>
  <si>
    <t>10-DFE-311</t>
  </si>
  <si>
    <t>10-DFE-312</t>
  </si>
  <si>
    <t>10-DFE-313</t>
  </si>
  <si>
    <t>10-DFE-314</t>
  </si>
  <si>
    <t>10-DFE-315</t>
  </si>
  <si>
    <t>10-DFE-316</t>
  </si>
  <si>
    <t>10-DFE-317</t>
  </si>
  <si>
    <t>10-DFE-318</t>
  </si>
  <si>
    <t>10-DFE-319</t>
  </si>
  <si>
    <t>10-DFE-320</t>
  </si>
  <si>
    <t>10-DFE-321</t>
  </si>
  <si>
    <t>10-DFE-322</t>
  </si>
  <si>
    <t>10-DFE-323</t>
  </si>
  <si>
    <t>10-DFE-324</t>
  </si>
  <si>
    <t>10-DFE-325</t>
  </si>
  <si>
    <t>10-DFE-326</t>
  </si>
  <si>
    <t>10-DFE-327</t>
  </si>
  <si>
    <t>10-DFE-328</t>
  </si>
  <si>
    <t>10-DFE-329</t>
  </si>
  <si>
    <t>10-DFE-330</t>
  </si>
  <si>
    <t>10-DFE-331</t>
  </si>
  <si>
    <t>10-DFE-332</t>
  </si>
  <si>
    <t>10-DFE-333</t>
  </si>
  <si>
    <t>10-DFE-334</t>
  </si>
  <si>
    <t>10-DFE-335</t>
  </si>
  <si>
    <t>10-DFE-336</t>
  </si>
  <si>
    <t>10-DFE-337</t>
  </si>
  <si>
    <t>10-DFE-338</t>
  </si>
  <si>
    <t>10-DFE-339</t>
  </si>
  <si>
    <t>10-DFE-340</t>
  </si>
  <si>
    <t>10-DFE-341</t>
  </si>
  <si>
    <t>10-DFE-342</t>
  </si>
  <si>
    <t>10-DFE-343</t>
  </si>
  <si>
    <t>10-DFE-344</t>
  </si>
  <si>
    <t>10-DFE-345</t>
  </si>
  <si>
    <t>10-DFE-346</t>
  </si>
  <si>
    <t>10-DFE-347</t>
  </si>
  <si>
    <t>10-DFE-348</t>
  </si>
  <si>
    <t>10-DFE-349</t>
  </si>
  <si>
    <t>10-DFE-350</t>
  </si>
  <si>
    <t>10-DFE-351</t>
  </si>
  <si>
    <t>10-DFE-352</t>
  </si>
  <si>
    <t>10-DFE-353</t>
  </si>
  <si>
    <t>10-DFE-354</t>
  </si>
  <si>
    <t>10-DFE-355</t>
  </si>
  <si>
    <t>10-DFE-356</t>
  </si>
  <si>
    <t>10-DFE-357</t>
  </si>
  <si>
    <t>10-DFE-358</t>
  </si>
  <si>
    <t>10-DFE-359</t>
  </si>
  <si>
    <t>10-DFE-360</t>
  </si>
  <si>
    <t>10-DFE-361</t>
  </si>
  <si>
    <t>10-DFE-362</t>
  </si>
  <si>
    <t>10-DFE-363</t>
  </si>
  <si>
    <t>10-DFE-364</t>
  </si>
  <si>
    <t>10-DFE-365</t>
  </si>
  <si>
    <t>10-DFE-366</t>
  </si>
  <si>
    <t>10-DFE-367</t>
  </si>
  <si>
    <t>10-DFE-368</t>
  </si>
  <si>
    <t>10-DFE-369</t>
  </si>
  <si>
    <t>10-DFE-370</t>
  </si>
  <si>
    <t>10-DFE-371</t>
  </si>
  <si>
    <t>10-DFE-372</t>
  </si>
  <si>
    <t>10-DFE-373</t>
  </si>
  <si>
    <t>10-DFE-374</t>
  </si>
  <si>
    <t>10-DFE-375</t>
  </si>
  <si>
    <t>10-DFE-376</t>
  </si>
  <si>
    <t>10-DFE-377</t>
  </si>
  <si>
    <t>10-DFE-378</t>
  </si>
  <si>
    <t>10-DFE-379</t>
  </si>
  <si>
    <t>10-DFE-380</t>
  </si>
  <si>
    <t>10-DFE-381</t>
  </si>
  <si>
    <t>10-DFE-382</t>
  </si>
  <si>
    <t>10-DFE-383</t>
  </si>
  <si>
    <t>10-DFE-384</t>
  </si>
  <si>
    <t>10-DFE-385</t>
  </si>
  <si>
    <t>10-DFE-386</t>
  </si>
  <si>
    <t>10-DFE-387</t>
  </si>
  <si>
    <t>10-DFE-388</t>
  </si>
  <si>
    <t>10-DFE-389</t>
  </si>
  <si>
    <t>10-DFE-390</t>
  </si>
  <si>
    <t>10-DFE-391</t>
  </si>
  <si>
    <t>10-DFE-392</t>
  </si>
  <si>
    <t>10-DFE-393</t>
  </si>
  <si>
    <t>10-DFE-394</t>
  </si>
  <si>
    <t>10-DFE-395</t>
  </si>
  <si>
    <t>10-DFE-396</t>
  </si>
  <si>
    <t>10-DFE-397</t>
  </si>
  <si>
    <t>10-DFE-398</t>
  </si>
  <si>
    <t>10-DFE-399</t>
  </si>
  <si>
    <t>10-DFE-400</t>
  </si>
  <si>
    <t>10-DFE-401</t>
  </si>
  <si>
    <t>10-DFE-402</t>
  </si>
  <si>
    <t>10-DFE-403</t>
  </si>
  <si>
    <t>10-DFE-404</t>
  </si>
  <si>
    <t>10-DFE-405</t>
  </si>
  <si>
    <t>10-DFE-406</t>
  </si>
  <si>
    <t>10-DFE-407</t>
  </si>
  <si>
    <t>10-DFE-408</t>
  </si>
  <si>
    <t>10-DFE-409</t>
  </si>
  <si>
    <t>10-DFE-410</t>
  </si>
  <si>
    <t>10-DFE-411</t>
  </si>
  <si>
    <t>10-DFE-412</t>
  </si>
  <si>
    <t>10-DFE-413</t>
  </si>
  <si>
    <t>10-DFE-414</t>
  </si>
  <si>
    <t>10-DFE-415</t>
  </si>
  <si>
    <t>10-DFE-416</t>
  </si>
  <si>
    <t>10-DFE-417</t>
  </si>
  <si>
    <t>10-DFE-418</t>
  </si>
  <si>
    <t>10-DFE-419</t>
  </si>
  <si>
    <t>10-DFE-420</t>
  </si>
  <si>
    <t>10-DFE-421</t>
  </si>
  <si>
    <t>10-DFE-422</t>
  </si>
  <si>
    <t>10-DFE-423</t>
  </si>
  <si>
    <t>10-DFE-424</t>
  </si>
  <si>
    <t>10-DFE-425</t>
  </si>
  <si>
    <t>10-DFE-426</t>
  </si>
  <si>
    <t>10-DFE-427</t>
  </si>
  <si>
    <t>10-DFE-428</t>
  </si>
  <si>
    <t>10-DFE-429</t>
  </si>
  <si>
    <t>10-DFE-430</t>
  </si>
  <si>
    <t>10-DFE-431</t>
  </si>
  <si>
    <t>10-DFE-432</t>
  </si>
  <si>
    <t>10-DFE-433</t>
  </si>
  <si>
    <t>10-DFE-434</t>
  </si>
  <si>
    <t>10-DFE-435</t>
  </si>
  <si>
    <t>10-DFE-436</t>
  </si>
  <si>
    <t>10-DFE-437</t>
  </si>
  <si>
    <t>10-DFE-438</t>
  </si>
  <si>
    <t>10-DFE-439</t>
  </si>
  <si>
    <t>10-DFE-440</t>
  </si>
  <si>
    <t>10-DFE-441</t>
  </si>
  <si>
    <t>10-DFE-442</t>
  </si>
  <si>
    <t>10-DFE-443</t>
  </si>
  <si>
    <t>10-DFE-444</t>
  </si>
  <si>
    <t>10-DFE-445</t>
  </si>
  <si>
    <t>10-DFE-446</t>
  </si>
  <si>
    <t>10-DFE-447</t>
  </si>
  <si>
    <t>10-DFE-448</t>
  </si>
  <si>
    <t>10-DFE-449</t>
  </si>
  <si>
    <t>10-DFE-450</t>
  </si>
  <si>
    <t>10-DFE-451</t>
  </si>
  <si>
    <t>10-DFE-452</t>
  </si>
  <si>
    <t>10-DFE-453</t>
  </si>
  <si>
    <t>10-DFE-454</t>
  </si>
  <si>
    <t>10-DFE-455</t>
  </si>
  <si>
    <t>10-DFE-456</t>
  </si>
  <si>
    <t>10-DFE-457</t>
  </si>
  <si>
    <t>10-DFE-458</t>
  </si>
  <si>
    <t>10-DFE-459</t>
  </si>
  <si>
    <t>10-DFE-460</t>
  </si>
  <si>
    <t>10-DFE-461</t>
  </si>
  <si>
    <t>10-DFE-462</t>
  </si>
  <si>
    <t>10-DFE-463</t>
  </si>
  <si>
    <t>10-DFE-464</t>
  </si>
  <si>
    <t>10-DFE-465</t>
  </si>
  <si>
    <t>10-DFE-466</t>
  </si>
  <si>
    <t>10-DFE-467</t>
  </si>
  <si>
    <t>10-DFE-468</t>
  </si>
  <si>
    <t>10-DFE-469</t>
  </si>
  <si>
    <t>10-DFE-470</t>
  </si>
  <si>
    <t>10-DFE-471</t>
  </si>
  <si>
    <t>10-DFE-472</t>
  </si>
  <si>
    <t>10-DFE-473</t>
  </si>
  <si>
    <t>10-DFE-474</t>
  </si>
  <si>
    <t>10-DFE-475</t>
  </si>
  <si>
    <t>10-DFE-476</t>
  </si>
  <si>
    <t>10-DFE-477</t>
  </si>
  <si>
    <t>10-DFE-478</t>
  </si>
  <si>
    <t>10-DFE-479</t>
  </si>
  <si>
    <t>10-DFE-480</t>
  </si>
  <si>
    <t>10-DFE-481</t>
  </si>
  <si>
    <t>10-DFE-482</t>
  </si>
  <si>
    <t>10-DFE-483</t>
  </si>
  <si>
    <t>10-DFE-484</t>
  </si>
  <si>
    <t>10-DFE-485</t>
  </si>
  <si>
    <t>10-DFE-486</t>
  </si>
  <si>
    <t>10-DFE-487</t>
  </si>
  <si>
    <t>10-DFE-488</t>
  </si>
  <si>
    <t>10-DFE-489</t>
  </si>
  <si>
    <t>10-DFE-490</t>
  </si>
  <si>
    <t>10-DFE-491</t>
  </si>
  <si>
    <t>10-DFE-492</t>
  </si>
  <si>
    <t>10-DFE-493</t>
  </si>
  <si>
    <t>10-DFE-494</t>
  </si>
  <si>
    <t>10-DFE-495</t>
  </si>
  <si>
    <t>10-DFE-496</t>
  </si>
  <si>
    <t>10-DFE-497</t>
  </si>
  <si>
    <t>10-DFE-498</t>
  </si>
  <si>
    <t>10-DFE-499</t>
  </si>
  <si>
    <t>10-DFE-500</t>
  </si>
  <si>
    <t>10-DFE-501</t>
  </si>
  <si>
    <t>10-DFE-502</t>
  </si>
  <si>
    <t>10-DFE-503</t>
  </si>
  <si>
    <t>10-DFE-504</t>
  </si>
  <si>
    <t>10-DFE-505</t>
  </si>
  <si>
    <t>10-DFE-506</t>
  </si>
  <si>
    <t>10-DFE-507</t>
  </si>
  <si>
    <t>10-DFE-508</t>
  </si>
  <si>
    <t>10-DFE-509</t>
  </si>
  <si>
    <t>10-DFE-510</t>
  </si>
  <si>
    <t>10-DFE-511</t>
  </si>
  <si>
    <t>10-DFE-512</t>
  </si>
  <si>
    <t>10-DFE-513</t>
  </si>
  <si>
    <t>10-DFE-514</t>
  </si>
  <si>
    <t>10-DFE-515</t>
  </si>
  <si>
    <t>10-DFE-516</t>
  </si>
  <si>
    <t>10-DFE-517</t>
  </si>
  <si>
    <t>10-DFE-518</t>
  </si>
  <si>
    <t>10-DFE-519</t>
  </si>
  <si>
    <t>10-DFE-520</t>
  </si>
  <si>
    <t>10-DFE-521</t>
  </si>
  <si>
    <t>10-DFE-522</t>
  </si>
  <si>
    <t>10-DFE-523</t>
  </si>
  <si>
    <t>10-DFE-524</t>
  </si>
  <si>
    <t>10-DFE-525</t>
  </si>
  <si>
    <t>10-DFE-526</t>
  </si>
  <si>
    <t>10-DFE-527</t>
  </si>
  <si>
    <t>10-DFE-528</t>
  </si>
  <si>
    <t>10-DFE-529</t>
  </si>
  <si>
    <t>10-DFE-530</t>
  </si>
  <si>
    <t>10-DFE-531</t>
  </si>
  <si>
    <t>10-DFE-532</t>
  </si>
  <si>
    <t>10-DFE-533</t>
  </si>
  <si>
    <t>10-DFE-534</t>
  </si>
  <si>
    <t>10-DFE-535</t>
  </si>
  <si>
    <t>10-DFE-536</t>
  </si>
  <si>
    <t>10-DFE-537</t>
  </si>
  <si>
    <t>10-DFE-538</t>
  </si>
  <si>
    <t>10-DFE-539</t>
  </si>
  <si>
    <t>10-DFE-540</t>
  </si>
  <si>
    <t>10-DFE-541</t>
  </si>
  <si>
    <t>10-DFE-542</t>
  </si>
  <si>
    <t>10-DFE-543</t>
  </si>
  <si>
    <t>10-DFE-544</t>
  </si>
  <si>
    <t>10-DFE-545</t>
  </si>
  <si>
    <t>10-DFE-546</t>
  </si>
  <si>
    <t>10-DFE-547</t>
  </si>
  <si>
    <t>10-DFE-548</t>
  </si>
  <si>
    <t>10-DFE-549</t>
  </si>
  <si>
    <t>10-DFE-550</t>
  </si>
  <si>
    <t>10-DFE-551</t>
  </si>
  <si>
    <t>10-DFE-552</t>
  </si>
  <si>
    <t>10-DFE-553</t>
  </si>
  <si>
    <t>10-DFE-554</t>
  </si>
  <si>
    <t>10-DFE-555</t>
  </si>
  <si>
    <t>10-DFE-556</t>
  </si>
  <si>
    <t>10-DFE-557</t>
  </si>
  <si>
    <t>10-DFE-558</t>
  </si>
  <si>
    <t>10-DFE-559</t>
  </si>
  <si>
    <t>10-DFE-560</t>
  </si>
  <si>
    <t>10-DFE-561</t>
  </si>
  <si>
    <t>10-DFE-562</t>
  </si>
  <si>
    <t>10-DFE-563</t>
  </si>
  <si>
    <t>10-DFE-564</t>
  </si>
  <si>
    <t>10-DFE-565</t>
  </si>
  <si>
    <t>10-DFE-566</t>
  </si>
  <si>
    <t>10-DFE-567</t>
  </si>
  <si>
    <t>10-DFE-568</t>
  </si>
  <si>
    <t>10-DFE-569</t>
  </si>
  <si>
    <t>10-DFE-570</t>
  </si>
  <si>
    <t>10-DFE-571</t>
  </si>
  <si>
    <t>10-DFE-572</t>
  </si>
  <si>
    <t>10-DFE-573</t>
  </si>
  <si>
    <t>10-DFE-574</t>
  </si>
  <si>
    <t>10-DFE-575</t>
  </si>
  <si>
    <t>10-DFE-576</t>
  </si>
  <si>
    <t>10-DFE-577</t>
  </si>
  <si>
    <t>10-DFE-578</t>
  </si>
  <si>
    <t>10-DFE-579</t>
  </si>
  <si>
    <t>10-DFE-580</t>
  </si>
  <si>
    <t>10-DFE-581</t>
  </si>
  <si>
    <t>10-DFE-582</t>
  </si>
  <si>
    <t>10-DFE-583</t>
  </si>
  <si>
    <t>10-DFE-584</t>
  </si>
  <si>
    <t>10-DFE-585</t>
  </si>
  <si>
    <t>10-DFE-586</t>
  </si>
  <si>
    <t>10-DFE-587</t>
  </si>
  <si>
    <t>10-DFE-588</t>
  </si>
  <si>
    <t>10-DFE-589</t>
  </si>
  <si>
    <t>10-DFE-590</t>
  </si>
  <si>
    <t>10-DFE-591</t>
  </si>
  <si>
    <t>10-DFE-592</t>
  </si>
  <si>
    <t>10-DFE-593</t>
  </si>
  <si>
    <t>10-DFE-594</t>
  </si>
  <si>
    <t>10-DFE-595</t>
  </si>
  <si>
    <t>10-DFE-596</t>
  </si>
  <si>
    <t>10-DFE-597</t>
  </si>
  <si>
    <t>10-DFE-598</t>
  </si>
  <si>
    <t>10-DFE-599</t>
  </si>
  <si>
    <t>10-DFE-600</t>
  </si>
  <si>
    <t>10-DFE-601</t>
  </si>
  <si>
    <t>10-DFE-602</t>
  </si>
  <si>
    <t>10-DFE-603</t>
  </si>
  <si>
    <t>10-DFE-604</t>
  </si>
  <si>
    <t>10-DFE-605</t>
  </si>
  <si>
    <t>10-DFE-606</t>
  </si>
  <si>
    <t>10-DFE-607</t>
  </si>
  <si>
    <t>10-DFE-608</t>
  </si>
  <si>
    <t>10-DFE-609</t>
  </si>
  <si>
    <t>10-DFE-610</t>
  </si>
  <si>
    <t>10-DFE-611</t>
  </si>
  <si>
    <t>10-DFE-612</t>
  </si>
  <si>
    <t>10-DFE-613</t>
  </si>
  <si>
    <t>10-DFE-614</t>
  </si>
  <si>
    <t>10-DFE-615</t>
  </si>
  <si>
    <t>10-DFE-616</t>
  </si>
  <si>
    <t>10-DFE-617</t>
  </si>
  <si>
    <t>10-DFE-618</t>
  </si>
  <si>
    <t>10-DFE-619</t>
  </si>
  <si>
    <t>10-DFE-620</t>
  </si>
  <si>
    <t>10-DFE-621</t>
  </si>
  <si>
    <t>10-DFE-622</t>
  </si>
  <si>
    <t>10-DFE-623</t>
  </si>
  <si>
    <t>10-DFE-624</t>
  </si>
  <si>
    <t>10-DFE-625</t>
  </si>
  <si>
    <t>10-DFE-626</t>
  </si>
  <si>
    <t>10-DFE-627</t>
  </si>
  <si>
    <t>10-DFE-628</t>
  </si>
  <si>
    <t>10-DFE-629</t>
  </si>
  <si>
    <t>10-DFE-630</t>
  </si>
  <si>
    <t>10-DFE-631</t>
  </si>
  <si>
    <t>10-DFE-632</t>
  </si>
  <si>
    <t>10-DFE-633</t>
  </si>
  <si>
    <t>10-DFE-634</t>
  </si>
  <si>
    <t>10-DFE-635</t>
  </si>
  <si>
    <t>10-DFE-636</t>
  </si>
  <si>
    <t>10-DFE-637</t>
  </si>
  <si>
    <t>10-DFE-638</t>
  </si>
  <si>
    <t>10-DFE-639</t>
  </si>
  <si>
    <t>10-DFE-640</t>
  </si>
  <si>
    <t>10-DFE-641</t>
  </si>
  <si>
    <t>10-DFE-642</t>
  </si>
  <si>
    <t>10-DFE-643</t>
  </si>
  <si>
    <t>10-DFE-644</t>
  </si>
  <si>
    <t>10-DFE-645</t>
  </si>
  <si>
    <t>10-DFE-646</t>
  </si>
  <si>
    <t>10-DFE-647</t>
  </si>
  <si>
    <t>10-DFE-648</t>
  </si>
  <si>
    <t>10-DFE-649</t>
  </si>
  <si>
    <t>10-DFE-650</t>
  </si>
  <si>
    <t>10-DFE-651</t>
  </si>
  <si>
    <t>10-DFE-652</t>
  </si>
  <si>
    <t>10-DFE-653</t>
  </si>
  <si>
    <t>10-DFE-654</t>
  </si>
  <si>
    <t>10-DFE-655</t>
  </si>
  <si>
    <t>10-DFE-656</t>
  </si>
  <si>
    <t>10-DFE-657</t>
  </si>
  <si>
    <t>10-DFE-658</t>
  </si>
  <si>
    <t>10-DFE-659</t>
  </si>
  <si>
    <t>10-DFE-660</t>
  </si>
  <si>
    <t>10-DFE-661</t>
  </si>
  <si>
    <t>10-DFE-662</t>
  </si>
  <si>
    <t>10-DFE-663</t>
  </si>
  <si>
    <t>10-DFE-664</t>
  </si>
  <si>
    <t>10-DFE-665</t>
  </si>
  <si>
    <t>10-DFE-666</t>
  </si>
  <si>
    <t>10-DFE-667</t>
  </si>
  <si>
    <t>10-DFE-668</t>
  </si>
  <si>
    <t>10-DFE-669</t>
  </si>
  <si>
    <t>10-DFE-670</t>
  </si>
  <si>
    <t>10-DFE-671</t>
  </si>
  <si>
    <t>10-DFE-672</t>
  </si>
  <si>
    <t>10-DFE-673</t>
  </si>
  <si>
    <t>10-DFE-674</t>
  </si>
  <si>
    <t>10-DFE-675</t>
  </si>
  <si>
    <t>10-DFE-676</t>
  </si>
  <si>
    <t>10-DFE-677</t>
  </si>
  <si>
    <t>10-DFE-678</t>
  </si>
  <si>
    <t>10-DFE-679</t>
  </si>
  <si>
    <t>10-DFE-680</t>
  </si>
  <si>
    <t>10-DFE-681</t>
  </si>
  <si>
    <t>10-DFE-682</t>
  </si>
  <si>
    <t>10-DFE-683</t>
  </si>
  <si>
    <t>10-DFE-684</t>
  </si>
  <si>
    <t>10-DFE-685</t>
  </si>
  <si>
    <t>10-DFE-686</t>
  </si>
  <si>
    <t>10-DFE-687</t>
  </si>
  <si>
    <t>10-DFE-688</t>
  </si>
  <si>
    <t>10-DFE-689</t>
  </si>
  <si>
    <t>10-DFE-690</t>
  </si>
  <si>
    <t>10-DFE-691</t>
  </si>
  <si>
    <t>10-DFE-692</t>
  </si>
  <si>
    <t>10-DFE-693</t>
  </si>
  <si>
    <t>10-DFE-694</t>
  </si>
  <si>
    <t>10-DFE-695</t>
  </si>
  <si>
    <t>10-DFE-696</t>
  </si>
  <si>
    <t>10-DFE-697</t>
  </si>
  <si>
    <t>10-DFE-698</t>
  </si>
  <si>
    <t>10-DFE-699</t>
  </si>
  <si>
    <t>10-DFE-700</t>
  </si>
  <si>
    <t>10-DFE-701</t>
  </si>
  <si>
    <t>10-DFE-702</t>
  </si>
  <si>
    <t>10-DFE-703</t>
  </si>
  <si>
    <t>10-DFE-704</t>
  </si>
  <si>
    <t>10-DFE-705</t>
  </si>
  <si>
    <t>10-DFE-706</t>
  </si>
  <si>
    <t>10-DFE-707</t>
  </si>
  <si>
    <t>10-DFE-708</t>
  </si>
  <si>
    <t>10-DFE-709</t>
  </si>
  <si>
    <t>10-DFE-710</t>
  </si>
  <si>
    <t>10-DFE-711</t>
  </si>
  <si>
    <t>10-DFE-712</t>
  </si>
  <si>
    <t>10-DFE-713</t>
  </si>
  <si>
    <t>10-DFE-714</t>
  </si>
  <si>
    <t>10-DFE-715</t>
  </si>
  <si>
    <t>10-DFE-716</t>
  </si>
  <si>
    <t>10-DFE-717</t>
  </si>
  <si>
    <t>10-DFE-718</t>
  </si>
  <si>
    <t>10-DFE-719</t>
  </si>
  <si>
    <t>10-DFE-720</t>
  </si>
  <si>
    <t>10-DFE-721</t>
  </si>
  <si>
    <t>10-DFE-722</t>
  </si>
  <si>
    <t>10-DFE-723</t>
  </si>
  <si>
    <t>10-DFE-724</t>
  </si>
  <si>
    <t>10-DFE-725</t>
  </si>
  <si>
    <t>10-DFE-726</t>
  </si>
  <si>
    <t>10-DFE-727</t>
  </si>
  <si>
    <t>10-DFE-728</t>
  </si>
  <si>
    <t>10-DFE-729</t>
  </si>
  <si>
    <t>10-DFE-730</t>
  </si>
  <si>
    <t>10-DFE-731</t>
  </si>
  <si>
    <t>10-DFE-732</t>
  </si>
  <si>
    <t>10-DFE-733</t>
  </si>
  <si>
    <t>10-DFE-734</t>
  </si>
  <si>
    <t>10-DFE-735</t>
  </si>
  <si>
    <t>10-DFE-736</t>
  </si>
  <si>
    <t>10-DFE-737</t>
  </si>
  <si>
    <t>10-DFE-738</t>
  </si>
  <si>
    <t>10-DFE-739</t>
  </si>
  <si>
    <t>10-DFE-740</t>
  </si>
  <si>
    <t>10-DFE-741</t>
  </si>
  <si>
    <t>10-DFE-742</t>
  </si>
  <si>
    <t>10-DFE-743</t>
  </si>
  <si>
    <t>10-DFE-744</t>
  </si>
  <si>
    <t>10-DFE-745</t>
  </si>
  <si>
    <t>10-DFE-746</t>
  </si>
  <si>
    <t>10-DFE-747</t>
  </si>
  <si>
    <t>10-DFE-748</t>
  </si>
  <si>
    <t>10-DFE-749</t>
  </si>
  <si>
    <t>10-DFE-750</t>
  </si>
  <si>
    <t>10-DFE-751</t>
  </si>
  <si>
    <t>10-DFE-752</t>
  </si>
  <si>
    <t>10-DFE-753</t>
  </si>
  <si>
    <t>10-DFE-754</t>
  </si>
  <si>
    <t>10-DFE-755</t>
  </si>
  <si>
    <t>10-DFE-756</t>
  </si>
  <si>
    <t>10-DFE-757</t>
  </si>
  <si>
    <t>10-DFE-758</t>
  </si>
  <si>
    <t>10-DFE-759</t>
  </si>
  <si>
    <t>10-DFE-760</t>
  </si>
  <si>
    <t>10-DFE-761</t>
  </si>
  <si>
    <t>10-DFE-762</t>
  </si>
  <si>
    <t>10-DFE-763</t>
  </si>
  <si>
    <t>10-DFE-764</t>
  </si>
  <si>
    <t>10-DFE-765</t>
  </si>
  <si>
    <t>10-DFE-766</t>
  </si>
  <si>
    <t>10-DFE-767</t>
  </si>
  <si>
    <t>10-DFE-768</t>
  </si>
  <si>
    <t>10-DFE-769</t>
  </si>
  <si>
    <t>10-DFE-770</t>
  </si>
  <si>
    <t>10-DFE-771</t>
  </si>
  <si>
    <t>10-DFE-772</t>
  </si>
  <si>
    <t>10-DFE-773</t>
  </si>
  <si>
    <t>10-DFE-774</t>
  </si>
  <si>
    <t>10-DFE-775</t>
  </si>
  <si>
    <t>10-DFE-776</t>
  </si>
  <si>
    <t>10-DFE-777</t>
  </si>
  <si>
    <t>10-DFE-778</t>
  </si>
  <si>
    <t>10-DFE-779</t>
  </si>
  <si>
    <t>10-DFE-780</t>
  </si>
  <si>
    <t>10-DFE-781</t>
  </si>
  <si>
    <t>10-DFE-782</t>
  </si>
  <si>
    <t>10-DFE-783</t>
  </si>
  <si>
    <t>10-DFE-784</t>
  </si>
  <si>
    <t>10-DFE-785</t>
  </si>
  <si>
    <t>10-DFE-786</t>
  </si>
  <si>
    <t>10-DFE-787</t>
  </si>
  <si>
    <t>10-DFE-788</t>
  </si>
  <si>
    <t>10-DFE-789</t>
  </si>
  <si>
    <t>10-DFE-790</t>
  </si>
  <si>
    <t>10-DFE-791</t>
  </si>
  <si>
    <t>10-DFE-792</t>
  </si>
  <si>
    <t>10-DFE-793</t>
  </si>
  <si>
    <t>10-DFE-794</t>
  </si>
  <si>
    <t>10-DFE-795</t>
  </si>
  <si>
    <t>10-DFE-796</t>
  </si>
  <si>
    <t>10-DFE-797</t>
  </si>
  <si>
    <t>10-DFE-798</t>
  </si>
  <si>
    <t>10-DFE-799</t>
  </si>
  <si>
    <t>10-DFE-800</t>
  </si>
  <si>
    <t>10-DFE-801</t>
  </si>
  <si>
    <t>10-DFE-802</t>
  </si>
  <si>
    <t>10-DFE-803</t>
  </si>
  <si>
    <t>10-DFE-804</t>
  </si>
  <si>
    <t>10-DFE-805</t>
  </si>
  <si>
    <t>10-DFE-806</t>
  </si>
  <si>
    <t>10-DFE-807</t>
  </si>
  <si>
    <t>10-DFE-808</t>
  </si>
  <si>
    <t>10-DFE-809</t>
  </si>
  <si>
    <t>10-DFE-810</t>
  </si>
  <si>
    <t>10-DFE-811</t>
  </si>
  <si>
    <t>10-DFE-812</t>
  </si>
  <si>
    <t>10-DFE-813</t>
  </si>
  <si>
    <t>10-DFE-814</t>
  </si>
  <si>
    <t>10-DFE-815</t>
  </si>
  <si>
    <t>10-DFE-816</t>
  </si>
  <si>
    <t>10-DFE-817</t>
  </si>
  <si>
    <t>10-DFE-818</t>
  </si>
  <si>
    <t>10-DFE-819</t>
  </si>
  <si>
    <t>10-DFE-820</t>
  </si>
  <si>
    <t>10-DFE-821</t>
  </si>
  <si>
    <t>10-DFE-822</t>
  </si>
  <si>
    <t>10-DFE-823</t>
  </si>
  <si>
    <t>10-DFE-824</t>
  </si>
  <si>
    <t>10-DFE-825</t>
  </si>
  <si>
    <t>10-DFE-826</t>
  </si>
  <si>
    <t>10-DFE-827</t>
  </si>
  <si>
    <t>10-DFE-828</t>
  </si>
  <si>
    <t>10-DFE-829</t>
  </si>
  <si>
    <t>10-DFE-830</t>
  </si>
  <si>
    <t>10-DFE-831</t>
  </si>
  <si>
    <t>10-DFE-832</t>
  </si>
  <si>
    <t>10-DFE-833</t>
  </si>
  <si>
    <t>10-DFE-834</t>
  </si>
  <si>
    <t>10-DFE-835</t>
  </si>
  <si>
    <t>10-DFE-836</t>
  </si>
  <si>
    <t>10-DFE-837</t>
  </si>
  <si>
    <t>10-DFE-838</t>
  </si>
  <si>
    <t>10-DFE-839</t>
  </si>
  <si>
    <t>10-DFE-840</t>
  </si>
  <si>
    <t>10-DFE-841</t>
  </si>
  <si>
    <t>10-DFE-842</t>
  </si>
  <si>
    <t>10-DFE-843</t>
  </si>
  <si>
    <t>10-DFE-844</t>
  </si>
  <si>
    <t>10-DFE-845</t>
  </si>
  <si>
    <t>10-DFE-846</t>
  </si>
  <si>
    <t>10-DFE-847</t>
  </si>
  <si>
    <t>10-DFE-848</t>
  </si>
  <si>
    <t>10-DFE-849</t>
  </si>
  <si>
    <t>10-DFE-850</t>
  </si>
  <si>
    <t>10-DFE-851</t>
  </si>
  <si>
    <t>10-DFE-852</t>
  </si>
  <si>
    <t>10-DFE-853</t>
  </si>
  <si>
    <t>10-DFE-854</t>
  </si>
  <si>
    <t>10-DFE-855</t>
  </si>
  <si>
    <t>10-DFE-856</t>
  </si>
  <si>
    <t>10-DFE-857</t>
  </si>
  <si>
    <t>10-DFE-858</t>
  </si>
  <si>
    <t>10-DFE-859</t>
  </si>
  <si>
    <t>10-DFE-860</t>
  </si>
  <si>
    <t>10-DFE-861</t>
  </si>
  <si>
    <t>10-DFE-862</t>
  </si>
  <si>
    <t>10-DFE-863</t>
  </si>
  <si>
    <t>10-MCH-100</t>
  </si>
  <si>
    <t>10-MCH-101</t>
  </si>
  <si>
    <t>10-MCH-102</t>
  </si>
  <si>
    <t>10-MCH-103</t>
  </si>
  <si>
    <t>10-MCH-104</t>
  </si>
  <si>
    <t>10-MCH-105</t>
  </si>
  <si>
    <t>10-MCH-106</t>
  </si>
  <si>
    <t>10-MCH-107</t>
  </si>
  <si>
    <t>10-MCH-108</t>
  </si>
  <si>
    <t>10-MCH-109</t>
  </si>
  <si>
    <t>10-MCH-110</t>
  </si>
  <si>
    <t>10-MCH-111</t>
  </si>
  <si>
    <t>10-MCH-112</t>
  </si>
  <si>
    <t>10-MCH-113</t>
  </si>
  <si>
    <t>10-MCH-114</t>
  </si>
  <si>
    <t>10-MCH-115</t>
  </si>
  <si>
    <t>10-MCH-116</t>
  </si>
  <si>
    <t>10-MCH-117</t>
  </si>
  <si>
    <t>10-MCH-118</t>
  </si>
  <si>
    <t>10-MCH-119</t>
  </si>
  <si>
    <t>10-MCH-120</t>
  </si>
  <si>
    <t>10-MCH-121</t>
  </si>
  <si>
    <t>10-MCH-122</t>
  </si>
  <si>
    <t>10-MCH-123</t>
  </si>
  <si>
    <t>10-MCH-124</t>
  </si>
  <si>
    <t>10-MCH-125</t>
  </si>
  <si>
    <t>10-MCH-126</t>
  </si>
  <si>
    <t>10-MCH-127</t>
  </si>
  <si>
    <t>10-MCH-128</t>
  </si>
  <si>
    <t>10-MCH-129</t>
  </si>
  <si>
    <t>10-MCH-130</t>
  </si>
  <si>
    <t>10-MCH-131</t>
  </si>
  <si>
    <t>10-MCH-132</t>
  </si>
  <si>
    <t>10-MCH-133</t>
  </si>
  <si>
    <t>10-MCH-134</t>
  </si>
  <si>
    <t>10-MCH-135</t>
  </si>
  <si>
    <t>10-MCH-136</t>
  </si>
  <si>
    <t>10-MCH-137</t>
  </si>
  <si>
    <t>10-MCH-138</t>
  </si>
  <si>
    <t>10-MCH-139</t>
  </si>
  <si>
    <t>10-MCH-140</t>
  </si>
  <si>
    <t>10-MCH-141</t>
  </si>
  <si>
    <t>10-MCH-142</t>
  </si>
  <si>
    <t>10-MCH-143</t>
  </si>
  <si>
    <t>10-MCH-144</t>
  </si>
  <si>
    <t>10-MCH-145</t>
  </si>
  <si>
    <t>10-MCH-146</t>
  </si>
  <si>
    <t>10-MCH-147</t>
  </si>
  <si>
    <t>10-MCH-148</t>
  </si>
  <si>
    <t>10-MCH-149</t>
  </si>
  <si>
    <t>10-MCH-150</t>
  </si>
  <si>
    <t>10-MCH-151</t>
  </si>
  <si>
    <t>10-MCH-152</t>
  </si>
  <si>
    <t>10-MCH-153</t>
  </si>
  <si>
    <t>10-MCH-154</t>
  </si>
  <si>
    <t>10-MCH-155</t>
  </si>
  <si>
    <t>10-MCH-156</t>
  </si>
  <si>
    <t>10-MCH-157</t>
  </si>
  <si>
    <t>10-MCH-158</t>
  </si>
  <si>
    <t>10-MCH-159</t>
  </si>
  <si>
    <t>10-MCH-160</t>
  </si>
  <si>
    <t>10-MCH-161</t>
  </si>
  <si>
    <t>10-MCH-162</t>
  </si>
  <si>
    <t>10-MCH-163</t>
  </si>
  <si>
    <t>10-MCH-164</t>
  </si>
  <si>
    <t>10-MCH-165</t>
  </si>
  <si>
    <t>10-MCH-166</t>
  </si>
  <si>
    <t>10-MCH-167</t>
  </si>
  <si>
    <t>10-MCH-168</t>
  </si>
  <si>
    <t>10-MCH-169</t>
  </si>
  <si>
    <t>10-MCH-170</t>
  </si>
  <si>
    <t>10-MCH-171</t>
  </si>
  <si>
    <t>10-MCH-172</t>
  </si>
  <si>
    <t>10-MCH-173</t>
  </si>
  <si>
    <t>10-MCH-174</t>
  </si>
  <si>
    <t>10-MCH-175</t>
  </si>
  <si>
    <t>10-MCH-176</t>
  </si>
  <si>
    <t>10-MCH-177</t>
  </si>
  <si>
    <t>10-MCH-178</t>
  </si>
  <si>
    <t>10-MCH-179</t>
  </si>
  <si>
    <t>10-MCH-180</t>
  </si>
  <si>
    <t>10-MCH-181</t>
  </si>
  <si>
    <t>10-MCH-182</t>
  </si>
  <si>
    <t>10-MCH-183</t>
  </si>
  <si>
    <t>10-MCH-184</t>
  </si>
  <si>
    <t>10-MCH-185</t>
  </si>
  <si>
    <t>10-MCH-186</t>
  </si>
  <si>
    <t>10-MCH-187</t>
  </si>
  <si>
    <t>10-MCH-188</t>
  </si>
  <si>
    <t>10-MCH-189</t>
  </si>
  <si>
    <t>10-MCH-190</t>
  </si>
  <si>
    <t>10-MCH-191</t>
  </si>
  <si>
    <t>10-MCH-192</t>
  </si>
  <si>
    <t>10-MCH-193</t>
  </si>
  <si>
    <t>10-MCH-194</t>
  </si>
  <si>
    <t>10-MCH-195</t>
  </si>
  <si>
    <t>10-MCH-196</t>
  </si>
  <si>
    <t>10-MCH-197</t>
  </si>
  <si>
    <t>10-MCH-198</t>
  </si>
  <si>
    <t>10-MCH-199</t>
  </si>
  <si>
    <t>10-MCH-200</t>
  </si>
  <si>
    <t>10-MCH-201</t>
  </si>
  <si>
    <t>10-MCH-202</t>
  </si>
  <si>
    <t>10-MCH-203</t>
  </si>
  <si>
    <t>10-MCH-204</t>
  </si>
  <si>
    <t>10-MCH-205</t>
  </si>
  <si>
    <t>10-MCH-206</t>
  </si>
  <si>
    <t>10-MCH-207</t>
  </si>
  <si>
    <t>10-MCH-208</t>
  </si>
  <si>
    <t>10-MCH-209</t>
  </si>
  <si>
    <t>10-MCH-210</t>
  </si>
  <si>
    <t>10-MCH-211</t>
  </si>
  <si>
    <t>10-MCH-212</t>
  </si>
  <si>
    <t>10-MCH-213</t>
  </si>
  <si>
    <t>10-MCH-214</t>
  </si>
  <si>
    <t>10-MCH-215</t>
  </si>
  <si>
    <t>10-MCH-216</t>
  </si>
  <si>
    <t>10-MCH-217</t>
  </si>
  <si>
    <t>10-MCH-218</t>
  </si>
  <si>
    <t>10-MCH-219</t>
  </si>
  <si>
    <t>10-MCH-220</t>
  </si>
  <si>
    <t>10-MCH-221</t>
  </si>
  <si>
    <t>10-MCH-222</t>
  </si>
  <si>
    <t>10-MCH-223</t>
  </si>
  <si>
    <t>10-MCH-224</t>
  </si>
  <si>
    <t>10-MCH-225</t>
  </si>
  <si>
    <t>10-MCH-226</t>
  </si>
  <si>
    <t>10-MCH-227</t>
  </si>
  <si>
    <t>10-MCH-228</t>
  </si>
  <si>
    <t>10-MCH-229</t>
  </si>
  <si>
    <t>10-MCH-230</t>
  </si>
  <si>
    <t>10-MCH-231</t>
  </si>
  <si>
    <t>10-MCH-232</t>
  </si>
  <si>
    <t>10-MCH-233</t>
  </si>
  <si>
    <t>10-MCH-234</t>
  </si>
  <si>
    <t>10-MCH-235</t>
  </si>
  <si>
    <t>10-MCH-236</t>
  </si>
  <si>
    <t>10-MCH-237</t>
  </si>
  <si>
    <t>10-MCH-238</t>
  </si>
  <si>
    <t>10-MCH-239</t>
  </si>
  <si>
    <t>10-MCH-240</t>
  </si>
  <si>
    <t>10-MCH-241</t>
  </si>
  <si>
    <t>10-MCH-242</t>
  </si>
  <si>
    <t>10-MCH-243</t>
  </si>
  <si>
    <t>10-MCH-244</t>
  </si>
  <si>
    <t>10-MCH-245</t>
  </si>
  <si>
    <t>10-MCH-246</t>
  </si>
  <si>
    <t>10-MCH-247</t>
  </si>
  <si>
    <t>10-MCH-248</t>
  </si>
  <si>
    <t>10-MCH-249</t>
  </si>
  <si>
    <t>10-MCH-250</t>
  </si>
  <si>
    <t>10-MCH-251</t>
  </si>
  <si>
    <t>10-MCH-252</t>
  </si>
  <si>
    <t>10-MCH-253</t>
  </si>
  <si>
    <t>10-MCH-254</t>
  </si>
  <si>
    <t>10-MCH-255</t>
  </si>
  <si>
    <t>10-MCH-256</t>
  </si>
  <si>
    <t>10-MCH-257</t>
  </si>
  <si>
    <t>10-MCH-258</t>
  </si>
  <si>
    <t>10-MCH-259</t>
  </si>
  <si>
    <t>10-MCH-260</t>
  </si>
  <si>
    <t>10-MCH-261</t>
  </si>
  <si>
    <t>10-MCH-262</t>
  </si>
  <si>
    <t>10-MCH-263</t>
  </si>
  <si>
    <t>10-MCH-264</t>
  </si>
  <si>
    <t>10-MCH-265</t>
  </si>
  <si>
    <t>10-MCH-266</t>
  </si>
  <si>
    <t>10-MCH-267</t>
  </si>
  <si>
    <t>10-MCH-268</t>
  </si>
  <si>
    <t>10-MCH-269</t>
  </si>
  <si>
    <t>10-MCH-270</t>
  </si>
  <si>
    <t>10-MCH-271</t>
  </si>
  <si>
    <t>10-MCH-272</t>
  </si>
  <si>
    <t>10-MCH-273</t>
  </si>
  <si>
    <t>10-MCH-274</t>
  </si>
  <si>
    <t>10-MCH-275</t>
  </si>
  <si>
    <t>10-MCH-276</t>
  </si>
  <si>
    <t>10-MCH-277</t>
  </si>
  <si>
    <t>10-MCH-278</t>
  </si>
  <si>
    <t>10-MCH-279</t>
  </si>
  <si>
    <t>10-MCH-280</t>
  </si>
  <si>
    <t>10-MCH-281</t>
  </si>
  <si>
    <t>10-MCH-282</t>
  </si>
  <si>
    <t>10-MCH-283</t>
  </si>
  <si>
    <t>10-MCH-284</t>
  </si>
  <si>
    <t>10-MCH-285</t>
  </si>
  <si>
    <t>10-MCH-286</t>
  </si>
  <si>
    <t>10-MCH-287</t>
  </si>
  <si>
    <t>10-MCH-288</t>
  </si>
  <si>
    <t>10-MCH-289</t>
  </si>
  <si>
    <t>10-MCH-290</t>
  </si>
  <si>
    <t>10-MCH-291</t>
  </si>
  <si>
    <t>10-MCH-292</t>
  </si>
  <si>
    <t>10-MCH-293</t>
  </si>
  <si>
    <t>10-MCH-294</t>
  </si>
  <si>
    <t>10-MCH-295</t>
  </si>
  <si>
    <t>10-MCH-296</t>
  </si>
  <si>
    <t>10-MCH-297</t>
  </si>
  <si>
    <t>10-MCH-298</t>
  </si>
  <si>
    <t>10-MCH-299</t>
  </si>
  <si>
    <t>10-MCH-300</t>
  </si>
  <si>
    <t>10-MCH-301</t>
  </si>
  <si>
    <t>10-MCH-302</t>
  </si>
  <si>
    <t>10-MCH-303</t>
  </si>
  <si>
    <t>10-MCH-304</t>
  </si>
  <si>
    <t>10-MCH-305</t>
  </si>
  <si>
    <t>10-MCH-306</t>
  </si>
  <si>
    <t>10-MCH-307</t>
  </si>
  <si>
    <t>10-MCH-308</t>
  </si>
  <si>
    <t>10-MCH-309</t>
  </si>
  <si>
    <t>10-MCH-310</t>
  </si>
  <si>
    <t>10-MCH-311</t>
  </si>
  <si>
    <t>10-MCH-312</t>
  </si>
  <si>
    <t>10-MCH-313</t>
  </si>
  <si>
    <t>10-MCH-314</t>
  </si>
  <si>
    <t>10-MCH-315</t>
  </si>
  <si>
    <t>10-MCH-316</t>
  </si>
  <si>
    <t>10-MCH-317</t>
  </si>
  <si>
    <t>10-MCH-318</t>
  </si>
  <si>
    <t>10-MCH-319</t>
  </si>
  <si>
    <t>10-MCH-320</t>
  </si>
  <si>
    <t>10-MCH-321</t>
  </si>
  <si>
    <t>10-MCH-322</t>
  </si>
  <si>
    <t>10-MCH-323</t>
  </si>
  <si>
    <t>10-MCH-324</t>
  </si>
  <si>
    <t>10-MCH-325</t>
  </si>
  <si>
    <t>10-MCH-326</t>
  </si>
  <si>
    <t>10-MCH-327</t>
  </si>
  <si>
    <t>10-MCH-328</t>
  </si>
  <si>
    <t>10-MCH-329</t>
  </si>
  <si>
    <t>10-MCH-330</t>
  </si>
  <si>
    <t>10-MCH-331</t>
  </si>
  <si>
    <t>10-MCH-332</t>
  </si>
  <si>
    <t>10-MCH-333</t>
  </si>
  <si>
    <t>10-MCH-334</t>
  </si>
  <si>
    <t>10-MCH-335</t>
  </si>
  <si>
    <t>10-MCH-336</t>
  </si>
  <si>
    <t>10-MCH-337</t>
  </si>
  <si>
    <t>10-MCH-338</t>
  </si>
  <si>
    <t>10-MCH-339</t>
  </si>
  <si>
    <t>10-MCH-340</t>
  </si>
  <si>
    <t>10-MCH-341</t>
  </si>
  <si>
    <t>10-MCH-342</t>
  </si>
  <si>
    <t>10-MCH-343</t>
  </si>
  <si>
    <t>10-MCH-344</t>
  </si>
  <si>
    <t>10-MCH-345</t>
  </si>
  <si>
    <t>10-MCH-346</t>
  </si>
  <si>
    <t>10-MCH-347</t>
  </si>
  <si>
    <t>10-MCH-348</t>
  </si>
  <si>
    <t>10-MCH-349</t>
  </si>
  <si>
    <t>10-MCH-350</t>
  </si>
  <si>
    <t>10-MCH-351</t>
  </si>
  <si>
    <t>10-MCH-352</t>
  </si>
  <si>
    <t>10-MCH-353</t>
  </si>
  <si>
    <t>10-MCH-354</t>
  </si>
  <si>
    <t>10-MCH-355</t>
  </si>
  <si>
    <t>10-MCH-356</t>
  </si>
  <si>
    <t>10-MCH-357</t>
  </si>
  <si>
    <t>10-MCH-358</t>
  </si>
  <si>
    <t>10-MCH-359</t>
  </si>
  <si>
    <t>10-MCH-360</t>
  </si>
  <si>
    <t>10-MCH-361</t>
  </si>
  <si>
    <t>10-MCH-362</t>
  </si>
  <si>
    <t>10-MCH-363</t>
  </si>
  <si>
    <t>10-MCH-364</t>
  </si>
  <si>
    <t>10-MCH-365</t>
  </si>
  <si>
    <t>10-MCH-366</t>
  </si>
  <si>
    <t>10-MCH-367</t>
  </si>
  <si>
    <t>10-MCH-368</t>
  </si>
  <si>
    <t>10-MCH-369</t>
  </si>
  <si>
    <t>10-MCH-370</t>
  </si>
  <si>
    <t>10-MCH-371</t>
  </si>
  <si>
    <t>10-MCH-372</t>
  </si>
  <si>
    <t>10-MCH-373</t>
  </si>
  <si>
    <t>10-MCH-374</t>
  </si>
  <si>
    <t>10-MCH-375</t>
  </si>
  <si>
    <t>10-MCH-376</t>
  </si>
  <si>
    <t>10-MCH-377</t>
  </si>
  <si>
    <t>10-MCH-378</t>
  </si>
  <si>
    <t>10-MCH-379</t>
  </si>
  <si>
    <t>10-MCH-380</t>
  </si>
  <si>
    <t>10-MCH-381</t>
  </si>
  <si>
    <t>10-MCH-382</t>
  </si>
  <si>
    <t>10-MCH-383</t>
  </si>
  <si>
    <t>10-MCH-384</t>
  </si>
  <si>
    <t>10-MCH-385</t>
  </si>
  <si>
    <t>10-MCH-386</t>
  </si>
  <si>
    <t>10-MCH-387</t>
  </si>
  <si>
    <t>10-MCH-388</t>
  </si>
  <si>
    <t>10-MCH-389</t>
  </si>
  <si>
    <t>10-MCH-390</t>
  </si>
  <si>
    <t>10-MCH-391</t>
  </si>
  <si>
    <t>10-MCH-392</t>
  </si>
  <si>
    <t>10-MCH-393</t>
  </si>
  <si>
    <t>10-MCH-394</t>
  </si>
  <si>
    <t>10-MCH-395</t>
  </si>
  <si>
    <t>10-MCH-396</t>
  </si>
  <si>
    <t>10-MCH-397</t>
  </si>
  <si>
    <t>10-MCH-398</t>
  </si>
  <si>
    <t>10-MCH-399</t>
  </si>
  <si>
    <t>10-MCH-400</t>
  </si>
  <si>
    <t>10-MCH-401</t>
  </si>
  <si>
    <t>10-MCH-402</t>
  </si>
  <si>
    <t>10-MCH-403</t>
  </si>
  <si>
    <t>10-MCH-404</t>
  </si>
  <si>
    <t>10-MCH-405</t>
  </si>
  <si>
    <t>10-MCH-406</t>
  </si>
  <si>
    <t>10-MCH-407</t>
  </si>
  <si>
    <t>10-MCH-408</t>
  </si>
  <si>
    <t>10-MCH-409</t>
  </si>
  <si>
    <t>10-MCH-410</t>
  </si>
  <si>
    <t>10-MCH-411</t>
  </si>
  <si>
    <t>10-MCH-412</t>
  </si>
  <si>
    <t>10-MCH-413</t>
  </si>
  <si>
    <t>10-MCH-414</t>
  </si>
  <si>
    <t>10-MCH-415</t>
  </si>
  <si>
    <t>10-MCH-416</t>
  </si>
  <si>
    <t>10-MCH-417</t>
  </si>
  <si>
    <t>10-MCH-418</t>
  </si>
  <si>
    <t>10-MCH-419</t>
  </si>
  <si>
    <t>10-MCH-420</t>
  </si>
  <si>
    <t>10-MCH-421</t>
  </si>
  <si>
    <t>10-MCH-422</t>
  </si>
  <si>
    <t>10-MCH-423</t>
  </si>
  <si>
    <t>10-MCH-424</t>
  </si>
  <si>
    <t>10-MCH-425</t>
  </si>
  <si>
    <t>10-MCH-426</t>
  </si>
  <si>
    <t>10-MCH-427</t>
  </si>
  <si>
    <t>10-MCH-428</t>
  </si>
  <si>
    <t>10-MCH-429</t>
  </si>
  <si>
    <t>10-MCH-430</t>
  </si>
  <si>
    <t>10-MCH-431</t>
  </si>
  <si>
    <t>10-MCH-432</t>
  </si>
  <si>
    <t>10-MCH-433</t>
  </si>
  <si>
    <t>10-MCH-434</t>
  </si>
  <si>
    <t>10-MCH-435</t>
  </si>
  <si>
    <t>10-MCH-436</t>
  </si>
  <si>
    <t>10-MCH-437</t>
  </si>
  <si>
    <t>10-MCH-438</t>
  </si>
  <si>
    <t>10-MCH-439</t>
  </si>
  <si>
    <t>10-MCH-440</t>
  </si>
  <si>
    <t>10-MCH-441</t>
  </si>
  <si>
    <t>10-MCH-442</t>
  </si>
  <si>
    <t>10-MCH-443</t>
  </si>
  <si>
    <t>10-MCH-444</t>
  </si>
  <si>
    <t>10-MCH-445</t>
  </si>
  <si>
    <t>10-MCH-446</t>
  </si>
  <si>
    <t>10-MCH-447</t>
  </si>
  <si>
    <t>10-MCH-448</t>
  </si>
  <si>
    <t>10-MCH-449</t>
  </si>
  <si>
    <t>10-MCH-450</t>
  </si>
  <si>
    <t>10-MCH-451</t>
  </si>
  <si>
    <t>10-MCH-452</t>
  </si>
  <si>
    <t>10-MCH-453</t>
  </si>
  <si>
    <t>10-MCH-454</t>
  </si>
  <si>
    <t>10-MCH-455</t>
  </si>
  <si>
    <t>10-MCH-456</t>
  </si>
  <si>
    <t>10-MCH-457</t>
  </si>
  <si>
    <t>10-MCH-458</t>
  </si>
  <si>
    <t>10-MCH-459</t>
  </si>
  <si>
    <t>10-MCH-460</t>
  </si>
  <si>
    <t>10-MCH-461</t>
  </si>
  <si>
    <t>10-MCH-462</t>
  </si>
  <si>
    <t>10-MCH-463</t>
  </si>
  <si>
    <t>10-MCH-464</t>
  </si>
  <si>
    <t>10-MCH-465</t>
  </si>
  <si>
    <t>10-MCH-466</t>
  </si>
  <si>
    <t>10-MCH-467</t>
  </si>
  <si>
    <t>10-MCH-468</t>
  </si>
  <si>
    <t>10-MCH-469</t>
  </si>
  <si>
    <t>10-MCH-470</t>
  </si>
  <si>
    <t>10-MCH-471</t>
  </si>
  <si>
    <t>10-MCH-472</t>
  </si>
  <si>
    <t>10-MCH-473</t>
  </si>
  <si>
    <t>10-MCH-474</t>
  </si>
  <si>
    <t>10-MCH-475</t>
  </si>
  <si>
    <t>10-MCH-476</t>
  </si>
  <si>
    <t>10-MCH-477</t>
  </si>
  <si>
    <t>10-MCH-478</t>
  </si>
  <si>
    <t>10-MCH-479</t>
  </si>
  <si>
    <t>10-MCH-480</t>
  </si>
  <si>
    <t>10-MCH-481</t>
  </si>
  <si>
    <t>10-MCH-482</t>
  </si>
  <si>
    <t>10-MCH-483</t>
  </si>
  <si>
    <t>10-MCH-484</t>
  </si>
  <si>
    <t>10-MCH-485</t>
  </si>
  <si>
    <t>10-MCH-486</t>
  </si>
  <si>
    <t>10-MCH-487</t>
  </si>
  <si>
    <t>10-MCH-488</t>
  </si>
  <si>
    <t>10-MCH-489</t>
  </si>
  <si>
    <t>10-MCH-490</t>
  </si>
  <si>
    <t>10-MCH-491</t>
  </si>
  <si>
    <t>10-MCH-492</t>
  </si>
  <si>
    <t>10-MCH-493</t>
  </si>
  <si>
    <t>10-MCH-494</t>
  </si>
  <si>
    <t>10-MCH-495</t>
  </si>
  <si>
    <t>10-MCH-496</t>
  </si>
  <si>
    <t>10-MCH-497</t>
  </si>
  <si>
    <t>10-MCH-498</t>
  </si>
  <si>
    <t>10-MCH-499</t>
  </si>
  <si>
    <t>10-MCH-500</t>
  </si>
  <si>
    <t>10-MCH-501</t>
  </si>
  <si>
    <t>10-MCH-502</t>
  </si>
  <si>
    <t>10-MCH-503</t>
  </si>
  <si>
    <t>10-MCH-504</t>
  </si>
  <si>
    <t>10-MCH-505</t>
  </si>
  <si>
    <t>10-MCH-506</t>
  </si>
  <si>
    <t>10-MCH-507</t>
  </si>
  <si>
    <t>10-MCH-508</t>
  </si>
  <si>
    <t>10-MCH-509</t>
  </si>
  <si>
    <t>10-MCH-510</t>
  </si>
  <si>
    <t>10-MCH-511</t>
  </si>
  <si>
    <t>10-MCH-512</t>
  </si>
  <si>
    <t>10-MCH-513</t>
  </si>
  <si>
    <t>10-MCH-514</t>
  </si>
  <si>
    <t>10-MCH-515</t>
  </si>
  <si>
    <t>10-MCH-516</t>
  </si>
  <si>
    <t>10-MCH-517</t>
  </si>
  <si>
    <t>10-MCH-518</t>
  </si>
  <si>
    <t>10-MCH-519</t>
  </si>
  <si>
    <t>10-MCH-520</t>
  </si>
  <si>
    <t>10-MCH-521</t>
  </si>
  <si>
    <t>10-MCH-522</t>
  </si>
  <si>
    <t>10-MCH-523</t>
  </si>
  <si>
    <t>10-MCH-524</t>
  </si>
  <si>
    <t>10-MCH-525</t>
  </si>
  <si>
    <t>10-MCH-526</t>
  </si>
  <si>
    <t>10-MCH-527</t>
  </si>
  <si>
    <t>10-MCH-528</t>
  </si>
  <si>
    <t>10-MCH-529</t>
  </si>
  <si>
    <t>10-MCH-530</t>
  </si>
  <si>
    <t>10-MCH-531</t>
  </si>
  <si>
    <t>10-MCH-532</t>
  </si>
  <si>
    <t>10-MCH-533</t>
  </si>
  <si>
    <t>10-MCH-534</t>
  </si>
  <si>
    <t>10-MCH-535</t>
  </si>
  <si>
    <t>10-MCH-536</t>
  </si>
  <si>
    <t>10-MCH-537</t>
  </si>
  <si>
    <t>10-MCH-538</t>
  </si>
  <si>
    <t>10-MCH-539</t>
  </si>
  <si>
    <t>10-MCH-540</t>
  </si>
  <si>
    <t>10-MCH-541</t>
  </si>
  <si>
    <t>10-MCH-542</t>
  </si>
  <si>
    <t>10-MCH-543</t>
  </si>
  <si>
    <t>10-MCH-544</t>
  </si>
  <si>
    <t>10-MCH-545</t>
  </si>
  <si>
    <t>10-MCH-546</t>
  </si>
  <si>
    <t>10-MCH-547</t>
  </si>
  <si>
    <t>10-MCH-548</t>
  </si>
  <si>
    <t>10-MCH-549</t>
  </si>
  <si>
    <t>10-MCH-550</t>
  </si>
  <si>
    <t>10-MCH-551</t>
  </si>
  <si>
    <t>10-MCH-552</t>
  </si>
  <si>
    <t>10-MCH-553</t>
  </si>
  <si>
    <t>10-MCH-554</t>
  </si>
  <si>
    <t>10-MCH-555</t>
  </si>
  <si>
    <t>10-MCH-556</t>
  </si>
  <si>
    <t>10-MCH-557</t>
  </si>
  <si>
    <t>10-MCH-558</t>
  </si>
  <si>
    <t>10-MCH-559</t>
  </si>
  <si>
    <t>10-MCH-560</t>
  </si>
  <si>
    <t>10-MCH-561</t>
  </si>
  <si>
    <t>10-MCH-562</t>
  </si>
  <si>
    <t>10-MCH-563</t>
  </si>
  <si>
    <t>10-MCH-564</t>
  </si>
  <si>
    <t>10-MCH-565</t>
  </si>
  <si>
    <t>10-MCH-566</t>
  </si>
  <si>
    <t>10-MCH-567</t>
  </si>
  <si>
    <t>10-MCH-568</t>
  </si>
  <si>
    <t>10-MCH-569</t>
  </si>
  <si>
    <t>10-MCH-570</t>
  </si>
  <si>
    <t>10-MCH-571</t>
  </si>
  <si>
    <t>10-MCH-572</t>
  </si>
  <si>
    <t>10-MCH-573</t>
  </si>
  <si>
    <t>10-MCH-574</t>
  </si>
  <si>
    <t>10-MCH-575</t>
  </si>
  <si>
    <t>10-MCH-576</t>
  </si>
  <si>
    <t>10-MCH-577</t>
  </si>
  <si>
    <t>10-MCH-578</t>
  </si>
  <si>
    <t>10-MCH-579</t>
  </si>
  <si>
    <t>10-MCH-580</t>
  </si>
  <si>
    <t>10-MCH-581</t>
  </si>
  <si>
    <t>10-MCH-582</t>
  </si>
  <si>
    <t>10-MCH-583</t>
  </si>
  <si>
    <t>10-MCH-584</t>
  </si>
  <si>
    <t>10-MCH-585</t>
  </si>
  <si>
    <t>10-MCH-586</t>
  </si>
  <si>
    <t>10-MCH-587</t>
  </si>
  <si>
    <t>10-MCH-588</t>
  </si>
  <si>
    <t>10-MCH-589</t>
  </si>
  <si>
    <t>10-MCH-590</t>
  </si>
  <si>
    <t>10-MCH-591</t>
  </si>
  <si>
    <t>10-MCH-592</t>
  </si>
  <si>
    <t>10-MCH-593</t>
  </si>
  <si>
    <t>10-MCH-594</t>
  </si>
  <si>
    <t>10-MCH-595</t>
  </si>
  <si>
    <t>10-MCH-596</t>
  </si>
  <si>
    <t>10-MCH-597</t>
  </si>
  <si>
    <t>10-MCH-598</t>
  </si>
  <si>
    <t>10-MCH-599</t>
  </si>
  <si>
    <t>10-MCH-600</t>
  </si>
  <si>
    <t>10-MCH-601</t>
  </si>
  <si>
    <t>10-MCH-602</t>
  </si>
  <si>
    <t>10-MCH-603</t>
  </si>
  <si>
    <t>10-MCH-604</t>
  </si>
  <si>
    <t>10-MCH-605</t>
  </si>
  <si>
    <t>10-MCH-606</t>
  </si>
  <si>
    <t>10-MCH-607</t>
  </si>
  <si>
    <t>10-MCH-608</t>
  </si>
  <si>
    <t>10-MCH-609</t>
  </si>
  <si>
    <t>10-MCH-610</t>
  </si>
  <si>
    <t>10-MCH-611</t>
  </si>
  <si>
    <t>10-MCH-612</t>
  </si>
  <si>
    <t>10-MCH-613</t>
  </si>
  <si>
    <t>10-MCH-614</t>
  </si>
  <si>
    <t>10-MCH-615</t>
  </si>
  <si>
    <t>10-MCH-616</t>
  </si>
  <si>
    <t>10-MCH-617</t>
  </si>
  <si>
    <t>10-MCH-618</t>
  </si>
  <si>
    <t>10-MCH-619</t>
  </si>
  <si>
    <t>10-MCH-620</t>
  </si>
  <si>
    <t>10-MCH-621</t>
  </si>
  <si>
    <t>10-MCH-622</t>
  </si>
  <si>
    <t>10-MCH-623</t>
  </si>
  <si>
    <t>10-MCH-624</t>
  </si>
  <si>
    <t>10-MCH-625</t>
  </si>
  <si>
    <t>10-MCH-626</t>
  </si>
  <si>
    <t>10-MCH-627</t>
  </si>
  <si>
    <t>10-MCH-628</t>
  </si>
  <si>
    <t>10-MCH-629</t>
  </si>
  <si>
    <t>10-MCH-630</t>
  </si>
  <si>
    <t>10-MCH-631</t>
  </si>
  <si>
    <t>10-MCH-632</t>
  </si>
  <si>
    <t>10-MCH-633</t>
  </si>
  <si>
    <t>10-MCH-634</t>
  </si>
  <si>
    <t>10-MCH-635</t>
  </si>
  <si>
    <t>10-MCH-636</t>
  </si>
  <si>
    <t>10-MCH-637</t>
  </si>
  <si>
    <t>10-MCH-638</t>
  </si>
  <si>
    <t>10-MCH-639</t>
  </si>
  <si>
    <t>10-MCH-640</t>
  </si>
  <si>
    <t>10-MCH-641</t>
  </si>
  <si>
    <t>10-MCH-642</t>
  </si>
  <si>
    <t>10-MCH-643</t>
  </si>
  <si>
    <t>10-MCH-644</t>
  </si>
  <si>
    <t>10-MCH-645</t>
  </si>
  <si>
    <t>10-MCH-646</t>
  </si>
  <si>
    <t>10-MCH-647</t>
  </si>
  <si>
    <t>10-MCH-648</t>
  </si>
  <si>
    <t>10-MCH-649</t>
  </si>
  <si>
    <t>10-MCH-650</t>
  </si>
  <si>
    <t>10-MCH-651</t>
  </si>
  <si>
    <t>10-MCH-652</t>
  </si>
  <si>
    <t>10-MCH-653</t>
  </si>
  <si>
    <t>10-MCH-654</t>
  </si>
  <si>
    <t>10-MCH-655</t>
  </si>
  <si>
    <t>10-MCH-656</t>
  </si>
  <si>
    <t>10-MCH-657</t>
  </si>
  <si>
    <t>10-MCH-658</t>
  </si>
  <si>
    <t>10-MCH-659</t>
  </si>
  <si>
    <t>10-MCH-660</t>
  </si>
  <si>
    <t>10-MCH-661</t>
  </si>
  <si>
    <t>10-MCH-662</t>
  </si>
  <si>
    <t>10-MCH-663</t>
  </si>
  <si>
    <t>10-MCH-664</t>
  </si>
  <si>
    <t>10-MCH-665</t>
  </si>
  <si>
    <t>10-MCH-666</t>
  </si>
  <si>
    <t>10-MCH-667</t>
  </si>
  <si>
    <t>10-MCH-668</t>
  </si>
  <si>
    <t>10-MCH-669</t>
  </si>
  <si>
    <t>10-MCH-670</t>
  </si>
  <si>
    <t>10-MCH-671</t>
  </si>
  <si>
    <t>10-MCH-672</t>
  </si>
  <si>
    <t>10-MCH-673</t>
  </si>
  <si>
    <t>10-MCH-674</t>
  </si>
  <si>
    <t>10-MCH-675</t>
  </si>
  <si>
    <t>10-MCH-676</t>
  </si>
  <si>
    <t>10-MCH-677</t>
  </si>
  <si>
    <t>10-MCH-678</t>
  </si>
  <si>
    <t>10-MCH-679</t>
  </si>
  <si>
    <t>10-MCH-680</t>
  </si>
  <si>
    <t>10-MCH-681</t>
  </si>
  <si>
    <t>10-MCH-682</t>
  </si>
  <si>
    <t>10-MCH-683</t>
  </si>
  <si>
    <t>10-MCH-684</t>
  </si>
  <si>
    <t>10-MCH-685</t>
  </si>
  <si>
    <t>10-MCH-686</t>
  </si>
  <si>
    <t>10-MCH-687</t>
  </si>
  <si>
    <t>10-MCH-688</t>
  </si>
  <si>
    <t>10-MCH-689</t>
  </si>
  <si>
    <t>10-MCH-690</t>
  </si>
  <si>
    <t>10-MCH-691</t>
  </si>
  <si>
    <t>10-MCH-692</t>
  </si>
  <si>
    <t>10-MCH-693</t>
  </si>
  <si>
    <t>10-MCH-694</t>
  </si>
  <si>
    <t>10-MCH-695</t>
  </si>
  <si>
    <t>10-MCH-696</t>
  </si>
  <si>
    <t>10-MCH-697</t>
  </si>
  <si>
    <t>10-MCH-698</t>
  </si>
  <si>
    <t>10-MCH-699</t>
  </si>
  <si>
    <t>10-MCH-700</t>
  </si>
  <si>
    <t>10-MCH-701</t>
  </si>
  <si>
    <t>10-MCH-702</t>
  </si>
  <si>
    <t>10-MCH-703</t>
  </si>
  <si>
    <t>10-MCH-704</t>
  </si>
  <si>
    <t>10-MCH-705</t>
  </si>
  <si>
    <t>10-MCH-706</t>
  </si>
  <si>
    <t>10-MCH-707</t>
  </si>
  <si>
    <t>10-MCH-708</t>
  </si>
  <si>
    <t>10-MCH-709</t>
  </si>
  <si>
    <t>10-MCH-710</t>
  </si>
  <si>
    <t>10-MCH-711</t>
  </si>
  <si>
    <t>10-MCH-712</t>
  </si>
  <si>
    <t>10-MCH-713</t>
  </si>
  <si>
    <t>10-MCH-714</t>
  </si>
  <si>
    <t>10-MCH-715</t>
  </si>
  <si>
    <t>10-MCH-716</t>
  </si>
  <si>
    <t>10-MCH-717</t>
  </si>
  <si>
    <t>10-MCH-718</t>
  </si>
  <si>
    <t>10-PUE-100</t>
  </si>
  <si>
    <t>10-PUE-101</t>
  </si>
  <si>
    <t>10-PUE-102</t>
  </si>
  <si>
    <t>10-PUE-103</t>
  </si>
  <si>
    <t>10-PUE-104</t>
  </si>
  <si>
    <t>10-PUE-105</t>
  </si>
  <si>
    <t>10-PUE-106</t>
  </si>
  <si>
    <t>10-PUE-107</t>
  </si>
  <si>
    <t>10-PUE-108</t>
  </si>
  <si>
    <t>10-PUE-109</t>
  </si>
  <si>
    <t>10-PUE-110</t>
  </si>
  <si>
    <t>10-PUE-111</t>
  </si>
  <si>
    <t>10-PUE-112</t>
  </si>
  <si>
    <t>10-PUE-113</t>
  </si>
  <si>
    <t>10-PUE-114</t>
  </si>
  <si>
    <t>10-PUE-115</t>
  </si>
  <si>
    <t>10-PUE-116</t>
  </si>
  <si>
    <t>10-PUE-117</t>
  </si>
  <si>
    <t>10-PUE-118</t>
  </si>
  <si>
    <t>10-PUE-119</t>
  </si>
  <si>
    <t>10-PUE-120</t>
  </si>
  <si>
    <t>10-PUE-121</t>
  </si>
  <si>
    <t>10-PUE-122</t>
  </si>
  <si>
    <t>10-PUE-123</t>
  </si>
  <si>
    <t>10-PUE-124</t>
  </si>
  <si>
    <t>10-PUE-125</t>
  </si>
  <si>
    <t>10-PUE-126</t>
  </si>
  <si>
    <t>10-PUE-127</t>
  </si>
  <si>
    <t>10-PUE-128</t>
  </si>
  <si>
    <t>10-PUE-129</t>
  </si>
  <si>
    <t>10-PUE-130</t>
  </si>
  <si>
    <t>10-PUE-131</t>
  </si>
  <si>
    <t>10-PUE-132</t>
  </si>
  <si>
    <t>10-PUE-133</t>
  </si>
  <si>
    <t>10-PUE-134</t>
  </si>
  <si>
    <t>10-PUE-135</t>
  </si>
  <si>
    <t>10-PUE-136</t>
  </si>
  <si>
    <t>10-PUE-137</t>
  </si>
  <si>
    <t>10-PUE-138</t>
  </si>
  <si>
    <t>10-PUE-139</t>
  </si>
  <si>
    <t>10-PUE-140</t>
  </si>
  <si>
    <t>10-PUE-141</t>
  </si>
  <si>
    <t>10-PUE-142</t>
  </si>
  <si>
    <t>10-PUE-143</t>
  </si>
  <si>
    <t>10-PUE-144</t>
  </si>
  <si>
    <t>10-PUE-145</t>
  </si>
  <si>
    <t>10-PUE-146</t>
  </si>
  <si>
    <t>10-PUE-147</t>
  </si>
  <si>
    <t>10-PUE-148</t>
  </si>
  <si>
    <t>10-PUE-149</t>
  </si>
  <si>
    <t>10-PUE-150</t>
  </si>
  <si>
    <t>10-PUE-151</t>
  </si>
  <si>
    <t>10-PUE-152</t>
  </si>
  <si>
    <t>10-PUE-153</t>
  </si>
  <si>
    <t>10-PUE-154</t>
  </si>
  <si>
    <t>10-PUE-155</t>
  </si>
  <si>
    <t>10-PUE-156</t>
  </si>
  <si>
    <t>10-PUE-157</t>
  </si>
  <si>
    <t>10-PUE-158</t>
  </si>
  <si>
    <t>10-PUE-159</t>
  </si>
  <si>
    <t>10-PUE-160</t>
  </si>
  <si>
    <t>10-PUE-161</t>
  </si>
  <si>
    <t>10-PUE-162</t>
  </si>
  <si>
    <t>10-PUE-163</t>
  </si>
  <si>
    <t>10-PUE-164</t>
  </si>
  <si>
    <t>10-PUE-165</t>
  </si>
  <si>
    <t>10-PUE-166</t>
  </si>
  <si>
    <t>10-PUE-167</t>
  </si>
  <si>
    <t>10-PUE-168</t>
  </si>
  <si>
    <t>10-PUE-169</t>
  </si>
  <si>
    <t>10-PUE-170</t>
  </si>
  <si>
    <t>10-PUE-171</t>
  </si>
  <si>
    <t>10-PUE-172</t>
  </si>
  <si>
    <t>10-PUE-173</t>
  </si>
  <si>
    <t>10-PUE-174</t>
  </si>
  <si>
    <t>10-PUE-175</t>
  </si>
  <si>
    <t>10-PUE-176</t>
  </si>
  <si>
    <t>10-PUE-177</t>
  </si>
  <si>
    <t>10-PUE-178</t>
  </si>
  <si>
    <t>10-PUE-179</t>
  </si>
  <si>
    <t>10-PUE-180</t>
  </si>
  <si>
    <t>10-PUE-181</t>
  </si>
  <si>
    <t>10-PUE-182</t>
  </si>
  <si>
    <t>10-PUE-183</t>
  </si>
  <si>
    <t>10-PUE-184</t>
  </si>
  <si>
    <t>10-PUE-185</t>
  </si>
  <si>
    <t>10-PUE-186</t>
  </si>
  <si>
    <t>10-PUE-187</t>
  </si>
  <si>
    <t>10-PUE-188</t>
  </si>
  <si>
    <t>10-PUE-189</t>
  </si>
  <si>
    <t>10-PUE-190</t>
  </si>
  <si>
    <t>10-PUE-191</t>
  </si>
  <si>
    <t>10-PUE-192</t>
  </si>
  <si>
    <t>10-PUE-193</t>
  </si>
  <si>
    <t>10-PUE-194</t>
  </si>
  <si>
    <t>10-PUE-195</t>
  </si>
  <si>
    <t>10-PUE-196</t>
  </si>
  <si>
    <t>10-PUE-197</t>
  </si>
  <si>
    <t>10-PUE-198</t>
  </si>
  <si>
    <t>10-PUE-199</t>
  </si>
  <si>
    <t>10-PUE-200</t>
  </si>
  <si>
    <t>10-PUE-201</t>
  </si>
  <si>
    <t>10-PUE-202</t>
  </si>
  <si>
    <t>10-PUE-203</t>
  </si>
  <si>
    <t>10-PUE-204</t>
  </si>
  <si>
    <t>10-PUE-205</t>
  </si>
  <si>
    <t>10-PUE-206</t>
  </si>
  <si>
    <t>10-PUE-207</t>
  </si>
  <si>
    <t>10-PUE-208</t>
  </si>
  <si>
    <t>10-PUE-209</t>
  </si>
  <si>
    <t>10-PUE-210</t>
  </si>
  <si>
    <t>10-PUE-211</t>
  </si>
  <si>
    <t>10-PUE-212</t>
  </si>
  <si>
    <t>10-PUE-213</t>
  </si>
  <si>
    <t>10-PUE-214</t>
  </si>
  <si>
    <t>10-PUE-215</t>
  </si>
  <si>
    <t>10-PUE-216</t>
  </si>
  <si>
    <t>10-PUE-217</t>
  </si>
  <si>
    <t>10-PUE-218</t>
  </si>
  <si>
    <t>10-PUE-219</t>
  </si>
  <si>
    <t>10-PUE-220</t>
  </si>
  <si>
    <t>10-PUE-221</t>
  </si>
  <si>
    <t>10-PUE-222</t>
  </si>
  <si>
    <t>10-PUE-223</t>
  </si>
  <si>
    <t>10-PUE-224</t>
  </si>
  <si>
    <t>10-PUE-225</t>
  </si>
  <si>
    <t>10-PUE-226</t>
  </si>
  <si>
    <t>10-PUE-227</t>
  </si>
  <si>
    <t>10-PUE-228</t>
  </si>
  <si>
    <t>10-PUE-229</t>
  </si>
  <si>
    <t>10-PUE-230</t>
  </si>
  <si>
    <t>10-PUE-231</t>
  </si>
  <si>
    <t>10-PUE-232</t>
  </si>
  <si>
    <t>10-PUE-233</t>
  </si>
  <si>
    <t>10-PUE-234</t>
  </si>
  <si>
    <t>10-PUE-235</t>
  </si>
  <si>
    <t>10-PUE-236</t>
  </si>
  <si>
    <t>10-PUE-237</t>
  </si>
  <si>
    <t>10-PUE-238</t>
  </si>
  <si>
    <t>10-PUE-239</t>
  </si>
  <si>
    <t>10-PUE-240</t>
  </si>
  <si>
    <t>10-PUE-241</t>
  </si>
  <si>
    <t>10-PUE-242</t>
  </si>
  <si>
    <t>10-PUE-243</t>
  </si>
  <si>
    <t>10-PUE-244</t>
  </si>
  <si>
    <t>10-PUE-245</t>
  </si>
  <si>
    <t>10-PUE-246</t>
  </si>
  <si>
    <t>10-PUE-247</t>
  </si>
  <si>
    <t>10-PUE-248</t>
  </si>
  <si>
    <t>10-PUE-249</t>
  </si>
  <si>
    <t>10-PUE-250</t>
  </si>
  <si>
    <t>10-PUE-251</t>
  </si>
  <si>
    <t>10-PUE-252</t>
  </si>
  <si>
    <t>10-PUE-253</t>
  </si>
  <si>
    <t>10-PUE-254</t>
  </si>
  <si>
    <t>10-PUE-255</t>
  </si>
  <si>
    <t>10-PUE-256</t>
  </si>
  <si>
    <t>10-PUE-257</t>
  </si>
  <si>
    <t>10-PUE-258</t>
  </si>
  <si>
    <t>10-PUE-259</t>
  </si>
  <si>
    <t>10-PUE-260</t>
  </si>
  <si>
    <t>10-PUE-261</t>
  </si>
  <si>
    <t>10-PUE-262</t>
  </si>
  <si>
    <t>10-PUE-263</t>
  </si>
  <si>
    <t>10-PUE-264</t>
  </si>
  <si>
    <t>10-PUE-265</t>
  </si>
  <si>
    <t>10-PUE-266</t>
  </si>
  <si>
    <t>10-PUE-267</t>
  </si>
  <si>
    <t>10-PUE-268</t>
  </si>
  <si>
    <t>10-PUE-269</t>
  </si>
  <si>
    <t>10-PUE-270</t>
  </si>
  <si>
    <t>10-PUE-271</t>
  </si>
  <si>
    <t>10-PUE-272</t>
  </si>
  <si>
    <t>10-PUE-273</t>
  </si>
  <si>
    <t>10-PUE-274</t>
  </si>
  <si>
    <t>10-PUE-275</t>
  </si>
  <si>
    <t>10-PUE-276</t>
  </si>
  <si>
    <t>10-PUE-277</t>
  </si>
  <si>
    <t>10-PUE-278</t>
  </si>
  <si>
    <t>10-PUE-279</t>
  </si>
  <si>
    <t>10-PUE-280</t>
  </si>
  <si>
    <t>10-PUE-281</t>
  </si>
  <si>
    <t>10-PUE-282</t>
  </si>
  <si>
    <t>10-PUE-283</t>
  </si>
  <si>
    <t>10-PUE-284</t>
  </si>
  <si>
    <t>10-PUE-285</t>
  </si>
  <si>
    <t>10-PUE-286</t>
  </si>
  <si>
    <t>10-PUE-287</t>
  </si>
  <si>
    <t>10-PUE-288</t>
  </si>
  <si>
    <t>10-PUE-289</t>
  </si>
  <si>
    <t>10-PUE-290</t>
  </si>
  <si>
    <t>10-PUE-291</t>
  </si>
  <si>
    <t>10-TLX-100</t>
  </si>
  <si>
    <t>10-TLX-101</t>
  </si>
  <si>
    <t>10-TLX-102</t>
  </si>
  <si>
    <t>10-TLX-103</t>
  </si>
  <si>
    <t>10-TLX-104</t>
  </si>
  <si>
    <t>10-TLX-105</t>
  </si>
  <si>
    <t>10-TLX-106</t>
  </si>
  <si>
    <t>10-TLX-107</t>
  </si>
  <si>
    <t>10-TLX-108</t>
  </si>
  <si>
    <t>10-TLX-109</t>
  </si>
  <si>
    <t>10-TLX-110</t>
  </si>
  <si>
    <t>10-TLX-111</t>
  </si>
  <si>
    <t>10-TLX-112</t>
  </si>
  <si>
    <t>10-TLX-113</t>
  </si>
  <si>
    <t>10-TLX-114</t>
  </si>
  <si>
    <t>10-TLX-115</t>
  </si>
  <si>
    <t>10-TLX-116</t>
  </si>
  <si>
    <t>10-TLX-117</t>
  </si>
  <si>
    <t>10-TLX-118</t>
  </si>
  <si>
    <t>10-TLX-119</t>
  </si>
  <si>
    <t>10-TLX-120</t>
  </si>
  <si>
    <t>10-TLX-121</t>
  </si>
  <si>
    <t>10-TLX-122</t>
  </si>
  <si>
    <t>10-TLX-123</t>
  </si>
  <si>
    <t>10-TLX-124</t>
  </si>
  <si>
    <t>10-TLX-125</t>
  </si>
  <si>
    <t>10-TLX-126</t>
  </si>
  <si>
    <t>10-TLX-127</t>
  </si>
  <si>
    <t>10-TLX-128</t>
  </si>
  <si>
    <t>10-TLX-129</t>
  </si>
  <si>
    <t>10-TLX-130</t>
  </si>
  <si>
    <t>10-TLX-131</t>
  </si>
  <si>
    <t>10-TLX-132</t>
  </si>
  <si>
    <t>10-TLX-133</t>
  </si>
  <si>
    <t>10-TLX-134</t>
  </si>
  <si>
    <t>10-TLX-135</t>
  </si>
  <si>
    <t>10-TLX-136</t>
  </si>
  <si>
    <t>10-TLX-137</t>
  </si>
  <si>
    <t>10-TLX-138</t>
  </si>
  <si>
    <t>10-TLX-139</t>
  </si>
  <si>
    <t>10-TLX-140</t>
  </si>
  <si>
    <t>10-TLX-141</t>
  </si>
  <si>
    <t>10-TLX-142</t>
  </si>
  <si>
    <t>10-TLX-143</t>
  </si>
  <si>
    <t>10-TLX-144</t>
  </si>
  <si>
    <t>10-TLX-145</t>
  </si>
  <si>
    <t>10-TLX-146</t>
  </si>
  <si>
    <t>10-TLX-147</t>
  </si>
  <si>
    <t>10-TLX-148</t>
  </si>
  <si>
    <t>10-TLX-149</t>
  </si>
  <si>
    <t>10-TLX-150</t>
  </si>
  <si>
    <t>10-TLX-151</t>
  </si>
  <si>
    <t>10-TLX-152</t>
  </si>
  <si>
    <t>10-TLX-153</t>
  </si>
  <si>
    <t>10-TLX-154</t>
  </si>
  <si>
    <t>10-TLX-155</t>
  </si>
  <si>
    <t>10-TLX-156</t>
  </si>
  <si>
    <t>10-TLX-157</t>
  </si>
  <si>
    <t>10-TLX-158</t>
  </si>
  <si>
    <t>10-TLX-159</t>
  </si>
  <si>
    <t>10-TLX-160</t>
  </si>
  <si>
    <t>10-TLX-161</t>
  </si>
  <si>
    <t>OTRAS ACTIVIDADES PRODUCTIVAS (IND., MAQ., ETC.)</t>
  </si>
  <si>
    <t>FUMADORES Y ACTIVIDADES AGROPECUARIAS</t>
  </si>
  <si>
    <t>10-CHI-001</t>
  </si>
  <si>
    <t>10-CHI-002</t>
  </si>
  <si>
    <t>10-CHI-003</t>
  </si>
  <si>
    <t>10-CHI-004</t>
  </si>
  <si>
    <t>10-CHI-005</t>
  </si>
  <si>
    <t>10-CHI-006</t>
  </si>
  <si>
    <t>10-CHI-007</t>
  </si>
  <si>
    <t>10-CHI-008</t>
  </si>
  <si>
    <t>10-CHI-009</t>
  </si>
  <si>
    <t>10-CHI-010</t>
  </si>
  <si>
    <t>10-CHI-011</t>
  </si>
  <si>
    <t>10-CHI-012</t>
  </si>
  <si>
    <t>10-CHI-013</t>
  </si>
  <si>
    <t>10-CHI-014</t>
  </si>
  <si>
    <t>10-CHI-015</t>
  </si>
  <si>
    <t>10-CHI-016</t>
  </si>
  <si>
    <t>10-CHI-017</t>
  </si>
  <si>
    <t>10-CHI-018</t>
  </si>
  <si>
    <t>10-CHI-019</t>
  </si>
  <si>
    <t>10-CHI-020</t>
  </si>
  <si>
    <t>10-CHI-021</t>
  </si>
  <si>
    <t>10-CHI-022</t>
  </si>
  <si>
    <t>10-CHI-023</t>
  </si>
  <si>
    <t>10-CHI-024</t>
  </si>
  <si>
    <t>10-CHI-025</t>
  </si>
  <si>
    <t>10-CHI-026</t>
  </si>
  <si>
    <t>10-CHI-027</t>
  </si>
  <si>
    <t>10-CHI-028</t>
  </si>
  <si>
    <t>10-CHI-029</t>
  </si>
  <si>
    <t>10-CHI-030</t>
  </si>
  <si>
    <t>10-CHI-031</t>
  </si>
  <si>
    <t>10-CHI-032</t>
  </si>
  <si>
    <t>10-CHI-033</t>
  </si>
  <si>
    <t>10-CHI-034</t>
  </si>
  <si>
    <t>10-CHI-035</t>
  </si>
  <si>
    <t>10-CHI-036</t>
  </si>
  <si>
    <t>10-CHI-037</t>
  </si>
  <si>
    <t>10-CHI-038</t>
  </si>
  <si>
    <t>10-CHI-039</t>
  </si>
  <si>
    <t>10-CHI-040</t>
  </si>
  <si>
    <t>10-CHI-041</t>
  </si>
  <si>
    <t>10-CHI-042</t>
  </si>
  <si>
    <t>10-CHI-043</t>
  </si>
  <si>
    <t>10-CHI-044</t>
  </si>
  <si>
    <t>10-CHI-045</t>
  </si>
  <si>
    <t>10-CHI-046</t>
  </si>
  <si>
    <t>10-CHI-047</t>
  </si>
  <si>
    <t>10-CHI-048</t>
  </si>
  <si>
    <t>10-CHI-049</t>
  </si>
  <si>
    <t>10-CHI-050</t>
  </si>
  <si>
    <t>10-CHI-051</t>
  </si>
  <si>
    <t>10-CHI-052</t>
  </si>
  <si>
    <t>10-CHI-053</t>
  </si>
  <si>
    <t>10-CHI-054</t>
  </si>
  <si>
    <t>10-CHI-055</t>
  </si>
  <si>
    <t>10-CHI-056</t>
  </si>
  <si>
    <t>10-CHI-057</t>
  </si>
  <si>
    <t>10-CHI-058</t>
  </si>
  <si>
    <t>10-CHI-059</t>
  </si>
  <si>
    <t>10-CHI-060</t>
  </si>
  <si>
    <t>10-CHI-061</t>
  </si>
  <si>
    <t>10-CHI-062</t>
  </si>
  <si>
    <t>10-CHI-063</t>
  </si>
  <si>
    <t>10-CHI-064</t>
  </si>
  <si>
    <t>10-CHI-065</t>
  </si>
  <si>
    <t>10-CHI-066</t>
  </si>
  <si>
    <t>10-CHI-067</t>
  </si>
  <si>
    <t>10-CHI-068</t>
  </si>
  <si>
    <t>10-CHI-069</t>
  </si>
  <si>
    <t>10-CHI-070</t>
  </si>
  <si>
    <t>10-CHI-071</t>
  </si>
  <si>
    <t>10-CHI-072</t>
  </si>
  <si>
    <t>10-CHI-073</t>
  </si>
  <si>
    <t>10-CHI-074</t>
  </si>
  <si>
    <t>10-CHI-075</t>
  </si>
  <si>
    <t>10-CHI-076</t>
  </si>
  <si>
    <t>10-CHI-077</t>
  </si>
  <si>
    <t>10-CHI-078</t>
  </si>
  <si>
    <t>10-CHI-079</t>
  </si>
  <si>
    <t>10-CHI-080</t>
  </si>
  <si>
    <t>10-CHI-081</t>
  </si>
  <si>
    <t>10-CHI-082</t>
  </si>
  <si>
    <t>10-CHI-083</t>
  </si>
  <si>
    <t>10-CHI-084</t>
  </si>
  <si>
    <t>10-CHI-085</t>
  </si>
  <si>
    <t>10-CHI-086</t>
  </si>
  <si>
    <t>10-CHI-087</t>
  </si>
  <si>
    <t>10-CHI-088</t>
  </si>
  <si>
    <t>10-CHI-089</t>
  </si>
  <si>
    <t>10-CHI-090</t>
  </si>
  <si>
    <t>10-CHI-091</t>
  </si>
  <si>
    <t>10-CHI-092</t>
  </si>
  <si>
    <t>10-CHI-093</t>
  </si>
  <si>
    <t>10-CHI-094</t>
  </si>
  <si>
    <t>10-CHI-095</t>
  </si>
  <si>
    <t>10-CHI-096</t>
  </si>
  <si>
    <t>10-CHI-097</t>
  </si>
  <si>
    <t>10-CHI-098</t>
  </si>
  <si>
    <t>10-CHI-099</t>
  </si>
  <si>
    <t>10-CHH-001</t>
  </si>
  <si>
    <t>10-CHH-002</t>
  </si>
  <si>
    <t>10-CHH-003</t>
  </si>
  <si>
    <t>10-CHH-004</t>
  </si>
  <si>
    <t>10-CHH-005</t>
  </si>
  <si>
    <t>10-CHH-006</t>
  </si>
  <si>
    <t>10-CHH-007</t>
  </si>
  <si>
    <t>10-CHH-008</t>
  </si>
  <si>
    <t>10-CHH-009</t>
  </si>
  <si>
    <t>10-CHH-010</t>
  </si>
  <si>
    <t>10-CHH-011</t>
  </si>
  <si>
    <t>10-CHH-012</t>
  </si>
  <si>
    <t>10-CHH-013</t>
  </si>
  <si>
    <t>10-CHH-014</t>
  </si>
  <si>
    <t>10-CHH-015</t>
  </si>
  <si>
    <t>10-CHH-016</t>
  </si>
  <si>
    <t>10-CHH-017</t>
  </si>
  <si>
    <t>10-CHH-018</t>
  </si>
  <si>
    <t>10-CHH-019</t>
  </si>
  <si>
    <t>10-CHH-020</t>
  </si>
  <si>
    <t>10-CHH-021</t>
  </si>
  <si>
    <t>10-CHH-022</t>
  </si>
  <si>
    <t>10-CHH-023</t>
  </si>
  <si>
    <t>10-CHH-024</t>
  </si>
  <si>
    <t>10-CHH-025</t>
  </si>
  <si>
    <t>10-CHH-026</t>
  </si>
  <si>
    <t>10-CHH-027</t>
  </si>
  <si>
    <t>10-CHH-028</t>
  </si>
  <si>
    <t>10-CHH-029</t>
  </si>
  <si>
    <t>10-CHH-030</t>
  </si>
  <si>
    <t>10-CHH-031</t>
  </si>
  <si>
    <t>10-CHH-032</t>
  </si>
  <si>
    <t>10-CHH-033</t>
  </si>
  <si>
    <t>10-CHH-034</t>
  </si>
  <si>
    <t>10-CHH-035</t>
  </si>
  <si>
    <t>10-CHH-036</t>
  </si>
  <si>
    <t>10-CHH-037</t>
  </si>
  <si>
    <t>10-CHH-038</t>
  </si>
  <si>
    <t>10-CHH-039</t>
  </si>
  <si>
    <t>10-CHH-040</t>
  </si>
  <si>
    <t>10-CHH-041</t>
  </si>
  <si>
    <t>10-CHH-042</t>
  </si>
  <si>
    <t>10-CHH-043</t>
  </si>
  <si>
    <t>10-CHH-044</t>
  </si>
  <si>
    <t>10-CHH-045</t>
  </si>
  <si>
    <t>10-CHH-046</t>
  </si>
  <si>
    <t>10-CHH-047</t>
  </si>
  <si>
    <t>10-CHH-048</t>
  </si>
  <si>
    <t>10-CHH-049</t>
  </si>
  <si>
    <t>10-CHH-050</t>
  </si>
  <si>
    <t>10-CHH-051</t>
  </si>
  <si>
    <t>10-CHH-052</t>
  </si>
  <si>
    <t>10-CHH-053</t>
  </si>
  <si>
    <t>10-CHH-054</t>
  </si>
  <si>
    <t>10-CHH-055</t>
  </si>
  <si>
    <t>10-CHH-056</t>
  </si>
  <si>
    <t>10-CHH-057</t>
  </si>
  <si>
    <t>10-CHH-058</t>
  </si>
  <si>
    <t>10-CHH-059</t>
  </si>
  <si>
    <t>10-CHH-060</t>
  </si>
  <si>
    <t>10-CHH-061</t>
  </si>
  <si>
    <t>10-CHH-062</t>
  </si>
  <si>
    <t>10-CHH-063</t>
  </si>
  <si>
    <t>10-CHH-064</t>
  </si>
  <si>
    <t>10-CHH-065</t>
  </si>
  <si>
    <t>10-CHH-066</t>
  </si>
  <si>
    <t>10-CHH-067</t>
  </si>
  <si>
    <t>10-CHH-068</t>
  </si>
  <si>
    <t>10-CHH-069</t>
  </si>
  <si>
    <t>10-CHH-070</t>
  </si>
  <si>
    <t>10-CHH-071</t>
  </si>
  <si>
    <t>10-CHH-072</t>
  </si>
  <si>
    <t>10-CHH-073</t>
  </si>
  <si>
    <t>10-CHH-074</t>
  </si>
  <si>
    <t>10-CHH-075</t>
  </si>
  <si>
    <t>10-CHH-076</t>
  </si>
  <si>
    <t>10-CHH-077</t>
  </si>
  <si>
    <t>10-CHH-078</t>
  </si>
  <si>
    <t>10-CHH-079</t>
  </si>
  <si>
    <t>10-CHH-080</t>
  </si>
  <si>
    <t>10-CHH-081</t>
  </si>
  <si>
    <t>10-CHH-082</t>
  </si>
  <si>
    <t>10-CHH-083</t>
  </si>
  <si>
    <t>10-CHH-084</t>
  </si>
  <si>
    <t>10-CHH-085</t>
  </si>
  <si>
    <t>10-CHH-086</t>
  </si>
  <si>
    <t>10-CHH-087</t>
  </si>
  <si>
    <t>10-CHH-088</t>
  </si>
  <si>
    <t>10-CHH-089</t>
  </si>
  <si>
    <t>10-CHH-090</t>
  </si>
  <si>
    <t>10-CHH-091</t>
  </si>
  <si>
    <t>10-CHH-092</t>
  </si>
  <si>
    <t>10-CHH-093</t>
  </si>
  <si>
    <t>10-CHH-094</t>
  </si>
  <si>
    <t>10-CHH-095</t>
  </si>
  <si>
    <t>10-CHH-096</t>
  </si>
  <si>
    <t>10-CHH-097</t>
  </si>
  <si>
    <t>10-CHH-098</t>
  </si>
  <si>
    <t>10-CHH-099</t>
  </si>
  <si>
    <t>10-COL-001</t>
  </si>
  <si>
    <t>10-COL-002</t>
  </si>
  <si>
    <t>10-COL-003</t>
  </si>
  <si>
    <t>10-COL-004</t>
  </si>
  <si>
    <t>10-COL-005</t>
  </si>
  <si>
    <t>10-COL-006</t>
  </si>
  <si>
    <t>10-COL-007</t>
  </si>
  <si>
    <t>10-COL-008</t>
  </si>
  <si>
    <t>10-COL-009</t>
  </si>
  <si>
    <t>10-COL-010</t>
  </si>
  <si>
    <t>10-COL-011</t>
  </si>
  <si>
    <t>10-COL-012</t>
  </si>
  <si>
    <t>10-COL-013</t>
  </si>
  <si>
    <t>10-COL-014</t>
  </si>
  <si>
    <t>10-COL-015</t>
  </si>
  <si>
    <t>10-COL-016</t>
  </si>
  <si>
    <t>10-COL-017</t>
  </si>
  <si>
    <t>10-COL-018</t>
  </si>
  <si>
    <t>10-COL-019</t>
  </si>
  <si>
    <t>10-COL-020</t>
  </si>
  <si>
    <t>10-COL-021</t>
  </si>
  <si>
    <t>10-COL-022</t>
  </si>
  <si>
    <t>10-COL-023</t>
  </si>
  <si>
    <t>10-COL-024</t>
  </si>
  <si>
    <t>10-COL-025</t>
  </si>
  <si>
    <t>10-COL-026</t>
  </si>
  <si>
    <t>10-COL-027</t>
  </si>
  <si>
    <t>10-COL-028</t>
  </si>
  <si>
    <t>10-COL-029</t>
  </si>
  <si>
    <t>10-COL-030</t>
  </si>
  <si>
    <t>10-COL-031</t>
  </si>
  <si>
    <t>10-COL-032</t>
  </si>
  <si>
    <t>10-COL-033</t>
  </si>
  <si>
    <t>10-COL-034</t>
  </si>
  <si>
    <t>10-COL-035</t>
  </si>
  <si>
    <t>10-COL-036</t>
  </si>
  <si>
    <t>10-DFE-001</t>
  </si>
  <si>
    <t>10-DFE-002</t>
  </si>
  <si>
    <t>10-DFE-003</t>
  </si>
  <si>
    <t>10-DFE-004</t>
  </si>
  <si>
    <t>10-DFE-005</t>
  </si>
  <si>
    <t>10-DFE-006</t>
  </si>
  <si>
    <t>10-DFE-007</t>
  </si>
  <si>
    <t>10-DFE-008</t>
  </si>
  <si>
    <t>10-DFE-009</t>
  </si>
  <si>
    <t>10-DFE-010</t>
  </si>
  <si>
    <t>10-DFE-011</t>
  </si>
  <si>
    <t>10-DFE-012</t>
  </si>
  <si>
    <t>10-DFE-013</t>
  </si>
  <si>
    <t>10-DFE-014</t>
  </si>
  <si>
    <t>10-DFE-015</t>
  </si>
  <si>
    <t>10-DFE-016</t>
  </si>
  <si>
    <t>10-DFE-017</t>
  </si>
  <si>
    <t>10-DFE-018</t>
  </si>
  <si>
    <t>10-DFE-019</t>
  </si>
  <si>
    <t>10-DFE-020</t>
  </si>
  <si>
    <t>10-DFE-021</t>
  </si>
  <si>
    <t>10-DFE-022</t>
  </si>
  <si>
    <t>10-DFE-023</t>
  </si>
  <si>
    <t>10-DFE-024</t>
  </si>
  <si>
    <t>10-DFE-025</t>
  </si>
  <si>
    <t>10-DFE-026</t>
  </si>
  <si>
    <t>10-DFE-027</t>
  </si>
  <si>
    <t>10-DFE-028</t>
  </si>
  <si>
    <t>10-DFE-029</t>
  </si>
  <si>
    <t>10-DFE-030</t>
  </si>
  <si>
    <t>10-DFE-031</t>
  </si>
  <si>
    <t>10-DFE-032</t>
  </si>
  <si>
    <t>10-DFE-033</t>
  </si>
  <si>
    <t>10-DFE-034</t>
  </si>
  <si>
    <t>10-DFE-035</t>
  </si>
  <si>
    <t>10-DFE-036</t>
  </si>
  <si>
    <t>10-DFE-037</t>
  </si>
  <si>
    <t>10-DFE-038</t>
  </si>
  <si>
    <t>10-DFE-039</t>
  </si>
  <si>
    <t>10-DFE-040</t>
  </si>
  <si>
    <t>10-DFE-041</t>
  </si>
  <si>
    <t>10-DFE-042</t>
  </si>
  <si>
    <t>10-DFE-043</t>
  </si>
  <si>
    <t>10-DFE-044</t>
  </si>
  <si>
    <t>10-DFE-045</t>
  </si>
  <si>
    <t>10-DFE-046</t>
  </si>
  <si>
    <t>10-DFE-047</t>
  </si>
  <si>
    <t>10-DFE-048</t>
  </si>
  <si>
    <t>10-DFE-049</t>
  </si>
  <si>
    <t>10-DFE-050</t>
  </si>
  <si>
    <t>10-DFE-051</t>
  </si>
  <si>
    <t>10-DFE-052</t>
  </si>
  <si>
    <t>10-DFE-053</t>
  </si>
  <si>
    <t>10-DFE-054</t>
  </si>
  <si>
    <t>10-DFE-055</t>
  </si>
  <si>
    <t>10-DFE-056</t>
  </si>
  <si>
    <t>10-DFE-057</t>
  </si>
  <si>
    <t>10-DFE-058</t>
  </si>
  <si>
    <t>10-DFE-059</t>
  </si>
  <si>
    <t>10-DFE-060</t>
  </si>
  <si>
    <t>10-DFE-061</t>
  </si>
  <si>
    <t>10-DFE-062</t>
  </si>
  <si>
    <t>10-DFE-063</t>
  </si>
  <si>
    <t>10-DFE-064</t>
  </si>
  <si>
    <t>10-DFE-065</t>
  </si>
  <si>
    <t>10-DFE-066</t>
  </si>
  <si>
    <t>10-DFE-067</t>
  </si>
  <si>
    <t>10-DFE-068</t>
  </si>
  <si>
    <t>10-DFE-069</t>
  </si>
  <si>
    <t>10-DFE-070</t>
  </si>
  <si>
    <t>10-DFE-071</t>
  </si>
  <si>
    <t>10-DFE-072</t>
  </si>
  <si>
    <t>10-DFE-073</t>
  </si>
  <si>
    <t>10-DFE-074</t>
  </si>
  <si>
    <t>10-DFE-075</t>
  </si>
  <si>
    <t>10-DFE-076</t>
  </si>
  <si>
    <t>10-DFE-077</t>
  </si>
  <si>
    <t>10-DFE-078</t>
  </si>
  <si>
    <t>10-DFE-079</t>
  </si>
  <si>
    <t>10-DFE-080</t>
  </si>
  <si>
    <t>10-DFE-081</t>
  </si>
  <si>
    <t>10-DFE-082</t>
  </si>
  <si>
    <t>10-DFE-083</t>
  </si>
  <si>
    <t>10-DFE-084</t>
  </si>
  <si>
    <t>10-DFE-085</t>
  </si>
  <si>
    <t>10-DFE-086</t>
  </si>
  <si>
    <t>10-DFE-087</t>
  </si>
  <si>
    <t>10-DFE-088</t>
  </si>
  <si>
    <t>10-DFE-089</t>
  </si>
  <si>
    <t>10-DFE-090</t>
  </si>
  <si>
    <t>10-DFE-091</t>
  </si>
  <si>
    <t>10-DFE-092</t>
  </si>
  <si>
    <t>10-DFE-093</t>
  </si>
  <si>
    <t>10-DFE-094</t>
  </si>
  <si>
    <t>10-DFE-095</t>
  </si>
  <si>
    <t>10-DFE-096</t>
  </si>
  <si>
    <t>10-DFE-097</t>
  </si>
  <si>
    <t>10-DFE-098</t>
  </si>
  <si>
    <t>10-DFE-099</t>
  </si>
  <si>
    <t>10-DGO-001</t>
  </si>
  <si>
    <t>10-DGO-002</t>
  </si>
  <si>
    <t>10-DGO-003</t>
  </si>
  <si>
    <t>10-DGO-004</t>
  </si>
  <si>
    <t>10-DGO-005</t>
  </si>
  <si>
    <t>10-DGO-006</t>
  </si>
  <si>
    <t>10-DGO-007</t>
  </si>
  <si>
    <t>10-DGO-008</t>
  </si>
  <si>
    <t>10-DGO-009</t>
  </si>
  <si>
    <t>10-DGO-010</t>
  </si>
  <si>
    <t>10-DGO-011</t>
  </si>
  <si>
    <t>10-DGO-012</t>
  </si>
  <si>
    <t>10-DGO-013</t>
  </si>
  <si>
    <t>10-DGO-014</t>
  </si>
  <si>
    <t>10-DGO-015</t>
  </si>
  <si>
    <t>10-DGO-016</t>
  </si>
  <si>
    <t>10-DGO-017</t>
  </si>
  <si>
    <t>10-DGO-018</t>
  </si>
  <si>
    <t>10-DGO-019</t>
  </si>
  <si>
    <t>10-DGO-020</t>
  </si>
  <si>
    <t>10-DGO-021</t>
  </si>
  <si>
    <t>10-DGO-022</t>
  </si>
  <si>
    <t>10-DGO-023</t>
  </si>
  <si>
    <t>10-DGO-024</t>
  </si>
  <si>
    <t>10-DGO-025</t>
  </si>
  <si>
    <t>10-DGO-026</t>
  </si>
  <si>
    <t>10-DGO-027</t>
  </si>
  <si>
    <t>10-DGO-028</t>
  </si>
  <si>
    <t>10-DGO-029</t>
  </si>
  <si>
    <t>10-DGO-030</t>
  </si>
  <si>
    <t>10-DGO-031</t>
  </si>
  <si>
    <t>10-DGO-032</t>
  </si>
  <si>
    <t>10-DGO-033</t>
  </si>
  <si>
    <t>10-DGO-034</t>
  </si>
  <si>
    <t>10-DGO-035</t>
  </si>
  <si>
    <t>10-DGO-036</t>
  </si>
  <si>
    <t>10-DGO-037</t>
  </si>
  <si>
    <t>10-DGO-038</t>
  </si>
  <si>
    <t>10-DGO-039</t>
  </si>
  <si>
    <t>10-DGO-040</t>
  </si>
  <si>
    <t>10-DGO-041</t>
  </si>
  <si>
    <t>10-DGO-042</t>
  </si>
  <si>
    <t>10-DGO-043</t>
  </si>
  <si>
    <t>10-DGO-044</t>
  </si>
  <si>
    <t>10-DGO-045</t>
  </si>
  <si>
    <t>10-DGO-046</t>
  </si>
  <si>
    <t>10-DGO-047</t>
  </si>
  <si>
    <t>10-DGO-048</t>
  </si>
  <si>
    <t>10-DGO-049</t>
  </si>
  <si>
    <t>10-DGO-050</t>
  </si>
  <si>
    <t>10-DGO-051</t>
  </si>
  <si>
    <t>10-DGO-052</t>
  </si>
  <si>
    <t>10-DGO-053</t>
  </si>
  <si>
    <t>10-DGO-054</t>
  </si>
  <si>
    <t>10-DGO-055</t>
  </si>
  <si>
    <t>10-DGO-056</t>
  </si>
  <si>
    <t>10-DGO-057</t>
  </si>
  <si>
    <t>10-DGO-058</t>
  </si>
  <si>
    <t>10-DGO-059</t>
  </si>
  <si>
    <t>10-DGO-060</t>
  </si>
  <si>
    <t>10-GTO-001</t>
  </si>
  <si>
    <t>10-GTO-002</t>
  </si>
  <si>
    <t>10-GTO-003</t>
  </si>
  <si>
    <t>10-GTO-004</t>
  </si>
  <si>
    <t>10-GTO-005</t>
  </si>
  <si>
    <t>10-GTO-006</t>
  </si>
  <si>
    <t>10-GTO-007</t>
  </si>
  <si>
    <t>10-GTO-008</t>
  </si>
  <si>
    <t>10-GRO-001</t>
  </si>
  <si>
    <t>10-GRO-002</t>
  </si>
  <si>
    <t>10-GRO-003</t>
  </si>
  <si>
    <t>10-GRO-004</t>
  </si>
  <si>
    <t>10-GRO-005</t>
  </si>
  <si>
    <t>10-GRO-006</t>
  </si>
  <si>
    <t>10-GRO-007</t>
  </si>
  <si>
    <t>10-GRO-008</t>
  </si>
  <si>
    <t>10-GRO-009</t>
  </si>
  <si>
    <t>10-GRO-010</t>
  </si>
  <si>
    <t>10-GRO-011</t>
  </si>
  <si>
    <t>10-GRO-012</t>
  </si>
  <si>
    <t>10-GRO-013</t>
  </si>
  <si>
    <t>10-GRO-014</t>
  </si>
  <si>
    <t>10-GRO-015</t>
  </si>
  <si>
    <t>10-GRO-016</t>
  </si>
  <si>
    <t>10-GRO-017</t>
  </si>
  <si>
    <t>10-GRO-018</t>
  </si>
  <si>
    <t>10-GRO-019</t>
  </si>
  <si>
    <t>10-GRO-020</t>
  </si>
  <si>
    <t>10-GRO-021</t>
  </si>
  <si>
    <t>10-GRO-022</t>
  </si>
  <si>
    <t>10-GRO-023</t>
  </si>
  <si>
    <t>10-GRO-024</t>
  </si>
  <si>
    <t>10-GRO-025</t>
  </si>
  <si>
    <t>10-GRO-026</t>
  </si>
  <si>
    <t>10-GRO-027</t>
  </si>
  <si>
    <t>10-GRO-028</t>
  </si>
  <si>
    <t>10-GRO-029</t>
  </si>
  <si>
    <t>10-GRO-030</t>
  </si>
  <si>
    <t>10-GRO-031</t>
  </si>
  <si>
    <t>10-GRO-032</t>
  </si>
  <si>
    <t>10-GRO-033</t>
  </si>
  <si>
    <t>10-GRO-034</t>
  </si>
  <si>
    <t>10-GRO-035</t>
  </si>
  <si>
    <t>10-GRO-036</t>
  </si>
  <si>
    <t>10-GRO-037</t>
  </si>
  <si>
    <t>10-GRO-038</t>
  </si>
  <si>
    <t>10-GRO-039</t>
  </si>
  <si>
    <t>10-GRO-040</t>
  </si>
  <si>
    <t>10-GRO-041</t>
  </si>
  <si>
    <t>10-GRO-042</t>
  </si>
  <si>
    <t>10-GRO-043</t>
  </si>
  <si>
    <t>10-GRO-044</t>
  </si>
  <si>
    <t>10-GRO-045</t>
  </si>
  <si>
    <t>10-GRO-046</t>
  </si>
  <si>
    <t>10-GRO-047</t>
  </si>
  <si>
    <t>10-GRO-048</t>
  </si>
  <si>
    <t>10-GRO-049</t>
  </si>
  <si>
    <t>10-GRO-050</t>
  </si>
  <si>
    <t>10-GRO-051</t>
  </si>
  <si>
    <t>10-GRO-052</t>
  </si>
  <si>
    <t>10-GRO-053</t>
  </si>
  <si>
    <t>10-GRO-054</t>
  </si>
  <si>
    <t>10-GRO-055</t>
  </si>
  <si>
    <t>10-GRO-056</t>
  </si>
  <si>
    <t>10-GRO-057</t>
  </si>
  <si>
    <t>10-GRO-058</t>
  </si>
  <si>
    <t>10-GRO-059</t>
  </si>
  <si>
    <t>10-GRO-060</t>
  </si>
  <si>
    <t>10-GRO-061</t>
  </si>
  <si>
    <t>10-GRO-062</t>
  </si>
  <si>
    <t>10-GRO-063</t>
  </si>
  <si>
    <t>10-GRO-064</t>
  </si>
  <si>
    <t>10-GRO-065</t>
  </si>
  <si>
    <t>10-GRO-066</t>
  </si>
  <si>
    <t>10-GRO-067</t>
  </si>
  <si>
    <t>10-GRO-068</t>
  </si>
  <si>
    <t>10-GRO-069</t>
  </si>
  <si>
    <t>10-GRO-070</t>
  </si>
  <si>
    <t>10-GRO-071</t>
  </si>
  <si>
    <t>10-GRO-072</t>
  </si>
  <si>
    <t>10-GRO-073</t>
  </si>
  <si>
    <t>10-GRO-074</t>
  </si>
  <si>
    <t>10-GRO-075</t>
  </si>
  <si>
    <t>10-GRO-076</t>
  </si>
  <si>
    <t>10-GRO-077</t>
  </si>
  <si>
    <t>10-GRO-078</t>
  </si>
  <si>
    <t>10-GRO-079</t>
  </si>
  <si>
    <t>10-GRO-080</t>
  </si>
  <si>
    <t>10-GRO-081</t>
  </si>
  <si>
    <t>10-GRO-082</t>
  </si>
  <si>
    <t>10-GRO-083</t>
  </si>
  <si>
    <t>10-GRO-084</t>
  </si>
  <si>
    <t>10-GRO-085</t>
  </si>
  <si>
    <t>10-GRO-086</t>
  </si>
  <si>
    <t>10-GRO-087</t>
  </si>
  <si>
    <t>10-GRO-088</t>
  </si>
  <si>
    <t>10-GRO-089</t>
  </si>
  <si>
    <t>10-GRO-090</t>
  </si>
  <si>
    <t>10-GRO-091</t>
  </si>
  <si>
    <t>10-GRO-092</t>
  </si>
  <si>
    <t>10-GRO-093</t>
  </si>
  <si>
    <t>10-GRO-094</t>
  </si>
  <si>
    <t>10-GRO-095</t>
  </si>
  <si>
    <t>10-GRO-096</t>
  </si>
  <si>
    <t>10-GRO-097</t>
  </si>
  <si>
    <t>10-GRO-098</t>
  </si>
  <si>
    <t>10-GRO-099</t>
  </si>
  <si>
    <t>10-HGO-001</t>
  </si>
  <si>
    <t>10-HGO-002</t>
  </si>
  <si>
    <t>10-HGO-003</t>
  </si>
  <si>
    <t>10-HGO-004</t>
  </si>
  <si>
    <t>10-HGO-005</t>
  </si>
  <si>
    <t>10-HGO-006</t>
  </si>
  <si>
    <t>10-HGO-007</t>
  </si>
  <si>
    <t>10-HGO-008</t>
  </si>
  <si>
    <t>10-HGO-009</t>
  </si>
  <si>
    <t>10-HGO-010</t>
  </si>
  <si>
    <t>10-HGO-011</t>
  </si>
  <si>
    <t>10-HGO-012</t>
  </si>
  <si>
    <t>10-HGO-013</t>
  </si>
  <si>
    <t>10-HGO-014</t>
  </si>
  <si>
    <t>10-HGO-015</t>
  </si>
  <si>
    <t>10-HGO-016</t>
  </si>
  <si>
    <t>10-HGO-017</t>
  </si>
  <si>
    <t>10-HGO-018</t>
  </si>
  <si>
    <t>10-HGO-019</t>
  </si>
  <si>
    <t>10-HGO-020</t>
  </si>
  <si>
    <t>10-HGO-021</t>
  </si>
  <si>
    <t>10-HGO-022</t>
  </si>
  <si>
    <t>10-HGO-023</t>
  </si>
  <si>
    <t>10-HGO-024</t>
  </si>
  <si>
    <t>10-HGO-025</t>
  </si>
  <si>
    <t>10-HGO-026</t>
  </si>
  <si>
    <t>10-HGO-027</t>
  </si>
  <si>
    <t>10-HGO-028</t>
  </si>
  <si>
    <t>10-HGO-029</t>
  </si>
  <si>
    <t>10-HGO-030</t>
  </si>
  <si>
    <t>10-HGO-031</t>
  </si>
  <si>
    <t>10-HGO-032</t>
  </si>
  <si>
    <t>10-HGO-033</t>
  </si>
  <si>
    <t>10-HGO-034</t>
  </si>
  <si>
    <t>10-HGO-035</t>
  </si>
  <si>
    <t>10-HGO-036</t>
  </si>
  <si>
    <t>10-HGO-037</t>
  </si>
  <si>
    <t>10-HGO-038</t>
  </si>
  <si>
    <t>10-HGO-039</t>
  </si>
  <si>
    <t>10-HGO-040</t>
  </si>
  <si>
    <t>10-HGO-041</t>
  </si>
  <si>
    <t>10-HGO-042</t>
  </si>
  <si>
    <t>10-HGO-043</t>
  </si>
  <si>
    <t>10-HGO-044</t>
  </si>
  <si>
    <t>10-HGO-045</t>
  </si>
  <si>
    <t>10-HGO-046</t>
  </si>
  <si>
    <t>10-HGO-047</t>
  </si>
  <si>
    <t>10-HGO-048</t>
  </si>
  <si>
    <t>10-HGO-049</t>
  </si>
  <si>
    <t>10-HGO-050</t>
  </si>
  <si>
    <t>10-HGO-051</t>
  </si>
  <si>
    <t>10-HGO-052</t>
  </si>
  <si>
    <t>10-HGO-053</t>
  </si>
  <si>
    <t>10-HGO-054</t>
  </si>
  <si>
    <t>10-HGO-055</t>
  </si>
  <si>
    <t>10-HGO-056</t>
  </si>
  <si>
    <t>10-HGO-057</t>
  </si>
  <si>
    <t>10-HGO-058</t>
  </si>
  <si>
    <t>10-HGO-059</t>
  </si>
  <si>
    <t>10-HGO-060</t>
  </si>
  <si>
    <t>10-HGO-061</t>
  </si>
  <si>
    <t>10-HGO-062</t>
  </si>
  <si>
    <t>10-HGO-063</t>
  </si>
  <si>
    <t>10-HGO-064</t>
  </si>
  <si>
    <t>10-HGO-065</t>
  </si>
  <si>
    <t>10-HGO-066</t>
  </si>
  <si>
    <t>10-HGO-067</t>
  </si>
  <si>
    <t>10-HGO-068</t>
  </si>
  <si>
    <t>10-HGO-069</t>
  </si>
  <si>
    <t>10-HGO-070</t>
  </si>
  <si>
    <t>10-HGO-071</t>
  </si>
  <si>
    <t>10-HGO-072</t>
  </si>
  <si>
    <t>10-HGO-073</t>
  </si>
  <si>
    <t>10-HGO-074</t>
  </si>
  <si>
    <t>10-HGO-075</t>
  </si>
  <si>
    <t>10-HGO-076</t>
  </si>
  <si>
    <t>10-HGO-077</t>
  </si>
  <si>
    <t>10-HGO-078</t>
  </si>
  <si>
    <t>10-HGO-079</t>
  </si>
  <si>
    <t>10-HGO-080</t>
  </si>
  <si>
    <t>10-HGO-081</t>
  </si>
  <si>
    <t>10-HGO-082</t>
  </si>
  <si>
    <t>10-HGO-083</t>
  </si>
  <si>
    <t>10-HGO-084</t>
  </si>
  <si>
    <t>10-JAL-001</t>
  </si>
  <si>
    <t>10-JAL-002</t>
  </si>
  <si>
    <t>10-JAL-003</t>
  </si>
  <si>
    <t>10-JAL-004</t>
  </si>
  <si>
    <t>10-JAL-005</t>
  </si>
  <si>
    <t>10-JAL-006</t>
  </si>
  <si>
    <t>10-JAL-007</t>
  </si>
  <si>
    <t>10-JAL-008</t>
  </si>
  <si>
    <t>10-JAL-009</t>
  </si>
  <si>
    <t>10-JAL-010</t>
  </si>
  <si>
    <t>10-JAL-011</t>
  </si>
  <si>
    <t>10-JAL-012</t>
  </si>
  <si>
    <t>10-JAL-013</t>
  </si>
  <si>
    <t>10-JAL-014</t>
  </si>
  <si>
    <t>10-JAL-015</t>
  </si>
  <si>
    <t>10-JAL-016</t>
  </si>
  <si>
    <t>10-JAL-017</t>
  </si>
  <si>
    <t>10-JAL-018</t>
  </si>
  <si>
    <t>10-JAL-019</t>
  </si>
  <si>
    <t>10-JAL-020</t>
  </si>
  <si>
    <t>10-JAL-021</t>
  </si>
  <si>
    <t>10-JAL-022</t>
  </si>
  <si>
    <t>10-JAL-023</t>
  </si>
  <si>
    <t>10-JAL-024</t>
  </si>
  <si>
    <t>10-JAL-025</t>
  </si>
  <si>
    <t>10-JAL-026</t>
  </si>
  <si>
    <t>10-JAL-027</t>
  </si>
  <si>
    <t>10-JAL-028</t>
  </si>
  <si>
    <t>10-JAL-029</t>
  </si>
  <si>
    <t>10-JAL-030</t>
  </si>
  <si>
    <t>10-JAL-031</t>
  </si>
  <si>
    <t>10-JAL-032</t>
  </si>
  <si>
    <t>10-JAL-033</t>
  </si>
  <si>
    <t>10-JAL-034</t>
  </si>
  <si>
    <t>10-JAL-035</t>
  </si>
  <si>
    <t>10-JAL-036</t>
  </si>
  <si>
    <t>10-JAL-037</t>
  </si>
  <si>
    <t>10-JAL-038</t>
  </si>
  <si>
    <t>10-JAL-039</t>
  </si>
  <si>
    <t>10-JAL-040</t>
  </si>
  <si>
    <t>10-JAL-041</t>
  </si>
  <si>
    <t>10-JAL-042</t>
  </si>
  <si>
    <t>10-JAL-043</t>
  </si>
  <si>
    <t>10-JAL-044</t>
  </si>
  <si>
    <t>10-JAL-045</t>
  </si>
  <si>
    <t>10-JAL-046</t>
  </si>
  <si>
    <t>10-JAL-047</t>
  </si>
  <si>
    <t>10-JAL-048</t>
  </si>
  <si>
    <t>10-JAL-049</t>
  </si>
  <si>
    <t>10-JAL-050</t>
  </si>
  <si>
    <t>10-JAL-051</t>
  </si>
  <si>
    <t>10-JAL-052</t>
  </si>
  <si>
    <t>10-JAL-053</t>
  </si>
  <si>
    <t>10-JAL-054</t>
  </si>
  <si>
    <t>10-JAL-055</t>
  </si>
  <si>
    <t>10-JAL-056</t>
  </si>
  <si>
    <t>10-JAL-057</t>
  </si>
  <si>
    <t>10-JAL-058</t>
  </si>
  <si>
    <t>10-JAL-059</t>
  </si>
  <si>
    <t>10-JAL-060</t>
  </si>
  <si>
    <t>10-JAL-061</t>
  </si>
  <si>
    <t>10-JAL-062</t>
  </si>
  <si>
    <t>10-JAL-063</t>
  </si>
  <si>
    <t>10-JAL-064</t>
  </si>
  <si>
    <t>10-JAL-065</t>
  </si>
  <si>
    <t>10-JAL-066</t>
  </si>
  <si>
    <t>10-JAL-067</t>
  </si>
  <si>
    <t>10-JAL-068</t>
  </si>
  <si>
    <t>10-JAL-069</t>
  </si>
  <si>
    <t>10-JAL-070</t>
  </si>
  <si>
    <t>10-JAL-071</t>
  </si>
  <si>
    <t>10-JAL-072</t>
  </si>
  <si>
    <t>10-JAL-073</t>
  </si>
  <si>
    <t>10-JAL-074</t>
  </si>
  <si>
    <t>10-JAL-075</t>
  </si>
  <si>
    <t>10-JAL-076</t>
  </si>
  <si>
    <t>10-JAL-077</t>
  </si>
  <si>
    <t>10-JAL-078</t>
  </si>
  <si>
    <t>10-JAL-079</t>
  </si>
  <si>
    <t>10-JAL-080</t>
  </si>
  <si>
    <t>10-JAL-081</t>
  </si>
  <si>
    <t>10-JAL-082</t>
  </si>
  <si>
    <t>10-JAL-083</t>
  </si>
  <si>
    <t>10-JAL-084</t>
  </si>
  <si>
    <t>10-JAL-085</t>
  </si>
  <si>
    <t>10-JAL-086</t>
  </si>
  <si>
    <t>10-JAL-087</t>
  </si>
  <si>
    <t>10-JAL-088</t>
  </si>
  <si>
    <t>10-JAL-089</t>
  </si>
  <si>
    <t>10-JAL-090</t>
  </si>
  <si>
    <t>10-JAL-091</t>
  </si>
  <si>
    <t>10-JAL-092</t>
  </si>
  <si>
    <t>10-JAL-093</t>
  </si>
  <si>
    <t>10-JAL-094</t>
  </si>
  <si>
    <t>10-JAL-095</t>
  </si>
  <si>
    <t>10-JAL-096</t>
  </si>
  <si>
    <t>10-JAL-097</t>
  </si>
  <si>
    <t>10-JAL-098</t>
  </si>
  <si>
    <t>10-JAL-099</t>
  </si>
  <si>
    <t>10-MEX-001</t>
  </si>
  <si>
    <t>10-MEX-002</t>
  </si>
  <si>
    <t>10-MEX-003</t>
  </si>
  <si>
    <t>10-MEX-004</t>
  </si>
  <si>
    <t>10-MEX-005</t>
  </si>
  <si>
    <t>10-MEX-006</t>
  </si>
  <si>
    <t>10-MEX-007</t>
  </si>
  <si>
    <t>10-MEX-008</t>
  </si>
  <si>
    <t>10-MEX-009</t>
  </si>
  <si>
    <t>10-MEX-010</t>
  </si>
  <si>
    <t>10-MEX-011</t>
  </si>
  <si>
    <t>10-MEX-012</t>
  </si>
  <si>
    <t>10-MEX-013</t>
  </si>
  <si>
    <t>10-MEX-014</t>
  </si>
  <si>
    <t>10-MEX-015</t>
  </si>
  <si>
    <t>10-MEX-016</t>
  </si>
  <si>
    <t>10-MEX-017</t>
  </si>
  <si>
    <t>10-MEX-018</t>
  </si>
  <si>
    <t>10-MEX-019</t>
  </si>
  <si>
    <t>10-MEX-020</t>
  </si>
  <si>
    <t>10-MEX-021</t>
  </si>
  <si>
    <t>10-MEX-022</t>
  </si>
  <si>
    <t>10-MEX-023</t>
  </si>
  <si>
    <t>10-MEX-024</t>
  </si>
  <si>
    <t>10-MEX-025</t>
  </si>
  <si>
    <t>10-MEX-026</t>
  </si>
  <si>
    <t>10-MEX-027</t>
  </si>
  <si>
    <t>10-MEX-028</t>
  </si>
  <si>
    <t>10-MEX-029</t>
  </si>
  <si>
    <t>10-MEX-030</t>
  </si>
  <si>
    <t>10-MEX-031</t>
  </si>
  <si>
    <t>10-MEX-032</t>
  </si>
  <si>
    <t>10-MEX-033</t>
  </si>
  <si>
    <t>10-MEX-034</t>
  </si>
  <si>
    <t>10-MEX-035</t>
  </si>
  <si>
    <t>10-MEX-036</t>
  </si>
  <si>
    <t>10-MEX-037</t>
  </si>
  <si>
    <t>10-MEX-038</t>
  </si>
  <si>
    <t>10-MEX-039</t>
  </si>
  <si>
    <t>10-MEX-040</t>
  </si>
  <si>
    <t>10-MEX-041</t>
  </si>
  <si>
    <t>10-MEX-042</t>
  </si>
  <si>
    <t>10-MEX-043</t>
  </si>
  <si>
    <t>10-MEX-044</t>
  </si>
  <si>
    <t>10-MEX-045</t>
  </si>
  <si>
    <t>10-MEX-046</t>
  </si>
  <si>
    <t>10-MEX-047</t>
  </si>
  <si>
    <t>10-MEX-048</t>
  </si>
  <si>
    <t>10-MEX-049</t>
  </si>
  <si>
    <t>10-MEX-050</t>
  </si>
  <si>
    <t>10-MEX-051</t>
  </si>
  <si>
    <t>10-MEX-052</t>
  </si>
  <si>
    <t>10-MEX-053</t>
  </si>
  <si>
    <t>10-MEX-054</t>
  </si>
  <si>
    <t>10-MEX-055</t>
  </si>
  <si>
    <t>10-MEX-056</t>
  </si>
  <si>
    <t>10-MEX-057</t>
  </si>
  <si>
    <t>10-MEX-058</t>
  </si>
  <si>
    <t>10-MEX-059</t>
  </si>
  <si>
    <t>10-MEX-060</t>
  </si>
  <si>
    <t>10-MEX-061</t>
  </si>
  <si>
    <t>10-MEX-062</t>
  </si>
  <si>
    <t>10-MEX-063</t>
  </si>
  <si>
    <t>10-MEX-064</t>
  </si>
  <si>
    <t>10-MEX-065</t>
  </si>
  <si>
    <t>10-MEX-066</t>
  </si>
  <si>
    <t>10-MEX-067</t>
  </si>
  <si>
    <t>10-MEX-068</t>
  </si>
  <si>
    <t>10-MEX-069</t>
  </si>
  <si>
    <t>10-MEX-070</t>
  </si>
  <si>
    <t>10-MEX-071</t>
  </si>
  <si>
    <t>10-MEX-072</t>
  </si>
  <si>
    <t>10-MEX-073</t>
  </si>
  <si>
    <t>10-MEX-074</t>
  </si>
  <si>
    <t>10-MEX-075</t>
  </si>
  <si>
    <t>10-MEX-076</t>
  </si>
  <si>
    <t>10-MEX-077</t>
  </si>
  <si>
    <t>10-MEX-078</t>
  </si>
  <si>
    <t>10-MEX-079</t>
  </si>
  <si>
    <t>10-MEX-080</t>
  </si>
  <si>
    <t>10-MEX-081</t>
  </si>
  <si>
    <t>10-MEX-082</t>
  </si>
  <si>
    <t>10-MEX-083</t>
  </si>
  <si>
    <t>10-MEX-084</t>
  </si>
  <si>
    <t>10-MEX-085</t>
  </si>
  <si>
    <t>10-MEX-086</t>
  </si>
  <si>
    <t>10-MEX-087</t>
  </si>
  <si>
    <t>10-MEX-088</t>
  </si>
  <si>
    <t>10-MEX-089</t>
  </si>
  <si>
    <t>10-MEX-090</t>
  </si>
  <si>
    <t>10-MEX-091</t>
  </si>
  <si>
    <t>10-MEX-092</t>
  </si>
  <si>
    <t>10-MEX-093</t>
  </si>
  <si>
    <t>10-MEX-094</t>
  </si>
  <si>
    <t>10-MEX-095</t>
  </si>
  <si>
    <t>10-MEX-096</t>
  </si>
  <si>
    <t>10-MEX-097</t>
  </si>
  <si>
    <t>10-MEX-098</t>
  </si>
  <si>
    <t>10-MEX-099</t>
  </si>
  <si>
    <t>10-MCH-001</t>
  </si>
  <si>
    <t>10-MCH-002</t>
  </si>
  <si>
    <t>10-MCH-003</t>
  </si>
  <si>
    <t>10-MCH-004</t>
  </si>
  <si>
    <t>10-MCH-005</t>
  </si>
  <si>
    <t>10-MCH-006</t>
  </si>
  <si>
    <t>10-MCH-007</t>
  </si>
  <si>
    <t>10-MCH-008</t>
  </si>
  <si>
    <t>10-MCH-009</t>
  </si>
  <si>
    <t>10-MCH-010</t>
  </si>
  <si>
    <t>10-MCH-011</t>
  </si>
  <si>
    <t>10-MCH-012</t>
  </si>
  <si>
    <t>10-MCH-013</t>
  </si>
  <si>
    <t>10-MCH-014</t>
  </si>
  <si>
    <t>10-MCH-015</t>
  </si>
  <si>
    <t>10-MCH-016</t>
  </si>
  <si>
    <t>10-MCH-017</t>
  </si>
  <si>
    <t>10-MCH-018</t>
  </si>
  <si>
    <t>10-MCH-019</t>
  </si>
  <si>
    <t>10-MCH-020</t>
  </si>
  <si>
    <t>10-MCH-021</t>
  </si>
  <si>
    <t>10-MCH-022</t>
  </si>
  <si>
    <t>10-MCH-023</t>
  </si>
  <si>
    <t>10-MCH-024</t>
  </si>
  <si>
    <t>10-MCH-025</t>
  </si>
  <si>
    <t>10-MCH-026</t>
  </si>
  <si>
    <t>10-MCH-027</t>
  </si>
  <si>
    <t>10-MCH-028</t>
  </si>
  <si>
    <t>10-MCH-029</t>
  </si>
  <si>
    <t>10-MCH-030</t>
  </si>
  <si>
    <t>10-MCH-031</t>
  </si>
  <si>
    <t>10-MCH-032</t>
  </si>
  <si>
    <t>10-MCH-033</t>
  </si>
  <si>
    <t>10-MCH-034</t>
  </si>
  <si>
    <t>10-MCH-035</t>
  </si>
  <si>
    <t>10-MCH-036</t>
  </si>
  <si>
    <t>10-MCH-037</t>
  </si>
  <si>
    <t>10-MCH-038</t>
  </si>
  <si>
    <t>10-MCH-039</t>
  </si>
  <si>
    <t>10-MCH-040</t>
  </si>
  <si>
    <t>10-MCH-041</t>
  </si>
  <si>
    <t>10-MCH-042</t>
  </si>
  <si>
    <t>10-MCH-043</t>
  </si>
  <si>
    <t>10-MCH-044</t>
  </si>
  <si>
    <t>10-MCH-045</t>
  </si>
  <si>
    <t>10-MCH-046</t>
  </si>
  <si>
    <t>10-MCH-047</t>
  </si>
  <si>
    <t>10-MCH-048</t>
  </si>
  <si>
    <t>10-MCH-049</t>
  </si>
  <si>
    <t>10-MCH-050</t>
  </si>
  <si>
    <t>10-MCH-051</t>
  </si>
  <si>
    <t>10-MCH-052</t>
  </si>
  <si>
    <t>10-MCH-053</t>
  </si>
  <si>
    <t>10-MCH-054</t>
  </si>
  <si>
    <t>10-MCH-055</t>
  </si>
  <si>
    <t>10-MCH-056</t>
  </si>
  <si>
    <t>10-MCH-057</t>
  </si>
  <si>
    <t>10-MCH-058</t>
  </si>
  <si>
    <t>10-MCH-059</t>
  </si>
  <si>
    <t>10-MCH-060</t>
  </si>
  <si>
    <t>10-MCH-061</t>
  </si>
  <si>
    <t>10-MCH-062</t>
  </si>
  <si>
    <t>10-MCH-063</t>
  </si>
  <si>
    <t>10-MCH-064</t>
  </si>
  <si>
    <t>10-MCH-065</t>
  </si>
  <si>
    <t>10-MCH-066</t>
  </si>
  <si>
    <t>10-MCH-067</t>
  </si>
  <si>
    <t>10-MCH-068</t>
  </si>
  <si>
    <t>10-MCH-069</t>
  </si>
  <si>
    <t>10-MCH-070</t>
  </si>
  <si>
    <t>10-MCH-071</t>
  </si>
  <si>
    <t>10-MCH-072</t>
  </si>
  <si>
    <t>10-MCH-073</t>
  </si>
  <si>
    <t>10-MCH-074</t>
  </si>
  <si>
    <t>10-MCH-075</t>
  </si>
  <si>
    <t>10-MCH-076</t>
  </si>
  <si>
    <t>10-MCH-077</t>
  </si>
  <si>
    <t>10-MCH-078</t>
  </si>
  <si>
    <t>10-MCH-079</t>
  </si>
  <si>
    <t>10-MCH-080</t>
  </si>
  <si>
    <t>10-MCH-081</t>
  </si>
  <si>
    <t>10-MCH-082</t>
  </si>
  <si>
    <t>10-MCH-083</t>
  </si>
  <si>
    <t>10-MCH-084</t>
  </si>
  <si>
    <t>10-MCH-085</t>
  </si>
  <si>
    <t>10-MCH-086</t>
  </si>
  <si>
    <t>10-MCH-087</t>
  </si>
  <si>
    <t>10-MCH-088</t>
  </si>
  <si>
    <t>10-MCH-089</t>
  </si>
  <si>
    <t>10-MCH-090</t>
  </si>
  <si>
    <t>10-MCH-091</t>
  </si>
  <si>
    <t>10-MCH-092</t>
  </si>
  <si>
    <t>10-MCH-093</t>
  </si>
  <si>
    <t>10-MCH-094</t>
  </si>
  <si>
    <t>10-MCH-095</t>
  </si>
  <si>
    <t>10-MCH-096</t>
  </si>
  <si>
    <t>10-MCH-097</t>
  </si>
  <si>
    <t>10-MCH-098</t>
  </si>
  <si>
    <t>10-MCH-099</t>
  </si>
  <si>
    <t>10-MOR-001</t>
  </si>
  <si>
    <t>10-MOR-002</t>
  </si>
  <si>
    <t>10-MOR-003</t>
  </si>
  <si>
    <t>10-MOR-004</t>
  </si>
  <si>
    <t>10-MOR-005</t>
  </si>
  <si>
    <t>10-MOR-006</t>
  </si>
  <si>
    <t>10-MOR-007</t>
  </si>
  <si>
    <t>10-MOR-008</t>
  </si>
  <si>
    <t>10-MOR-009</t>
  </si>
  <si>
    <t>10-MOR-010</t>
  </si>
  <si>
    <t>10-MOR-011</t>
  </si>
  <si>
    <t>10-MOR-012</t>
  </si>
  <si>
    <t>10-MOR-013</t>
  </si>
  <si>
    <t>10-MOR-014</t>
  </si>
  <si>
    <t>10-MOR-015</t>
  </si>
  <si>
    <t>10-MOR-016</t>
  </si>
  <si>
    <t>10-MOR-017</t>
  </si>
  <si>
    <t>10-MOR-018</t>
  </si>
  <si>
    <t>10-MOR-019</t>
  </si>
  <si>
    <t>10-MOR-020</t>
  </si>
  <si>
    <t>10-MOR-021</t>
  </si>
  <si>
    <t>10-MOR-022</t>
  </si>
  <si>
    <t>10-MOR-023</t>
  </si>
  <si>
    <t>10-MOR-024</t>
  </si>
  <si>
    <t>10-MOR-025</t>
  </si>
  <si>
    <t>10-MOR-026</t>
  </si>
  <si>
    <t>10-MOR-027</t>
  </si>
  <si>
    <t>10-MOR-028</t>
  </si>
  <si>
    <t>10-MOR-029</t>
  </si>
  <si>
    <t>10-MOR-030</t>
  </si>
  <si>
    <t>10-MOR-031</t>
  </si>
  <si>
    <t>10-MOR-032</t>
  </si>
  <si>
    <t>10-MOR-033</t>
  </si>
  <si>
    <t>10-MOR-034</t>
  </si>
  <si>
    <t>10-MOR-035</t>
  </si>
  <si>
    <t>10-MOR-036</t>
  </si>
  <si>
    <t>10-MOR-037</t>
  </si>
  <si>
    <t>10-MOR-038</t>
  </si>
  <si>
    <t>10-MOR-039</t>
  </si>
  <si>
    <t>10-MOR-040</t>
  </si>
  <si>
    <t>10-MOR-041</t>
  </si>
  <si>
    <t>10-MOR-042</t>
  </si>
  <si>
    <t>10-MOR-043</t>
  </si>
  <si>
    <t>10-MOR-044</t>
  </si>
  <si>
    <t>10-MOR-045</t>
  </si>
  <si>
    <t>10-MOR-046</t>
  </si>
  <si>
    <t>10-MOR-047</t>
  </si>
  <si>
    <t>10-MOR-048</t>
  </si>
  <si>
    <t>10-MOR-049</t>
  </si>
  <si>
    <t>10-MOR-050</t>
  </si>
  <si>
    <t>10-MOR-051</t>
  </si>
  <si>
    <t>10-MOR-052</t>
  </si>
  <si>
    <t>10-MOR-053</t>
  </si>
  <si>
    <t>10-MOR-054</t>
  </si>
  <si>
    <t>10-MOR-055</t>
  </si>
  <si>
    <t>10-MOR-056</t>
  </si>
  <si>
    <t>10-MOR-057</t>
  </si>
  <si>
    <t>10-MOR-058</t>
  </si>
  <si>
    <t>10-MOR-059</t>
  </si>
  <si>
    <t>10-MOR-060</t>
  </si>
  <si>
    <t>10-MOR-061</t>
  </si>
  <si>
    <t>10-MOR-062</t>
  </si>
  <si>
    <t>10-MOR-063</t>
  </si>
  <si>
    <t>10-MOR-064</t>
  </si>
  <si>
    <t>10-MOR-065</t>
  </si>
  <si>
    <t>10-MOR-066</t>
  </si>
  <si>
    <t>10-MOR-067</t>
  </si>
  <si>
    <t>10-MOR-068</t>
  </si>
  <si>
    <t>10-MOR-069</t>
  </si>
  <si>
    <t>10-MOR-070</t>
  </si>
  <si>
    <t>10-MOR-071</t>
  </si>
  <si>
    <t>10-MOR-072</t>
  </si>
  <si>
    <t>10-MOR-073</t>
  </si>
  <si>
    <t>10-MOR-074</t>
  </si>
  <si>
    <t>10-MOR-075</t>
  </si>
  <si>
    <t>10-MOR-076</t>
  </si>
  <si>
    <t>10-MOR-077</t>
  </si>
  <si>
    <t>10-MOR-078</t>
  </si>
  <si>
    <t>10-MOR-079</t>
  </si>
  <si>
    <t>10-MOR-080</t>
  </si>
  <si>
    <t>10-MOR-081</t>
  </si>
  <si>
    <t>10-MOR-082</t>
  </si>
  <si>
    <t>10-MOR-083</t>
  </si>
  <si>
    <t>10-MOR-084</t>
  </si>
  <si>
    <t>10-MOR-085</t>
  </si>
  <si>
    <t>10-MOR-086</t>
  </si>
  <si>
    <t>10-MOR-087</t>
  </si>
  <si>
    <t>10-MOR-088</t>
  </si>
  <si>
    <t>10-MOR-089</t>
  </si>
  <si>
    <t>10-MOR-090</t>
  </si>
  <si>
    <t>10-MOR-091</t>
  </si>
  <si>
    <t>10-MOR-092</t>
  </si>
  <si>
    <t>10-MOR-093</t>
  </si>
  <si>
    <t>10-MOR-094</t>
  </si>
  <si>
    <t>10-MOR-095</t>
  </si>
  <si>
    <t>10-MOR-096</t>
  </si>
  <si>
    <t>10-MOR-097</t>
  </si>
  <si>
    <t>10-MOR-098</t>
  </si>
  <si>
    <t>10-MOR-099</t>
  </si>
  <si>
    <t>10-NAY-001</t>
  </si>
  <si>
    <t>10-NAY-002</t>
  </si>
  <si>
    <t>10-NAY-003</t>
  </si>
  <si>
    <t>10-NAY-004</t>
  </si>
  <si>
    <t>10-NAY-005</t>
  </si>
  <si>
    <t>10-NAY-006</t>
  </si>
  <si>
    <t>10-NAY-007</t>
  </si>
  <si>
    <t>10-NAY-008</t>
  </si>
  <si>
    <t>10-NAY-009</t>
  </si>
  <si>
    <t>10-NAY-010</t>
  </si>
  <si>
    <t>10-NAY-011</t>
  </si>
  <si>
    <t>10-NAY-012</t>
  </si>
  <si>
    <t>10-NAY-013</t>
  </si>
  <si>
    <t>10-NAY-014</t>
  </si>
  <si>
    <t>10-NAY-015</t>
  </si>
  <si>
    <t>10-NAY-016</t>
  </si>
  <si>
    <t>10-NAY-017</t>
  </si>
  <si>
    <t>10-NAY-018</t>
  </si>
  <si>
    <t>10-NAY-019</t>
  </si>
  <si>
    <t>10-NAY-020</t>
  </si>
  <si>
    <t>10-NAY-021</t>
  </si>
  <si>
    <t>10-NAY-022</t>
  </si>
  <si>
    <t>10-NAY-023</t>
  </si>
  <si>
    <t>10-NAY-024</t>
  </si>
  <si>
    <t>10-NAY-025</t>
  </si>
  <si>
    <t>10-NAY-026</t>
  </si>
  <si>
    <t>10-NAY-027</t>
  </si>
  <si>
    <t>10-NAY-028</t>
  </si>
  <si>
    <t>10-NAY-029</t>
  </si>
  <si>
    <t>10-NAY-030</t>
  </si>
  <si>
    <t>10-NAY-031</t>
  </si>
  <si>
    <t>10-NAY-032</t>
  </si>
  <si>
    <t>10-NAY-033</t>
  </si>
  <si>
    <t>10-NAY-034</t>
  </si>
  <si>
    <t>10-NAY-035</t>
  </si>
  <si>
    <t>10-NAY-036</t>
  </si>
  <si>
    <t>10-NAY-037</t>
  </si>
  <si>
    <t>10-NAY-038</t>
  </si>
  <si>
    <t>10-NAY-039</t>
  </si>
  <si>
    <t>10-NAY-040</t>
  </si>
  <si>
    <t>10-NAY-041</t>
  </si>
  <si>
    <t>10-NAY-042</t>
  </si>
  <si>
    <t>10-NAY-043</t>
  </si>
  <si>
    <t>10-NAY-044</t>
  </si>
  <si>
    <t>10-NAY-045</t>
  </si>
  <si>
    <t>10-NAY-046</t>
  </si>
  <si>
    <t>10-NAY-047</t>
  </si>
  <si>
    <t>10-NAY-048</t>
  </si>
  <si>
    <t>10-NAY-049</t>
  </si>
  <si>
    <t>10-NAY-050</t>
  </si>
  <si>
    <t>10-NAY-051</t>
  </si>
  <si>
    <t>10-NAY-052</t>
  </si>
  <si>
    <t>10-NAY-053</t>
  </si>
  <si>
    <t>10-NAY-054</t>
  </si>
  <si>
    <t>10-NAY-055</t>
  </si>
  <si>
    <t>10-NAY-056</t>
  </si>
  <si>
    <t>10-NAY-057</t>
  </si>
  <si>
    <t>10-NAY-058</t>
  </si>
  <si>
    <t>10-NAY-059</t>
  </si>
  <si>
    <t>10-NAY-060</t>
  </si>
  <si>
    <t>10-NAY-061</t>
  </si>
  <si>
    <t>10-NAY-062</t>
  </si>
  <si>
    <t>10-NAY-063</t>
  </si>
  <si>
    <t>10-NAY-064</t>
  </si>
  <si>
    <t>10-NAY-065</t>
  </si>
  <si>
    <t>10-NAY-066</t>
  </si>
  <si>
    <t>10-NAY-067</t>
  </si>
  <si>
    <t>10-NAY-068</t>
  </si>
  <si>
    <t>10-NAY-069</t>
  </si>
  <si>
    <t>10-NAY-070</t>
  </si>
  <si>
    <t>10-NAY-071</t>
  </si>
  <si>
    <t>10-NAY-072</t>
  </si>
  <si>
    <t>10-NAY-073</t>
  </si>
  <si>
    <t>10-NAY-074</t>
  </si>
  <si>
    <t>10-NAY-075</t>
  </si>
  <si>
    <t>10-NAY-076</t>
  </si>
  <si>
    <t>10-NAY-077</t>
  </si>
  <si>
    <t>10-NAY-078</t>
  </si>
  <si>
    <t>10-NAY-079</t>
  </si>
  <si>
    <t>10-NAY-080</t>
  </si>
  <si>
    <t>10-NAY-081</t>
  </si>
  <si>
    <t>10-NAY-082</t>
  </si>
  <si>
    <t>10-NAY-083</t>
  </si>
  <si>
    <t>10-NAY-084</t>
  </si>
  <si>
    <t>10-NAY-085</t>
  </si>
  <si>
    <t>10-NAY-086</t>
  </si>
  <si>
    <t>10-NAY-087</t>
  </si>
  <si>
    <t>10-NAY-088</t>
  </si>
  <si>
    <t>10-NAY-089</t>
  </si>
  <si>
    <t>10-NAY-090</t>
  </si>
  <si>
    <t>10-NAY-091</t>
  </si>
  <si>
    <t>10-NAY-092</t>
  </si>
  <si>
    <t>10-NAY-093</t>
  </si>
  <si>
    <t>10-NAY-094</t>
  </si>
  <si>
    <t>10-NAY-095</t>
  </si>
  <si>
    <t>10-NAY-096</t>
  </si>
  <si>
    <t>10-NAY-097</t>
  </si>
  <si>
    <t>10-NAY-098</t>
  </si>
  <si>
    <t>10-NAY-099</t>
  </si>
  <si>
    <t>10-NLN-001</t>
  </si>
  <si>
    <t>10-NLN-002</t>
  </si>
  <si>
    <t>10-NLN-003</t>
  </si>
  <si>
    <t>10-NLN-004</t>
  </si>
  <si>
    <t>10-NLN-005</t>
  </si>
  <si>
    <t>10-NLN-006</t>
  </si>
  <si>
    <t>10-NLN-007</t>
  </si>
  <si>
    <t>10-NLN-008</t>
  </si>
  <si>
    <t>10-NLN-009</t>
  </si>
  <si>
    <t>10-NLN-010</t>
  </si>
  <si>
    <t>10-NLN-011</t>
  </si>
  <si>
    <t>10-NLN-012</t>
  </si>
  <si>
    <t>10-NLN-013</t>
  </si>
  <si>
    <t>10-NLN-014</t>
  </si>
  <si>
    <t>10-NLN-015</t>
  </si>
  <si>
    <t>10-NLN-016</t>
  </si>
  <si>
    <t>10-NLN-017</t>
  </si>
  <si>
    <t>10-NLN-018</t>
  </si>
  <si>
    <t>10-NLN-019</t>
  </si>
  <si>
    <t>10-NLN-020</t>
  </si>
  <si>
    <t>10-NLN-021</t>
  </si>
  <si>
    <t>10-NLN-022</t>
  </si>
  <si>
    <t>10-NLN-023</t>
  </si>
  <si>
    <t>10-NLN-024</t>
  </si>
  <si>
    <t>10-NLN-025</t>
  </si>
  <si>
    <t>10-NLN-026</t>
  </si>
  <si>
    <t>10-NLN-027</t>
  </si>
  <si>
    <t>10-NLN-028</t>
  </si>
  <si>
    <t>10-NLN-029</t>
  </si>
  <si>
    <t>10-NLN-030</t>
  </si>
  <si>
    <t>10-OAX-001</t>
  </si>
  <si>
    <t>10-OAX-002</t>
  </si>
  <si>
    <t>10-OAX-003</t>
  </si>
  <si>
    <t>10-OAX-004</t>
  </si>
  <si>
    <t>10-OAX-005</t>
  </si>
  <si>
    <t>10-OAX-006</t>
  </si>
  <si>
    <t>10-OAX-007</t>
  </si>
  <si>
    <t>10-OAX-008</t>
  </si>
  <si>
    <t>10-OAX-009</t>
  </si>
  <si>
    <t>10-OAX-010</t>
  </si>
  <si>
    <t>10-OAX-011</t>
  </si>
  <si>
    <t>10-OAX-012</t>
  </si>
  <si>
    <t>10-OAX-013</t>
  </si>
  <si>
    <t>10-OAX-014</t>
  </si>
  <si>
    <t>10-OAX-015</t>
  </si>
  <si>
    <t>10-OAX-016</t>
  </si>
  <si>
    <t>10-OAX-017</t>
  </si>
  <si>
    <t>10-OAX-018</t>
  </si>
  <si>
    <t>10-OAX-019</t>
  </si>
  <si>
    <t>10-OAX-020</t>
  </si>
  <si>
    <t>10-OAX-021</t>
  </si>
  <si>
    <t>10-OAX-022</t>
  </si>
  <si>
    <t>10-OAX-023</t>
  </si>
  <si>
    <t>10-OAX-024</t>
  </si>
  <si>
    <t>10-OAX-025</t>
  </si>
  <si>
    <t>10-OAX-026</t>
  </si>
  <si>
    <t>10-OAX-027</t>
  </si>
  <si>
    <t>10-OAX-028</t>
  </si>
  <si>
    <t>10-OAX-029</t>
  </si>
  <si>
    <t>10-OAX-030</t>
  </si>
  <si>
    <t>10-OAX-031</t>
  </si>
  <si>
    <t>10-OAX-032</t>
  </si>
  <si>
    <t>10-OAX-033</t>
  </si>
  <si>
    <t>10-OAX-034</t>
  </si>
  <si>
    <t>10-OAX-035</t>
  </si>
  <si>
    <t>10-OAX-036</t>
  </si>
  <si>
    <t>10-OAX-037</t>
  </si>
  <si>
    <t>10-OAX-038</t>
  </si>
  <si>
    <t>10-OAX-039</t>
  </si>
  <si>
    <t>10-OAX-040</t>
  </si>
  <si>
    <t>10-OAX-041</t>
  </si>
  <si>
    <t>10-OAX-042</t>
  </si>
  <si>
    <t>10-OAX-043</t>
  </si>
  <si>
    <t>10-OAX-044</t>
  </si>
  <si>
    <t>10-OAX-045</t>
  </si>
  <si>
    <t>10-OAX-046</t>
  </si>
  <si>
    <t>10-OAX-047</t>
  </si>
  <si>
    <t>10-OAX-048</t>
  </si>
  <si>
    <t>10-OAX-049</t>
  </si>
  <si>
    <t>10-OAX-050</t>
  </si>
  <si>
    <t>10-OAX-051</t>
  </si>
  <si>
    <t>10-OAX-052</t>
  </si>
  <si>
    <t>10-OAX-053</t>
  </si>
  <si>
    <t>10-OAX-054</t>
  </si>
  <si>
    <t>10-OAX-055</t>
  </si>
  <si>
    <t>10-OAX-056</t>
  </si>
  <si>
    <t>10-OAX-057</t>
  </si>
  <si>
    <t>10-OAX-058</t>
  </si>
  <si>
    <t>10-OAX-059</t>
  </si>
  <si>
    <t>10-OAX-060</t>
  </si>
  <si>
    <t>10-OAX-061</t>
  </si>
  <si>
    <t>10-OAX-062</t>
  </si>
  <si>
    <t>10-OAX-063</t>
  </si>
  <si>
    <t>10-OAX-064</t>
  </si>
  <si>
    <t>10-OAX-065</t>
  </si>
  <si>
    <t>10-OAX-066</t>
  </si>
  <si>
    <t>10-OAX-067</t>
  </si>
  <si>
    <t>10-OAX-068</t>
  </si>
  <si>
    <t>10-OAX-069</t>
  </si>
  <si>
    <t>10-OAX-070</t>
  </si>
  <si>
    <t>10-OAX-071</t>
  </si>
  <si>
    <t>10-OAX-072</t>
  </si>
  <si>
    <t>10-OAX-073</t>
  </si>
  <si>
    <t>10-OAX-074</t>
  </si>
  <si>
    <t>10-OAX-075</t>
  </si>
  <si>
    <t>10-OAX-076</t>
  </si>
  <si>
    <t>10-OAX-077</t>
  </si>
  <si>
    <t>10-OAX-078</t>
  </si>
  <si>
    <t>10-OAX-079</t>
  </si>
  <si>
    <t>10-OAX-080</t>
  </si>
  <si>
    <t>10-OAX-081</t>
  </si>
  <si>
    <t>10-OAX-082</t>
  </si>
  <si>
    <t>10-OAX-083</t>
  </si>
  <si>
    <t>10-OAX-084</t>
  </si>
  <si>
    <t>10-OAX-085</t>
  </si>
  <si>
    <t>10-OAX-086</t>
  </si>
  <si>
    <t>10-OAX-087</t>
  </si>
  <si>
    <t>10-OAX-088</t>
  </si>
  <si>
    <t>10-OAX-089</t>
  </si>
  <si>
    <t>10-OAX-090</t>
  </si>
  <si>
    <t>10-OAX-091</t>
  </si>
  <si>
    <t>10-OAX-092</t>
  </si>
  <si>
    <t>10-OAX-093</t>
  </si>
  <si>
    <t>10-OAX-094</t>
  </si>
  <si>
    <t>10-OAX-095</t>
  </si>
  <si>
    <t>10-OAX-096</t>
  </si>
  <si>
    <t>10-OAX-097</t>
  </si>
  <si>
    <t>10-OAX-098</t>
  </si>
  <si>
    <t>10-OAX-099</t>
  </si>
  <si>
    <t>10-PUE-001</t>
  </si>
  <si>
    <t>10-PUE-002</t>
  </si>
  <si>
    <t>10-PUE-003</t>
  </si>
  <si>
    <t>10-PUE-004</t>
  </si>
  <si>
    <t>10-PUE-005</t>
  </si>
  <si>
    <t>10-PUE-006</t>
  </si>
  <si>
    <t>10-PUE-007</t>
  </si>
  <si>
    <t>10-PUE-008</t>
  </si>
  <si>
    <t>10-PUE-009</t>
  </si>
  <si>
    <t>10-PUE-010</t>
  </si>
  <si>
    <t>10-PUE-011</t>
  </si>
  <si>
    <t>10-PUE-012</t>
  </si>
  <si>
    <t>10-PUE-013</t>
  </si>
  <si>
    <t>10-PUE-014</t>
  </si>
  <si>
    <t>10-PUE-015</t>
  </si>
  <si>
    <t>10-PUE-016</t>
  </si>
  <si>
    <t>10-PUE-017</t>
  </si>
  <si>
    <t>10-PUE-018</t>
  </si>
  <si>
    <t>10-PUE-019</t>
  </si>
  <si>
    <t>10-PUE-020</t>
  </si>
  <si>
    <t>10-PUE-021</t>
  </si>
  <si>
    <t>10-PUE-022</t>
  </si>
  <si>
    <t>10-PUE-023</t>
  </si>
  <si>
    <t>10-PUE-024</t>
  </si>
  <si>
    <t>10-PUE-025</t>
  </si>
  <si>
    <t>10-PUE-026</t>
  </si>
  <si>
    <t>10-PUE-027</t>
  </si>
  <si>
    <t>10-PUE-028</t>
  </si>
  <si>
    <t>10-PUE-029</t>
  </si>
  <si>
    <t>10-PUE-030</t>
  </si>
  <si>
    <t>10-PUE-031</t>
  </si>
  <si>
    <t>10-PUE-032</t>
  </si>
  <si>
    <t>10-PUE-033</t>
  </si>
  <si>
    <t>10-PUE-034</t>
  </si>
  <si>
    <t>10-PUE-035</t>
  </si>
  <si>
    <t>10-PUE-036</t>
  </si>
  <si>
    <t>10-PUE-037</t>
  </si>
  <si>
    <t>10-PUE-038</t>
  </si>
  <si>
    <t>10-PUE-039</t>
  </si>
  <si>
    <t>10-PUE-040</t>
  </si>
  <si>
    <t>10-PUE-041</t>
  </si>
  <si>
    <t>10-PUE-042</t>
  </si>
  <si>
    <t>10-PUE-043</t>
  </si>
  <si>
    <t>10-PUE-044</t>
  </si>
  <si>
    <t>10-PUE-045</t>
  </si>
  <si>
    <t>10-PUE-046</t>
  </si>
  <si>
    <t>10-PUE-047</t>
  </si>
  <si>
    <t>10-PUE-048</t>
  </si>
  <si>
    <t>10-PUE-049</t>
  </si>
  <si>
    <t>10-PUE-050</t>
  </si>
  <si>
    <t>10-PUE-051</t>
  </si>
  <si>
    <t>10-PUE-052</t>
  </si>
  <si>
    <t>10-PUE-053</t>
  </si>
  <si>
    <t>10-PUE-054</t>
  </si>
  <si>
    <t>10-PUE-055</t>
  </si>
  <si>
    <t>10-PUE-056</t>
  </si>
  <si>
    <t>10-PUE-057</t>
  </si>
  <si>
    <t>10-PUE-058</t>
  </si>
  <si>
    <t>10-PUE-059</t>
  </si>
  <si>
    <t>10-PUE-060</t>
  </si>
  <si>
    <t>10-PUE-061</t>
  </si>
  <si>
    <t>10-PUE-062</t>
  </si>
  <si>
    <t>10-PUE-063</t>
  </si>
  <si>
    <t>10-PUE-064</t>
  </si>
  <si>
    <t>10-PUE-065</t>
  </si>
  <si>
    <t>10-PUE-066</t>
  </si>
  <si>
    <t>10-PUE-067</t>
  </si>
  <si>
    <t>10-PUE-068</t>
  </si>
  <si>
    <t>10-PUE-069</t>
  </si>
  <si>
    <t>10-PUE-070</t>
  </si>
  <si>
    <t>10-PUE-071</t>
  </si>
  <si>
    <t>10-PUE-072</t>
  </si>
  <si>
    <t>10-PUE-073</t>
  </si>
  <si>
    <t>10-PUE-074</t>
  </si>
  <si>
    <t>10-PUE-075</t>
  </si>
  <si>
    <t>10-PUE-076</t>
  </si>
  <si>
    <t>10-PUE-077</t>
  </si>
  <si>
    <t>10-PUE-078</t>
  </si>
  <si>
    <t>10-PUE-079</t>
  </si>
  <si>
    <t>10-PUE-080</t>
  </si>
  <si>
    <t>10-PUE-081</t>
  </si>
  <si>
    <t>10-PUE-082</t>
  </si>
  <si>
    <t>10-PUE-083</t>
  </si>
  <si>
    <t>10-PUE-084</t>
  </si>
  <si>
    <t>10-PUE-085</t>
  </si>
  <si>
    <t>10-PUE-086</t>
  </si>
  <si>
    <t>10-PUE-087</t>
  </si>
  <si>
    <t>10-PUE-088</t>
  </si>
  <si>
    <t>10-PUE-089</t>
  </si>
  <si>
    <t>10-PUE-090</t>
  </si>
  <si>
    <t>10-PUE-091</t>
  </si>
  <si>
    <t>10-PUE-092</t>
  </si>
  <si>
    <t>10-PUE-093</t>
  </si>
  <si>
    <t>10-PUE-094</t>
  </si>
  <si>
    <t>10-PUE-095</t>
  </si>
  <si>
    <t>10-PUE-096</t>
  </si>
  <si>
    <t>10-PUE-097</t>
  </si>
  <si>
    <t>10-PUE-098</t>
  </si>
  <si>
    <t>10-PUE-099</t>
  </si>
  <si>
    <t>10-QRO-001</t>
  </si>
  <si>
    <t>10-QRO-002</t>
  </si>
  <si>
    <t>10-QRO-003</t>
  </si>
  <si>
    <t>10-QRO-004</t>
  </si>
  <si>
    <t>10-QRO-005</t>
  </si>
  <si>
    <t>10-QRO-006</t>
  </si>
  <si>
    <t>10-QRO-007</t>
  </si>
  <si>
    <t>10-QRO-008</t>
  </si>
  <si>
    <t>10-QRO-009</t>
  </si>
  <si>
    <t>10-QRO-010</t>
  </si>
  <si>
    <t>10-QRO-011</t>
  </si>
  <si>
    <t>10-QRO-012</t>
  </si>
  <si>
    <t>10-QRO-013</t>
  </si>
  <si>
    <t>10-QRO-014</t>
  </si>
  <si>
    <t>10-QRO-015</t>
  </si>
  <si>
    <t>10-QRO-016</t>
  </si>
  <si>
    <t>10-QRO-017</t>
  </si>
  <si>
    <t>10-QRO-018</t>
  </si>
  <si>
    <t>10-QRO-019</t>
  </si>
  <si>
    <t>10-QRO-020</t>
  </si>
  <si>
    <t>10-QRO-021</t>
  </si>
  <si>
    <t>10-QRO-022</t>
  </si>
  <si>
    <t>10-QRO-023</t>
  </si>
  <si>
    <t>10-QRO-024</t>
  </si>
  <si>
    <t>10-QRO-025</t>
  </si>
  <si>
    <t>10-QRO-026</t>
  </si>
  <si>
    <t>10-QRO-027</t>
  </si>
  <si>
    <t>10-QRO-028</t>
  </si>
  <si>
    <t>10-QRO-029</t>
  </si>
  <si>
    <t>10-QRO-030</t>
  </si>
  <si>
    <t>10-QRO-031</t>
  </si>
  <si>
    <t>10-QRO-032</t>
  </si>
  <si>
    <t>10-QRO-033</t>
  </si>
  <si>
    <t>10-QRO-034</t>
  </si>
  <si>
    <t>10-QRO-035</t>
  </si>
  <si>
    <t>10-QOO-001</t>
  </si>
  <si>
    <t>10-QOO-002</t>
  </si>
  <si>
    <t>10-QOO-003</t>
  </si>
  <si>
    <t>10-QOO-004</t>
  </si>
  <si>
    <t>10-QOO-005</t>
  </si>
  <si>
    <t>10-QOO-006</t>
  </si>
  <si>
    <t>10-QOO-007</t>
  </si>
  <si>
    <t>10-QOO-008</t>
  </si>
  <si>
    <t>10-QOO-009</t>
  </si>
  <si>
    <t>10-QOO-010</t>
  </si>
  <si>
    <t>10-QOO-011</t>
  </si>
  <si>
    <t>10-QOO-012</t>
  </si>
  <si>
    <t>10-QOO-013</t>
  </si>
  <si>
    <t>10-QOO-014</t>
  </si>
  <si>
    <t>10-QOO-015</t>
  </si>
  <si>
    <t>10-QOO-016</t>
  </si>
  <si>
    <t>10-QOO-017</t>
  </si>
  <si>
    <t>10-QOO-018</t>
  </si>
  <si>
    <t>10-QOO-019</t>
  </si>
  <si>
    <t>10-QOO-020</t>
  </si>
  <si>
    <t>10-QOO-021</t>
  </si>
  <si>
    <t>10-QOO-022</t>
  </si>
  <si>
    <t>10-QOO-023</t>
  </si>
  <si>
    <t>10-QOO-024</t>
  </si>
  <si>
    <t>10-QOO-025</t>
  </si>
  <si>
    <t>10-QOO-026</t>
  </si>
  <si>
    <t>10-QOO-027</t>
  </si>
  <si>
    <t>10-QOO-028</t>
  </si>
  <si>
    <t>10-QOO-029</t>
  </si>
  <si>
    <t>10-QOO-030</t>
  </si>
  <si>
    <t>10-QOO-031</t>
  </si>
  <si>
    <t>10-QOO-032</t>
  </si>
  <si>
    <t>10-QOO-033</t>
  </si>
  <si>
    <t>10-QOO-034</t>
  </si>
  <si>
    <t>10-QOO-035</t>
  </si>
  <si>
    <t>10-QOO-036</t>
  </si>
  <si>
    <t>10-QOO-037</t>
  </si>
  <si>
    <t>10-QOO-038</t>
  </si>
  <si>
    <t>10-QOO-039</t>
  </si>
  <si>
    <t>10-QOO-040</t>
  </si>
  <si>
    <t>10-QOO-041</t>
  </si>
  <si>
    <t>10-QOO-042</t>
  </si>
  <si>
    <t>10-QOO-043</t>
  </si>
  <si>
    <t>10-QOO-044</t>
  </si>
  <si>
    <t>10-QOO-045</t>
  </si>
  <si>
    <t>10-QOO-046</t>
  </si>
  <si>
    <t>10-QOO-047</t>
  </si>
  <si>
    <t>10-QOO-048</t>
  </si>
  <si>
    <t>10-QOO-049</t>
  </si>
  <si>
    <t>10-QOO-050</t>
  </si>
  <si>
    <t>10-QOO-051</t>
  </si>
  <si>
    <t>10-QOO-052</t>
  </si>
  <si>
    <t>10-QOO-053</t>
  </si>
  <si>
    <t>10-QOO-054</t>
  </si>
  <si>
    <t>10-QOO-055</t>
  </si>
  <si>
    <t>10-QOO-056</t>
  </si>
  <si>
    <t>10-QOO-057</t>
  </si>
  <si>
    <t>10-QOO-058</t>
  </si>
  <si>
    <t>10-QOO-059</t>
  </si>
  <si>
    <t>10-QOO-060</t>
  </si>
  <si>
    <t>10-QOO-061</t>
  </si>
  <si>
    <t>10-QOO-062</t>
  </si>
  <si>
    <t>10-QOO-063</t>
  </si>
  <si>
    <t>10-QOO-064</t>
  </si>
  <si>
    <t>10-QOO-065</t>
  </si>
  <si>
    <t>10-QOO-066</t>
  </si>
  <si>
    <t>10-QOO-067</t>
  </si>
  <si>
    <t>10-QOO-068</t>
  </si>
  <si>
    <t>10-QOO-069</t>
  </si>
  <si>
    <t>10-QOO-070</t>
  </si>
  <si>
    <t>10-QOO-071</t>
  </si>
  <si>
    <t>10-QOO-072</t>
  </si>
  <si>
    <t>10-QOO-073</t>
  </si>
  <si>
    <t>10-QOO-074</t>
  </si>
  <si>
    <t>10-QOO-075</t>
  </si>
  <si>
    <t>10-QOO-076</t>
  </si>
  <si>
    <t>10-QOO-077</t>
  </si>
  <si>
    <t>10-QOO-078</t>
  </si>
  <si>
    <t>10-SLP-001</t>
  </si>
  <si>
    <t>10-SLP-002</t>
  </si>
  <si>
    <t>10-SLP-003</t>
  </si>
  <si>
    <t>10-SLP-004</t>
  </si>
  <si>
    <t>10-SLP-005</t>
  </si>
  <si>
    <t>10-SLP-006</t>
  </si>
  <si>
    <t>10-SLP-007</t>
  </si>
  <si>
    <t>10-SLP-008</t>
  </si>
  <si>
    <t>10-SLP-009</t>
  </si>
  <si>
    <t>10-SLP-010</t>
  </si>
  <si>
    <t>10-SLP-011</t>
  </si>
  <si>
    <t>10-SLP-012</t>
  </si>
  <si>
    <t>10-SLP-013</t>
  </si>
  <si>
    <t>10-SLP-014</t>
  </si>
  <si>
    <t>10-SLP-015</t>
  </si>
  <si>
    <t>10-SLP-016</t>
  </si>
  <si>
    <t>10-SLP-017</t>
  </si>
  <si>
    <t>10-SLP-018</t>
  </si>
  <si>
    <t>10-SLP-019</t>
  </si>
  <si>
    <t>10-SLP-020</t>
  </si>
  <si>
    <t>10-SLP-021</t>
  </si>
  <si>
    <t>10-SLP-022</t>
  </si>
  <si>
    <t>10-SLP-023</t>
  </si>
  <si>
    <t>10-SLP-024</t>
  </si>
  <si>
    <t>10-SLP-025</t>
  </si>
  <si>
    <t>10-SLP-026</t>
  </si>
  <si>
    <t>10-SLP-027</t>
  </si>
  <si>
    <t>10-SLP-028</t>
  </si>
  <si>
    <t>10-SLP-029</t>
  </si>
  <si>
    <t>10-SLP-030</t>
  </si>
  <si>
    <t>10-SLP-031</t>
  </si>
  <si>
    <t>10-SLP-032</t>
  </si>
  <si>
    <t>10-SLP-033</t>
  </si>
  <si>
    <t>10-SLP-034</t>
  </si>
  <si>
    <t>10-SLP-035</t>
  </si>
  <si>
    <t>10-SLP-036</t>
  </si>
  <si>
    <t>10-SLP-037</t>
  </si>
  <si>
    <t>10-SLP-038</t>
  </si>
  <si>
    <t>10-SLP-039</t>
  </si>
  <si>
    <t>10-SLP-040</t>
  </si>
  <si>
    <t>10-SLP-041</t>
  </si>
  <si>
    <t>10-SLP-042</t>
  </si>
  <si>
    <t>10-SLP-043</t>
  </si>
  <si>
    <t>10-SIN-001</t>
  </si>
  <si>
    <t>10-SIN-002</t>
  </si>
  <si>
    <t>10-SIN-003</t>
  </si>
  <si>
    <t>10-SIN-004</t>
  </si>
  <si>
    <t>10-SIN-005</t>
  </si>
  <si>
    <t>10-SIN-006</t>
  </si>
  <si>
    <t>10-SIN-007</t>
  </si>
  <si>
    <t>10-SIN-008</t>
  </si>
  <si>
    <t>10-SIN-009</t>
  </si>
  <si>
    <t>10-SIN-010</t>
  </si>
  <si>
    <t>10-SIN-011</t>
  </si>
  <si>
    <t>10-SIN-012</t>
  </si>
  <si>
    <t>10-SIN-013</t>
  </si>
  <si>
    <t>10-SIN-014</t>
  </si>
  <si>
    <t>10-SIN-015</t>
  </si>
  <si>
    <t>10-SIN-016</t>
  </si>
  <si>
    <t>10-SIN-017</t>
  </si>
  <si>
    <t>10-SIN-018</t>
  </si>
  <si>
    <t>10-SIN-019</t>
  </si>
  <si>
    <t>10-SIN-020</t>
  </si>
  <si>
    <t>10-SIN-021</t>
  </si>
  <si>
    <t>10-SIN-022</t>
  </si>
  <si>
    <t>10-SIN-023</t>
  </si>
  <si>
    <t>10-SIN-024</t>
  </si>
  <si>
    <t>10-SIN-025</t>
  </si>
  <si>
    <t>10-SIN-026</t>
  </si>
  <si>
    <t>10-SIN-027</t>
  </si>
  <si>
    <t>10-SIN-028</t>
  </si>
  <si>
    <t>10-SIN-029</t>
  </si>
  <si>
    <t>10-SIN-030</t>
  </si>
  <si>
    <t>10-SIN-031</t>
  </si>
  <si>
    <t>10-SIN-032</t>
  </si>
  <si>
    <t>10-SIN-033</t>
  </si>
  <si>
    <t>10-SIN-034</t>
  </si>
  <si>
    <t>10-SIN-035</t>
  </si>
  <si>
    <t>10-SIN-036</t>
  </si>
  <si>
    <t>10-SIN-037</t>
  </si>
  <si>
    <t>10-SIN-038</t>
  </si>
  <si>
    <t>10-SIN-039</t>
  </si>
  <si>
    <t>10-SIN-040</t>
  </si>
  <si>
    <t>10-SIN-041</t>
  </si>
  <si>
    <t>10-SIN-042</t>
  </si>
  <si>
    <t>10-SIN-043</t>
  </si>
  <si>
    <t>10-SIN-044</t>
  </si>
  <si>
    <t>10-SIN-045</t>
  </si>
  <si>
    <t>10-SIN-046</t>
  </si>
  <si>
    <t>10-SIN-047</t>
  </si>
  <si>
    <t>10-SIN-048</t>
  </si>
  <si>
    <t>10-SIN-049</t>
  </si>
  <si>
    <t>10-SIN-050</t>
  </si>
  <si>
    <t>10-SIN-051</t>
  </si>
  <si>
    <t>10-SON-001</t>
  </si>
  <si>
    <t>10-SON-002</t>
  </si>
  <si>
    <t>10-SON-003</t>
  </si>
  <si>
    <t>10-SON-004</t>
  </si>
  <si>
    <t>10-SON-005</t>
  </si>
  <si>
    <t>10-SON-006</t>
  </si>
  <si>
    <t>10-SON-007</t>
  </si>
  <si>
    <t>10-SON-008</t>
  </si>
  <si>
    <t>10-SON-009</t>
  </si>
  <si>
    <t>10-SON-010</t>
  </si>
  <si>
    <t>10-SON-011</t>
  </si>
  <si>
    <t>10-SON-012</t>
  </si>
  <si>
    <t>10-SON-013</t>
  </si>
  <si>
    <t>10-SON-014</t>
  </si>
  <si>
    <t>10-SON-015</t>
  </si>
  <si>
    <t>10-SON-016</t>
  </si>
  <si>
    <t>10-SON-017</t>
  </si>
  <si>
    <t>10-SON-018</t>
  </si>
  <si>
    <t>10-SON-019</t>
  </si>
  <si>
    <t>10-SON-020</t>
  </si>
  <si>
    <t>10-SON-021</t>
  </si>
  <si>
    <t>10-TAB-001</t>
  </si>
  <si>
    <t>10-TAB-002</t>
  </si>
  <si>
    <t>10-TAB-003</t>
  </si>
  <si>
    <t>10-TAB-004</t>
  </si>
  <si>
    <t>10-TAB-005</t>
  </si>
  <si>
    <t>10-TAB-006</t>
  </si>
  <si>
    <t>10-TAB-007</t>
  </si>
  <si>
    <t>10-TAB-008</t>
  </si>
  <si>
    <t>10-TAB-009</t>
  </si>
  <si>
    <t>10-TAB-010</t>
  </si>
  <si>
    <t>10-TAB-011</t>
  </si>
  <si>
    <t>10-TAB-012</t>
  </si>
  <si>
    <t>10-TAB-013</t>
  </si>
  <si>
    <t>10-TAB-014</t>
  </si>
  <si>
    <t>10-TAB-015</t>
  </si>
  <si>
    <t>10-TAB-016</t>
  </si>
  <si>
    <t>10-TAB-017</t>
  </si>
  <si>
    <t>10-TAB-018</t>
  </si>
  <si>
    <t>10-TAB-019</t>
  </si>
  <si>
    <t>10-TAB-020</t>
  </si>
  <si>
    <t>10-TAB-021</t>
  </si>
  <si>
    <t>10-TAB-022</t>
  </si>
  <si>
    <t>10-TAB-023</t>
  </si>
  <si>
    <t>10-TAB-024</t>
  </si>
  <si>
    <t>10-TAB-025</t>
  </si>
  <si>
    <t>10-TAB-026</t>
  </si>
  <si>
    <t>10-TAB-027</t>
  </si>
  <si>
    <t>10-TAB-028</t>
  </si>
  <si>
    <t>10-TAB-029</t>
  </si>
  <si>
    <t>10-TAB-030</t>
  </si>
  <si>
    <t>10-TAB-031</t>
  </si>
  <si>
    <t>10-TAB-032</t>
  </si>
  <si>
    <t>10-TAB-033</t>
  </si>
  <si>
    <t>10-TAB-034</t>
  </si>
  <si>
    <t>10-TAB-035</t>
  </si>
  <si>
    <t>10-TAB-036</t>
  </si>
  <si>
    <t>10-TAB-037</t>
  </si>
  <si>
    <t>10-TAB-038</t>
  </si>
  <si>
    <t>10-TAB-039</t>
  </si>
  <si>
    <t>10-TAB-040</t>
  </si>
  <si>
    <t>10-TAB-041</t>
  </si>
  <si>
    <t>10-TAB-042</t>
  </si>
  <si>
    <t>10-TAB-043</t>
  </si>
  <si>
    <t>10-TAB-044</t>
  </si>
  <si>
    <t>10-TAB-045</t>
  </si>
  <si>
    <t>10-TAM-001</t>
  </si>
  <si>
    <t>10-TAM-002</t>
  </si>
  <si>
    <t>10-TAM-003</t>
  </si>
  <si>
    <t>10-TAM-004</t>
  </si>
  <si>
    <t>10-TAM-005</t>
  </si>
  <si>
    <t>10-TAM-006</t>
  </si>
  <si>
    <t>10-TAM-007</t>
  </si>
  <si>
    <t>10-TAM-008</t>
  </si>
  <si>
    <t>10-TAM-009</t>
  </si>
  <si>
    <t>10-TAM-010</t>
  </si>
  <si>
    <t>10-TAM-011</t>
  </si>
  <si>
    <t>10-TAM-012</t>
  </si>
  <si>
    <t>10-TAM-013</t>
  </si>
  <si>
    <t>10-TAM-014</t>
  </si>
  <si>
    <t>10-TAM-015</t>
  </si>
  <si>
    <t>10-TAM-016</t>
  </si>
  <si>
    <t>10-TLX-001</t>
  </si>
  <si>
    <t>10-TLX-002</t>
  </si>
  <si>
    <t>10-TLX-003</t>
  </si>
  <si>
    <t>10-TLX-004</t>
  </si>
  <si>
    <t>10-TLX-005</t>
  </si>
  <si>
    <t>10-TLX-006</t>
  </si>
  <si>
    <t>10-TLX-007</t>
  </si>
  <si>
    <t>10-TLX-008</t>
  </si>
  <si>
    <t>10-TLX-009</t>
  </si>
  <si>
    <t>10-TLX-010</t>
  </si>
  <si>
    <t>10-TLX-011</t>
  </si>
  <si>
    <t>10-TLX-012</t>
  </si>
  <si>
    <t>10-TLX-013</t>
  </si>
  <si>
    <t>10-TLX-014</t>
  </si>
  <si>
    <t>10-TLX-015</t>
  </si>
  <si>
    <t>10-TLX-016</t>
  </si>
  <si>
    <t>10-TLX-017</t>
  </si>
  <si>
    <t>10-TLX-018</t>
  </si>
  <si>
    <t>10-TLX-019</t>
  </si>
  <si>
    <t>10-TLX-020</t>
  </si>
  <si>
    <t>10-TLX-021</t>
  </si>
  <si>
    <t>10-TLX-022</t>
  </si>
  <si>
    <t>10-TLX-023</t>
  </si>
  <si>
    <t>10-TLX-024</t>
  </si>
  <si>
    <t>10-TLX-025</t>
  </si>
  <si>
    <t>10-TLX-026</t>
  </si>
  <si>
    <t>10-TLX-027</t>
  </si>
  <si>
    <t>10-TLX-028</t>
  </si>
  <si>
    <t>10-TLX-029</t>
  </si>
  <si>
    <t>10-TLX-030</t>
  </si>
  <si>
    <t>10-TLX-031</t>
  </si>
  <si>
    <t>10-TLX-032</t>
  </si>
  <si>
    <t>10-TLX-033</t>
  </si>
  <si>
    <t>10-TLX-034</t>
  </si>
  <si>
    <t>10-TLX-035</t>
  </si>
  <si>
    <t>10-TLX-036</t>
  </si>
  <si>
    <t>10-TLX-037</t>
  </si>
  <si>
    <t>10-TLX-038</t>
  </si>
  <si>
    <t>10-TLX-039</t>
  </si>
  <si>
    <t>10-TLX-040</t>
  </si>
  <si>
    <t>10-TLX-041</t>
  </si>
  <si>
    <t>10-TLX-042</t>
  </si>
  <si>
    <t>10-TLX-043</t>
  </si>
  <si>
    <t>10-TLX-044</t>
  </si>
  <si>
    <t>10-TLX-045</t>
  </si>
  <si>
    <t>10-TLX-046</t>
  </si>
  <si>
    <t>10-TLX-047</t>
  </si>
  <si>
    <t>10-TLX-048</t>
  </si>
  <si>
    <t>10-TLX-049</t>
  </si>
  <si>
    <t>10-TLX-050</t>
  </si>
  <si>
    <t>10-TLX-051</t>
  </si>
  <si>
    <t>10-TLX-052</t>
  </si>
  <si>
    <t>10-TLX-053</t>
  </si>
  <si>
    <t>10-TLX-054</t>
  </si>
  <si>
    <t>10-TLX-055</t>
  </si>
  <si>
    <t>10-TLX-056</t>
  </si>
  <si>
    <t>10-TLX-057</t>
  </si>
  <si>
    <t>10-TLX-058</t>
  </si>
  <si>
    <t>10-TLX-059</t>
  </si>
  <si>
    <t>10-TLX-060</t>
  </si>
  <si>
    <t>10-TLX-061</t>
  </si>
  <si>
    <t>10-TLX-062</t>
  </si>
  <si>
    <t>10-TLX-063</t>
  </si>
  <si>
    <t>10-TLX-064</t>
  </si>
  <si>
    <t>10-TLX-065</t>
  </si>
  <si>
    <t>10-TLX-066</t>
  </si>
  <si>
    <t>10-TLX-067</t>
  </si>
  <si>
    <t>10-TLX-068</t>
  </si>
  <si>
    <t>10-TLX-069</t>
  </si>
  <si>
    <t>10-TLX-070</t>
  </si>
  <si>
    <t>10-TLX-071</t>
  </si>
  <si>
    <t>10-TLX-072</t>
  </si>
  <si>
    <t>10-TLX-073</t>
  </si>
  <si>
    <t>10-TLX-074</t>
  </si>
  <si>
    <t>10-TLX-075</t>
  </si>
  <si>
    <t>10-TLX-076</t>
  </si>
  <si>
    <t>10-TLX-077</t>
  </si>
  <si>
    <t>10-TLX-078</t>
  </si>
  <si>
    <t>10-TLX-079</t>
  </si>
  <si>
    <t>10-TLX-080</t>
  </si>
  <si>
    <t>10-TLX-081</t>
  </si>
  <si>
    <t>10-TLX-082</t>
  </si>
  <si>
    <t>10-TLX-083</t>
  </si>
  <si>
    <t>10-TLX-084</t>
  </si>
  <si>
    <t>10-TLX-085</t>
  </si>
  <si>
    <t>10-TLX-086</t>
  </si>
  <si>
    <t>10-TLX-087</t>
  </si>
  <si>
    <t>10-TLX-088</t>
  </si>
  <si>
    <t>10-TLX-089</t>
  </si>
  <si>
    <t>10-TLX-090</t>
  </si>
  <si>
    <t>10-TLX-091</t>
  </si>
  <si>
    <t>10-TLX-092</t>
  </si>
  <si>
    <t>10-TLX-093</t>
  </si>
  <si>
    <t>10-TLX-094</t>
  </si>
  <si>
    <t>10-TLX-095</t>
  </si>
  <si>
    <t>10-TLX-096</t>
  </si>
  <si>
    <t>10-TLX-097</t>
  </si>
  <si>
    <t>10-TLX-098</t>
  </si>
  <si>
    <t>10-TLX-099</t>
  </si>
  <si>
    <t>10-VER-001</t>
  </si>
  <si>
    <t>10-VER-002</t>
  </si>
  <si>
    <t>10-VER-003</t>
  </si>
  <si>
    <t>10-VER-004</t>
  </si>
  <si>
    <t>10-VER-005</t>
  </si>
  <si>
    <t>10-VER-006</t>
  </si>
  <si>
    <t>10-VER-007</t>
  </si>
  <si>
    <t>10-VER-008</t>
  </si>
  <si>
    <t>10-VER-009</t>
  </si>
  <si>
    <t>10-VER-010</t>
  </si>
  <si>
    <t>10-VER-011</t>
  </si>
  <si>
    <t>10-VER-012</t>
  </si>
  <si>
    <t>10-VER-013</t>
  </si>
  <si>
    <t>10-VER-014</t>
  </si>
  <si>
    <t>10-VER-015</t>
  </si>
  <si>
    <t>10-VER-016</t>
  </si>
  <si>
    <t>10-VER-017</t>
  </si>
  <si>
    <t>10-VER-018</t>
  </si>
  <si>
    <t>10-VER-019</t>
  </si>
  <si>
    <t>10-VER-020</t>
  </si>
  <si>
    <t>10-VER-021</t>
  </si>
  <si>
    <t>10-VER-022</t>
  </si>
  <si>
    <t>10-VER-023</t>
  </si>
  <si>
    <t>10-VER-024</t>
  </si>
  <si>
    <t>10-VER-025</t>
  </si>
  <si>
    <t>10-VER-026</t>
  </si>
  <si>
    <t>10-VER-027</t>
  </si>
  <si>
    <t>10-VER-028</t>
  </si>
  <si>
    <t>10-VER-029</t>
  </si>
  <si>
    <t>10-VER-030</t>
  </si>
  <si>
    <t>10-VER-031</t>
  </si>
  <si>
    <t>10-VER-032</t>
  </si>
  <si>
    <t>10-VER-033</t>
  </si>
  <si>
    <t>10-VER-034</t>
  </si>
  <si>
    <t>10-VER-035</t>
  </si>
  <si>
    <t>10-VER-036</t>
  </si>
  <si>
    <t>10-VER-037</t>
  </si>
  <si>
    <t>10-VER-038</t>
  </si>
  <si>
    <t>10-VER-039</t>
  </si>
  <si>
    <t>10-VER-040</t>
  </si>
  <si>
    <t>10-VER-041</t>
  </si>
  <si>
    <t>10-VER-042</t>
  </si>
  <si>
    <t>10-VER-043</t>
  </si>
  <si>
    <t>10-VER-044</t>
  </si>
  <si>
    <t>10-VER-045</t>
  </si>
  <si>
    <t>10-VER-046</t>
  </si>
  <si>
    <t>10-VER-047</t>
  </si>
  <si>
    <t>10-VER-048</t>
  </si>
  <si>
    <t>10-VER-049</t>
  </si>
  <si>
    <t>10-VER-050</t>
  </si>
  <si>
    <t>10-VER-051</t>
  </si>
  <si>
    <t>10-VER-052</t>
  </si>
  <si>
    <t>10-VER-053</t>
  </si>
  <si>
    <t>10-VER-054</t>
  </si>
  <si>
    <t>10-VER-055</t>
  </si>
  <si>
    <t>10-VER-056</t>
  </si>
  <si>
    <t>10-VER-057</t>
  </si>
  <si>
    <t>10-VER-058</t>
  </si>
  <si>
    <t>10-VER-059</t>
  </si>
  <si>
    <t>10-VER-060</t>
  </si>
  <si>
    <t>10-VER-061</t>
  </si>
  <si>
    <t>10-VER-062</t>
  </si>
  <si>
    <t>10-VER-063</t>
  </si>
  <si>
    <t>10-VER-064</t>
  </si>
  <si>
    <t>10-VER-065</t>
  </si>
  <si>
    <t>10-VER-066</t>
  </si>
  <si>
    <t>10-VER-067</t>
  </si>
  <si>
    <t>10-VER-068</t>
  </si>
  <si>
    <t>10-VER-069</t>
  </si>
  <si>
    <t>10-VER-070</t>
  </si>
  <si>
    <t>10-VER-071</t>
  </si>
  <si>
    <t>10-VER-072</t>
  </si>
  <si>
    <t>10-VER-073</t>
  </si>
  <si>
    <t>10-VER-074</t>
  </si>
  <si>
    <t>10-VER-075</t>
  </si>
  <si>
    <t>10-VER-076</t>
  </si>
  <si>
    <t>10-VER-077</t>
  </si>
  <si>
    <t>10-VER-078</t>
  </si>
  <si>
    <t>10-VER-079</t>
  </si>
  <si>
    <t>10-VER-080</t>
  </si>
  <si>
    <t>10-VER-081</t>
  </si>
  <si>
    <t>10-VER-082</t>
  </si>
  <si>
    <t>10-VER-083</t>
  </si>
  <si>
    <t>10-VER-084</t>
  </si>
  <si>
    <t>10-VER-085</t>
  </si>
  <si>
    <t>10-VER-086</t>
  </si>
  <si>
    <t>10-VER-087</t>
  </si>
  <si>
    <t>10-VER-088</t>
  </si>
  <si>
    <t>10-VER-089</t>
  </si>
  <si>
    <t>10-VER-090</t>
  </si>
  <si>
    <t>10-VER-091</t>
  </si>
  <si>
    <t>10-VER-092</t>
  </si>
  <si>
    <t>10-VER-093</t>
  </si>
  <si>
    <t>10-VER-094</t>
  </si>
  <si>
    <t>10-VER-095</t>
  </si>
  <si>
    <t>10-VER-096</t>
  </si>
  <si>
    <t>10-VER-097</t>
  </si>
  <si>
    <t>10-VER-098</t>
  </si>
  <si>
    <t>10-VER-099</t>
  </si>
  <si>
    <t>10-ZAC-001</t>
  </si>
  <si>
    <t>10-ZAC-002</t>
  </si>
  <si>
    <t>10-ZAC-003</t>
  </si>
  <si>
    <t>10-ZAC-004</t>
  </si>
  <si>
    <t>10-ZAC-005</t>
  </si>
  <si>
    <t>10-ZAC-006</t>
  </si>
  <si>
    <t>10-ZAC-007</t>
  </si>
  <si>
    <t>10-ZAC-008</t>
  </si>
  <si>
    <t>10-ZAC-009</t>
  </si>
  <si>
    <t>10-ZAC-010</t>
  </si>
  <si>
    <t>10-ZAC-011</t>
  </si>
  <si>
    <t>10-ZAC-012</t>
  </si>
  <si>
    <t>10-ZAC-013</t>
  </si>
  <si>
    <t>10-ZAC-014</t>
  </si>
  <si>
    <t>10-ZAC-015</t>
  </si>
  <si>
    <t>10-ZAC-016</t>
  </si>
  <si>
    <t>10-ZAC-017</t>
  </si>
  <si>
    <t>10-ZAC-018</t>
  </si>
  <si>
    <t>10-ZAC-019</t>
  </si>
  <si>
    <t>10-ZAC-020</t>
  </si>
  <si>
    <t>10-ZAC-021</t>
  </si>
  <si>
    <t>10-ZAC-022</t>
  </si>
  <si>
    <t>10-ZAC-023</t>
  </si>
  <si>
    <t>10-ZAC-024</t>
  </si>
  <si>
    <t>10-ZAC-025</t>
  </si>
  <si>
    <t>10-ZAC-026</t>
  </si>
  <si>
    <t>10-ZAC-027</t>
  </si>
  <si>
    <t>10-ZAC-028</t>
  </si>
  <si>
    <t>10-ZAC-029</t>
  </si>
  <si>
    <t>10-ZAC-030</t>
  </si>
  <si>
    <t>10-ZAC-031</t>
  </si>
  <si>
    <t>10-ZAC-032</t>
  </si>
  <si>
    <t>10-ZAC-033</t>
  </si>
  <si>
    <t>10-ZAC-034</t>
  </si>
  <si>
    <t>10-ZAC-035</t>
  </si>
  <si>
    <t>10-ZAC-036</t>
  </si>
  <si>
    <t>10-ZAC-037</t>
  </si>
  <si>
    <t>10-ZAC-038</t>
  </si>
  <si>
    <t>10-ZAC-039</t>
  </si>
  <si>
    <t>10-ZAC-040</t>
  </si>
  <si>
    <t>10-ZAC-041</t>
  </si>
  <si>
    <t>10-ZAC-042</t>
  </si>
  <si>
    <t>10-ZAC-043</t>
  </si>
  <si>
    <t>10-ZAC-044</t>
  </si>
  <si>
    <t>10-ZAC-045</t>
  </si>
  <si>
    <t>10-ZAC-046</t>
  </si>
  <si>
    <t>10-ZAC-047</t>
  </si>
  <si>
    <t>10-ZAC-048</t>
  </si>
  <si>
    <t>10-ZAC-049</t>
  </si>
  <si>
    <t>10-ZAC-050</t>
  </si>
  <si>
    <t>10-ZAC-051</t>
  </si>
  <si>
    <t>10-ZAC-052</t>
  </si>
  <si>
    <t>10-YUC-001</t>
  </si>
  <si>
    <t>10-YUC-002</t>
  </si>
  <si>
    <t>10-YUC-003</t>
  </si>
  <si>
    <t>10-YUC-004</t>
  </si>
  <si>
    <t>10-YUC-005</t>
  </si>
  <si>
    <t>10-YUC-006</t>
  </si>
  <si>
    <t>10-YUC-007</t>
  </si>
  <si>
    <t>10-YUC-008</t>
  </si>
  <si>
    <t>10-YUC-009</t>
  </si>
  <si>
    <t>10-YUC-010</t>
  </si>
  <si>
    <t>10-YUC-011</t>
  </si>
  <si>
    <t>10-YUC-012</t>
  </si>
  <si>
    <t>10-YUC-013</t>
  </si>
  <si>
    <t>10-YUC-014</t>
  </si>
  <si>
    <t>10-YUC-015</t>
  </si>
  <si>
    <t>10-YUC-016</t>
  </si>
  <si>
    <t>10-YUC-017</t>
  </si>
  <si>
    <t>10-YUC-018</t>
  </si>
  <si>
    <t>10-YUC-019</t>
  </si>
  <si>
    <t>10-YUC-020</t>
  </si>
  <si>
    <t>10-YUC-021</t>
  </si>
  <si>
    <t>10-YUC-022</t>
  </si>
  <si>
    <t>10-YUC-023</t>
  </si>
  <si>
    <t>10-YUC-024</t>
  </si>
  <si>
    <t>10-YUC-025</t>
  </si>
  <si>
    <t>10-YUC-026</t>
  </si>
  <si>
    <t>10-YUC-027</t>
  </si>
  <si>
    <t>10-YUC-028</t>
  </si>
  <si>
    <t>10-YUC-029</t>
  </si>
  <si>
    <t>10-YUC-030</t>
  </si>
  <si>
    <t>10-YUC-031</t>
  </si>
  <si>
    <t>10-YUC-032</t>
  </si>
  <si>
    <t>10-YUC-033</t>
  </si>
  <si>
    <t>10-YUC-034</t>
  </si>
  <si>
    <t>OSUMACINTA</t>
  </si>
  <si>
    <t>MEZQUITAL</t>
  </si>
  <si>
    <t>HUAMANTLA</t>
  </si>
  <si>
    <t>TEOLOCHOLCO</t>
  </si>
  <si>
    <t>TLAXCO</t>
  </si>
  <si>
    <t>IXTENCO</t>
  </si>
  <si>
    <t>CHIAUTEMPAN</t>
  </si>
  <si>
    <t>ALTZAYANCA</t>
  </si>
  <si>
    <t>TERRENATE</t>
  </si>
  <si>
    <t>TETLA</t>
  </si>
  <si>
    <t>TETLANOHCAN</t>
  </si>
  <si>
    <t>EL BOSQUE</t>
  </si>
  <si>
    <t>IXTACUIXTLA</t>
  </si>
  <si>
    <t>SAN LUIS DE LA PAZ</t>
  </si>
  <si>
    <t>XALTOCAN</t>
  </si>
  <si>
    <t>MEXICALI</t>
  </si>
  <si>
    <t>GENERAL CEPEDA</t>
  </si>
  <si>
    <t>EL PORVENIR</t>
  </si>
  <si>
    <t>TENEJAPA</t>
  </si>
  <si>
    <t>CUAJIMALPA DE MORELOS</t>
  </si>
  <si>
    <t>GUSTAVO A. MADERO</t>
  </si>
  <si>
    <t>LA MAGDALENA CONTRERAS</t>
  </si>
  <si>
    <t>TLAHUALILO</t>
  </si>
  <si>
    <t>DOLORES HIDALGO CUNA DE LA INDEPENDENCIA NACIONAL</t>
  </si>
  <si>
    <t>ALPOYECA</t>
  </si>
  <si>
    <t>GENERAL HELIODORO CASTILLO</t>
  </si>
  <si>
    <t>ZIHUATANEJO DE AZUETA</t>
  </si>
  <si>
    <t>CUAUTEPEC DE HINOJOSA</t>
  </si>
  <si>
    <t>IXMIQUILPAN</t>
  </si>
  <si>
    <t>PACHUCA DE SOTO</t>
  </si>
  <si>
    <t>TULANCINGO DE BRAVO</t>
  </si>
  <si>
    <t>AHUALULCO DE MERCADO</t>
  </si>
  <si>
    <t>SAN IGNACIO CERRO GORDO</t>
  </si>
  <si>
    <t>CHAPULTEPEC</t>
  </si>
  <si>
    <t>OZUMBA</t>
  </si>
  <si>
    <t>PAPALOTLA</t>
  </si>
  <si>
    <t>LA HUACANA</t>
  </si>
  <si>
    <t>TLAZAZALCA</t>
  </si>
  <si>
    <t>PUENTE DE IXTLA</t>
  </si>
  <si>
    <t>SAN PEDRO LAGUNILLAS</t>
  </si>
  <si>
    <t>SANTIAGO IXCUINTLA</t>
  </si>
  <si>
    <t>MONTEMORELOS</t>
  </si>
  <si>
    <t>SALINAS VICTORIA</t>
  </si>
  <si>
    <t>COATECAS ALTAS</t>
  </si>
  <si>
    <t>MAGDALENA JALTEPEC</t>
  </si>
  <si>
    <t>PUTLA VILLA DE GUERRERO</t>
  </si>
  <si>
    <t>SAN ANTONIO DE LA CAL</t>
  </si>
  <si>
    <t>SAN ESTEBAN ATATLAHUCA</t>
  </si>
  <si>
    <t>SAN ILDEFONSO VILLA ALTA</t>
  </si>
  <si>
    <t>SAN JACINTO TLACOTEPEC</t>
  </si>
  <si>
    <t>SAN JUAN IHUALTEPEC</t>
  </si>
  <si>
    <t>SAN JUAN LACHAO</t>
  </si>
  <si>
    <t>SAN JUAN LACHIGALLA</t>
  </si>
  <si>
    <t>SAN JUAN MIXTEPEC -DTO. 08 -</t>
  </si>
  <si>
    <t>SAN MIGUEL EL GRANDE</t>
  </si>
  <si>
    <t>SAN PABLO VILLA DE MITLA</t>
  </si>
  <si>
    <t>SAN PEDRO ATOYAC</t>
  </si>
  <si>
    <t>SAN PEDRO MIXTEPEC -DTO. 22 -</t>
  </si>
  <si>
    <t>VILLA DE TUTUTEPEC DE MELCHOR OCAMPO</t>
  </si>
  <si>
    <t>SAN PEDRO YANERI</t>
  </si>
  <si>
    <t>SANTA CRUZ ACATEPEC</t>
  </si>
  <si>
    <t>SANTIAGO AMOLTEPEC</t>
  </si>
  <si>
    <t>SANTIAGO MILTEPEC</t>
  </si>
  <si>
    <t>SANTIAGO ZOOCHILA</t>
  </si>
  <si>
    <t>TANETZE DE ZARAGOZA</t>
  </si>
  <si>
    <t>TRINIDAD ZAACHILA</t>
  </si>
  <si>
    <t>COHETZALA</t>
  </si>
  <si>
    <t>CHILA</t>
  </si>
  <si>
    <t>LAFRAGUA</t>
  </si>
  <si>
    <t>MOLCAXAC</t>
  </si>
  <si>
    <t>TEPEXCO</t>
  </si>
  <si>
    <t>TULCINGO</t>
  </si>
  <si>
    <t>XOCHIAPULCO</t>
  </si>
  <si>
    <t>AMEALCO DE BONFIL</t>
  </si>
  <si>
    <t>CADEREYTA DE MONTES</t>
  </si>
  <si>
    <t>TULUM</t>
  </si>
  <si>
    <t>AGUA PRIETA</t>
  </si>
  <si>
    <t>ALAMOS</t>
  </si>
  <si>
    <t>BACANORA</t>
  </si>
  <si>
    <t>SANTA CRUZ</t>
  </si>
  <si>
    <t>JONUTA</t>
  </si>
  <si>
    <t>AMAXAC DE GUERRERO</t>
  </si>
  <si>
    <t>CHICONTEPEC</t>
  </si>
  <si>
    <t>SAN JUAN EVANGELISTA</t>
  </si>
  <si>
    <t>TLAQUILPA</t>
  </si>
  <si>
    <t>AKIL</t>
  </si>
  <si>
    <t>TEKIT</t>
  </si>
  <si>
    <t>SAIN ALTO</t>
  </si>
  <si>
    <t>FRANCICO I. MADERO</t>
  </si>
  <si>
    <t>MONTECRITO DE GUERRERO</t>
  </si>
  <si>
    <t>MORI</t>
  </si>
  <si>
    <t>TLACOACHITLAHUACA</t>
  </si>
  <si>
    <t>ALMOLOYA DE ALQUIIRAS</t>
  </si>
  <si>
    <t>IIDRO FABELA</t>
  </si>
  <si>
    <t>TIANGUITENCO</t>
  </si>
  <si>
    <t>SAN DIONIIO OCOTEPEC</t>
  </si>
  <si>
    <t>SAN FRANCICO CHAPULAPA</t>
  </si>
  <si>
    <t>SAN FRANCICO SOLA</t>
  </si>
  <si>
    <t>SAN FRANCICO TELIXTLAHUACA</t>
  </si>
  <si>
    <t>SANTA GERTRUDI</t>
  </si>
  <si>
    <t>SAN ANTONIO CHIMALAPA</t>
  </si>
  <si>
    <t>SAN JOSE CHACALAPA</t>
  </si>
  <si>
    <t>SAN MARTIN DURAZNO</t>
  </si>
  <si>
    <t>SAN PEDRO YOSOTATO</t>
  </si>
  <si>
    <t>SANTA ANA MIAHUATLAN</t>
  </si>
  <si>
    <t>SANTA MARIA TENEXPAN</t>
  </si>
  <si>
    <t>SANTIAGO LAPAGUIA(CERRO NEGRO)</t>
  </si>
  <si>
    <t>SANTO DOMINGO AMATLAN</t>
  </si>
  <si>
    <t>SANTO DOMINGO LATINTI</t>
  </si>
  <si>
    <t>TAMAZULAPAM DE ESPIRITU SANTO</t>
  </si>
  <si>
    <t>TRINIDAD DE VIGUERA</t>
  </si>
  <si>
    <t>VILLA HIDALGO YALALAG</t>
  </si>
  <si>
    <t>TIANGUIMANALCO</t>
  </si>
  <si>
    <t>NANACAMILPA DE MARIANO ARITA</t>
  </si>
  <si>
    <t>CALKINI</t>
  </si>
  <si>
    <t>VILLA FLORES</t>
  </si>
  <si>
    <t>COMITAN DE DOMINGUEZ</t>
  </si>
  <si>
    <t>SAN CRISTOBAL DE LAS CASAS</t>
  </si>
  <si>
    <t>ALVARO OBREGON</t>
  </si>
  <si>
    <t>PANUCO DE CORONADO</t>
  </si>
  <si>
    <t>CUERAMARO</t>
  </si>
  <si>
    <t>CIHUATLAN</t>
  </si>
  <si>
    <t>AUTLAN DE NAVARRO</t>
  </si>
  <si>
    <t>XOCHIHUEHUETLAN</t>
  </si>
  <si>
    <t>ZACUALTIPAN DE ANGELES</t>
  </si>
  <si>
    <t>ZAPOTITLAN DE VADILLO</t>
  </si>
  <si>
    <t>COICOYAN DE LAS FLORES</t>
  </si>
  <si>
    <t>CUILAPAM DE GUERRERO</t>
  </si>
  <si>
    <t>SAN ILDEFONSO AMATLAN</t>
  </si>
  <si>
    <t>SAN MIGUEL ALOAPAM</t>
  </si>
  <si>
    <t>NUEVO ZOQUIAPAM</t>
  </si>
  <si>
    <t>SANTO DOMINGO NUXAA</t>
  </si>
  <si>
    <t>HUEHUETLAN EL CHICO</t>
  </si>
  <si>
    <t>HUITZILAN DE SERDAN</t>
  </si>
  <si>
    <t>SOLEDAD DE GRACIANO SANCHEZ</t>
  </si>
  <si>
    <t>NACORI CHICO</t>
  </si>
  <si>
    <t>TEXHUACAN</t>
  </si>
  <si>
    <t>PANABA</t>
  </si>
  <si>
    <t>YAXCABA</t>
  </si>
  <si>
    <t>SAN FRANCICO HUEHUETLAN</t>
  </si>
  <si>
    <t>SAN JOSE ITURBIDE</t>
  </si>
  <si>
    <t>YECORA</t>
  </si>
  <si>
    <t>SAN JOSE TEACALCO</t>
  </si>
  <si>
    <t>SANTA MARIA DEL RIO</t>
  </si>
  <si>
    <t>SAN AGUSTIN METZQUITITLAN</t>
  </si>
  <si>
    <t>SANTA MARIA DEL ORO</t>
  </si>
  <si>
    <t>TINGÜINDIN</t>
  </si>
  <si>
    <t>BAHIA DE BANDERAS</t>
  </si>
  <si>
    <t>SAN PEDRO GARZA GARCIA</t>
  </si>
  <si>
    <t>SAN AGUSTIN AMATENGO</t>
  </si>
  <si>
    <t>SAN MARTIN DE LOS CANSECOS</t>
  </si>
  <si>
    <t>SAN MARTIN PERAS</t>
  </si>
  <si>
    <t>TEPANGO DE RODRIGUEZ</t>
  </si>
  <si>
    <t>NACOZARI DE GARCIA</t>
  </si>
  <si>
    <t>TRINIDAD GARCIA DE LA CADENA</t>
  </si>
  <si>
    <t>TUMBICATIO</t>
  </si>
  <si>
    <t>SAN LUI POTOSI</t>
  </si>
  <si>
    <t>SAN JERONIMO SILACAYOAPILLA</t>
  </si>
  <si>
    <t>SAN JUAN COATZOSPAM</t>
  </si>
  <si>
    <t>HALACHO</t>
  </si>
  <si>
    <t>AQUIMON</t>
  </si>
  <si>
    <t>TLAJOMULCO DE ZUÑIGA</t>
  </si>
  <si>
    <t>SAN MARTIN HUAMELULPAM</t>
  </si>
  <si>
    <t>SANTA MARIA YOSOYUA</t>
  </si>
  <si>
    <t xml:space="preserve">TIXTLA </t>
  </si>
  <si>
    <t>TECPAN</t>
  </si>
  <si>
    <t>H. CD. DE EJUTLA DE CRESPO</t>
  </si>
  <si>
    <t>MAZATECOCHCO</t>
  </si>
  <si>
    <t>CONTLA</t>
  </si>
  <si>
    <t>ACUAMANALA</t>
  </si>
  <si>
    <t>ZILTLALTEPEC</t>
  </si>
  <si>
    <t>HUILOAPAN</t>
  </si>
  <si>
    <t>TATAHUICAPAN</t>
  </si>
  <si>
    <t>MEZQUITAL DEL ORO</t>
  </si>
  <si>
    <t>INTENCIONAL</t>
  </si>
  <si>
    <t>Estado</t>
  </si>
  <si>
    <t>Municipio</t>
  </si>
  <si>
    <t>Causa</t>
  </si>
  <si>
    <t>Tipo de Ecosistema</t>
  </si>
  <si>
    <t>Tipo de Incendio</t>
  </si>
  <si>
    <t>Fecha Inicio</t>
  </si>
  <si>
    <t>Fecha Extinción</t>
  </si>
  <si>
    <t>Renuevo (Ha)</t>
  </si>
  <si>
    <t>Arbolado Adulto (Ha)</t>
  </si>
  <si>
    <t>Matorral Arbustivo (Ha)</t>
  </si>
  <si>
    <t>Pastizal (Ha)</t>
  </si>
  <si>
    <t>31/06/2010</t>
  </si>
  <si>
    <t>31/04/2010</t>
  </si>
  <si>
    <t>Coordenadas</t>
  </si>
  <si>
    <t>0 0 0  -  0 0 0</t>
  </si>
  <si>
    <t>99 9 0  -  19 56 5</t>
  </si>
  <si>
    <t>98 59 28  -  19 42 19</t>
  </si>
  <si>
    <t>99 10 15  -  19 33 40</t>
  </si>
  <si>
    <t xml:space="preserve">  -  </t>
  </si>
  <si>
    <t xml:space="preserve">    -    </t>
  </si>
  <si>
    <t>98 5 40  -  19 17 23</t>
  </si>
  <si>
    <t>102 8 36.7  -  21 58 30</t>
  </si>
  <si>
    <t>102 12 42.9  -  22 51 27.4</t>
  </si>
  <si>
    <t>102 38 32.1  -  22 1 46.5</t>
  </si>
  <si>
    <t>102 33 53.9  -  21 55 29.8</t>
  </si>
  <si>
    <t>102 13 7.7  -  22 5 55.6</t>
  </si>
  <si>
    <t>102 35 21.8  -  22 16 24.7</t>
  </si>
  <si>
    <t>102 12 39.5  -  22 14 9.8</t>
  </si>
  <si>
    <t>102 12 12.5  -  22 11 36.6</t>
  </si>
  <si>
    <t>116 43 59.8  -  31 56 25.3</t>
  </si>
  <si>
    <t>116 44 5.7  -  31 56 39.6</t>
  </si>
  <si>
    <t>116 29 15  -  31 41 30</t>
  </si>
  <si>
    <t>116 31 28.2  -  31 52 44.2</t>
  </si>
  <si>
    <t>116 49 11.5  -  32 4 50.4</t>
  </si>
  <si>
    <t>116 30 15.9  -  31 40 15.2</t>
  </si>
  <si>
    <t>116 35 20  -  31 50 10</t>
  </si>
  <si>
    <t>116 45 1.2  -  31 58 33.5</t>
  </si>
  <si>
    <t>116 33 48.2  -  31 52 12.4</t>
  </si>
  <si>
    <t>116 23 37.7  -  31 53 11.5</t>
  </si>
  <si>
    <t>116 7 10  -  31 7 45</t>
  </si>
  <si>
    <t>116 33 25  -  31 44 45</t>
  </si>
  <si>
    <t>116 36 47.7  -  32 1 12.6</t>
  </si>
  <si>
    <t>116 19 12.4  -  31 30 34.4</t>
  </si>
  <si>
    <t>116 32 51.3  -  31 45 2.6</t>
  </si>
  <si>
    <t>116 39 20  -  31 53 3.5</t>
  </si>
  <si>
    <t>116 39 13.6  -  31 53 7.1</t>
  </si>
  <si>
    <t>116 33 12.3  -  31 51 18.2</t>
  </si>
  <si>
    <t>116 39 12.5  -  31 58 18</t>
  </si>
  <si>
    <t>116 19 10.2  -  31 53 14</t>
  </si>
  <si>
    <t>116 35 20.7  -  31 42 4</t>
  </si>
  <si>
    <t>116 33 9.9  -  31 51 20.3</t>
  </si>
  <si>
    <t>116 34 57.4  -  32 5 39.3</t>
  </si>
  <si>
    <t>116 33 42.6  -  31 51 59.3</t>
  </si>
  <si>
    <t>116 17 57.8  -  31 28 40.4</t>
  </si>
  <si>
    <t>116 18 5.1  -  31 27 42.3</t>
  </si>
  <si>
    <t>116 33 .9.9  -  31 51 20.3</t>
  </si>
  <si>
    <t>116 44 39.4  -  31 58 52.6</t>
  </si>
  <si>
    <t>116 38 32  -  32 40 0</t>
  </si>
  <si>
    <t>116 29 33.6  -  32 12 9.6</t>
  </si>
  <si>
    <t>115 37 3.8  -  30 56 35.6</t>
  </si>
  <si>
    <t>116 39 3.2  -  31 53 20</t>
  </si>
  <si>
    <t>116 19 13.7  -  31 23 23.4</t>
  </si>
  <si>
    <t>116 38 54.4  -  31 52 47.1</t>
  </si>
  <si>
    <t>116 29 2.8  -  31 49 44.3</t>
  </si>
  <si>
    <t>116 38 26.4  -  31 53 0.9</t>
  </si>
  <si>
    <t>116 33 34.3  -  31 54 50.2</t>
  </si>
  <si>
    <t>116 29 7.29  -  32 12 9.52</t>
  </si>
  <si>
    <t>116 38 42.2  -  32 11 30.1</t>
  </si>
  <si>
    <t>115 36 9.24  -  31 0 36.6</t>
  </si>
  <si>
    <t>116 8 50.6  -  31 58 45</t>
  </si>
  <si>
    <t>116 27 7  -  31 37 11</t>
  </si>
  <si>
    <t>116 27 37.6  -  31 37 6.7</t>
  </si>
  <si>
    <t>116 17 49.6  -  31 26 46.7</t>
  </si>
  <si>
    <t>115 41 32.5  -  31 8 45.5</t>
  </si>
  <si>
    <t>116 21 46  -  31 23 24</t>
  </si>
  <si>
    <t>115 28 14.6  -  31 2 24.9</t>
  </si>
  <si>
    <t>115 30 18.5  -  31 3 39.9</t>
  </si>
  <si>
    <t>116 37 0.6  -  31 53 28.1</t>
  </si>
  <si>
    <t>115 29 27  -  31 4 8.9</t>
  </si>
  <si>
    <t>115 29 27  -  31 4 20.2</t>
  </si>
  <si>
    <t>116 44 44  -  31 58 39</t>
  </si>
  <si>
    <t>116 29 59.4  -  31 39 49.8</t>
  </si>
  <si>
    <t>116 17 40  -  31 17 0</t>
  </si>
  <si>
    <t>116 26 12  -  31 59 57</t>
  </si>
  <si>
    <t>116 16 54  -  32 1 32</t>
  </si>
  <si>
    <t>115 39 23  -  31 14 5.5</t>
  </si>
  <si>
    <t>116 24 22.2  -  32 12 9.7</t>
  </si>
  <si>
    <t>116 19 6.9  -  31 28 9</t>
  </si>
  <si>
    <t>116 30 43  -  31 39 52.1</t>
  </si>
  <si>
    <t>116 16 26  -  32 1 43.7</t>
  </si>
  <si>
    <t>116 35 54.3  -  32 6 39</t>
  </si>
  <si>
    <t>116 34 11.6  -  32 6 50.8</t>
  </si>
  <si>
    <t>116 32 31  -  31 55 19</t>
  </si>
  <si>
    <t>115 56 41.7  -  31 51 57.6</t>
  </si>
  <si>
    <t>116 33 36.5  -  31 55 15.7</t>
  </si>
  <si>
    <t>116 32 57.5  -  31 51 40.4</t>
  </si>
  <si>
    <t>115 33 40.7  -  30 57 43.6</t>
  </si>
  <si>
    <t>116 41 18.4  -  31 43 35.9</t>
  </si>
  <si>
    <t>116 40 18.9  -  31 53 53.6</t>
  </si>
  <si>
    <t>116 33 34.6  -  31 47 19.1</t>
  </si>
  <si>
    <t>116 33 6.6  -  31 47 18.6</t>
  </si>
  <si>
    <t>116 35 24.5  -  32 2 19</t>
  </si>
  <si>
    <t>115 34 8.19  -  30 58 12.1</t>
  </si>
  <si>
    <t>115 28 9.41  -  30 57 3.58</t>
  </si>
  <si>
    <t>115 35 36.7  -  31 42 45.5</t>
  </si>
  <si>
    <t>115 31 59.3  -  31 0 36.2</t>
  </si>
  <si>
    <t>116 28 30.8  -  31 38 20.6</t>
  </si>
  <si>
    <t>116 32 55.6  -  31 42 34.6</t>
  </si>
  <si>
    <t>116 29 19.5  -  31 53 13.7</t>
  </si>
  <si>
    <t>116 39 51.1  -  31 52 24.9</t>
  </si>
  <si>
    <t>116 22 7.5  -  31 55 3</t>
  </si>
  <si>
    <t>115 45 3.8  -  31 26 16.9</t>
  </si>
  <si>
    <t>115 49 33.9  -  30 56 18.1</t>
  </si>
  <si>
    <t>115 28 40.2  -  31 4 39.2</t>
  </si>
  <si>
    <t>116 29 53.5  -  32 33 58.9</t>
  </si>
  <si>
    <t>116 34 6.9  -  31 47 28.6</t>
  </si>
  <si>
    <t>116 33 19  -  31 46 34.9</t>
  </si>
  <si>
    <t>116 22 45  -  31 21 30</t>
  </si>
  <si>
    <t>116 17 20.5  -  31 16 23.9</t>
  </si>
  <si>
    <t>115 50 31.1  -  32 7 4.2</t>
  </si>
  <si>
    <t>116 11 16.1  -  32 28 55.8</t>
  </si>
  <si>
    <t>116 33 20.9  -  32 18 31.7</t>
  </si>
  <si>
    <t>116 36 9.7  -  32 33 52.8</t>
  </si>
  <si>
    <t>116 40 9.1  -  32 24 21.5</t>
  </si>
  <si>
    <t>116 39 56.9  -  32 33 11.4</t>
  </si>
  <si>
    <t>116 37 57.7  -  32 23 2.8</t>
  </si>
  <si>
    <t>116 40 2.7  -  32 24 37</t>
  </si>
  <si>
    <t>116 35 56.5  -  32 24 16</t>
  </si>
  <si>
    <t>116 41 24.4  -  32 30 23.5</t>
  </si>
  <si>
    <t>116 41 11.9  -  32 27 57.1</t>
  </si>
  <si>
    <t>116 40 17.2  -  32 24 41.5</t>
  </si>
  <si>
    <t>116 19 21.5  -  32 30 30.3</t>
  </si>
  <si>
    <t>116 35 12.7  -  32 33 46.1</t>
  </si>
  <si>
    <t>116 40 52.5  -  32 31 0.5</t>
  </si>
  <si>
    <t>116 35 7.3  -  32 33 46.1</t>
  </si>
  <si>
    <t>116 36 42  -  32 33 18.1</t>
  </si>
  <si>
    <t>116 31 25.1  -  32 33 58..4</t>
  </si>
  <si>
    <t>116 35 13  -  32 30 10.8</t>
  </si>
  <si>
    <t>116 36 46.6  -  32 33 7.2</t>
  </si>
  <si>
    <t>116 16 50.4  -  32 31 10.2</t>
  </si>
  <si>
    <t>116 32 13.5  -  32 15 33.2</t>
  </si>
  <si>
    <t>116 30 18.8  -  32 15 58.7</t>
  </si>
  <si>
    <t>116 20 47.9  -  32 32 0</t>
  </si>
  <si>
    <t>116 42 38.5  -  32 30 19.2</t>
  </si>
  <si>
    <t>116 34 23.4  -  32 34 4.2</t>
  </si>
  <si>
    <t>116 26 28  -  32 27 43.2</t>
  </si>
  <si>
    <t>116 31 13.7  -  32 13 55.4</t>
  </si>
  <si>
    <t>116 55 4.7  -  32 52 38.5</t>
  </si>
  <si>
    <t>116 34 53.2  -  32 20 49.4</t>
  </si>
  <si>
    <t>116 36 27.6  -  32 33 26.1</t>
  </si>
  <si>
    <t>116 40 47  -  32 26 55.1</t>
  </si>
  <si>
    <t>116 44 26.6  -  32 30 12.6</t>
  </si>
  <si>
    <t>116 38 23  -  32 33 7.3</t>
  </si>
  <si>
    <t>116 35 20  -  32 33 47.6</t>
  </si>
  <si>
    <t>116 38 55.4  -  32 32 56.2</t>
  </si>
  <si>
    <t>116 37 43.3  -  32 33 19</t>
  </si>
  <si>
    <t>116 33 50.3  -  32 22 9.4</t>
  </si>
  <si>
    <t>116 32 46.4  -  32 22 2.3</t>
  </si>
  <si>
    <t>116 33 45.7  -  32 20 15.1</t>
  </si>
  <si>
    <t>116 36 17  -  32 35 29</t>
  </si>
  <si>
    <t>116 25 28.8  -  32 32 56.5</t>
  </si>
  <si>
    <t>116 4 45  -  32 30 51.8</t>
  </si>
  <si>
    <t>116 3 12.9  -  32 29 15.2</t>
  </si>
  <si>
    <t>116 31 38.8  -  32 14 31.7</t>
  </si>
  <si>
    <t>116 37 57.7  -  32 32 41</t>
  </si>
  <si>
    <t>116 8 50.6  -  31 58 45.0</t>
  </si>
  <si>
    <t>116 35 38.3  -  32 33 18.9</t>
  </si>
  <si>
    <t>116 35 16.7  -  32 33 39.8</t>
  </si>
  <si>
    <t>116 34 46.9  -  32 27 58</t>
  </si>
  <si>
    <t>116 18 57.1  -  32 27 45.1</t>
  </si>
  <si>
    <t>116 19 7.8  -  32 32 33.3</t>
  </si>
  <si>
    <t>116 37 57.7  -  32 33 0.8</t>
  </si>
  <si>
    <t>116 21 1.3  -  32 33 57.9</t>
  </si>
  <si>
    <t>116 25 20.6  -  32 33 17.7</t>
  </si>
  <si>
    <t>116 25 34.9  -  32 32 15.2</t>
  </si>
  <si>
    <t>116 14 14.3  -  32 20 22.9</t>
  </si>
  <si>
    <t>116 43 11.8  -  32 32 48.2</t>
  </si>
  <si>
    <t>116 26 50.5  -  32 33 35.4</t>
  </si>
  <si>
    <t>116 36 14.7  -  32 28 44.2</t>
  </si>
  <si>
    <t>116 16 48  -  32 31 1.2</t>
  </si>
  <si>
    <t>116 37 35.5  -  32 21 44.8</t>
  </si>
  <si>
    <t>116 22 34.1  -  32 33 49.2</t>
  </si>
  <si>
    <t>116 23 48.6  -  32 32 28.9</t>
  </si>
  <si>
    <t>116 18 10.9  -  32 29 49</t>
  </si>
  <si>
    <t>116 39 5.2  -  32 32 16.6</t>
  </si>
  <si>
    <t>116 22 20.5  -  32 12 51.2</t>
  </si>
  <si>
    <t>116 25 50.2  -  32 25 40.2</t>
  </si>
  <si>
    <t>116 23 8.9  -  32 33 1.3</t>
  </si>
  <si>
    <t>116 23 27.5  -  32 30 8.4</t>
  </si>
  <si>
    <t>116 33 38.3  -  32 29 23.9</t>
  </si>
  <si>
    <t>116 20 59.3  -  32 13 58.4</t>
  </si>
  <si>
    <t>116 42 42.9  -  32 25 50.3</t>
  </si>
  <si>
    <t>116 24 31.5  -  32 34 31.1</t>
  </si>
  <si>
    <t>116 31 28.8  -  32 14 20.7</t>
  </si>
  <si>
    <t>116 24 18.9  -  32 30 47.9</t>
  </si>
  <si>
    <t>116 18 55.5  -  32 33 3.3</t>
  </si>
  <si>
    <t>116 35 42.3  -  32 33 15.3</t>
  </si>
  <si>
    <t>116 37 5.1  -  32 31 48.8</t>
  </si>
  <si>
    <t>116 20 18.6  -  32 28 26.7</t>
  </si>
  <si>
    <t>116 32 51.2  -  32 32 16.8</t>
  </si>
  <si>
    <t>116 14 21.7  -  32 30 42.3</t>
  </si>
  <si>
    <t>116 22 44  -  32 33 50.4</t>
  </si>
  <si>
    <t>116 35 22.2  -  32 29 41.3</t>
  </si>
  <si>
    <t>116 38 31.8  -  32 32 7.7</t>
  </si>
  <si>
    <t>116 32 50.3  -  32 29 41.3</t>
  </si>
  <si>
    <t>116 19 39.3  -  32 28 48.7</t>
  </si>
  <si>
    <t>116 39 27.1  -  32 21 52.9</t>
  </si>
  <si>
    <t>116 40 15.2  -  32 33 19.7</t>
  </si>
  <si>
    <t>116 35 12.3  -  32 33 04.3</t>
  </si>
  <si>
    <t>116 39 43.6  -  32 32 33</t>
  </si>
  <si>
    <t>116 39 50.1  -  32 32 36.1</t>
  </si>
  <si>
    <t>116 39 8.5  -  32 23 19.1</t>
  </si>
  <si>
    <t>116 20 0.6  -  32 31 55.3</t>
  </si>
  <si>
    <t>116 35 30.5  -  32 26 38.6</t>
  </si>
  <si>
    <t>116 26 19.4  -  32 31 45.7</t>
  </si>
  <si>
    <t>116 21 42.9  -  32 28 37.2</t>
  </si>
  <si>
    <t>116 41 28.8  -  32 30 59.9</t>
  </si>
  <si>
    <t>116 41 19.6  -  32 31 22.8</t>
  </si>
  <si>
    <t>116 25 53  -  32 33 39.3</t>
  </si>
  <si>
    <t>116 23 51.6  -  31 53 27.7</t>
  </si>
  <si>
    <t>116 37 37.6  -  32 32 49.7</t>
  </si>
  <si>
    <t>116 35 6.9  -  32 27 42.9</t>
  </si>
  <si>
    <t>116 35 35.7  -  32 33 15.7</t>
  </si>
  <si>
    <t>116 36 44.8  -  32 20 42.8</t>
  </si>
  <si>
    <t>116 22 21.3  -  32 27 29.7</t>
  </si>
  <si>
    <t>116 36 59.1  -  32 33 8.3</t>
  </si>
  <si>
    <t>116 35 57.4  -  32 31 5.7</t>
  </si>
  <si>
    <t>116 19 7.4  -  32 35 56.7</t>
  </si>
  <si>
    <t>116 14 45  -  32 28 27.6</t>
  </si>
  <si>
    <t>116 22 12.7  -  32 12 23.5</t>
  </si>
  <si>
    <t>116 25 21  -  32 32 29.3</t>
  </si>
  <si>
    <t>116 40 18.7  -  32 10 17.8</t>
  </si>
  <si>
    <t>116 35 32.2  -  32 33 15.2</t>
  </si>
  <si>
    <t>116 33 11.2  -  32 29 2.2</t>
  </si>
  <si>
    <t>116 33 56.5  -  32 34 39.1</t>
  </si>
  <si>
    <t>116 34 5.5  -  32 34 45.3</t>
  </si>
  <si>
    <t>116 34 59.3  -  32 28 31.3</t>
  </si>
  <si>
    <t>116 35 25.1  -  32 35 13</t>
  </si>
  <si>
    <t>116 46 51.1  -  32 27 35.6</t>
  </si>
  <si>
    <t>116 45 46  -  32 33 22.6</t>
  </si>
  <si>
    <t>116 51 51.3  -  32 25 42.3</t>
  </si>
  <si>
    <t>116 45 49.9  -  32 28 6.8</t>
  </si>
  <si>
    <t>116 37 57.5  -  32 23 2.7</t>
  </si>
  <si>
    <t>116 46 42.2  -  32 28 29.7</t>
  </si>
  <si>
    <t>116 46 28.4  -  32 28 0.7</t>
  </si>
  <si>
    <t>116 42 43.8  -  32 28 43.4</t>
  </si>
  <si>
    <t>116 50 6.3  -  32 25 28.4</t>
  </si>
  <si>
    <t>116 48 54.1  -  32 27 21</t>
  </si>
  <si>
    <t>116 47 33.7  -  32 29 31.9</t>
  </si>
  <si>
    <t>116 50 40.6  -  32 27 42.8</t>
  </si>
  <si>
    <t>116 49 52  -  32 32 34.4</t>
  </si>
  <si>
    <t>116 43 38.4  -  32 29 18.6</t>
  </si>
  <si>
    <t>116 45 51.4  -  32 29 43.5</t>
  </si>
  <si>
    <t>116 37 18.8  -  31 42 3.9</t>
  </si>
  <si>
    <t>116 43 59.7  -  32 31 14.1</t>
  </si>
  <si>
    <t>116 51 12.9  -  32 25 57.2</t>
  </si>
  <si>
    <t>116 47 23.6  -  32 30 49</t>
  </si>
  <si>
    <t>116 54 30.5  -  32 23 52.6</t>
  </si>
  <si>
    <t>116 56 20.6  -  32 23 45.5</t>
  </si>
  <si>
    <t>116 47 54.5  -  32 30 4.3</t>
  </si>
  <si>
    <t>116 46 31.7  -  32 27 8.6</t>
  </si>
  <si>
    <t>116 45 44  -  32 27 18.5</t>
  </si>
  <si>
    <t>116 47 50  -  32 26 54.5</t>
  </si>
  <si>
    <t>116 42 33.4  -  32 30 34.8</t>
  </si>
  <si>
    <t>116 55 13.8  -  32 24 31.5</t>
  </si>
  <si>
    <t>116 41 36.1  -  32 27 50.2</t>
  </si>
  <si>
    <t>111 47 41  -  25 4 57.8</t>
  </si>
  <si>
    <t>111 57 10.08  -  25 7 14.32</t>
  </si>
  <si>
    <t>111 41 21.4  -  25 4 7.2</t>
  </si>
  <si>
    <t>111 46 9.8  -  25 2 13.2</t>
  </si>
  <si>
    <t>111 40 59.3  -  24 39 29.5</t>
  </si>
  <si>
    <t>111 58 47.8  -  24 55 0.87</t>
  </si>
  <si>
    <t>112 53 58.3  -  27 17 51.9</t>
  </si>
  <si>
    <t>110 16 33.3  -  23 56 17.7</t>
  </si>
  <si>
    <t>109 49 16.79  -  23 44 31.23</t>
  </si>
  <si>
    <t>110 13 15.3  -  23 27 48.8</t>
  </si>
  <si>
    <t>110 34 12.7  -  24 3 16.2</t>
  </si>
  <si>
    <t>110 16 31.14  -  23 55 30.08</t>
  </si>
  <si>
    <t>110 17 10.3  -  23 55 41.6</t>
  </si>
  <si>
    <t>110 40 0  -  24 5 38.2</t>
  </si>
  <si>
    <t>110 16 42.56  -  23 56 37.19</t>
  </si>
  <si>
    <t>110 14 2.4  -  23 26 32.3</t>
  </si>
  <si>
    <t>109 41 25.8  -  23 3 28.5</t>
  </si>
  <si>
    <t>90 16 48.8  -  20 20 31.3</t>
  </si>
  <si>
    <t>90 28 32.4  -  19 53 29.4</t>
  </si>
  <si>
    <t>91 10 53.2  -  18 53 54.7</t>
  </si>
  <si>
    <t>91 4 18.9  -  18 56 32.8</t>
  </si>
  <si>
    <t>91 11 28.8  -  18 50 23.2</t>
  </si>
  <si>
    <t>91 8 27.6  -  18 52 20.5</t>
  </si>
  <si>
    <t>90 47 6.8  -  18 59 38.2</t>
  </si>
  <si>
    <t>91 3 13.3  -  19 4 52.3</t>
  </si>
  <si>
    <t>90 10 32.1  -  18 52 31.4</t>
  </si>
  <si>
    <t>90 10 47  -  18 53 0.5</t>
  </si>
  <si>
    <t>89 24 9.6  -  18 13 29.6</t>
  </si>
  <si>
    <t>89 20 20.2  -  17 56 48.2</t>
  </si>
  <si>
    <t>89 24 33.2  -  17 58 28.7</t>
  </si>
  <si>
    <t>89 21 49.1  -  17 58 48</t>
  </si>
  <si>
    <t>89 20 39.6  -  18 54 32.9</t>
  </si>
  <si>
    <t>89 50 15  -  18 31 44.1</t>
  </si>
  <si>
    <t>89 20 20.1  -  18 53 17.6</t>
  </si>
  <si>
    <t>89 24 29.3  -  18 39 33.3</t>
  </si>
  <si>
    <t>89 16 56.8  -  17 53 13.9</t>
  </si>
  <si>
    <t>102 7 57  -  29 22 56</t>
  </si>
  <si>
    <t>100 25 0  -  25 13 0</t>
  </si>
  <si>
    <t>100 52 46  -  26 59 48</t>
  </si>
  <si>
    <t>101 16 2  -  26 35 41</t>
  </si>
  <si>
    <t>101 20 50  -  26 18 41</t>
  </si>
  <si>
    <t>103 4 0  -  26 17 0</t>
  </si>
  <si>
    <t>100 54 33  -  29 3 14</t>
  </si>
  <si>
    <t>101 35 30  -  27 5 20</t>
  </si>
  <si>
    <t>10 34 0  -  27 57 0</t>
  </si>
  <si>
    <t>101 29 0  -  27 55 0</t>
  </si>
  <si>
    <t>101 37 16  -  27 56 16</t>
  </si>
  <si>
    <t>101 31 15  -  27 53 36</t>
  </si>
  <si>
    <t>102 3 51  -  28 14 41</t>
  </si>
  <si>
    <t>102 1 15  -  28 57 47</t>
  </si>
  <si>
    <t>101 50 58  -  27 53 51</t>
  </si>
  <si>
    <t>102 16 59  -  28 37 56</t>
  </si>
  <si>
    <t>101 57 28  -  28 40 51</t>
  </si>
  <si>
    <t>102 21 0  -  27 42 0</t>
  </si>
  <si>
    <t>102 32 18.3  -  28 21 43.7</t>
  </si>
  <si>
    <t>103 32 11  -  28 36 45</t>
  </si>
  <si>
    <t>103 1 15  -  28 15 20</t>
  </si>
  <si>
    <t>102 41 22  -  27 42 33</t>
  </si>
  <si>
    <t>103 1 48  -  26 16 34.2</t>
  </si>
  <si>
    <t>102 45 27  -  29 8 33</t>
  </si>
  <si>
    <t>103 7 9  -  28 18 2</t>
  </si>
  <si>
    <t>102 47 27  -  29 14 51</t>
  </si>
  <si>
    <t>101 39 2  -  25 58 26.7</t>
  </si>
  <si>
    <t>101 10 0  -  27 34 0</t>
  </si>
  <si>
    <t>101 11 0  -  37 33 0</t>
  </si>
  <si>
    <t>101 6 46  -  28 7 45</t>
  </si>
  <si>
    <t>101 1 28  -  25 22 10</t>
  </si>
  <si>
    <t>101 50 40  -  25 10 35</t>
  </si>
  <si>
    <t>102 6 37  -  28 17 47</t>
  </si>
  <si>
    <t>101 34 1  -  27 43 11</t>
  </si>
  <si>
    <t>102 21 51  -  28 30 42.1</t>
  </si>
  <si>
    <t>100 50 55  -  28 46 58</t>
  </si>
  <si>
    <t>92 44 16.2  -  15 22 59.5</t>
  </si>
  <si>
    <t>92 08 06.9  -  15 33 19.2</t>
  </si>
  <si>
    <t>92 08 35.4  -  15 32 55.7</t>
  </si>
  <si>
    <t>92 41 49  -  15 52 36</t>
  </si>
  <si>
    <t>92 49 23.6  -  15 49 14.7</t>
  </si>
  <si>
    <t>93 56 50  -  16 16 51</t>
  </si>
  <si>
    <t>93 58 55  -  16 13 55</t>
  </si>
  <si>
    <t>93 53 20  -  16 15 50</t>
  </si>
  <si>
    <t>93 53 10  -  16 15 32</t>
  </si>
  <si>
    <t>93 47 54  -  16 12 19</t>
  </si>
  <si>
    <t>93 48 35  -  16 16 46</t>
  </si>
  <si>
    <t>93 54 10.1  -  16 14 45.9</t>
  </si>
  <si>
    <t>93 46 35.4  -  16 13 34.9</t>
  </si>
  <si>
    <t>93 53 53  -  16 18 48</t>
  </si>
  <si>
    <t>93 50 5.66  -  16 15 47.25</t>
  </si>
  <si>
    <t>94 02 30  -  16 21 55</t>
  </si>
  <si>
    <t>93 51 35.6  -  16 18 19.7</t>
  </si>
  <si>
    <t>92 55 .693  -  17 01 .443</t>
  </si>
  <si>
    <t>92 50 48.9  -  17 03 09</t>
  </si>
  <si>
    <t>93 51 42.8  -  16 28 08.2</t>
  </si>
  <si>
    <t>94 07 28.55  -  16 32 02.13</t>
  </si>
  <si>
    <t>94 00 02.6  -  16 25 29.2</t>
  </si>
  <si>
    <t>93 54 05.45  -  16 51 29.45</t>
  </si>
  <si>
    <t>93 53 46.12  -  16 48 03.84</t>
  </si>
  <si>
    <t>94 00 32.29  -  16 51 20.78</t>
  </si>
  <si>
    <t>94 07 18.8  -  16 32 18.8</t>
  </si>
  <si>
    <t>93 48 25.9  -  16 49 43.2</t>
  </si>
  <si>
    <t>93 43 42.92  -  16 35 14.8</t>
  </si>
  <si>
    <t>93 54 12.9  -  16 26 54.5</t>
  </si>
  <si>
    <t>93 55 05.37  -  16 51 54.92</t>
  </si>
  <si>
    <t>93 57 19.29  -  16 28 34.9</t>
  </si>
  <si>
    <t>93 57 25.18  -  16 47 26.22</t>
  </si>
  <si>
    <t>94 05 44.6  -  16 36 28.8</t>
  </si>
  <si>
    <t>94 04 00  -  16 45 53.4</t>
  </si>
  <si>
    <t>93 42 33  -  16 45 58</t>
  </si>
  <si>
    <t>94 08 13  -  16 38 35</t>
  </si>
  <si>
    <t>93 59 49  -  16 27 44</t>
  </si>
  <si>
    <t>94 02 12  -  16 40 33</t>
  </si>
  <si>
    <t>93 58 16  -  16 42 32</t>
  </si>
  <si>
    <t>93 56 19.5  -  16 26 55.2</t>
  </si>
  <si>
    <t>94 02 70.4  -  16 24 51.9</t>
  </si>
  <si>
    <t>94 00 14.1  -  16 44 47.2</t>
  </si>
  <si>
    <t>94 03 14.8  -  16 47 51.2</t>
  </si>
  <si>
    <t>94 01 36.9  -  16 47 0.1</t>
  </si>
  <si>
    <t>93 09 43.2  -  17 09 43.2</t>
  </si>
  <si>
    <t>93 08 43.1  -  17 08 49.8</t>
  </si>
  <si>
    <t>92 10 51  -  16 14 38</t>
  </si>
  <si>
    <t>92 10 13  -  16 13 28</t>
  </si>
  <si>
    <t>92 14 70  -  16 20 76.6</t>
  </si>
  <si>
    <t>92 15 41  -  16 19 51</t>
  </si>
  <si>
    <t>92 10 59  -  16 15 16</t>
  </si>
  <si>
    <t>92 13 51.9  -  16 27 16.1</t>
  </si>
  <si>
    <t>92 13 51.8  -  16 26 59.2</t>
  </si>
  <si>
    <t>92 12 15.6  -  16 12 03.1</t>
  </si>
  <si>
    <t>92 03 9.48  -  16 17 02.7</t>
  </si>
  <si>
    <t>92 09 7.24  -  16 15 06.1</t>
  </si>
  <si>
    <t>92 11 6.46  -  16 12 9.8</t>
  </si>
  <si>
    <t>92 06 7.74  -  16 10 9.54</t>
  </si>
  <si>
    <t>92 54 22.3  -  16 01 08.7</t>
  </si>
  <si>
    <t>92 43 32  -  15 58 21</t>
  </si>
  <si>
    <t>92 55 14  -  16 02 28</t>
  </si>
  <si>
    <t>92 52 32.5  -  15 53 16.1</t>
  </si>
  <si>
    <t>92 57 44.5  -  15 48 48.8</t>
  </si>
  <si>
    <t>92 42 31.5  -  15 56 08.4</t>
  </si>
  <si>
    <t>92 55 02  -  16 03 43</t>
  </si>
  <si>
    <t>92 59 11  -  15 57 34</t>
  </si>
  <si>
    <t>92 51 9.68  -  15 42 9.51</t>
  </si>
  <si>
    <t>92 54 44  -  16 06 26</t>
  </si>
  <si>
    <t>92 56 55.8  -  15 58 36.6</t>
  </si>
  <si>
    <t>92 39 0.56  -  16 46 260</t>
  </si>
  <si>
    <t>92 45 226  -  16 47 316</t>
  </si>
  <si>
    <t>92 15 15.4  -  16 37 09.8</t>
  </si>
  <si>
    <t>92 12 26  -  16 33 32</t>
  </si>
  <si>
    <t>93 02 29  -  16 37 50.3</t>
  </si>
  <si>
    <t>93 01 55.7  -  16 45 15.4</t>
  </si>
  <si>
    <t>93 04 899  -  16 31 036</t>
  </si>
  <si>
    <t>93 01 828  -  16 38 069</t>
  </si>
  <si>
    <t>92 57 0.6  -  16 43 59</t>
  </si>
  <si>
    <t>92 59 08.61  -  16 38 13.06</t>
  </si>
  <si>
    <t>93 00 50  -  16 44 45.05</t>
  </si>
  <si>
    <t>92 59 0.46  -  16 43 0.64</t>
  </si>
  <si>
    <t xml:space="preserve">0    -  0  </t>
  </si>
  <si>
    <t>92 23 24.6  -  15 52 42.5</t>
  </si>
  <si>
    <t>92 05 31  -  16 50 76</t>
  </si>
  <si>
    <t>92 20 955  -  16 44 417</t>
  </si>
  <si>
    <t>92 18 5.54  -  16 41 9.66</t>
  </si>
  <si>
    <t>92 51 562  -  16 43 944</t>
  </si>
  <si>
    <t>92 54 45.2  -  16 46 22</t>
  </si>
  <si>
    <t>92 51 273  -  16 51 489</t>
  </si>
  <si>
    <t>92 56 47.4  -  16 50 47.1</t>
  </si>
  <si>
    <t>92 51 57.1  -  16 47 26.1</t>
  </si>
  <si>
    <t>92 51 05.8  -  16 47 22.6</t>
  </si>
  <si>
    <t>92 53 05.5  -  16 49 09.9</t>
  </si>
  <si>
    <t>92 51 42.7  -  16 43 .26.8</t>
  </si>
  <si>
    <t>92 53 28.5  -  16 44 28.1</t>
  </si>
  <si>
    <t>93 42 03  -  16 24 48</t>
  </si>
  <si>
    <t>93 55 57  -  16 50 14</t>
  </si>
  <si>
    <t>93 47 54  -  16 32 35</t>
  </si>
  <si>
    <t>93 44 23.8  -  16 22 10.9</t>
  </si>
  <si>
    <t>93 44 03.7  -  16 22 51.4</t>
  </si>
  <si>
    <t>93 37 46.79  -  16 23 30.59</t>
  </si>
  <si>
    <t>93 36 57.85  -  16 33 22.97</t>
  </si>
  <si>
    <t>93 43 34.41  -  16 23 19.75</t>
  </si>
  <si>
    <t>93 39 12  -  16 24 59.5</t>
  </si>
  <si>
    <t>93 43 41.35  -  16 34 55.54</t>
  </si>
  <si>
    <t>93 44 38.31  -  16 21 45.96</t>
  </si>
  <si>
    <t>93 38 34.53  -  16 28 01.2</t>
  </si>
  <si>
    <t>93 45 28.3  -  16 25 8.2</t>
  </si>
  <si>
    <t>18 88 296  -  51 28 46</t>
  </si>
  <si>
    <t>92 53 .914  -  17 06 .413</t>
  </si>
  <si>
    <t>92 54 .054  -  17 06 .315</t>
  </si>
  <si>
    <t>92 52 .837  -  17 08 ?.104</t>
  </si>
  <si>
    <t>92 51 .603  -  17 05 .251</t>
  </si>
  <si>
    <t>18 86 584  -  15 0. 516614</t>
  </si>
  <si>
    <t>92 51 .028  -  17 06 8.25</t>
  </si>
  <si>
    <t>92 53 24.8  -  17 06 04.7</t>
  </si>
  <si>
    <t>92 51 .854  -  17 04 .803</t>
  </si>
  <si>
    <t>92 54 10.4  -  17 05 42.5</t>
  </si>
  <si>
    <t>92 52 22.5  -  17 02 42.7</t>
  </si>
  <si>
    <t>92 51 37  -  17 05 23.6</t>
  </si>
  <si>
    <t>92 52 27.4  -  17 07 34.3</t>
  </si>
  <si>
    <t>92 52 36.3  -  17 07 136.3</t>
  </si>
  <si>
    <t>92 52 13.7  -  17 05 28.3</t>
  </si>
  <si>
    <t>92 54 01.2  -  17 06 08.7</t>
  </si>
  <si>
    <t>92 08 52.6  -  92 08 52.6</t>
  </si>
  <si>
    <t>92 09 .0942  -  16 21 .5367</t>
  </si>
  <si>
    <t>16 94 208  -  15 57 37.88</t>
  </si>
  <si>
    <t>92 19 16.8  -  15 19 36.5</t>
  </si>
  <si>
    <t>92 04 324  -  16 37 045</t>
  </si>
  <si>
    <t>92 05 134  -  16 53 008</t>
  </si>
  <si>
    <t>90 43 12.6  -  16 36 06.5</t>
  </si>
  <si>
    <t>91 56 421  -  16 55 302</t>
  </si>
  <si>
    <t>90 43 34.8  -  16 34 36</t>
  </si>
  <si>
    <t>92 06 080  -  16 53 906</t>
  </si>
  <si>
    <t>91 59 265  -  16 39 536</t>
  </si>
  <si>
    <t>93 34 07.2  -  16 53 06.1</t>
  </si>
  <si>
    <t>93 28 38.3  -  16 52 43.4</t>
  </si>
  <si>
    <t>93 31 53.9  -  16 29 44.5</t>
  </si>
  <si>
    <t>93 28 25.2  -  16 54 58.4</t>
  </si>
  <si>
    <t>93 07 13.1  -  16 54 33.5</t>
  </si>
  <si>
    <t>93 00 35.8  -  17 08 40.6</t>
  </si>
  <si>
    <t>93 05 35  -  15 36 36</t>
  </si>
  <si>
    <t>92 13 56.1  -  15 25 27.4</t>
  </si>
  <si>
    <t>92 54 .374  -  17 10 .339</t>
  </si>
  <si>
    <t>92 38 436  -  16 45 548</t>
  </si>
  <si>
    <t>92 38 657  -  16 45 894</t>
  </si>
  <si>
    <t>92 28 35  -  16 39 56.3</t>
  </si>
  <si>
    <t>92 38 34  -  16 45 50</t>
  </si>
  <si>
    <t>92 21 06.2  -  15 35 55.1</t>
  </si>
  <si>
    <t>92 21 45  -  15 36 01.8</t>
  </si>
  <si>
    <t>92 19 41.5  -  15 30 29.9</t>
  </si>
  <si>
    <t>92 54 55.8  -  16 54 14.1</t>
  </si>
  <si>
    <t>93 04 36.85  -  16 30 16.5</t>
  </si>
  <si>
    <t>93 06 35.3  -  16 33 16.46</t>
  </si>
  <si>
    <t>93 05 55.1  -  17 10 17.9</t>
  </si>
  <si>
    <t>93 07 44.4  -  17 10 19.6</t>
  </si>
  <si>
    <t>92 30 25  -  16 49 57</t>
  </si>
  <si>
    <t>93 48 04.5  -  16 08 07.2</t>
  </si>
  <si>
    <t>93 43 44  -  16 04 15</t>
  </si>
  <si>
    <t>93 43 04.1  -  16 11 54.7</t>
  </si>
  <si>
    <t>93 46 36  -  16 05 59</t>
  </si>
  <si>
    <t>93 40 32  -  16 04 30</t>
  </si>
  <si>
    <t>93 44 25  -  16 06 11</t>
  </si>
  <si>
    <t>93 48 27  -  16 09 38</t>
  </si>
  <si>
    <t>93 39 01  -  16 07 50</t>
  </si>
  <si>
    <t>93 47 25  -  16 11 25</t>
  </si>
  <si>
    <t>17 66 196  -  40 46 93</t>
  </si>
  <si>
    <t>17 62 014  -  41 26 48</t>
  </si>
  <si>
    <t>93 48 42  -  16 11 34</t>
  </si>
  <si>
    <t>93 47 53  -  16 09 55</t>
  </si>
  <si>
    <t>91 44 35.3  -  16 06 18.3</t>
  </si>
  <si>
    <t>91 43 01.72  -  16 06 19.22</t>
  </si>
  <si>
    <t>91 43 36  -  16 07 24.3</t>
  </si>
  <si>
    <t>93 06 27.4  -  16 48 12.2</t>
  </si>
  <si>
    <t>93 07 3.05  -  16 48 6.01</t>
  </si>
  <si>
    <t>93 07 3.53  -  16 48 3.99</t>
  </si>
  <si>
    <t>93 06 8.41  -  16 43 2.93</t>
  </si>
  <si>
    <t>93 02 34.5  -  16 45 03.6</t>
  </si>
  <si>
    <t>93 06 14.42  -  16 42 50.52</t>
  </si>
  <si>
    <t>93 06 11  -  16 48 11</t>
  </si>
  <si>
    <t>93 05 096  -  16 46 985</t>
  </si>
  <si>
    <t>93 05 18.6  -  16 47 38.2</t>
  </si>
  <si>
    <t xml:space="preserve">93 15   -  16 44 </t>
  </si>
  <si>
    <t>93 08 455  -  16 43 384</t>
  </si>
  <si>
    <t>93 03 625  -  16 41 091</t>
  </si>
  <si>
    <t>93 06 45.7  -  16 49 13.6</t>
  </si>
  <si>
    <t>93 03 25.12  -  16 45 59.74</t>
  </si>
  <si>
    <t>93 06 53.89  -  16 48 09.33</t>
  </si>
  <si>
    <t>93 07 46.2  -  16 49 20.66</t>
  </si>
  <si>
    <t>93 07 12.37  -  16 48 19.35</t>
  </si>
  <si>
    <t>93 08 02.8  -  16 44 10.1</t>
  </si>
  <si>
    <t>93 03 19.3  -  16 42 18.9</t>
  </si>
  <si>
    <t>93 07 .19  -  16 48 .79</t>
  </si>
  <si>
    <t>93 05 48.7  -  16 42 51.6</t>
  </si>
  <si>
    <t>93 07 728  -  16 47 500</t>
  </si>
  <si>
    <t>92 08 51  -  16 10 24</t>
  </si>
  <si>
    <t>92 08 47.6  -  16 10 30.45</t>
  </si>
  <si>
    <t>92 09 05.7  -  16 11 06.4</t>
  </si>
  <si>
    <t>92 10 15.9  -  16 10 48.2</t>
  </si>
  <si>
    <t>93 27 30.8  -  16 01 27.9</t>
  </si>
  <si>
    <t>93 34 45  -  16 22 01</t>
  </si>
  <si>
    <t>93 08 29  -  16 06 00</t>
  </si>
  <si>
    <t>93 25 46  -  16 14 3</t>
  </si>
  <si>
    <t>93 19 46.6  -  15 54 36.6</t>
  </si>
  <si>
    <t>93 37 08  -  16 21 57.5</t>
  </si>
  <si>
    <t>93 15 49.8  -  16 05 19.7</t>
  </si>
  <si>
    <t>93 27 06.2  -  16 09 01.3</t>
  </si>
  <si>
    <t>93 27 08.5  -  16 01 57.4</t>
  </si>
  <si>
    <t>93 32 28  -  16 04 11.3</t>
  </si>
  <si>
    <t>93 10 56.7  -  16 03 56.8</t>
  </si>
  <si>
    <t>93 10 39.33  -  16 10 47.06</t>
  </si>
  <si>
    <t>92 57 17.7  -  15 58 10.6</t>
  </si>
  <si>
    <t>93 06 04  -  16 01 52</t>
  </si>
  <si>
    <t>93 09 05  -  16 11 09</t>
  </si>
  <si>
    <t>93 15 45.1  -  16 07 15.5</t>
  </si>
  <si>
    <t>93 13 32.7  -  16 06 26.6</t>
  </si>
  <si>
    <t>93 02 27  -  16 15 57</t>
  </si>
  <si>
    <t>93 19 32  -  16 01 20</t>
  </si>
  <si>
    <t>93 20 12.6  -  15 55 21.3</t>
  </si>
  <si>
    <t>93 05 57.9  -  16 04 35</t>
  </si>
  <si>
    <t>93 11 01.4  -  16 02 35.1</t>
  </si>
  <si>
    <t>93 01 41.1  -  16 04 07.4</t>
  </si>
  <si>
    <t>93 16 46  -  16 58 44</t>
  </si>
  <si>
    <t>93 03 32.3  -  16 58 41.1</t>
  </si>
  <si>
    <t>93 21 24.7  -  16 02 31.3</t>
  </si>
  <si>
    <t>93 29 53.4  -  16 09 33.3</t>
  </si>
  <si>
    <t>93 21 08.2  -  16 02 09</t>
  </si>
  <si>
    <t>93 02 35.7  -  16 13 38.8</t>
  </si>
  <si>
    <t>93 17 19.04  -  16 05 35.8</t>
  </si>
  <si>
    <t>93 09 26.1  -  16 02 52.4</t>
  </si>
  <si>
    <t>93 31 07.2  -  16 08 33.6</t>
  </si>
  <si>
    <t>93 09 05.6  -  16 19 10.7</t>
  </si>
  <si>
    <t>93 21 22  -  16 16 23</t>
  </si>
  <si>
    <t>93 34 59  -  16 22 12</t>
  </si>
  <si>
    <t>93 35 29  -  16 22 16</t>
  </si>
  <si>
    <t>92 34 10  -  16 21 28</t>
  </si>
  <si>
    <t>93 13 04  -  16 14 44</t>
  </si>
  <si>
    <t>93 17 55  -  16 29 02</t>
  </si>
  <si>
    <t>93 35 03  -  16 22 01</t>
  </si>
  <si>
    <t>93 27 47  -  16 18 53</t>
  </si>
  <si>
    <t>93 15 09  -  16 21 43</t>
  </si>
  <si>
    <t>93 27 01  -  16 19 07</t>
  </si>
  <si>
    <t>93 06 47  -  16 20 36</t>
  </si>
  <si>
    <t>93 18 51  -  16 13 36</t>
  </si>
  <si>
    <t>93 34 12  -  16 21 11</t>
  </si>
  <si>
    <t>93 32 17  -  16 25 01</t>
  </si>
  <si>
    <t>93 34 06.1  -  16 14 06.4</t>
  </si>
  <si>
    <t>93 32 55  -  16 24 06</t>
  </si>
  <si>
    <t>93 34 44  -  16 17 59.2</t>
  </si>
  <si>
    <t>93 34 39  -  16 20 45</t>
  </si>
  <si>
    <t>93 28 24  -  16 19 47</t>
  </si>
  <si>
    <t>93 35 45  -  16 21 34.6</t>
  </si>
  <si>
    <t>93 27 57  -  16 13 53</t>
  </si>
  <si>
    <t>95 25 42.4  -  16 29 28.6</t>
  </si>
  <si>
    <t>93 35 10  -  16 22 11</t>
  </si>
  <si>
    <t>93 19 46  -  16 18 26</t>
  </si>
  <si>
    <t>93 28 03  -  16 22 09</t>
  </si>
  <si>
    <t>92 42 7.56  -  16 44 0.35</t>
  </si>
  <si>
    <t>92 43 0.28  -  16 43 2.02</t>
  </si>
  <si>
    <t>92 48 284  -  16 44 132</t>
  </si>
  <si>
    <t>92 43 03.2  -  16 43 16.6</t>
  </si>
  <si>
    <t>92 51 59  -  16 43 58</t>
  </si>
  <si>
    <t>92 51 33.5  -  16 14 422.8</t>
  </si>
  <si>
    <t>92 50 49  -  16 43 45</t>
  </si>
  <si>
    <t xml:space="preserve">92 42 59.2  -  42 59 </t>
  </si>
  <si>
    <t>92 52 17.6  -  16 44 57.9</t>
  </si>
  <si>
    <t>92 37 37.93  -  15 43 52</t>
  </si>
  <si>
    <t>106 45 42  -  26 5 20</t>
  </si>
  <si>
    <t>107 39 5  -  27 46 8</t>
  </si>
  <si>
    <t>107 41 56  -  27 39 51</t>
  </si>
  <si>
    <t>107 44 16  -  27 45 56</t>
  </si>
  <si>
    <t>107 43 54  -  28 4 47</t>
  </si>
  <si>
    <t>107 49 23.6  -  27 35 6.2</t>
  </si>
  <si>
    <t>107 47 36.3  -  27 35 32.8</t>
  </si>
  <si>
    <t>107 39 10  -  27 48 31</t>
  </si>
  <si>
    <t>107 38 11  -  27 45 35</t>
  </si>
  <si>
    <t>107 39 40  -  27 45 9</t>
  </si>
  <si>
    <t>107 38 5  -  27 42 35</t>
  </si>
  <si>
    <t>107 39 18  -  27 45 6</t>
  </si>
  <si>
    <t>107 22 41.6  -  27 50 34</t>
  </si>
  <si>
    <t>107 38 42.3  -  29 45 40</t>
  </si>
  <si>
    <t>107 39 27.3  -  27 43 35</t>
  </si>
  <si>
    <t>107 38 49.9  -  27 45 10</t>
  </si>
  <si>
    <t>107 38 19  -  27 45 25</t>
  </si>
  <si>
    <t>107 9 49.5  -  27 44 7</t>
  </si>
  <si>
    <t>107 8 45  -  27 44 60</t>
  </si>
  <si>
    <t>107 33 44.8  -  27 44 60</t>
  </si>
  <si>
    <t>107 37 11  -  27 57 54</t>
  </si>
  <si>
    <t>107 39 49  -  27 43 57</t>
  </si>
  <si>
    <t>107 36 50  -  27 42 55</t>
  </si>
  <si>
    <t>107 39 36  -  27 43 54</t>
  </si>
  <si>
    <t>107 39 6  -  27 45 3</t>
  </si>
  <si>
    <t>107 41 29  -  27 39 58</t>
  </si>
  <si>
    <t>107 39 49  -  27 43 55</t>
  </si>
  <si>
    <t>107 40 20  -  27 40 41</t>
  </si>
  <si>
    <t>107 40 21  -  27 40 43</t>
  </si>
  <si>
    <t>107 37 54  -  27 44 35</t>
  </si>
  <si>
    <t>107 40 32  -  27 40 39</t>
  </si>
  <si>
    <t>107 39 0.4  -  27 45 31.7</t>
  </si>
  <si>
    <t>107 38 33.7  -  27 56 36.7</t>
  </si>
  <si>
    <t>107 48 8.2  -  27 34 37.4</t>
  </si>
  <si>
    <t>107 35 40  -  27 54 21</t>
  </si>
  <si>
    <t>107 36 0.6  -  28 0 23</t>
  </si>
  <si>
    <t>107 37 10  -  27 58 39</t>
  </si>
  <si>
    <t>107 40 52  -  27 42 45</t>
  </si>
  <si>
    <t>107 33 7.2  -  28 10 40</t>
  </si>
  <si>
    <t>107 53 27  -  27 57 10</t>
  </si>
  <si>
    <t>107 40 1  -  27 47 53</t>
  </si>
  <si>
    <t>107 50 46  -  27 56 18</t>
  </si>
  <si>
    <t>107 52 15  -  27 56 37</t>
  </si>
  <si>
    <t>107 37 8  -  28 4 4</t>
  </si>
  <si>
    <t>107 40 15  -  27 43 50</t>
  </si>
  <si>
    <t>107 36 54  -  27 59 31</t>
  </si>
  <si>
    <t>107 33 51  -  28 0 36</t>
  </si>
  <si>
    <t>107 37 58  -  28 3 45</t>
  </si>
  <si>
    <t>107 44 6  -  27 38 14</t>
  </si>
  <si>
    <t>107 24 28  -  27 57 35</t>
  </si>
  <si>
    <t>107 40 14  -  27 46 9</t>
  </si>
  <si>
    <t>107 36 16  -  28 1 54</t>
  </si>
  <si>
    <t>107 38 42  -  27 46 39</t>
  </si>
  <si>
    <t>107 34 52  -  27 59 40</t>
  </si>
  <si>
    <t>107 32 25  -  27 59 26</t>
  </si>
  <si>
    <t>107 40 34  -  27 46 16</t>
  </si>
  <si>
    <t>107 36 15  -  27 58 39</t>
  </si>
  <si>
    <t>107 37 19  -  27 45 53</t>
  </si>
  <si>
    <t>107 37 47  -  28 2 25</t>
  </si>
  <si>
    <t>107 42 54  -  27 38 14</t>
  </si>
  <si>
    <t>107 42 54  -  28 38 15</t>
  </si>
  <si>
    <t>107 37 16  -  27 5 5</t>
  </si>
  <si>
    <t>107 48 16.8  -  28 1 13.8</t>
  </si>
  <si>
    <t>107 46 50  -  27 46 30</t>
  </si>
  <si>
    <t>107 49 36  -  27 35 11.5</t>
  </si>
  <si>
    <t>107 39 59  -  27 38 34</t>
  </si>
  <si>
    <t>107 45 23  -  27 39 36</t>
  </si>
  <si>
    <t>107 46 49  -  27 38 50</t>
  </si>
  <si>
    <t>107 49 21  -  27 36 11</t>
  </si>
  <si>
    <t>107 7 28  -  26 48 20</t>
  </si>
  <si>
    <t>107 6 6  -  26 53 43</t>
  </si>
  <si>
    <t>107 5 29  -  26 47 32</t>
  </si>
  <si>
    <t>107 1 2.6  -  26 52 33</t>
  </si>
  <si>
    <t>107 7 28  -  26 48 21</t>
  </si>
  <si>
    <t>107 5 40  -  26 53 20</t>
  </si>
  <si>
    <t>107 0 59  -  26 52 35</t>
  </si>
  <si>
    <t>107 0 40  -  26 52 35</t>
  </si>
  <si>
    <t>106 57 3.5  -  26 45 31</t>
  </si>
  <si>
    <t>106 49 4  -  26 7 9</t>
  </si>
  <si>
    <t>106 47 37.2  -  26 4 47</t>
  </si>
  <si>
    <t>106 47 32  -  26 3 54</t>
  </si>
  <si>
    <t>106 47 14  -  26 4 17</t>
  </si>
  <si>
    <t>106 45 33  -  26 5 11</t>
  </si>
  <si>
    <t>106 55 10  -  26 3 30</t>
  </si>
  <si>
    <t>106 55 49  -  26 4 48</t>
  </si>
  <si>
    <t>106 54 37  -  26 3 28</t>
  </si>
  <si>
    <t>106 47 43  -  26 2 6</t>
  </si>
  <si>
    <t>106 47 2.1  -  26 4 40.9</t>
  </si>
  <si>
    <t>106 47 32.2  -  26 3 54.6</t>
  </si>
  <si>
    <t>106 47 53.2  -  26 10 42.5</t>
  </si>
  <si>
    <t>106 51 58.2  -  26 8 55.7</t>
  </si>
  <si>
    <t>106 48 38.3  -  26 10 28.3</t>
  </si>
  <si>
    <t>106 46 14.1  -  26 4 55.4</t>
  </si>
  <si>
    <t>106 56 34.3  -  26 5 24.3</t>
  </si>
  <si>
    <t>106 56 40  -  26 5 18.3</t>
  </si>
  <si>
    <t>106 47 4.2  -  26 5 22.7</t>
  </si>
  <si>
    <t>106 44 52.6  -  26 4 51.5</t>
  </si>
  <si>
    <t>106 44 52  -  26 4 49</t>
  </si>
  <si>
    <t>106 48 32  -  26 4 40</t>
  </si>
  <si>
    <t>106 48 57  -  26 7 27</t>
  </si>
  <si>
    <t>106 48 15.7  -  26 6 14.6</t>
  </si>
  <si>
    <t>106 47 44.4  -  26 12 23.6</t>
  </si>
  <si>
    <t>106 47 40  -  26 4 4</t>
  </si>
  <si>
    <t>106 49 0.8  -  26 14 42</t>
  </si>
  <si>
    <t>106 49 37.7  -  26 16 42</t>
  </si>
  <si>
    <t>106 50 42  -  26 17 10</t>
  </si>
  <si>
    <t>106 38 35  -  26 7 47</t>
  </si>
  <si>
    <t>106 46 22  -  26 4 22</t>
  </si>
  <si>
    <t>106 37 25  -  26 6 49</t>
  </si>
  <si>
    <t>106 44 17  -  26 0 49</t>
  </si>
  <si>
    <t>106 47 58  -  26 11 15</t>
  </si>
  <si>
    <t>106 49 50  -  26 11 11</t>
  </si>
  <si>
    <t>106 46 9  -  26 1 32</t>
  </si>
  <si>
    <t>106 44 1  -  26 0 48</t>
  </si>
  <si>
    <t>106 47 58  -  26 10 32</t>
  </si>
  <si>
    <t>106 43 33  -  26 0 49</t>
  </si>
  <si>
    <t>106 43 55  -  26 0 8</t>
  </si>
  <si>
    <t>106 50 39  -  26 5 55</t>
  </si>
  <si>
    <t>106 48 18  -  26 4 49</t>
  </si>
  <si>
    <t>106 48 28  -  26 5 1</t>
  </si>
  <si>
    <t>106 55 6  -  26 11 14</t>
  </si>
  <si>
    <t>106 49 35  -  26 5 0</t>
  </si>
  <si>
    <t>106 49 40  -  26 5 33</t>
  </si>
  <si>
    <t>106 48 35  -  26 7 27</t>
  </si>
  <si>
    <t>106 50 41  -  26 4 21</t>
  </si>
  <si>
    <t>106 52 26  -  26 2 49</t>
  </si>
  <si>
    <t>106 50 34.5  -  26 6 21.3</t>
  </si>
  <si>
    <t>108 0 53  -  27 29 48</t>
  </si>
  <si>
    <t>108 1 37  -  27 30 28</t>
  </si>
  <si>
    <t>108 4 26.4  -  27 35 45.3</t>
  </si>
  <si>
    <t>107 58 49.6  -  27 31 9.9</t>
  </si>
  <si>
    <t>108 2 41.7  -  27 34 59.2</t>
  </si>
  <si>
    <t>107 59 17  -  27 31 5</t>
  </si>
  <si>
    <t>108 6 12  -  27 36 58</t>
  </si>
  <si>
    <t>108 3 43  -  27 37 12</t>
  </si>
  <si>
    <t>108 4 30  -  27 37 51</t>
  </si>
  <si>
    <t>108 15 42  -  27 36 38</t>
  </si>
  <si>
    <t>107 59 57  -  27 31 46</t>
  </si>
  <si>
    <t>108 0 51  -  27 32 45</t>
  </si>
  <si>
    <t>108 0 58  -  27 32 29</t>
  </si>
  <si>
    <t>107 58 31.6  -  27 32 51.1</t>
  </si>
  <si>
    <t>108 0 33  -  27 31 47</t>
  </si>
  <si>
    <t>108 1 55  -  27 34 15</t>
  </si>
  <si>
    <t>107 30 17  -  28 5 28</t>
  </si>
  <si>
    <t>107 41 2  -  28 7 23</t>
  </si>
  <si>
    <t>107 58 47.31  -  28 14 46.87</t>
  </si>
  <si>
    <t>107 49 15.69  -  28 26 54.58</t>
  </si>
  <si>
    <t>107 37 37  -  28 8 38</t>
  </si>
  <si>
    <t>107 42 35  -  28 5 40</t>
  </si>
  <si>
    <t>107 41 26  -  28 18 26</t>
  </si>
  <si>
    <t>107 32 43  -  28 5 49</t>
  </si>
  <si>
    <t>107 43 40  -  28 13 4</t>
  </si>
  <si>
    <t>107 48 54  -  28 17 22</t>
  </si>
  <si>
    <t>107 34 29  -  28 11 35</t>
  </si>
  <si>
    <t>107 34 27  -  28 11 24</t>
  </si>
  <si>
    <t>107 41 7  -  28 6 23</t>
  </si>
  <si>
    <t>107 34 17  -  28 5 12</t>
  </si>
  <si>
    <t>108 0 2.4  -  28 23 58.3</t>
  </si>
  <si>
    <t>108 10 6.2  -  29 10 44</t>
  </si>
  <si>
    <t>108 9 39  -  29 11 57.9</t>
  </si>
  <si>
    <t>108 27 38  -  29 14 39</t>
  </si>
  <si>
    <t>108 10 0  -  29 10 0</t>
  </si>
  <si>
    <t>108 16 18  -  29 40 50</t>
  </si>
  <si>
    <t>108 15 32  -  29 41 22</t>
  </si>
  <si>
    <t>108 15 15  -  29 37 24</t>
  </si>
  <si>
    <t>108 18 56  -  29 49 0</t>
  </si>
  <si>
    <t>108 13 46  -  29 47 42</t>
  </si>
  <si>
    <t>108 18 11  -  29 42 0</t>
  </si>
  <si>
    <t>108 15 53  -  29 42 27</t>
  </si>
  <si>
    <t>108 16 31  -  29 42 6</t>
  </si>
  <si>
    <t>108 14 40  -  29 45 3</t>
  </si>
  <si>
    <t>108 15 19  -  29 44 19</t>
  </si>
  <si>
    <t>108 14 15  -  29 47 45</t>
  </si>
  <si>
    <t>108 9 9  -  29 11 27</t>
  </si>
  <si>
    <t>108 9 9  -  29 11 54</t>
  </si>
  <si>
    <t>108 36 33  -  29 39 41</t>
  </si>
  <si>
    <t>108 10 23  -  29 11 27</t>
  </si>
  <si>
    <t>108 9 44  -  29 11 48</t>
  </si>
  <si>
    <t>108 9 44  -  29 11 51</t>
  </si>
  <si>
    <t>108 10 9.9  -  29 11 39</t>
  </si>
  <si>
    <t>108 9 33  -  29 11 51.5</t>
  </si>
  <si>
    <t>108 9 35.5  -  29 11 52.5</t>
  </si>
  <si>
    <t>108 9 32  -  29 11 49</t>
  </si>
  <si>
    <t>108 15 9.2  -  29 13 19</t>
  </si>
  <si>
    <t>108 17 50  -  29 50 57</t>
  </si>
  <si>
    <t>108 30 50  -  29 56 43</t>
  </si>
  <si>
    <t>108 15 5  -  29 54 19</t>
  </si>
  <si>
    <t>108 20 42  -  28 43 39</t>
  </si>
  <si>
    <t>108 16 45  -  28 48 33</t>
  </si>
  <si>
    <t>108 27 35  -  29 14 33</t>
  </si>
  <si>
    <t>108 8 55  -  29 12 39</t>
  </si>
  <si>
    <t>108 9 31  -  29 11 44</t>
  </si>
  <si>
    <t>108 9 32  -  29 11 35</t>
  </si>
  <si>
    <t>108 9 34  -  29 11 40</t>
  </si>
  <si>
    <t>108 4 59  -  29 17 28</t>
  </si>
  <si>
    <t>108 8 33.1  -  29 19 47.9</t>
  </si>
  <si>
    <t>108 9 42.5  -  29 11 36.4</t>
  </si>
  <si>
    <t>108 9 38.3  -  29 11 38.5</t>
  </si>
  <si>
    <t>108 9 34  -  29 11 49.5</t>
  </si>
  <si>
    <t>108 15 40.2  -  29 0 24.9</t>
  </si>
  <si>
    <t>108 24 56.8  -  29 8 0.1</t>
  </si>
  <si>
    <t>108 13 27  -  29 45 12</t>
  </si>
  <si>
    <t>108 27 47  -  29 43 50</t>
  </si>
  <si>
    <t>108 28 30  -  29 41 53</t>
  </si>
  <si>
    <t>108 21 47  -  29 48 45</t>
  </si>
  <si>
    <t>108 19 34.2  -  28 55 45</t>
  </si>
  <si>
    <t>108 15 41.2  -  28 51 0</t>
  </si>
  <si>
    <t>108 13 4.6  -  28 50 44</t>
  </si>
  <si>
    <t>108 16 56.1  -  28 50 0</t>
  </si>
  <si>
    <t>108 9 32.9  -  29 11 43.6</t>
  </si>
  <si>
    <t>109 9 30.7  -  29 11 35.6</t>
  </si>
  <si>
    <t>108 8 27.7  -  29 10 52.9</t>
  </si>
  <si>
    <t>108 11 0.7  -  29 12 29.5</t>
  </si>
  <si>
    <t>108 9 17.1  -  29 11 46.7</t>
  </si>
  <si>
    <t>108 8 28  -  29 14 4.2</t>
  </si>
  <si>
    <t>108 2 22.5  -  27 40 26.2</t>
  </si>
  <si>
    <t>107 52 37  -  27 59 25</t>
  </si>
  <si>
    <t>108 7 50.68  -  28 10 51.8</t>
  </si>
  <si>
    <t>108 9 33  -  28 4 30</t>
  </si>
  <si>
    <t>108 5 12.45  -  28 3 52.95</t>
  </si>
  <si>
    <t>107 53 19  -  27 58 9</t>
  </si>
  <si>
    <t>108 11 34  -  28 12 25</t>
  </si>
  <si>
    <t>108 8 21  -  27 57 45</t>
  </si>
  <si>
    <t>107 53 21  -  27 59 32</t>
  </si>
  <si>
    <t>107 57 5  -  28 3 6.5</t>
  </si>
  <si>
    <t>107 56 48  -  28 2 49</t>
  </si>
  <si>
    <t>108 5 5  -  28 27 0.55</t>
  </si>
  <si>
    <t>108 5 32.47  -  28 26 34.53</t>
  </si>
  <si>
    <t>108 18 8  -  28 37 39.1</t>
  </si>
  <si>
    <t>108 22 13  -  28 22 45</t>
  </si>
  <si>
    <t>108 28 26.16  -  28 24 55.8</t>
  </si>
  <si>
    <t>107 49 34  -  27 32 42</t>
  </si>
  <si>
    <t>107 55 29.2  -  27 29 49.6</t>
  </si>
  <si>
    <t>107 55 3  -  27 24 7.3</t>
  </si>
  <si>
    <t>107 53 55.1  -  27 30 41.3</t>
  </si>
  <si>
    <t>107 54 49.7  -  27 28 0</t>
  </si>
  <si>
    <t>107 54 6  -  27 32 10.9</t>
  </si>
  <si>
    <t>107 51 11.7  -  27 29 33</t>
  </si>
  <si>
    <t>107 54 43  -  27 30 29</t>
  </si>
  <si>
    <t>107 54 0.7  -  27 31 14</t>
  </si>
  <si>
    <t>107 49 51  -  27 31 10</t>
  </si>
  <si>
    <t>107 52 45  -  27 29 26</t>
  </si>
  <si>
    <t>107 53 48  -  27 34 47</t>
  </si>
  <si>
    <t>107 59 37  -  27 26 47</t>
  </si>
  <si>
    <t>107 58 35  -  27 26 49</t>
  </si>
  <si>
    <t>107 59 57  -  27 26 31</t>
  </si>
  <si>
    <t>107 2 8.8  -  27 25 22</t>
  </si>
  <si>
    <t>107 50 4  -  27 30 54</t>
  </si>
  <si>
    <t>107 54 53  -  27 23 30</t>
  </si>
  <si>
    <t>107 52 35  -  27 29 55.3</t>
  </si>
  <si>
    <t>107 54 44  -  27 29 44</t>
  </si>
  <si>
    <t>107 55 0.5  -  27 28 17.1</t>
  </si>
  <si>
    <t>108 0 50  -  27 12 3</t>
  </si>
  <si>
    <t>107 55 3  -  27 29 4</t>
  </si>
  <si>
    <t>108 57 36  -  28 2 24</t>
  </si>
  <si>
    <t>108 56 44.54  -  28 2 27.56</t>
  </si>
  <si>
    <t>104 0 56.3  -  19 1 56.2</t>
  </si>
  <si>
    <t>104 3 50.8  -  19 0 17.2</t>
  </si>
  <si>
    <t>103 41 33.5  -  19 11 25.9</t>
  </si>
  <si>
    <t>103 46 28.3  -  19 5 33.9</t>
  </si>
  <si>
    <t>103 46 26.8  -  19 5 21.3</t>
  </si>
  <si>
    <t>103 54 33.7  -  19 10 49.7</t>
  </si>
  <si>
    <t>104 1 40.6  -  19 8 28.2</t>
  </si>
  <si>
    <t>103 57 37.7  -  19 10 19.5</t>
  </si>
  <si>
    <t>103 57 45.5  -  19 12 49.1</t>
  </si>
  <si>
    <t>104 1 41.6  -  19 11 57.8</t>
  </si>
  <si>
    <t>104 16 7.2  -  19 3 50.7</t>
  </si>
  <si>
    <t>104 10 0.06  -  19 2 45.9</t>
  </si>
  <si>
    <t>104 4 57.8  -  19 11 52.7</t>
  </si>
  <si>
    <t>104 24 21.3  -  19 7 47.3</t>
  </si>
  <si>
    <t>104 4 57.5  -  19 11 16.3</t>
  </si>
  <si>
    <t>104 22 46.9  -  10 8 9.9</t>
  </si>
  <si>
    <t>104 7 34.3  -  19 0 55.7</t>
  </si>
  <si>
    <t>104 7 21.7  -  19 9 19.8</t>
  </si>
  <si>
    <t>104 7 8  -  19 4 36.6</t>
  </si>
  <si>
    <t>104 4 51.7  -  19 23 24.2</t>
  </si>
  <si>
    <t>104 1 49.6  -  19 24 20.5</t>
  </si>
  <si>
    <t>104 5 1.6  -  19 23 39.7</t>
  </si>
  <si>
    <t>104 5 34.6  -  19 23 46.9</t>
  </si>
  <si>
    <t>104 1 16.9  -  19 23 29.5</t>
  </si>
  <si>
    <t>104 5 20.1  -  19 24 56.1</t>
  </si>
  <si>
    <t>104 5 58.2  -  19 24 40.8</t>
  </si>
  <si>
    <t>104 3 13  -  19 29 15.7</t>
  </si>
  <si>
    <t>104 0 52.5  -  19 24 36.7</t>
  </si>
  <si>
    <t>104 6 42.9  -  19 19 42.4</t>
  </si>
  <si>
    <t>104 4 7.8  -  19 17 59.8</t>
  </si>
  <si>
    <t>103 47 13  -  19 1 31.8</t>
  </si>
  <si>
    <t>103 48 31  -  19 1 19.3</t>
  </si>
  <si>
    <t>103 47 14.1  -  19 2 56.8</t>
  </si>
  <si>
    <t>103 51 7.6  -  19 17 55.1</t>
  </si>
  <si>
    <t>103 51 40.3  -  19 17 12.1</t>
  </si>
  <si>
    <t>0 0 0  -  1 0 0</t>
  </si>
  <si>
    <t>0 0 0  -  2 0 0</t>
  </si>
  <si>
    <t>98 57 56.3  -  19 5 10.4</t>
  </si>
  <si>
    <t>99 58 31.2  -  19 7 9.9</t>
  </si>
  <si>
    <t>99 4 12.7  -  19 6 42.5</t>
  </si>
  <si>
    <t>99 3 4.4  -  19 6 38.6</t>
  </si>
  <si>
    <t>0 0 0  -  4 0 0</t>
  </si>
  <si>
    <t>99 7 18.8  -  19 9 21.2</t>
  </si>
  <si>
    <t>98 58 33.8  -  19 10 15.2</t>
  </si>
  <si>
    <t>99 6 32.3  -  19 8 27.4</t>
  </si>
  <si>
    <t>99 4 3.8  -  19 6 17.2</t>
  </si>
  <si>
    <t>98 59 2.3  -  19 9 13.5</t>
  </si>
  <si>
    <t>98 57 37.2  -  19 8 58.2</t>
  </si>
  <si>
    <t>99 0 29  -  19 8 22.9</t>
  </si>
  <si>
    <t>99 0 58.2  -  19 6 7.7</t>
  </si>
  <si>
    <t>99 0 56.3  -  19 5 57</t>
  </si>
  <si>
    <t>99 1 29.2  -  19 8 13.9</t>
  </si>
  <si>
    <t>0 0 0  -  3 0 0</t>
  </si>
  <si>
    <t>99 14 7.7  -  19 6 4.2</t>
  </si>
  <si>
    <t>99 15 51.6  -  19 8 26.1</t>
  </si>
  <si>
    <t>99 12 27.2  -  19 6 43.3</t>
  </si>
  <si>
    <t>99 14 48.2  -  19 11 26.6</t>
  </si>
  <si>
    <t>99 11 7.9  -  19 8 4.7</t>
  </si>
  <si>
    <t>99 15 9.4  -  19 7 33.9</t>
  </si>
  <si>
    <t>99 16 27.9  -  19 9 49.8</t>
  </si>
  <si>
    <t>99 13 15.1  -  19 6 26.6</t>
  </si>
  <si>
    <t>99 6 15.6  -  19 7 11.4</t>
  </si>
  <si>
    <t>99 10 37.2  -  19 8 12.8</t>
  </si>
  <si>
    <t>99 8 40.1  -  19 8 27.9</t>
  </si>
  <si>
    <t>99 12 23.6  -  19 6 45.7</t>
  </si>
  <si>
    <t>99 11 38.1  -  19 6 41.1</t>
  </si>
  <si>
    <t>99 24 22  -  19 5 51.1</t>
  </si>
  <si>
    <t>99 12 25.4  -  19 10 35.3</t>
  </si>
  <si>
    <t>99 11 14.5  -  19 7 28</t>
  </si>
  <si>
    <t>19 11 10.7  -  19 7 59.9</t>
  </si>
  <si>
    <t>99 15 6.8  -  19 14 6.3</t>
  </si>
  <si>
    <t>99 11 14.8  -  19 8 7.5</t>
  </si>
  <si>
    <t>99 11 19.1  -  19 8 9.8</t>
  </si>
  <si>
    <t>99 10 50.3  -  19 8 18</t>
  </si>
  <si>
    <t>105 16 17  -  24 29 39</t>
  </si>
  <si>
    <t>105 29 36  -  24 27 46</t>
  </si>
  <si>
    <t>104 30 37  -  24 9 9</t>
  </si>
  <si>
    <t>104 33 28  -  24 5 51</t>
  </si>
  <si>
    <t>104 22 29  -  24 19 04</t>
  </si>
  <si>
    <t>104 18 9  -  24 89 23</t>
  </si>
  <si>
    <t>104 22 22  -  24 18 10</t>
  </si>
  <si>
    <t>104 18 39  -  24 8 28</t>
  </si>
  <si>
    <t>104 49 10  -  23 58 2</t>
  </si>
  <si>
    <t>104 41 43  -  23 46 46</t>
  </si>
  <si>
    <t>104 44 40  -  23 59 20</t>
  </si>
  <si>
    <t>104 42 24  -  24 3 7</t>
  </si>
  <si>
    <t>104 29 50  -  24 8 52</t>
  </si>
  <si>
    <t>104 41 53  -  24 7 12</t>
  </si>
  <si>
    <t>105 6 57  -  24 10 15</t>
  </si>
  <si>
    <t>105 13 12  -  24 15 45</t>
  </si>
  <si>
    <t>105 16 6  -  24 13 17</t>
  </si>
  <si>
    <t>104 29 14  -  24 8 57</t>
  </si>
  <si>
    <t>105 1 24  -  24 0 5</t>
  </si>
  <si>
    <t>105 3 21  -  24 1 58</t>
  </si>
  <si>
    <t>104 37 14  -  24 18 48</t>
  </si>
  <si>
    <t>104 43 9  -  23 45 22</t>
  </si>
  <si>
    <t>104 30 54  -  22 59 4</t>
  </si>
  <si>
    <t>104 29 20  -  23 3 24</t>
  </si>
  <si>
    <t>104 20 14  -  23 21 4</t>
  </si>
  <si>
    <t>104 20 32  -  23 20 54</t>
  </si>
  <si>
    <t>104 50 31  -  23 17 16</t>
  </si>
  <si>
    <t>104 22 20  -  23 13 27</t>
  </si>
  <si>
    <t>104 21 40  -  23 15 7</t>
  </si>
  <si>
    <t>106 4 32  -  26 4 1</t>
  </si>
  <si>
    <t>104 19 26  -  24 20 24</t>
  </si>
  <si>
    <t>105 13 30  -  23 51 43</t>
  </si>
  <si>
    <t>105 15 33  -  23 51 40</t>
  </si>
  <si>
    <t>105 16 23  -  23 49 11</t>
  </si>
  <si>
    <t>105 15 34  -  23 49 3</t>
  </si>
  <si>
    <t>105 20 18  -  23 48 45</t>
  </si>
  <si>
    <t>105 35 29  -  23 42 43</t>
  </si>
  <si>
    <t>104 57 17  -  23 13 37</t>
  </si>
  <si>
    <t>105 41 33  -  23 40 45</t>
  </si>
  <si>
    <t>105 22 9  -  23 45 10</t>
  </si>
  <si>
    <t>105 23 31  -  23 47 0</t>
  </si>
  <si>
    <t>104 56 30  -  23 17 22</t>
  </si>
  <si>
    <t>104 55 48  -  23 19 21</t>
  </si>
  <si>
    <t>105 40 12  -  23 41 41</t>
  </si>
  <si>
    <t>105 26 59  -  23 34 37</t>
  </si>
  <si>
    <t>105 20 48  -  23 47 37</t>
  </si>
  <si>
    <t>105 23 18.9  -  23 39 4</t>
  </si>
  <si>
    <t>105 58 18  -  24 15 57</t>
  </si>
  <si>
    <t>105 48 14  -  24 16 29</t>
  </si>
  <si>
    <t>105 28 11  -  24 14 25</t>
  </si>
  <si>
    <t>105 50 13  -  24 2 42</t>
  </si>
  <si>
    <t>105 32 51  -  24 3 42</t>
  </si>
  <si>
    <t>105 42 52  -  24 6 46</t>
  </si>
  <si>
    <t>105 40 39  -  24 4 9</t>
  </si>
  <si>
    <t>106 01 59  -  24 55 40</t>
  </si>
  <si>
    <t>106 11 5  -  25 0 34</t>
  </si>
  <si>
    <t>105 55 31  -  25 18 44</t>
  </si>
  <si>
    <t>103 33 36  -  26 22 44</t>
  </si>
  <si>
    <t>101 7 40  -  21 12 37</t>
  </si>
  <si>
    <t>101 5 15  -  21 9 16</t>
  </si>
  <si>
    <t>101 16 0.9  -  21 2 50.5</t>
  </si>
  <si>
    <t>101 9 19.9  -  21 32 54</t>
  </si>
  <si>
    <t>100 58 36  -  21 34 53</t>
  </si>
  <si>
    <t>100 20 28  -  20 58 14</t>
  </si>
  <si>
    <t>100 15 13  -  21 39 10</t>
  </si>
  <si>
    <t>99 53 50  -  16 53 16</t>
  </si>
  <si>
    <t>99 56 16  -  16 53 8</t>
  </si>
  <si>
    <t>99 55 36  -  16 52 49</t>
  </si>
  <si>
    <t>99 50 8  -  16 52 29</t>
  </si>
  <si>
    <t>99 49 29  -  16 49 2</t>
  </si>
  <si>
    <t>99 47 37  -  16 59 5</t>
  </si>
  <si>
    <t>99 50 47  -  16 52 25</t>
  </si>
  <si>
    <t>99 54 39  -  16 53 3</t>
  </si>
  <si>
    <t>99 49 34  -  16 51 22</t>
  </si>
  <si>
    <t>99 48 8  -  16 55 50</t>
  </si>
  <si>
    <t>99 49 23  -  17 0 30</t>
  </si>
  <si>
    <t>99 55 55  -  16 52 58</t>
  </si>
  <si>
    <t>99 43 44  -  17 8 50</t>
  </si>
  <si>
    <t>100 36 35  -  17 38 7</t>
  </si>
  <si>
    <t>98 27 46.6  -  17 27 50</t>
  </si>
  <si>
    <t>98 27 59.1  -  17 26 6.3</t>
  </si>
  <si>
    <t>98 25 55.2  -  17 26 16.2</t>
  </si>
  <si>
    <t>98 29 50.9  -  17 39 45.9</t>
  </si>
  <si>
    <t>98 54 50  -  17 31 64.2</t>
  </si>
  <si>
    <t>99 19 3  -  18 1 13</t>
  </si>
  <si>
    <t>98 53 36.83  -  17 30 29.44</t>
  </si>
  <si>
    <t>100 25 46  -  17 21 19</t>
  </si>
  <si>
    <t>100 21 19  -  17 22 17</t>
  </si>
  <si>
    <t>100 23 54  -  17 25 45</t>
  </si>
  <si>
    <t>100 7 19  -  17 21 10</t>
  </si>
  <si>
    <t>100 22 11  -  17 25 37</t>
  </si>
  <si>
    <t>99 10 23.9  -  17 6 29.8</t>
  </si>
  <si>
    <t>98 55 0  -  16 58 14</t>
  </si>
  <si>
    <t>99 29 58  -  18 26 19</t>
  </si>
  <si>
    <t>99 24 40  -  18 26 14</t>
  </si>
  <si>
    <t>99 24 40  -  18 25 34</t>
  </si>
  <si>
    <t>98 44 44  -  17 31 52.8</t>
  </si>
  <si>
    <t>99 50 36  -  17 8 38</t>
  </si>
  <si>
    <t>99 58 35  -  17 14 57</t>
  </si>
  <si>
    <t>99 58 52  -  17 13 2</t>
  </si>
  <si>
    <t>99 52 34  -  17 8 13</t>
  </si>
  <si>
    <t>100 0 33  -  17 8 19</t>
  </si>
  <si>
    <t>100 6 38  -  17 18 3</t>
  </si>
  <si>
    <t>100 6 58  -  17 16 22</t>
  </si>
  <si>
    <t>99 51 26  -  17 7 30</t>
  </si>
  <si>
    <t>99 52 25  -  17 8 30</t>
  </si>
  <si>
    <t>99 51 35  -  17 8 28</t>
  </si>
  <si>
    <t>100 55 10  -  17 47 16</t>
  </si>
  <si>
    <t>100 55 7  -  17 47 31</t>
  </si>
  <si>
    <t>99 27 30  -  17 20 10</t>
  </si>
  <si>
    <t>99 33 59  -  17 16 17</t>
  </si>
  <si>
    <t>99 26 35  -  17 19 38</t>
  </si>
  <si>
    <t>99 31 21  -  17 31 24</t>
  </si>
  <si>
    <t>99 32 13  -  17 31 50</t>
  </si>
  <si>
    <t>99 36 47  -  17 32 34</t>
  </si>
  <si>
    <t>99 27 39  -  17 20 54</t>
  </si>
  <si>
    <t>99 37 6  -  17 32 48</t>
  </si>
  <si>
    <t>99 36 50  -  17 33 4</t>
  </si>
  <si>
    <t>99 29 10  -  17 18 28</t>
  </si>
  <si>
    <t>99 32 51  -  17 29 22</t>
  </si>
  <si>
    <t>99 26 31  -  17 31 3</t>
  </si>
  <si>
    <t>99 32 26.1  -  17 28 28.2</t>
  </si>
  <si>
    <t>99 32 57  -  17 16 22</t>
  </si>
  <si>
    <t>99 34 2  -  17 30 31</t>
  </si>
  <si>
    <t>99 29 37  -  17 25 46</t>
  </si>
  <si>
    <t>99 39 23  -  17 31 43</t>
  </si>
  <si>
    <t>99 39 21.6  -  17 31 23.6</t>
  </si>
  <si>
    <t>99 28 15.8  -  17 16 0</t>
  </si>
  <si>
    <t>99 33 21.9  -  17 29 1.7</t>
  </si>
  <si>
    <t>99 34 26  -  17 30 3</t>
  </si>
  <si>
    <t>99 34 17  -  17 28 6</t>
  </si>
  <si>
    <t>99 47 19  -  17 17 40</t>
  </si>
  <si>
    <t>99 29 58  -  17 21 36</t>
  </si>
  <si>
    <t>99 40 47  -  17 34 17</t>
  </si>
  <si>
    <t>99 30 60  -  17 24 63</t>
  </si>
  <si>
    <t>99 32 23  -  17 29 9</t>
  </si>
  <si>
    <t>99 40 36  -  17 34 42</t>
  </si>
  <si>
    <t>99 30 4  -  17 21 8</t>
  </si>
  <si>
    <t>99 27 18  -  17 30 58</t>
  </si>
  <si>
    <t>99 34 9  -  17 28 15</t>
  </si>
  <si>
    <t>99 35 4  -  17 29 38</t>
  </si>
  <si>
    <t>99 26 46  -  17 30 43</t>
  </si>
  <si>
    <t>99 33 14  -  17 15 57</t>
  </si>
  <si>
    <t>98 56 0  -  17 15 0</t>
  </si>
  <si>
    <t>99 34 33  -  17 32 53</t>
  </si>
  <si>
    <t>99 35 16  -  17 15 59</t>
  </si>
  <si>
    <t>99 30 31  -  17 35 57</t>
  </si>
  <si>
    <t>99 33 13  -  17 29 2</t>
  </si>
  <si>
    <t>99 28 46  -  17 20 2</t>
  </si>
  <si>
    <t>99 39 36  -  17 33 49</t>
  </si>
  <si>
    <t>99 42 28  -  17 32 19</t>
  </si>
  <si>
    <t>99 33 8  -  17 18 11</t>
  </si>
  <si>
    <t>99 30 58  -  17 25 24</t>
  </si>
  <si>
    <t>99 38 1  -  17 35 53</t>
  </si>
  <si>
    <t>99 30 55  -  17 25 10</t>
  </si>
  <si>
    <t>99 37 29  -  17 21 41</t>
  </si>
  <si>
    <t>99 41 5  -  17 21 42</t>
  </si>
  <si>
    <t>99 48 42.1  -  17 11 36.7</t>
  </si>
  <si>
    <t>99 38 31  -  17 34 46</t>
  </si>
  <si>
    <t>99 37 44  -  17 34 29</t>
  </si>
  <si>
    <t>99 29 28  -  17 24 39</t>
  </si>
  <si>
    <t>99 31 37  -  17 29 45</t>
  </si>
  <si>
    <t>99 28 25  -  17 14 46</t>
  </si>
  <si>
    <t>99 28 11.2  -  17 33 40.7</t>
  </si>
  <si>
    <t>99 49 33  -  17 9 23</t>
  </si>
  <si>
    <t>99 28 15  -  17 18 12</t>
  </si>
  <si>
    <t>99 33 34.6  -  17 28 28.8</t>
  </si>
  <si>
    <t>99 39 11.2  -  17 31 50.8</t>
  </si>
  <si>
    <t>99 30 18.5  -  17 29 56.7</t>
  </si>
  <si>
    <t>99 28 35.7  -  17 28 53</t>
  </si>
  <si>
    <t>99 38 30  -  17 32 31</t>
  </si>
  <si>
    <t>99 37 58  -  17 35 18.9</t>
  </si>
  <si>
    <t>99 31 43  -  17 16 56</t>
  </si>
  <si>
    <t>99 28 59  -  17 22 37</t>
  </si>
  <si>
    <t>100 9 30  -  17 29 40</t>
  </si>
  <si>
    <t>100 10 5  -  17 38 22</t>
  </si>
  <si>
    <t>100 0 7.9  -  17 30 20.6</t>
  </si>
  <si>
    <t>100 3 30  -  17 32 16</t>
  </si>
  <si>
    <t>100 1 17  -  17 31 12</t>
  </si>
  <si>
    <t>100 3 39  -  17 32 43</t>
  </si>
  <si>
    <t>99 18 26  -  18 20 36</t>
  </si>
  <si>
    <t>99 36 30  -  18 20 48</t>
  </si>
  <si>
    <t>101 11 31  -  17 58 24</t>
  </si>
  <si>
    <t>99 22 58  -  17 10 45</t>
  </si>
  <si>
    <t>99 29 5  -  17 3 44</t>
  </si>
  <si>
    <t>99 49 57  -  17 42 39</t>
  </si>
  <si>
    <t>99 37 10  -  17 36 30</t>
  </si>
  <si>
    <t>99 44 0.9  -  17 37 30.8</t>
  </si>
  <si>
    <t>99 44 0  -  17 42 0</t>
  </si>
  <si>
    <t>99 40 13  -  17 37 26</t>
  </si>
  <si>
    <t>99 41 9.78  -  17 36 0.56</t>
  </si>
  <si>
    <t>98 38 21  -  17 21 13</t>
  </si>
  <si>
    <t>98 43 43.2  -  17 10 43.2</t>
  </si>
  <si>
    <t>99 20 21  -  17 45 34</t>
  </si>
  <si>
    <t>99 23 28  -  17 45 39</t>
  </si>
  <si>
    <t>99 21 17  -  17 46 35</t>
  </si>
  <si>
    <t>98 23 52.2  -  17 13 57.1</t>
  </si>
  <si>
    <t>99 19 50  -  17 24 38</t>
  </si>
  <si>
    <t>99 26 13  -  17 19 38</t>
  </si>
  <si>
    <t>99 26 37  -  17 19 19</t>
  </si>
  <si>
    <t>99 20 4  -  17 24 38</t>
  </si>
  <si>
    <t>99 20 2  -  17 24 47</t>
  </si>
  <si>
    <t>99 25 54  -  17 24 18</t>
  </si>
  <si>
    <t>99 21 55  -  17 21 57</t>
  </si>
  <si>
    <t>99 19 8  -  17 23 31</t>
  </si>
  <si>
    <t>99 23 7.1  -  17 23 14.3</t>
  </si>
  <si>
    <t>99 20 17  -  17 26 54</t>
  </si>
  <si>
    <t>98 48 21.1  -  17 53 16.7</t>
  </si>
  <si>
    <t>101 16 10  -  17 46 28</t>
  </si>
  <si>
    <t>99 14 10  -  17 17 5</t>
  </si>
  <si>
    <t>98 41 49  -  16 56 57</t>
  </si>
  <si>
    <t>98 34 3  -  16 59 28</t>
  </si>
  <si>
    <t>98 43 38  -  16 52 32</t>
  </si>
  <si>
    <t>98 37 44  -  16 50 30</t>
  </si>
  <si>
    <t>98 51 58  -  16 58 20</t>
  </si>
  <si>
    <t>98 46 53  -  16 51 50</t>
  </si>
  <si>
    <t>98 49 10  -  16 51 14</t>
  </si>
  <si>
    <t>98 41 44  -  16 57 20</t>
  </si>
  <si>
    <t>98 45 17  -  16 51 48</t>
  </si>
  <si>
    <t>100 15 42  -  17 35 58</t>
  </si>
  <si>
    <t>100 14 30  -  17 39 10</t>
  </si>
  <si>
    <t>100 18 54  -  17 31 55</t>
  </si>
  <si>
    <t>100 10 19  -  17 37 57</t>
  </si>
  <si>
    <t>99 35 11.5  -  18 33 27.6</t>
  </si>
  <si>
    <t>100 44 3  -  17 23 50</t>
  </si>
  <si>
    <t>100 43 31  -  17 24 4</t>
  </si>
  <si>
    <t>100 49 59  -  17 29 48</t>
  </si>
  <si>
    <t>99 22 3  -  17 32 34</t>
  </si>
  <si>
    <t>99 24 15  -  17 39 20</t>
  </si>
  <si>
    <t>98 16 29  -  16 53 8</t>
  </si>
  <si>
    <t>99 42 59  -  17 35 59</t>
  </si>
  <si>
    <t>98 43 1.1  -  17 32 3.8</t>
  </si>
  <si>
    <t>98 45 35  -  17 36 3</t>
  </si>
  <si>
    <t>98 46 49  -  17 34 21</t>
  </si>
  <si>
    <t>98 27 39  -  17 48 48</t>
  </si>
  <si>
    <t>99 11 32.4  -  17 42 38.6</t>
  </si>
  <si>
    <t>99 24 13  -  17 50 56</t>
  </si>
  <si>
    <t>99 26 47  -  17 43 49</t>
  </si>
  <si>
    <t>99 27 11  -  17 50 28</t>
  </si>
  <si>
    <t>99 30 35  -  17 45 3</t>
  </si>
  <si>
    <t>99 23 18  -  17 44 38</t>
  </si>
  <si>
    <t>99 33 53  -  17 37 37</t>
  </si>
  <si>
    <t>98 27 24.5  -  17 12 54.8</t>
  </si>
  <si>
    <t>98 11 35  -  20 5 46.2</t>
  </si>
  <si>
    <t>98 11 46.7  -  20 5 46.4</t>
  </si>
  <si>
    <t>98 11 39.3  -  20 5 46.5</t>
  </si>
  <si>
    <t>98 11 39.7  -  20 5 54.6</t>
  </si>
  <si>
    <t>98 11.3 0.2  -  20 5 35.3</t>
  </si>
  <si>
    <t>98 20 31.4  -  19 58 10.6</t>
  </si>
  <si>
    <t>98 13 14.6  -  20 31 55.8</t>
  </si>
  <si>
    <t>98 34 2.14  -  20 8 3.14</t>
  </si>
  <si>
    <t>98 31 30.4  -  20 34 45.7</t>
  </si>
  <si>
    <t>98 34 50.1  -  20 33 42.2</t>
  </si>
  <si>
    <t>98 42 49.7  -  20 41 19</t>
  </si>
  <si>
    <t>98 45 39  -  20 12 10</t>
  </si>
  <si>
    <t>98 44 37.3  -  20 10 46.9</t>
  </si>
  <si>
    <t>98 37 87  -  20 7 21</t>
  </si>
  <si>
    <t>98 42 12.8  -  20 8 5</t>
  </si>
  <si>
    <t>98 37 30.3  -  20 9 38.8</t>
  </si>
  <si>
    <t>98 39 15.7  -  20 10 2.5</t>
  </si>
  <si>
    <t>98 42 53.4  -  20 7 52</t>
  </si>
  <si>
    <t>98 43 54  -  20 6 8</t>
  </si>
  <si>
    <t>98 42 11  -  20 7 51</t>
  </si>
  <si>
    <t>98 25 94.6  -  20 0 49.8</t>
  </si>
  <si>
    <t>98 31 20.6  -  19 50 33</t>
  </si>
  <si>
    <t>98 24 22  -  20 0 8.48</t>
  </si>
  <si>
    <t>98 15 8.5  -  19 45 9.44</t>
  </si>
  <si>
    <t>98 21 6.33  -  19 57 5.41</t>
  </si>
  <si>
    <t>98 19 30  -  20 8 10.8</t>
  </si>
  <si>
    <t>98 15 30.7  -  20 7 46.2</t>
  </si>
  <si>
    <t>98 19 24.9  -  20 8 15.1</t>
  </si>
  <si>
    <t>98 18 1.7  -  20 8 21.2</t>
  </si>
  <si>
    <t>98 19 30.5  -  20 8 10.8</t>
  </si>
  <si>
    <t>98 39 18.9  -  20 38 0.9</t>
  </si>
  <si>
    <t>98 36 6.9  -  20 38 29.8</t>
  </si>
  <si>
    <t>98 36 13  -  20 36 20.9</t>
  </si>
  <si>
    <t>98 39 51.2  -  20 38 59.3</t>
  </si>
  <si>
    <t>98 33 11.5  -  20 38 42</t>
  </si>
  <si>
    <t>98 40 9.2  -  20 40 26.4</t>
  </si>
  <si>
    <t>98 39 56.6  -  20 38 57.4</t>
  </si>
  <si>
    <t>98 39 46.1  -  20 38 58.3</t>
  </si>
  <si>
    <t>103 57 1  -  20 48 1</t>
  </si>
  <si>
    <t>103 55 38  -  20 46 5</t>
  </si>
  <si>
    <t>103 52 17  -  20 46 30</t>
  </si>
  <si>
    <t>103 47 58  -  20 47 43</t>
  </si>
  <si>
    <t>104 7 10.3  -  20 22 30</t>
  </si>
  <si>
    <t>104 7 14.6  -  20 22 35.5</t>
  </si>
  <si>
    <t>103 53 17  -  20 49 24</t>
  </si>
  <si>
    <t>103 57 27  -  20 48 10</t>
  </si>
  <si>
    <t>103 36 29  -  20 43 4</t>
  </si>
  <si>
    <t>103 36 29  -  20 44 10</t>
  </si>
  <si>
    <t>103 35 20  -  20 44 40</t>
  </si>
  <si>
    <t>103 36 27  -  20 40 58</t>
  </si>
  <si>
    <t>103 38 0  -  20 42 24</t>
  </si>
  <si>
    <t>103 36 45  -  20 43 27</t>
  </si>
  <si>
    <t>104 28 39  -  20 25 9</t>
  </si>
  <si>
    <t>104 27 30.9  -  19 51 6.9</t>
  </si>
  <si>
    <t>104 8 9.3  -  19 38 34.6</t>
  </si>
  <si>
    <t>104 15 33.1  -  19 37 14.9</t>
  </si>
  <si>
    <t>104 16 48.3  -  19 39 49.2</t>
  </si>
  <si>
    <t>104 7 30  -  19 25 20</t>
  </si>
  <si>
    <t>104 8 42.6  -  19 35 30.6</t>
  </si>
  <si>
    <t>104 14 47  -  19 36 54.3</t>
  </si>
  <si>
    <t>103 56 45  -  22 7 22</t>
  </si>
  <si>
    <t>103 54 20  -  22 10 15</t>
  </si>
  <si>
    <t>103 45 39  -  21 40 53</t>
  </si>
  <si>
    <t>103 58 32  -  21 47 2</t>
  </si>
  <si>
    <t>103 48 20  -  21 45 15</t>
  </si>
  <si>
    <t>103 48 20  -  21 45 20</t>
  </si>
  <si>
    <t>103 54 19  -  22 12 14</t>
  </si>
  <si>
    <t>103 54 16  -  22 12 0</t>
  </si>
  <si>
    <t>103 50 16  -  22 11 8</t>
  </si>
  <si>
    <t>103 50 23  -  22 10 24</t>
  </si>
  <si>
    <t>103 48 20  -  22 15 13</t>
  </si>
  <si>
    <t>103 50 10  -  22 11 20</t>
  </si>
  <si>
    <t>103 54 20  -  22 12 40</t>
  </si>
  <si>
    <t>103 54 19  -  22 12 30</t>
  </si>
  <si>
    <t>103 54 20  -  22 10 14</t>
  </si>
  <si>
    <t>105 16 27  -  20 17 57</t>
  </si>
  <si>
    <t>105 6 28  -  20 17 60</t>
  </si>
  <si>
    <t>105 16 25  -  20 17 43.1</t>
  </si>
  <si>
    <t>104 27 43.5  -  19 38 39.8</t>
  </si>
  <si>
    <t>104 26 58.9  -  19 34 29</t>
  </si>
  <si>
    <t>104 29 42.3  -  19 40 41.7</t>
  </si>
  <si>
    <t>104 24 7.8  -  19 35 36.2</t>
  </si>
  <si>
    <t>103 50 11.9  -  19 59 54.2</t>
  </si>
  <si>
    <t>103 45 15  -  19 58 10</t>
  </si>
  <si>
    <t>103 48 20  -  19 59 6</t>
  </si>
  <si>
    <t>103 53 5.3  -  19 59 3.8</t>
  </si>
  <si>
    <t>103 24 27.1  -  19 45 41.6</t>
  </si>
  <si>
    <t>103 32 10  -  19 35 36.9</t>
  </si>
  <si>
    <t>103 36 44  -  19 39 9</t>
  </si>
  <si>
    <t>103 53 9.1  -  20 20 2.2</t>
  </si>
  <si>
    <t>103 46 59.5  -  20 13 42</t>
  </si>
  <si>
    <t>103 20 11.1  -  21 59 1.4</t>
  </si>
  <si>
    <t>103 18 48  -  19 57 30</t>
  </si>
  <si>
    <t>103 18 49  -  19 57 31</t>
  </si>
  <si>
    <t>103 18 51  -  19 56 25</t>
  </si>
  <si>
    <t>103 55 52  -  19 57 20</t>
  </si>
  <si>
    <t>103 20 52  -  19 57 24</t>
  </si>
  <si>
    <t>104 15 32.5  -  19 33 10.4</t>
  </si>
  <si>
    <t>104 14 23.4  -  19 23 0.3</t>
  </si>
  <si>
    <t>104 20 14.3  -  19 32 0.1</t>
  </si>
  <si>
    <t>104 10 9.5  -  19 33 25.4</t>
  </si>
  <si>
    <t>104 24 23.5  -  19 41 48.7</t>
  </si>
  <si>
    <t>104 17 18.7  -  19 33 10.8</t>
  </si>
  <si>
    <t>104 25 34.3  -  20 12 50</t>
  </si>
  <si>
    <t>104 13 0.5  -  19 32 39.2</t>
  </si>
  <si>
    <t>104 17 13  -  19 25 21</t>
  </si>
  <si>
    <t>104 17 13  -  19 25 20</t>
  </si>
  <si>
    <t>104 17 11.5  -  19 25 22.3</t>
  </si>
  <si>
    <t>104 19 4.6  -  19 25 49</t>
  </si>
  <si>
    <t>104 22 3  -  19 30 21</t>
  </si>
  <si>
    <t>104 33 43.3  -  20 8 16.8</t>
  </si>
  <si>
    <t>104 10 30  -  20 42 37</t>
  </si>
  <si>
    <t>104 10 17  -  20 42 55</t>
  </si>
  <si>
    <t>104 6 76  -  20 52 44</t>
  </si>
  <si>
    <t>104 22 14  -  20 35 54</t>
  </si>
  <si>
    <t>103 54 19  -  22 40 39</t>
  </si>
  <si>
    <t>103 54 19  -  22 40 42</t>
  </si>
  <si>
    <t>103 54 19  -  22 40 44</t>
  </si>
  <si>
    <t>103 54 19  -  22 40 48</t>
  </si>
  <si>
    <t>103 54 19  -  22 40 45</t>
  </si>
  <si>
    <t>103 54 58  -  20 51 58</t>
  </si>
  <si>
    <t>103 58 38  -  20 49 35</t>
  </si>
  <si>
    <t>104 11 59  -  20 56 25</t>
  </si>
  <si>
    <t>103 54 68  -  20 50 20</t>
  </si>
  <si>
    <t>103 8 49  -  19 59 21</t>
  </si>
  <si>
    <t>104 45 28.3  -  20 26 39.9</t>
  </si>
  <si>
    <t>104 47 57  -  20 38 10.5</t>
  </si>
  <si>
    <t>104 35 20.4  -  20 41 9.4</t>
  </si>
  <si>
    <t>104 43 39.5  -  20 38 43.7</t>
  </si>
  <si>
    <t>103 1 20  -  19 55 30</t>
  </si>
  <si>
    <t>103 2 30  -  19 54 20</t>
  </si>
  <si>
    <t>103 2 59  -  19 51 36</t>
  </si>
  <si>
    <t>103 2 46  -  19 51 32</t>
  </si>
  <si>
    <t>103 2 49  -  19 51 28</t>
  </si>
  <si>
    <t>103 56 44  -  22 7 19</t>
  </si>
  <si>
    <t>103 56 30  -  22 5 25</t>
  </si>
  <si>
    <t>103 50 45  -  22 10 30</t>
  </si>
  <si>
    <t>103 50 15  -  22 10 5</t>
  </si>
  <si>
    <t>103 50 12  -  22 11 25</t>
  </si>
  <si>
    <t>103 49 45  -  22 12 20</t>
  </si>
  <si>
    <t>103 49 40  -  22 12 15</t>
  </si>
  <si>
    <t>103 49 29  -  22 12 54</t>
  </si>
  <si>
    <t>103 49 50  -  22 12 40</t>
  </si>
  <si>
    <t>104 35 23.4  -  20 39 39.7</t>
  </si>
  <si>
    <t>104 23 4  -  20 26 1</t>
  </si>
  <si>
    <t>104 22 35.9  -  20 22 47.9</t>
  </si>
  <si>
    <t>104 15 50  -  19 33 20.1</t>
  </si>
  <si>
    <t>104 30 0.4  -  19 49 37.8</t>
  </si>
  <si>
    <t>104 43 48.6  -  19 41 38.1</t>
  </si>
  <si>
    <t>104 58 44.8  -  19 48 1.3</t>
  </si>
  <si>
    <t>104 48 53.4  -  19 38 59.2</t>
  </si>
  <si>
    <t>104 38 29.2  -  19 59 59</t>
  </si>
  <si>
    <t>102 54 6  -  19 47 8</t>
  </si>
  <si>
    <t>102 55 12  -  19 53 6</t>
  </si>
  <si>
    <t>102 57 24.9  -  19 45 39.8</t>
  </si>
  <si>
    <t>102 55 21.4  -  19 42 33.3</t>
  </si>
  <si>
    <t>103 19 5  -  19 57 45</t>
  </si>
  <si>
    <t>103 27 26  -  19 51 58</t>
  </si>
  <si>
    <t>103 27 20  -  19 51 23</t>
  </si>
  <si>
    <t>103 40 29  -  20 40 13</t>
  </si>
  <si>
    <t>103 39 21  -  20 39 10</t>
  </si>
  <si>
    <t>103 29 49  -  20 36 47</t>
  </si>
  <si>
    <t>103 41 8  -  20 41 6</t>
  </si>
  <si>
    <t>103 40 38  -  20 38 24</t>
  </si>
  <si>
    <t>103 4 36  -  20 38 23</t>
  </si>
  <si>
    <t>103 42 16  -  20 32 17</t>
  </si>
  <si>
    <t>103 41 15  -  20 40 26</t>
  </si>
  <si>
    <t>103 40 35  -  20 41 56</t>
  </si>
  <si>
    <t>103 39 59  -  20 34 58</t>
  </si>
  <si>
    <t>104 40 27  -  20 20 18</t>
  </si>
  <si>
    <t>103 14 2.9  -  19 39 32.5</t>
  </si>
  <si>
    <t>103 14 27.4  -  19 41 35.1</t>
  </si>
  <si>
    <t>103 10 15  -  19 45 30</t>
  </si>
  <si>
    <t>103 0 41.1  -  19 41 4</t>
  </si>
  <si>
    <t>103 50 5.2  -  19 59 55.6</t>
  </si>
  <si>
    <t>103 45 17  -  19 57 46</t>
  </si>
  <si>
    <t>103 17 22.7  -  19 22 55.2</t>
  </si>
  <si>
    <t>103 16 27.5  -  19 19 44.1</t>
  </si>
  <si>
    <t>103 17 9  -  19 28 14</t>
  </si>
  <si>
    <t>103 16 1  -  19 27 22</t>
  </si>
  <si>
    <t>103 55 27.9  -  20 12 13.9</t>
  </si>
  <si>
    <t>103 55 25.4  -  20 11 52.7</t>
  </si>
  <si>
    <t>103 51 24.2  -  20 16 28.4</t>
  </si>
  <si>
    <t>104 6 9.7  -  20 11 21.4</t>
  </si>
  <si>
    <t>104 3 37.9  -  20 16 58.9</t>
  </si>
  <si>
    <t>103 54 27.4  -  20 13 14.8</t>
  </si>
  <si>
    <t>103 51 55.4  -  20 13 44.7</t>
  </si>
  <si>
    <t>103 51 51  -  20 50 54</t>
  </si>
  <si>
    <t>103 49 55  -  20 50 33</t>
  </si>
  <si>
    <t>103 29 25  -  20 36 17</t>
  </si>
  <si>
    <t>103 28 57  -  20 36 42</t>
  </si>
  <si>
    <t>103 29 36  -  20 33 2</t>
  </si>
  <si>
    <t>104 56 42  -  20 0 36</t>
  </si>
  <si>
    <t>105 15 14  -  20 13 5</t>
  </si>
  <si>
    <t>104 50 41.5  -  19 57 53.4</t>
  </si>
  <si>
    <t>104 59 59  -  19 52 0</t>
  </si>
  <si>
    <t>104 51 12  -  20 1 37</t>
  </si>
  <si>
    <t>104 56 6  -  20 0 9</t>
  </si>
  <si>
    <t>105 0 49  -  20 4 40</t>
  </si>
  <si>
    <t>103 51 17.2  -  20 2 52</t>
  </si>
  <si>
    <t>104 31 57.5  -  19 37 35.1</t>
  </si>
  <si>
    <t>104 8 25.5  -  19 36 48.9</t>
  </si>
  <si>
    <t>103 2 19.1  -  19 37 53.2</t>
  </si>
  <si>
    <t>103 38 12.3  -  19 40 36.7</t>
  </si>
  <si>
    <t>103 35 55  -  20 44 28</t>
  </si>
  <si>
    <t>103 28 8  -  20 38 54</t>
  </si>
  <si>
    <t>103 28 8  -  20 38 53</t>
  </si>
  <si>
    <t>103 39 23  -  20 40 50</t>
  </si>
  <si>
    <t>103 32 27  -  20 43 20</t>
  </si>
  <si>
    <t>103 29 28  -  20 38 7</t>
  </si>
  <si>
    <t>103 28 49  -  20 39 8</t>
  </si>
  <si>
    <t>103 36 0  -  20 42 34</t>
  </si>
  <si>
    <t>103 36 52  -  20 48 11</t>
  </si>
  <si>
    <t>103 28 8  -  20 38 52</t>
  </si>
  <si>
    <t>103 27 57  -  20 37 17</t>
  </si>
  <si>
    <t>103 29 4  -  20 41 37</t>
  </si>
  <si>
    <t>103 32 45  -  20 43 45</t>
  </si>
  <si>
    <t>103 30 27  -  20 43 28</t>
  </si>
  <si>
    <t>103 28 25  -  20 39 8</t>
  </si>
  <si>
    <t>103 35 5  -  20 44 30</t>
  </si>
  <si>
    <t>103 35 12  -  20 44 0</t>
  </si>
  <si>
    <t>103 33 21  -  20 43 40</t>
  </si>
  <si>
    <t>103 35 5  -  20 44 32</t>
  </si>
  <si>
    <t>103 35 12  -  20 44 2</t>
  </si>
  <si>
    <t>103 32 3  -  20 43 48</t>
  </si>
  <si>
    <t>103 31 35  -  20 43 46</t>
  </si>
  <si>
    <t>103 33 21  -  20 43 42</t>
  </si>
  <si>
    <t>103 29 2  -  20 37 25</t>
  </si>
  <si>
    <t>103 42 24.3  -  19 32 0.9</t>
  </si>
  <si>
    <t>103 44 42  -  19 44 23</t>
  </si>
  <si>
    <t>99 55 28.1  -  20 1 1.9</t>
  </si>
  <si>
    <t>99 56 0.1  -  20 3 7.9</t>
  </si>
  <si>
    <t>99 56 7.3  -  20 0 26.7</t>
  </si>
  <si>
    <t>99 49 54.8  -  19 56 2</t>
  </si>
  <si>
    <t>99 55 5.07  -  19 54 0.36</t>
  </si>
  <si>
    <t>99 57 17.4  -  20 1 55.1</t>
  </si>
  <si>
    <t>99 52 5.2  -  19 59 37.5</t>
  </si>
  <si>
    <t>99 46 5.2  -  19 53 38</t>
  </si>
  <si>
    <t>99 46 52.9  -  19 51 14.9</t>
  </si>
  <si>
    <t>99 56 21.1  -  20 0 8.5</t>
  </si>
  <si>
    <t>99 55 41.9  -  20 0 33.8</t>
  </si>
  <si>
    <t>99 55 47.4  -  20 0 18.1</t>
  </si>
  <si>
    <t>99 59 36.6  -  20 0 57.6</t>
  </si>
  <si>
    <t>99 55 59.2  -  20 0 28.2</t>
  </si>
  <si>
    <t>99 57 15  -  20 2 19.5</t>
  </si>
  <si>
    <t>99 56 23.2  -  19 59 2.8</t>
  </si>
  <si>
    <t>99 54 4.2  -  19 59 14.7</t>
  </si>
  <si>
    <t>99 55 13.8  -  20 3 54.3</t>
  </si>
  <si>
    <t>99 55 1.5  -  20 7 44.5</t>
  </si>
  <si>
    <t>99 55 3.5  -  20 9 59.9</t>
  </si>
  <si>
    <t>99 54 2.7  -  20 2 11.1</t>
  </si>
  <si>
    <t>99 50 60  -  18 49 70.4</t>
  </si>
  <si>
    <t>99 49 25.3  -  18 55 8.5</t>
  </si>
  <si>
    <t>99 51 15.5  -  18 50 90.8</t>
  </si>
  <si>
    <t>99 51 11.6  -  18 52 57.3</t>
  </si>
  <si>
    <t>99 51 19  -  18 52 13.9</t>
  </si>
  <si>
    <t>99 49 58.2  -  18 52 45.1</t>
  </si>
  <si>
    <t>99 51 22.9  -  19 16 44.2</t>
  </si>
  <si>
    <t>99 52 12  -  19 17 20.8</t>
  </si>
  <si>
    <t>100 3 28.6  -  19 11 36.2</t>
  </si>
  <si>
    <t>100 0 42.7  -  19 13 28.8</t>
  </si>
  <si>
    <t>100 8 5.3  -  19 15 54.6</t>
  </si>
  <si>
    <t>99 55 16  -  19 40 3.5</t>
  </si>
  <si>
    <t>99 55 35.1  -  19 13 37.2</t>
  </si>
  <si>
    <t>99 59 1.3  -  19 12 34</t>
  </si>
  <si>
    <t>100 2 58.2  -  19 11 45.8</t>
  </si>
  <si>
    <t>100 2 42.4  -  19 11 15.8</t>
  </si>
  <si>
    <t>100 6 36.8  -  18 41 35.4</t>
  </si>
  <si>
    <t>98 38 58.1  -  19 6 53.4</t>
  </si>
  <si>
    <t>98 44 3.3  -  19 6 46.9</t>
  </si>
  <si>
    <t>98 42 2.1  -  19 4 23.9</t>
  </si>
  <si>
    <t>98 44 14.7  -  19 8 58.6</t>
  </si>
  <si>
    <t>98 44 11.5  -  19 7 41</t>
  </si>
  <si>
    <t>99 17 31.9  -  19 35 11.4</t>
  </si>
  <si>
    <t>99 15 66.9  -  19 32 2.1</t>
  </si>
  <si>
    <t>99 65 79.1  -  19 32 4.8</t>
  </si>
  <si>
    <t>99 46 13.2  -  19 45 24.8</t>
  </si>
  <si>
    <t>99 48 14.8  -  19 48 4</t>
  </si>
  <si>
    <t>99 48  15.5.  -  19 48 13.3</t>
  </si>
  <si>
    <t>99 53 52.3  -  19 57 46.9</t>
  </si>
  <si>
    <t>99 45 25  -  19 45 1.8</t>
  </si>
  <si>
    <t>99 46 21.1  -  19 7 35.4</t>
  </si>
  <si>
    <t>98 46 20.1  -  19 12 28.8</t>
  </si>
  <si>
    <t>98 43 59.3  -  19 0 39</t>
  </si>
  <si>
    <t>99 43 47.2  -  19 7 0.8</t>
  </si>
  <si>
    <t>99 26 10.8  -  19 14 2.9</t>
  </si>
  <si>
    <t>99 26 12.9  -  19 33 52.3</t>
  </si>
  <si>
    <t>99 25 14.6  -  19 14 3.1</t>
  </si>
  <si>
    <t>99 40 0.4  -  19 12 47.8</t>
  </si>
  <si>
    <t>99 7 36  -  19 37 50</t>
  </si>
  <si>
    <t>99 5 31  -  19 36 43</t>
  </si>
  <si>
    <t>99 37 50  -  19 7 30</t>
  </si>
  <si>
    <t>99 50 83.7  -  18 56 87.5</t>
  </si>
  <si>
    <t>99 50 75.2  -  18 56 16</t>
  </si>
  <si>
    <t>99 50 25.3  -  19 0 32.7</t>
  </si>
  <si>
    <t>99 45 10.8  -  18 58 15.7</t>
  </si>
  <si>
    <t>99 43 45.1  -  19 51 28.7</t>
  </si>
  <si>
    <t>99 50 77  -  19 1 0.79</t>
  </si>
  <si>
    <t>99 44 41  -  18 25 26.4</t>
  </si>
  <si>
    <t>99 51 72.2  -  18 57 25.4</t>
  </si>
  <si>
    <t>99 51 58.5  -  18 58 70.5</t>
  </si>
  <si>
    <t>99 50 25.1  -  18 55 4.4</t>
  </si>
  <si>
    <t>99 42 45.6  -  18 54 51.3</t>
  </si>
  <si>
    <t>99 45 14.1  -  19 17 43.5</t>
  </si>
  <si>
    <t>98 45 30.5  -  19 18 22.2</t>
  </si>
  <si>
    <t>98 44 30.5  -  19 18 8.2</t>
  </si>
  <si>
    <t>98 43 58.7  -  19 17 55.9</t>
  </si>
  <si>
    <t>98 43 33.4  -  19 17 19.2</t>
  </si>
  <si>
    <t>99 44 10.5  -  19 18 6.1</t>
  </si>
  <si>
    <t>98 35 11.7  -  19 18 2.1</t>
  </si>
  <si>
    <t>98 45 43.7  -  19 17 54.3</t>
  </si>
  <si>
    <t>98 43 43.1  -  19 18 24</t>
  </si>
  <si>
    <t>98 44 22.9  -  19 18 30.3</t>
  </si>
  <si>
    <t>98 44 6.9  -  18 57 20.2</t>
  </si>
  <si>
    <t>98 47 12.3  -  19 18 8.6</t>
  </si>
  <si>
    <t>98 44 48.8  -  19 18 1.1</t>
  </si>
  <si>
    <t>98 44 9.5  -  19 15 20.4</t>
  </si>
  <si>
    <t>98 44 45.9  -  19 17 55.5</t>
  </si>
  <si>
    <t>98 44 52.9  -  19 17 59.8</t>
  </si>
  <si>
    <t>98 44 38.4  -  19 18 57.1</t>
  </si>
  <si>
    <t>98 44 32.6  -  19 18 47.9</t>
  </si>
  <si>
    <t>99 29 24.8  -  19 45 57.9</t>
  </si>
  <si>
    <t>99 36 24.9  -  19 49 14.5</t>
  </si>
  <si>
    <t>98 44 22.9  -  19 18 30.8</t>
  </si>
  <si>
    <t>99 31 15.1  -  19 46 4.2</t>
  </si>
  <si>
    <t>99 34 51.8  -  19 47 59.6</t>
  </si>
  <si>
    <t>99 33 42.2  -  19 42 44.4</t>
  </si>
  <si>
    <t>100 4 18.1  -  19 18 49.1</t>
  </si>
  <si>
    <t>100 6 8.8  -  19 19 24.8</t>
  </si>
  <si>
    <t>100 7 15.7  -  19 15 24.6</t>
  </si>
  <si>
    <t>100 3 5.4  -  19 15 35.8</t>
  </si>
  <si>
    <t>100 5 14.8  -  19 16 41.8</t>
  </si>
  <si>
    <t>100 9 1.4  -  19 17 27.4</t>
  </si>
  <si>
    <t>99 44 3.4  -  19 66 46.2</t>
  </si>
  <si>
    <t>98 45 2.3  -  19 5 38.2</t>
  </si>
  <si>
    <t>99 42 39.8  -  18 57 54.4</t>
  </si>
  <si>
    <t>98 42 39.8  -  18 57 54.5</t>
  </si>
  <si>
    <t>99 21 23.2  -  19 25 21.9</t>
  </si>
  <si>
    <t>99 20 33.5  -  19 27 50.8</t>
  </si>
  <si>
    <t>98 39 30.4  -  19 20 75.1</t>
  </si>
  <si>
    <t>98 39 69.5  -  19 18 54.1</t>
  </si>
  <si>
    <t>98 42 5.6  -  19 18 50.4</t>
  </si>
  <si>
    <t>98 41 18.4  -  19 19 42.2</t>
  </si>
  <si>
    <t>98 43 31.1  -  19 19 2.2</t>
  </si>
  <si>
    <t>98 41 13.8  -  19 21 9.1</t>
  </si>
  <si>
    <t>98 40 54.4  -  19 21 1.7</t>
  </si>
  <si>
    <t>99 41 43.3  -  19 19 44.3</t>
  </si>
  <si>
    <t>98 40 12.6  -  19 19 4.8</t>
  </si>
  <si>
    <t>98 42 0.9  -  19 20 46.7</t>
  </si>
  <si>
    <t>98 45 8.2  -  19 18 37</t>
  </si>
  <si>
    <t>98 46 43.7  -  19 20 38.7</t>
  </si>
  <si>
    <t>98 46 27.8  -  19 20 44.1</t>
  </si>
  <si>
    <t>98 39 42.5  -  19 19 59.8</t>
  </si>
  <si>
    <t>98 43 7.7  -  19 19 14.8</t>
  </si>
  <si>
    <t>98 40 43.8  -  19 22 46.9</t>
  </si>
  <si>
    <t>98 42 16.9  -  19 19 12</t>
  </si>
  <si>
    <t>98 48 52.1  -  19 19 4.3</t>
  </si>
  <si>
    <t>98 38 13.3  -  19 20 52.6</t>
  </si>
  <si>
    <t>98 48 46  -  19 19 50.4</t>
  </si>
  <si>
    <t>98 39 46.1  -  19 22 19.6</t>
  </si>
  <si>
    <t>98 39 45.7  -  19 21 2.5</t>
  </si>
  <si>
    <t>98 40 54.8  -  19 20 38</t>
  </si>
  <si>
    <t>98 45 46.6  -  19 20 3.3</t>
  </si>
  <si>
    <t>98 40 23.7  -  19 20 7.4</t>
  </si>
  <si>
    <t>98 40 48.2  -  19 22 51.1</t>
  </si>
  <si>
    <t>98 39 47.5  -  19 20 40.3</t>
  </si>
  <si>
    <t>98 47 56.8  -  19 19 8.3</t>
  </si>
  <si>
    <t>99 39 26.7  -  18 50 38.2</t>
  </si>
  <si>
    <t>99 47 37.1  -  18 50 41.5</t>
  </si>
  <si>
    <t>99 38 33.8  -  19 51 13.5</t>
  </si>
  <si>
    <t>99 43 30.5  -  18 51 44.3</t>
  </si>
  <si>
    <t>99 38 58  -  18 52 0.5</t>
  </si>
  <si>
    <t>99 41 41.1  -  18 49 24.3</t>
  </si>
  <si>
    <t>99 39 10.3  -  18 52 9.9</t>
  </si>
  <si>
    <t>99 38 53.2  -  18 51 32.7</t>
  </si>
  <si>
    <t>99 39 46.2  -  18 51 46.7</t>
  </si>
  <si>
    <t>99 42 29.4  -  18 52 40.1</t>
  </si>
  <si>
    <t>99 41 23  -  18 53 24.3</t>
  </si>
  <si>
    <t>99 42 2.1  -  18 52 42.6</t>
  </si>
  <si>
    <t>99 39 9.6  -  18 52 20.6</t>
  </si>
  <si>
    <t>99 41 53.6  -  18 52 49.8</t>
  </si>
  <si>
    <t>99 42 16.2  -  18 52 39.7</t>
  </si>
  <si>
    <t>99 42 5.3  -  18 52 32.8</t>
  </si>
  <si>
    <t>99 41 23  -  18 52 9.7</t>
  </si>
  <si>
    <t>99 41 25.3  -  18 52 11.9</t>
  </si>
  <si>
    <t>99 43 11.4  -  19 53 17.5</t>
  </si>
  <si>
    <t>99 52 16.3  -  19 32 49.9</t>
  </si>
  <si>
    <t>99 53 59.8  -  19 34 7</t>
  </si>
  <si>
    <t>99 53 5.9  -  19 33 44.7</t>
  </si>
  <si>
    <t>99 18 2.1  -  19 34 22.2</t>
  </si>
  <si>
    <t>99 20 35  -  19 27 5.9</t>
  </si>
  <si>
    <t>99 8 54.9  -  19 29 5.8</t>
  </si>
  <si>
    <t>99 32 43.4  -  19 35 9.3</t>
  </si>
  <si>
    <t>99 36 27.3  -  19 35 29.9</t>
  </si>
  <si>
    <t>99 43 55.4  -  19 43 28.1</t>
  </si>
  <si>
    <t>99 54 53  -  19 46 8.9</t>
  </si>
  <si>
    <t>99 46 16.2  -  19 44 45.5</t>
  </si>
  <si>
    <t>99 30 36.3  -  19 4 58.3</t>
  </si>
  <si>
    <t>99 31 16.1  -  19 5 25.4</t>
  </si>
  <si>
    <t>99 30 25.9  -  19 6 50.3</t>
  </si>
  <si>
    <t>99 50 35.2  -  19 26 11</t>
  </si>
  <si>
    <t>99 26 19  -  19 18 42.7</t>
  </si>
  <si>
    <t>99 27 3.6  -  19 21 8.1</t>
  </si>
  <si>
    <t>99 26 4  -  19 24 6.1</t>
  </si>
  <si>
    <t>99 26 19.7  -  19 25 42.2</t>
  </si>
  <si>
    <t>99 25 8.2  -  19 19 16.7</t>
  </si>
  <si>
    <t>99 25 50.8  -  19 22 16.7</t>
  </si>
  <si>
    <t>99 26 39.9  -  19 18 14.8</t>
  </si>
  <si>
    <t>99 26 28.3  -  19 24 58.6</t>
  </si>
  <si>
    <t>99 27 39.8  -  18 53 8.4</t>
  </si>
  <si>
    <t>99 29 10.9  -  19 0 43.5</t>
  </si>
  <si>
    <t>99 30 23.5  -  18 53 50.8</t>
  </si>
  <si>
    <t>99 26 24.3  -  18 56 8.5</t>
  </si>
  <si>
    <t>99 32 45  -  19 40 31.3</t>
  </si>
  <si>
    <t>99 32 26.8  -  19 48 6.7</t>
  </si>
  <si>
    <t>99 36 53.6  -  19 41 59.6</t>
  </si>
  <si>
    <t>99 33 19  -  19 41 54.7</t>
  </si>
  <si>
    <t>99 19 7.8  -  19 28 25.7</t>
  </si>
  <si>
    <t>99 22 22.6  -  19 12 18.4</t>
  </si>
  <si>
    <t>99 20 33.5  -  19 27 51.8</t>
  </si>
  <si>
    <t>99 25 6.69  -  19 39 1.3</t>
  </si>
  <si>
    <t>99 27 14.8  -  19 38 23.5</t>
  </si>
  <si>
    <t>99 25 96.8  -  19 37 45.2</t>
  </si>
  <si>
    <t>99 65 68.1  -  19 39 8.5</t>
  </si>
  <si>
    <t>99 19 1.4  -  19 35 8.7</t>
  </si>
  <si>
    <t>99 25 70.1  -  19 39 8.1</t>
  </si>
  <si>
    <t>99 26 77.6  -  19 38 96.5</t>
  </si>
  <si>
    <t>99 23 41.6  -  19 36 75</t>
  </si>
  <si>
    <t>99 27 12.9  -  19 35 19.6</t>
  </si>
  <si>
    <t>99 23 66.4  -  19 36 41.5</t>
  </si>
  <si>
    <t>99 26 73.1  -  19 36 9.1</t>
  </si>
  <si>
    <t>99 25 70.7  -  19 39 8.5</t>
  </si>
  <si>
    <t>99 25 60.6  -  19 36 10.2</t>
  </si>
  <si>
    <t>99 27 27.8  -  19 36 97.7</t>
  </si>
  <si>
    <t>99 22 35.3  -  19 35 22.4</t>
  </si>
  <si>
    <t>99 22 34.7  -  19 36 23.1</t>
  </si>
  <si>
    <t>99 23 60.6  -  19 36 10.2</t>
  </si>
  <si>
    <t>99 25 55  -  19 35 59.5</t>
  </si>
  <si>
    <t>99 23 76.9  -  19 37 64.7</t>
  </si>
  <si>
    <t>99 24 4.3  -  19 40 85.3</t>
  </si>
  <si>
    <t>99 27 13  -  19 35 91.5</t>
  </si>
  <si>
    <t>99 22 83.5  -  19 35 63.3</t>
  </si>
  <si>
    <t>99 24 2.3  -  19 36 33.5</t>
  </si>
  <si>
    <t>99 22 14.6  -  19 35 8.5</t>
  </si>
  <si>
    <t>99 25 32  -  19 41 53.1</t>
  </si>
  <si>
    <t>99 25 93.6  -  19 35 82.1</t>
  </si>
  <si>
    <t>99 21 84.3  -  19 35 73.6</t>
  </si>
  <si>
    <t>99 25 14.9  -  19 30 38.5</t>
  </si>
  <si>
    <t>99 25 86.2  -  19 38 0.3</t>
  </si>
  <si>
    <t>99 25 18.2  -  19 36 90.7</t>
  </si>
  <si>
    <t>99 21 4.4  -  19 35 63.6</t>
  </si>
  <si>
    <t>99 25 36  -  19 37 99.9</t>
  </si>
  <si>
    <t>99 26 40.6  -  19 28 25.8</t>
  </si>
  <si>
    <t>99 22 14.7  -  19 35 73.3</t>
  </si>
  <si>
    <t>99 26 40.6  -  19 38 25.8</t>
  </si>
  <si>
    <t>99 26 15.6  -  19 38 73.8</t>
  </si>
  <si>
    <t>99 27 11.7  -  19 35 96.7</t>
  </si>
  <si>
    <t>99 25 47  -  19 37 83.7</t>
  </si>
  <si>
    <t>99 26 5.7  -  19 36 10.3</t>
  </si>
  <si>
    <t>99 27 11.7  -  19 35 46.1</t>
  </si>
  <si>
    <t>99 25 94  -  19 35 88.4</t>
  </si>
  <si>
    <t>99 23 78.1  -  19 37 24.8</t>
  </si>
  <si>
    <t>99 27 2.4  -  19 35 74.6</t>
  </si>
  <si>
    <t>99 27 2.9  -  19 35 74.6</t>
  </si>
  <si>
    <t>99 23 23.5  -  19 35 14</t>
  </si>
  <si>
    <t>99 25 10  -  19 39 53</t>
  </si>
  <si>
    <t>99 22 81.6  -  19 35 88.1</t>
  </si>
  <si>
    <t>99 24 46.9  -  19 39 29.5</t>
  </si>
  <si>
    <t>99 24 77.2  -  19 35 16.8</t>
  </si>
  <si>
    <t>99 23 51.8  -  19 34 36</t>
  </si>
  <si>
    <t>99 22 14.3  -  19 15 6.6</t>
  </si>
  <si>
    <t>99 25 44.8  -  19 16 36.9</t>
  </si>
  <si>
    <t>99 23 46.4  -  19 17 50.3</t>
  </si>
  <si>
    <t>99 24 5.5  -  19 15 9.3</t>
  </si>
  <si>
    <t>99 25 33  -  19 17 51.8</t>
  </si>
  <si>
    <t>99 23 5.4  -  19 13 49.6</t>
  </si>
  <si>
    <t>99 41 0.4  -  19 11 0.4</t>
  </si>
  <si>
    <t>99 22 57.5  -  19 15 33.6</t>
  </si>
  <si>
    <t>99 24 35.1  -  19 0 40.8</t>
  </si>
  <si>
    <t>99 26 7.9  -  18 58 49</t>
  </si>
  <si>
    <t>99 23 2.8  -  18 58 15.6</t>
  </si>
  <si>
    <t>99 21 19.5  -  18 58 29.1</t>
  </si>
  <si>
    <t>99 21 13.6  -  18 58 11.4</t>
  </si>
  <si>
    <t>99 53 10.8  -  18 59 51.5</t>
  </si>
  <si>
    <t>99 25 11.6  -  18 57 37.5</t>
  </si>
  <si>
    <t>99 26 45.7  -  18 58 26.7</t>
  </si>
  <si>
    <t>99 26 46.5  -  19 58 25.1</t>
  </si>
  <si>
    <t>99 21 6.2  -  18 58 49.9</t>
  </si>
  <si>
    <t>99 27 12.3  -  18 59 32.4</t>
  </si>
  <si>
    <t>99 27 10  -  18 58 35.4</t>
  </si>
  <si>
    <t>99 26 38.1  -  19 1 35.6</t>
  </si>
  <si>
    <t>99 26 31.2  -  19 55 46.5</t>
  </si>
  <si>
    <t>99 26 43  -  18 57 0.4</t>
  </si>
  <si>
    <t>99 27 4.6  -  19 0 23.7</t>
  </si>
  <si>
    <t>99 10 28.9  -  19 58 19.2</t>
  </si>
  <si>
    <t>99 23 32.8  -  18 54 30.3</t>
  </si>
  <si>
    <t>99 20 59.2  -  19 2 32.3</t>
  </si>
  <si>
    <t>99 28 59.4  -  18 59 11</t>
  </si>
  <si>
    <t>99 23 29.6  -  18 56 29</t>
  </si>
  <si>
    <t>99 26 15.7  -  18 58 42.5</t>
  </si>
  <si>
    <t>99 28 1.4  -  18 57 34.2</t>
  </si>
  <si>
    <t>99 21 1.5  -  18 54 48.3</t>
  </si>
  <si>
    <t>99 23 28.9  -  18 57 35.5</t>
  </si>
  <si>
    <t>99 22 16.3  -  18 58 9.9</t>
  </si>
  <si>
    <t>99 23 11.8  -  18 57 37.1</t>
  </si>
  <si>
    <t>100 10 47  -  19 7 57.4</t>
  </si>
  <si>
    <t>98 41 32.4  -  19 40 13.4</t>
  </si>
  <si>
    <t>99 55 32.3  -  19 33 17.5</t>
  </si>
  <si>
    <t>99 59 56.7  -  19 34 23.6</t>
  </si>
  <si>
    <t>99 54 34.7  -  19 36 10</t>
  </si>
  <si>
    <t>99 26 35.6  -  19 34 20.2</t>
  </si>
  <si>
    <t>100 2 24.2  -  19 57 33.3</t>
  </si>
  <si>
    <t>100 0 39.2  -  18 56 13.4</t>
  </si>
  <si>
    <t>99 55 45.6  -  19 59 32.1</t>
  </si>
  <si>
    <t>99 55 31.6  -  19 6 22.1</t>
  </si>
  <si>
    <t>99 47 42.4  -  18 50 49.5</t>
  </si>
  <si>
    <t>100 1 53.3  -  18 45 37.3</t>
  </si>
  <si>
    <t>100 1 53.4  -  18 45 35.7</t>
  </si>
  <si>
    <t>99 55 46.2  -  18 50 32.7</t>
  </si>
  <si>
    <t>99 59 28  -  19 42 19</t>
  </si>
  <si>
    <t>100 6 45.6  -  18 54 12.7</t>
  </si>
  <si>
    <t>100 10 88  -  19 0 39.7</t>
  </si>
  <si>
    <t>100 8 13.2  -  19 24 57.9</t>
  </si>
  <si>
    <t>100 2 32.7  -  19 55 0.27</t>
  </si>
  <si>
    <t>100 1 31.4  -  18 55 35.3</t>
  </si>
  <si>
    <t>100 9 15.8  -  19 58 37.3</t>
  </si>
  <si>
    <t>100 8 55.6  -  18 55 24.1</t>
  </si>
  <si>
    <t>100 7 52.4  -  18 58 41.7</t>
  </si>
  <si>
    <t>100 3 54.2  -  19 55 34.6</t>
  </si>
  <si>
    <t>100 1 11.9  -  19 52 24.5</t>
  </si>
  <si>
    <t>100 0 19  -  19 51 20.2</t>
  </si>
  <si>
    <t>99 57 21.6  -  19 53 16.6</t>
  </si>
  <si>
    <t>99 57 16.1  -  19 53 19.5</t>
  </si>
  <si>
    <t>99 57 24  -  19 10 4.4</t>
  </si>
  <si>
    <t>99 54 24.4  -  19 7 51.3</t>
  </si>
  <si>
    <t>99 56 52.2  -  19 6 51.6</t>
  </si>
  <si>
    <t>99 55 10.6  -  19 3 45.8</t>
  </si>
  <si>
    <t>100 0 50.5  -  19 4 17.6</t>
  </si>
  <si>
    <t>100 6 28.9  -  19 4 13.1</t>
  </si>
  <si>
    <t>100 8 54.6  -  19 5 14.7</t>
  </si>
  <si>
    <t>99 56 36.1  -  19 6 41.7</t>
  </si>
  <si>
    <t>99 55 1.9  -  19 4 45.4</t>
  </si>
  <si>
    <t>99 59 30.1  -  19 9 30.1</t>
  </si>
  <si>
    <t>99 55 7  -  19 7 31.9</t>
  </si>
  <si>
    <t>99 50 8  -  19 9 5.6</t>
  </si>
  <si>
    <t>100 9 17  -  19 5 5.9</t>
  </si>
  <si>
    <t>99 56 6.6  -  19 11 6.1</t>
  </si>
  <si>
    <t>99 54 1.11  -  19 6 17.2</t>
  </si>
  <si>
    <t>100 3 22  -  19 2 8.6</t>
  </si>
  <si>
    <t>100 4 2.4  -  19 2 55.7</t>
  </si>
  <si>
    <t>99 56 30.3  -  19 4 50.8</t>
  </si>
  <si>
    <t>99 25 11  -  19 10 37.7</t>
  </si>
  <si>
    <t>100 5 40.5  -  19 2 23.1</t>
  </si>
  <si>
    <t>99 58 43.4  -  19 8 0.2</t>
  </si>
  <si>
    <t>99 56 59.6  -  19 8 44.6</t>
  </si>
  <si>
    <t>100 10 24.5  -  19 1 43.4</t>
  </si>
  <si>
    <t>100 10 24.5  -  19 1 43.5</t>
  </si>
  <si>
    <t>99 58 6.1  -  19 17 8.7</t>
  </si>
  <si>
    <t>99 56 26.4  -  19 4 23.8</t>
  </si>
  <si>
    <t>99 55 34.6  -  19 3 33.6</t>
  </si>
  <si>
    <t>99 56 10.6  -  19 8 34.2</t>
  </si>
  <si>
    <t>99 59 1.9  -  19 3 44.4</t>
  </si>
  <si>
    <t>99 55 31.4  -  19 8 22.3</t>
  </si>
  <si>
    <t>100 3 54.2  -  19 3 54</t>
  </si>
  <si>
    <t>99 57 58.3  -  19 7 26.3</t>
  </si>
  <si>
    <t>100 2 38.6  -  19 2 53.8</t>
  </si>
  <si>
    <t>99 59 36.7  -  19 6 7.6</t>
  </si>
  <si>
    <t>100 12 23.3  -  19 5 50.8</t>
  </si>
  <si>
    <t>100 12 23.3  -  19 3 50.8</t>
  </si>
  <si>
    <t>99 37 47.7  -  19 1 5.7</t>
  </si>
  <si>
    <t>99 35 40.5  -  18 58 9.4</t>
  </si>
  <si>
    <t>99 33 10.5  -  19 1 2.5</t>
  </si>
  <si>
    <t>99 41 10.5  -  18 49 17.7</t>
  </si>
  <si>
    <t>99 36 2.8  -  19 0 11.9</t>
  </si>
  <si>
    <t>99 35 58.7  -  18 59 57.9</t>
  </si>
  <si>
    <t>99 36 6.7  -  19 0 2</t>
  </si>
  <si>
    <t>99 36 4.6  -  19 0 3.4</t>
  </si>
  <si>
    <t>99 37 22.9  -  19 0 8.7</t>
  </si>
  <si>
    <t>99 37 39  -  18 59 29.6</t>
  </si>
  <si>
    <t>99 36 40.3  -  18 59 34.2</t>
  </si>
  <si>
    <t>99 36 41.5  -  18 50 37.2</t>
  </si>
  <si>
    <t>99 36 35.8  -  18 58 50.7</t>
  </si>
  <si>
    <t>99 37 7.8  -  18 58 5.8</t>
  </si>
  <si>
    <t>99 33 28  -  18 54 50.4</t>
  </si>
  <si>
    <t>99 33 39.3  -  19 0 3.9</t>
  </si>
  <si>
    <t>99 30 2.6  -  19 1 25</t>
  </si>
  <si>
    <t>99 36 4.9  -  18 55 23.5</t>
  </si>
  <si>
    <t>99 36 10.1  -  18 55 22.6</t>
  </si>
  <si>
    <t>99 37 18  -  19 0 58.1</t>
  </si>
  <si>
    <t>99 35 18.8  -  18 54 52.8</t>
  </si>
  <si>
    <t>99 31 39.5  -  19 2 331.8</t>
  </si>
  <si>
    <t>99 31 59.7  -  18 59 36.9</t>
  </si>
  <si>
    <t>99 31 40.9  -  18 59 43.5</t>
  </si>
  <si>
    <t>99 31 49.3  -  18 59 51.3</t>
  </si>
  <si>
    <t>99 35 58.8  -  19 0 15.2</t>
  </si>
  <si>
    <t>99 32 1.2  -  19 4 54.4</t>
  </si>
  <si>
    <t>99 33 11.3  -  19 3 9.4</t>
  </si>
  <si>
    <t>99 37 52.7  -  19 5 36.2</t>
  </si>
  <si>
    <t>99 41 40.1  -  19 4 32.3</t>
  </si>
  <si>
    <t>99 32 45.3  -  19 5 24.8</t>
  </si>
  <si>
    <t>99 32 41.2  -  19 5 25.7</t>
  </si>
  <si>
    <t>99 37 12.6  -  19 1 5.4</t>
  </si>
  <si>
    <t>99 44 22.2  -  19 33 35.5</t>
  </si>
  <si>
    <t>98 42 14.4  -  19 33 29.6</t>
  </si>
  <si>
    <t>98 45 16.2  -  19 33 30.8</t>
  </si>
  <si>
    <t>99 22 11.7  -  19 44 60.3</t>
  </si>
  <si>
    <t>99 7 57.6  -  18 55 4.7</t>
  </si>
  <si>
    <t>99 54 39.9  -  18 55 8.5</t>
  </si>
  <si>
    <t>98 47 36.6  -  19 27 8.1</t>
  </si>
  <si>
    <t>98 44 11.4  -  19 31 16.9</t>
  </si>
  <si>
    <t>98 46 48.7  -  19 28 4.8</t>
  </si>
  <si>
    <t>98 49 34.9  -  19 26 11.6</t>
  </si>
  <si>
    <t>98 49 5.5  -  19 26 39.4</t>
  </si>
  <si>
    <t>98 50 11.3  -  19 27 25.1</t>
  </si>
  <si>
    <t>98 47 21.8  -  19 26 41.6</t>
  </si>
  <si>
    <t>98 47 2.1  -  19 31 17.2</t>
  </si>
  <si>
    <t>98 45 10.5  -  19 30 12.6</t>
  </si>
  <si>
    <t>98 47 53.2  -  19 26 22.8</t>
  </si>
  <si>
    <t>98 47 12.6  -  19 30 36.6</t>
  </si>
  <si>
    <t>99 24 16.6  -  19 6 4.6</t>
  </si>
  <si>
    <t>99 22 25  -  19 12 23.9</t>
  </si>
  <si>
    <t>99 22 38.1  -  19 11 56.3</t>
  </si>
  <si>
    <t>99 27 26.1  -  19 5 44.1</t>
  </si>
  <si>
    <t>99 24 9.7  -  19 12 47.8</t>
  </si>
  <si>
    <t>99 44 57  -  19 48 4.9</t>
  </si>
  <si>
    <t>98 44 15.5  -  19 6 47</t>
  </si>
  <si>
    <t>98 44 10.9  -  19 7 40.8</t>
  </si>
  <si>
    <t>98 43 5.4  -  19 13 21.9</t>
  </si>
  <si>
    <t>98 42 11.3  -  19 12 13.4</t>
  </si>
  <si>
    <t>98 59 59.3  -  19 0 59</t>
  </si>
  <si>
    <t>98 46 22.6  -  19 7 34.9</t>
  </si>
  <si>
    <t>98 44 23.8  -  19 14 25.4</t>
  </si>
  <si>
    <t>98 40 42.1  -  19 15 2.1</t>
  </si>
  <si>
    <t>99 6 36  -  19 33 53</t>
  </si>
  <si>
    <t>99 45 9.7  -  19 8 37.3</t>
  </si>
  <si>
    <t>99 44 36.7  -  19 12 19.5</t>
  </si>
  <si>
    <t>99 42 0.5  -  19 11 0.5</t>
  </si>
  <si>
    <t>99 41 20  -  19 10 34.5</t>
  </si>
  <si>
    <t>99 45 40.6  -  18 50 53</t>
  </si>
  <si>
    <t>99 38 52  -  18 47 7.2</t>
  </si>
  <si>
    <t>99 41 36  -  18 48 36.6</t>
  </si>
  <si>
    <t>99 8 56  -  19 36 20</t>
  </si>
  <si>
    <t>99 36 56  -  19 8 20</t>
  </si>
  <si>
    <t>99 9 33  -  19 35 5</t>
  </si>
  <si>
    <t>99 9 14  -  19 34 49</t>
  </si>
  <si>
    <t>100 10 29  -  19 7 23.3</t>
  </si>
  <si>
    <t>100 8 0.9  -  19 10 15.1</t>
  </si>
  <si>
    <t>100 4 46  -  19 10 16.7</t>
  </si>
  <si>
    <t>100 7 55.6  -  19 9 30.1</t>
  </si>
  <si>
    <t>100 4 21.7  -  19 9 27.8</t>
  </si>
  <si>
    <t>100 5 21.4  -  19 9 26.1</t>
  </si>
  <si>
    <t>100 5 10.6  -  19 12 58.8</t>
  </si>
  <si>
    <t>100 0 16.4  -  19 8 42.6</t>
  </si>
  <si>
    <t>100 4 11.1  -  19 10 43.2</t>
  </si>
  <si>
    <t>100 8 36  -  19 8 18.5</t>
  </si>
  <si>
    <t>100 8 5  -  19 9 58.6</t>
  </si>
  <si>
    <t>100 11 31.7  -  19 12 7.9</t>
  </si>
  <si>
    <t>100 0 1.8  -  19 9 19.2</t>
  </si>
  <si>
    <t>100 6 13.9  -  19 6 3.9</t>
  </si>
  <si>
    <t>99 59 53.7  -  19 8 50.6</t>
  </si>
  <si>
    <t>100 5 37.5  -  19 6 26.7</t>
  </si>
  <si>
    <t>100 5 47.1  -  19 6 15.7</t>
  </si>
  <si>
    <t>100 5 50.4  -  19 6 19</t>
  </si>
  <si>
    <t>100 3 29.1  -  19 12 21.9</t>
  </si>
  <si>
    <t>99 57 39.9  -  19 12 2.9</t>
  </si>
  <si>
    <t>100 11 1.8  -  19 15 30</t>
  </si>
  <si>
    <t>100 3 44  -  19 12 31.3</t>
  </si>
  <si>
    <t>100 8 17.5  -  19 9 57.7</t>
  </si>
  <si>
    <t>100 3 14.9  -  19 10 57.2</t>
  </si>
  <si>
    <t>100 3 13.9  -  19 10 57.2</t>
  </si>
  <si>
    <t>100 7 51.6  -  19 15 36.7</t>
  </si>
  <si>
    <t>100 2 54.7  -  19 11 1.8</t>
  </si>
  <si>
    <t>100 3 7.5  -  19 11 56.9</t>
  </si>
  <si>
    <t>100 2 20  -  19 9 12.1</t>
  </si>
  <si>
    <t>100 3 5.4  -  19 9 40.3</t>
  </si>
  <si>
    <t>100 3 50.9  -  19 9 43.6</t>
  </si>
  <si>
    <t>100 1 8.1  -  19 9 46</t>
  </si>
  <si>
    <t>100 4 37.7  -  19 12 3.1</t>
  </si>
  <si>
    <t>100 3 32  -  19 8 37.3</t>
  </si>
  <si>
    <t>100 4 3.6  -  19 10 2.3</t>
  </si>
  <si>
    <t>100 2 15.7  -  19 10 34.4</t>
  </si>
  <si>
    <t>100 3 46  -  19 10 34.7</t>
  </si>
  <si>
    <t>100 4 25.6  -  19 9 35.2</t>
  </si>
  <si>
    <t>100 9 37.5  -  19 13 4.4</t>
  </si>
  <si>
    <t>100 1 40.7  -  19 10 47.6</t>
  </si>
  <si>
    <t>100 6 49.1  -  19 9 20.9</t>
  </si>
  <si>
    <t>100 5 50.2  -  19 8 19.7</t>
  </si>
  <si>
    <t>100 5 18.5  -  19 13 10.2</t>
  </si>
  <si>
    <t>100 6 23  -  19 9 38.9</t>
  </si>
  <si>
    <t>100 6 21.8  -  19 9 29.7</t>
  </si>
  <si>
    <t>100 9 7.1  -  19 16 5.7</t>
  </si>
  <si>
    <t>100 5 30.5  -  19 8 35.2</t>
  </si>
  <si>
    <t>100 4 16.5  -  19 10 20</t>
  </si>
  <si>
    <t>100 7 39.2  -  19 15 4.9</t>
  </si>
  <si>
    <t>99 3 5.5  -  19 5 31.8</t>
  </si>
  <si>
    <t>100 2 39.3  -  19 11 38.9</t>
  </si>
  <si>
    <t>100 4 55.9  -  19 6 17.4</t>
  </si>
  <si>
    <t>100 6 38.1  -  19 9 32.6</t>
  </si>
  <si>
    <t>100 1 25  -  19 7 42.1</t>
  </si>
  <si>
    <t>100 1 26.4  -  19 6 41</t>
  </si>
  <si>
    <t>100 12 31.5  -  19 12 56.1</t>
  </si>
  <si>
    <t>100 11 30.1  -  19 9 36.7</t>
  </si>
  <si>
    <t>99 59 57  -  19 8 16.2</t>
  </si>
  <si>
    <t>100 5 14.1  -  19 6 29.2</t>
  </si>
  <si>
    <t>100 6 14.1  -  19 11 14.8</t>
  </si>
  <si>
    <t>100 1 31  -  19 11 3.2</t>
  </si>
  <si>
    <t>99 59 19.5  -  19 8 18.8</t>
  </si>
  <si>
    <t>100 70 15.6  -  19 15 24.7</t>
  </si>
  <si>
    <t>100 0 42.7  -  19 9 8.8</t>
  </si>
  <si>
    <t>100 6 34.6  -  19 11 42.6</t>
  </si>
  <si>
    <t>100 7 49.3  -  19 12 53.3</t>
  </si>
  <si>
    <t>100 6 3.6  -  19 20 55</t>
  </si>
  <si>
    <t>100 0 18.6  -  19 25 0.8</t>
  </si>
  <si>
    <t>100 9 53.5  -  19 28 26.2</t>
  </si>
  <si>
    <t>100 9 9.3  -  19 29 10.3</t>
  </si>
  <si>
    <t>100 10 16.3  -  19 27 25.9</t>
  </si>
  <si>
    <t>99 16 24.7  -  19 42 47.4</t>
  </si>
  <si>
    <t>99 30 38.8  -  19 40 49.3</t>
  </si>
  <si>
    <t>99 30 21.2  -  19 41 27.5</t>
  </si>
  <si>
    <t>99 25 68.8  -  19 41 55.3</t>
  </si>
  <si>
    <t>99 25 87.7  -  19 40 15.4</t>
  </si>
  <si>
    <t>99 32 52  -  19 44 22.5</t>
  </si>
  <si>
    <t>99 31 20  -  19 40 58.5</t>
  </si>
  <si>
    <t>99 31 20.7  -  19 39 46.8</t>
  </si>
  <si>
    <t>99 26 6.9  -  19 40 29.7</t>
  </si>
  <si>
    <t>99 29 5  -  19 88 23.1</t>
  </si>
  <si>
    <t>99 25 6.6  -  19 44 58.7</t>
  </si>
  <si>
    <t>98 68 26.7  -  19 42 20.8</t>
  </si>
  <si>
    <t>99 29 40.4  -  19 44 56</t>
  </si>
  <si>
    <t>99 30 59.7  -  19 39 36.7</t>
  </si>
  <si>
    <t>99 30 5.5  -  19 44 3.7</t>
  </si>
  <si>
    <t>99 26 36.6  -  19 39 20.2</t>
  </si>
  <si>
    <t>99 26 28.7  -  19 39 31.8</t>
  </si>
  <si>
    <t>99 31 33.8  -  19 40 11.1</t>
  </si>
  <si>
    <t>99 32 37.8  -  19 42 24.2</t>
  </si>
  <si>
    <t>99 25 68.1  -  19 30 8.5</t>
  </si>
  <si>
    <t>99 27 6.3  -  19 42 48.1</t>
  </si>
  <si>
    <t>99 30 2.1  -  19 39 42.1</t>
  </si>
  <si>
    <t>99 25 35.3  -  19 41 57.1</t>
  </si>
  <si>
    <t>99 31 16.2  -  19 39 46.9</t>
  </si>
  <si>
    <t>99 25 40.1  -  19 42 1.5</t>
  </si>
  <si>
    <t>99 24 93  -  19 39 98.5</t>
  </si>
  <si>
    <t>98 29 25.9  -  19 43 14.7</t>
  </si>
  <si>
    <t>99 29 33.3  -  19 43 17.9</t>
  </si>
  <si>
    <t>99 30 28.2  -  19 44 0.4</t>
  </si>
  <si>
    <t>99 26 6  -  19 38 6</t>
  </si>
  <si>
    <t>99 30 27.3  -  19 40 36.1</t>
  </si>
  <si>
    <t>99 25 6.6  -  19 44 55.7</t>
  </si>
  <si>
    <t>99 31 52.4  -  19 40 45.9</t>
  </si>
  <si>
    <t>99 30 16.7  -  19 40 36.9</t>
  </si>
  <si>
    <t>99 36 26.9  -  19 43 53.9</t>
  </si>
  <si>
    <t>99 32 58.4  -  19 43 31.9</t>
  </si>
  <si>
    <t>99 31 28.6  -  19 41 21.7</t>
  </si>
  <si>
    <t>99 28 14.9  -  19 35 47.8</t>
  </si>
  <si>
    <t>99 39 59.2  -  18 56 15.5</t>
  </si>
  <si>
    <t>99 41 48.6  -  18 57 59.7</t>
  </si>
  <si>
    <t>99 41 49.7  -  18 58 3.6</t>
  </si>
  <si>
    <t>99 40 54.4  -  18 57 5.8</t>
  </si>
  <si>
    <t>99 38 8  -  18 52 8.6</t>
  </si>
  <si>
    <t>99 43 35.4  -  18 58 38.4</t>
  </si>
  <si>
    <t>99 38 16.3  -  19 0 47.9</t>
  </si>
  <si>
    <t>99 41 28  -  18 55 38.6</t>
  </si>
  <si>
    <t>98 42 41.1  -  18 55 14.1</t>
  </si>
  <si>
    <t>99 40 49.3  -  18 58 51.3</t>
  </si>
  <si>
    <t>100 2 24.6  -  19 32 1.2</t>
  </si>
  <si>
    <t>99 55 41.3  -  19 33 29.2</t>
  </si>
  <si>
    <t>100 7 18.1  -  19 17 57.5</t>
  </si>
  <si>
    <t>100 10 37.4  -  19 33 0.7</t>
  </si>
  <si>
    <t>99 25 59.2  -  19 26 6.1</t>
  </si>
  <si>
    <t>99 27 21.8  -  19 28 0.3</t>
  </si>
  <si>
    <t>99 47 49.2  -  19 11 1</t>
  </si>
  <si>
    <t>99 47 16.2  -  19 6 19.5</t>
  </si>
  <si>
    <t>99 49 66.8  -  19 8 54.9</t>
  </si>
  <si>
    <t>99 52 20.8  -  19 14 1</t>
  </si>
  <si>
    <t>99 34 54.3  -  18 54 30</t>
  </si>
  <si>
    <t>99 33 21.9  -  18 48 31.1</t>
  </si>
  <si>
    <t>99 36 3.9  -  18 53 15.2</t>
  </si>
  <si>
    <t>99 34 22.6  -  18 50 52.3</t>
  </si>
  <si>
    <t>99 32 10.2  -  18 46 25.5</t>
  </si>
  <si>
    <t>99 53 18.5  -  18 50 2.4</t>
  </si>
  <si>
    <t>99 35 45.2  -  18 65 20.6</t>
  </si>
  <si>
    <t>0 34 43.8  -  18 51 12.2</t>
  </si>
  <si>
    <t>99 33 58.4  -  18 53 4.6</t>
  </si>
  <si>
    <t>100 25 17.6  -  18 47 2.4</t>
  </si>
  <si>
    <t>100 3 38  -  19 37 33</t>
  </si>
  <si>
    <t>100 13 43.6  -  19 34 32.8</t>
  </si>
  <si>
    <t>99 22 30  -  19 12 18.4</t>
  </si>
  <si>
    <t>100 4 47.6  -  19 36 22</t>
  </si>
  <si>
    <t>100 11 5.2  -  19 35 49.3</t>
  </si>
  <si>
    <t>100 11 5.3  -  19 55 49.3</t>
  </si>
  <si>
    <t>100 11 3.1  -  19 30 48.7</t>
  </si>
  <si>
    <t>100 10 46.7  -  19 33 2.2</t>
  </si>
  <si>
    <t>100 10 47.5  -  19 33 1.4</t>
  </si>
  <si>
    <t>100 11 5.2  -  19 35 50.3</t>
  </si>
  <si>
    <t>100 3 38.7  -  19 33 3.1</t>
  </si>
  <si>
    <t>100 10 47.8  -  19 34 15.1</t>
  </si>
  <si>
    <t>100 12 28.9  -  19 34 9.1</t>
  </si>
  <si>
    <t>100 8 51.2  -  19 36 40</t>
  </si>
  <si>
    <t>100 50 51.3  -  19 36 40.5</t>
  </si>
  <si>
    <t>100 3 36.1  -  19 37 52.5</t>
  </si>
  <si>
    <t>100 12 21.7  -  19 34 16.1</t>
  </si>
  <si>
    <t>100 11 0.8  -  19 35 56.9</t>
  </si>
  <si>
    <t>100 11 5.3  -  19 35 50</t>
  </si>
  <si>
    <t>100 10 54.2  -  19 36 18.3</t>
  </si>
  <si>
    <t>102 55 88  -  18 48 52.86</t>
  </si>
  <si>
    <t>102 55 19  -  18 49 18</t>
  </si>
  <si>
    <t>100 20 42.3  -  19 33 9.7</t>
  </si>
  <si>
    <t>100 17 15.02  -  19 37 49.8</t>
  </si>
  <si>
    <t>100 17 36.1  -  19 37 47.1</t>
  </si>
  <si>
    <t>100 16 27.4  -  19 36 0.1</t>
  </si>
  <si>
    <t>100 22 52  -  19 37 42</t>
  </si>
  <si>
    <t>100 22 10.3  -  19 38 3.2</t>
  </si>
  <si>
    <t>100 24 27.4  -  19 38 9.7</t>
  </si>
  <si>
    <t>100 24 23.9  -  19 38 9.04</t>
  </si>
  <si>
    <t>100 23 19.1  -  19 37 45.4</t>
  </si>
  <si>
    <t>100 20 34.3  -  19 39 25.9</t>
  </si>
  <si>
    <t>101 44 28  -  19 12 39</t>
  </si>
  <si>
    <t>101 40 28.6  -  19 11 10.4</t>
  </si>
  <si>
    <t>101 38 09  -  19 06 06</t>
  </si>
  <si>
    <t>101 39 52  -  19 05 06</t>
  </si>
  <si>
    <t>101 46 41  -  19 10 0</t>
  </si>
  <si>
    <t>101 45 50.6  -  19 10 35</t>
  </si>
  <si>
    <t>101 37 27.6  -  19 1 44</t>
  </si>
  <si>
    <t>101 44 76.5  -  19 10 46</t>
  </si>
  <si>
    <t>101 40 51.1  -  19 2 32</t>
  </si>
  <si>
    <t>101 43 33  -  19 9 50</t>
  </si>
  <si>
    <t>101 40 37  -  19 6 10</t>
  </si>
  <si>
    <t>101 40 5  -  19 6 8</t>
  </si>
  <si>
    <t>101 40 12  -  19 7 54</t>
  </si>
  <si>
    <t>101 46 47  -  19 13 18.2</t>
  </si>
  <si>
    <t>101 46 39.9  -  19 10 8.5</t>
  </si>
  <si>
    <t>101 44 20.2  -  19 9 27</t>
  </si>
  <si>
    <t>101 45 17  -  19 8 11</t>
  </si>
  <si>
    <t>102 58 31  -  18 27 02</t>
  </si>
  <si>
    <t>402 08 4411  -  13 07 18</t>
  </si>
  <si>
    <t>103 09 20  -  18 40 03</t>
  </si>
  <si>
    <t>103 12 44  -  18 47 25</t>
  </si>
  <si>
    <t>103 8 10  -  18 48 0</t>
  </si>
  <si>
    <t>103 2 40  -  18 49 3</t>
  </si>
  <si>
    <t>102 59 54  -  18 49 21</t>
  </si>
  <si>
    <t>103 14 41  -  18 15 29</t>
  </si>
  <si>
    <t>103 3 32  -  18 25 51</t>
  </si>
  <si>
    <t>102 57 30  -  18 41 25</t>
  </si>
  <si>
    <t>103 9 40  -  18 54 20</t>
  </si>
  <si>
    <t>103 9 10  -  18 56 30</t>
  </si>
  <si>
    <t>101 42 15.6  -  19 41 36.5</t>
  </si>
  <si>
    <t>101 42 46.8  -  19 41 50</t>
  </si>
  <si>
    <t>101 40 28.2  -  19 44 58.5</t>
  </si>
  <si>
    <t>102 47 23  -  19 45 54</t>
  </si>
  <si>
    <t>102 48 8  -  19 46 36</t>
  </si>
  <si>
    <t>102 08 19  -  19 36 48</t>
  </si>
  <si>
    <t>102 16 25  -  19 39 35</t>
  </si>
  <si>
    <t>102 16 44  -  19 40 29</t>
  </si>
  <si>
    <t>102 10 38  -  19 36 33</t>
  </si>
  <si>
    <t>102 8 27  -  19 36 20</t>
  </si>
  <si>
    <t>102 10 54  -  19 35 28</t>
  </si>
  <si>
    <t>102 12 5  -  19 38 35</t>
  </si>
  <si>
    <t>102 12 6  -  19 38 50</t>
  </si>
  <si>
    <t>102 14 1  -  19 41 51</t>
  </si>
  <si>
    <t>101 56 17  -  19 43 19</t>
  </si>
  <si>
    <t>101 51 48  -  19 42 41</t>
  </si>
  <si>
    <t>101 57 34  -  19 43 18</t>
  </si>
  <si>
    <t>101 52 30  -  19 43 42</t>
  </si>
  <si>
    <t>101 52 30  -  19 43 41</t>
  </si>
  <si>
    <t>101 52 33  -  19 43 45</t>
  </si>
  <si>
    <t>101 0 0  -  19 0 0</t>
  </si>
  <si>
    <t>102 0 0  -  19 0 0</t>
  </si>
  <si>
    <t>101 56 24  -  19 44 13</t>
  </si>
  <si>
    <t>101 56 30  -  19 43 52</t>
  </si>
  <si>
    <t>101 52 45  -  19 41 46</t>
  </si>
  <si>
    <t>101 57 49  -  19 43 27</t>
  </si>
  <si>
    <t>101 56 25  -  19 44 14</t>
  </si>
  <si>
    <t>101 53 44  -  19 42 21</t>
  </si>
  <si>
    <t>101 56 58  -  19 39 27</t>
  </si>
  <si>
    <t>102 3 54  -  19 43 2</t>
  </si>
  <si>
    <t>101 54 26  -  19 40 54</t>
  </si>
  <si>
    <t>101 57 0  -  19 42 39</t>
  </si>
  <si>
    <t>102 02 09  -  19 48 48</t>
  </si>
  <si>
    <t>102 02 00  -  19 49 14</t>
  </si>
  <si>
    <t>102 02 07  -  19 48 52</t>
  </si>
  <si>
    <t>102 02 18  -  19 48 52</t>
  </si>
  <si>
    <t>101 59 56  -  19 47 42</t>
  </si>
  <si>
    <t>102 03 34  -  19 53 35</t>
  </si>
  <si>
    <t>101 59 57  -  19 46 58</t>
  </si>
  <si>
    <t>102 2 23  -  19 48 56</t>
  </si>
  <si>
    <t>102 9 39  -  19 46 18</t>
  </si>
  <si>
    <t>102 7 12  -  19 50 44</t>
  </si>
  <si>
    <t>102 3 49  -  19 48 36</t>
  </si>
  <si>
    <t>102 0 53  -  19 49 55</t>
  </si>
  <si>
    <t>102 11 10  -  19 48 35</t>
  </si>
  <si>
    <t>103 12 35  -  18 47 30</t>
  </si>
  <si>
    <t>101 46 69  -  19 37 19</t>
  </si>
  <si>
    <t>101 0 8  -  19 29 10</t>
  </si>
  <si>
    <t>101 42 00  -  19 31 40</t>
  </si>
  <si>
    <t>101 36 07  -  19 33 09</t>
  </si>
  <si>
    <t>101 36 19  -  19 33 12</t>
  </si>
  <si>
    <t>101 45 26  -  19 37 16</t>
  </si>
  <si>
    <t>101 41 6  -  19 39 24.4</t>
  </si>
  <si>
    <t>101 41 5.7  -  19 39 24.4</t>
  </si>
  <si>
    <t>102 03 05  -  19 16 20</t>
  </si>
  <si>
    <t>102 05 00  -  19 17 00</t>
  </si>
  <si>
    <t>102 4 17  -  19 17 50</t>
  </si>
  <si>
    <t>100 44 35.8  -  19 29 28</t>
  </si>
  <si>
    <t>100 35 02  -  19 46 20</t>
  </si>
  <si>
    <t>100 37 53.4  -  19 35 57</t>
  </si>
  <si>
    <t>100 44 50.7  -  19 28 38.3</t>
  </si>
  <si>
    <t>100 41 1  -  19 39 50</t>
  </si>
  <si>
    <t>100 40 3.1  -  19 34 25.2</t>
  </si>
  <si>
    <t>100 35 33.7  -  19 40 8.7</t>
  </si>
  <si>
    <t>100 44 49.7  -  19 34 29.2</t>
  </si>
  <si>
    <t>100 17 43.7  -  19 22 26.7</t>
  </si>
  <si>
    <t>100 42 29.1  -  19 37 42.2</t>
  </si>
  <si>
    <t>100 41 37.7  -  19 32 19.4</t>
  </si>
  <si>
    <t>100 41 39.4  -  19 32 17.8</t>
  </si>
  <si>
    <t>100 39 26.3  -  19 42 44.1</t>
  </si>
  <si>
    <t>100 44 39.1  -  19 28 5.9</t>
  </si>
  <si>
    <t>100 41 13.7  -  19 36 6.1</t>
  </si>
  <si>
    <t>100 35 55.1  -  19 43 13.3</t>
  </si>
  <si>
    <t>100 41 29  -  19 31 13.3</t>
  </si>
  <si>
    <t>100 42 29.1  -  19 34 30.08</t>
  </si>
  <si>
    <t>100 43 40.8  -  19 32 26.6</t>
  </si>
  <si>
    <t>100 41 17.8  -  19 27 0.5</t>
  </si>
  <si>
    <t>100 46 37.3  -  19 33 42.3</t>
  </si>
  <si>
    <t>101 48 26  -  18 58 09</t>
  </si>
  <si>
    <t>101 45 35  -  18 56 31</t>
  </si>
  <si>
    <t>101 44 20.6  -  18 56 23.7</t>
  </si>
  <si>
    <t>101 29 37.2  -  19 29 25.4</t>
  </si>
  <si>
    <t>101 27 19  -  19 28 47</t>
  </si>
  <si>
    <t>101 31 56  -  19 40 3</t>
  </si>
  <si>
    <t>100 25 0.4  -  19 21 2.9</t>
  </si>
  <si>
    <t>101 22 24  -  19 37 73</t>
  </si>
  <si>
    <t>101 17 50  -  19 18 56</t>
  </si>
  <si>
    <t>100 20 45.6  -  19 55 6.3</t>
  </si>
  <si>
    <t>100 34 1.1  -  19 52 51.6</t>
  </si>
  <si>
    <t>100 17 38.3  -  19 51 17.9</t>
  </si>
  <si>
    <t>100 33 19.5  -  19 52 38.9</t>
  </si>
  <si>
    <t>100 33 37.7  -  19 52 45.4</t>
  </si>
  <si>
    <t>100 15 40.6  -  19 50 27.6</t>
  </si>
  <si>
    <t>100 16 29.5  -  19 51 43.4</t>
  </si>
  <si>
    <t>100 33 38.1  -  19 52 45.9</t>
  </si>
  <si>
    <t>101 13 58.6  -  19 37 57.6</t>
  </si>
  <si>
    <t>101 13 58  -  19 37 57</t>
  </si>
  <si>
    <t>101 16 26  -  19 43 7</t>
  </si>
  <si>
    <t>101 15 6  -  19 47 39</t>
  </si>
  <si>
    <t>101 8 4.7  -  19 39 26.9</t>
  </si>
  <si>
    <t>101 8.1 87  -  19 7.13 4</t>
  </si>
  <si>
    <t>101 8.13 32  -  19 7.72 70</t>
  </si>
  <si>
    <t>101 49 28  -  19 42 41</t>
  </si>
  <si>
    <t>101 53 53  -  19 36 32</t>
  </si>
  <si>
    <t>101 53 29  -  19 38 12</t>
  </si>
  <si>
    <t>101 53 42  -  19 38 36</t>
  </si>
  <si>
    <t>101 53 13  -  19 38 15</t>
  </si>
  <si>
    <t>101 53 00  -  19 37 12</t>
  </si>
  <si>
    <t>101 48 21  -  19 42 46</t>
  </si>
  <si>
    <t>101 52 17  -  19 38 28</t>
  </si>
  <si>
    <t>101 53 58  -  19 36 59</t>
  </si>
  <si>
    <t>101 52 51  -  19 37 02</t>
  </si>
  <si>
    <t>101 46 50  -  19 38 26</t>
  </si>
  <si>
    <t>101 53 05  -  19 40 43</t>
  </si>
  <si>
    <t>101 53 24  -  19 35 26</t>
  </si>
  <si>
    <t>101 53 33  -  19 36 37</t>
  </si>
  <si>
    <t>101 54 47  -  19 30 38</t>
  </si>
  <si>
    <t>101 56 28  -  19 30 22</t>
  </si>
  <si>
    <t>101 0 0  -  19 42 26</t>
  </si>
  <si>
    <t>101 53 2  -  19 38 2</t>
  </si>
  <si>
    <t>101 53 22  -  19 39 43</t>
  </si>
  <si>
    <t>101 54 14  -  19 36 24</t>
  </si>
  <si>
    <t>101 53 27  -  19 39 27</t>
  </si>
  <si>
    <t>101 54 47  -  19 36 2</t>
  </si>
  <si>
    <t>101 54 45  -  19 30 33</t>
  </si>
  <si>
    <t>101 49 16  -  19 43 41</t>
  </si>
  <si>
    <t>101 53 6  -  19 38 21</t>
  </si>
  <si>
    <t>101 55 4  -  19 36 27</t>
  </si>
  <si>
    <t>101 51 46  -  19 37 54</t>
  </si>
  <si>
    <t>101 50 6  -  19 42 22</t>
  </si>
  <si>
    <t>101 51 42  -  19 36 20</t>
  </si>
  <si>
    <t>101 53 31  -  19 38 12</t>
  </si>
  <si>
    <t>101 48 3.14  -  19 6 12</t>
  </si>
  <si>
    <t>100 20 0.1  -  19 34 7.6</t>
  </si>
  <si>
    <t>100 18 18.8  -  19 33 51.9</t>
  </si>
  <si>
    <t>100 15 34.7  -  19 34 32.6</t>
  </si>
  <si>
    <t>100 20 23.7  -  19 32 50.5</t>
  </si>
  <si>
    <t>100 23 7.1  -  19 38 10.5</t>
  </si>
  <si>
    <t>100 23 35.4  -  19 37 17.2</t>
  </si>
  <si>
    <t>100 21 53.9  -  19 32 13.6</t>
  </si>
  <si>
    <t>100 19 17.9  -  19 32 21.8</t>
  </si>
  <si>
    <t>100 19 51  -  19 32 38.4</t>
  </si>
  <si>
    <t>100 21 43.5  -  19 35 9.3</t>
  </si>
  <si>
    <t>100 22 5.5  -  19 31 52</t>
  </si>
  <si>
    <t>100 22 5.4  -  19 32 53.3</t>
  </si>
  <si>
    <t>100 20 14.3  -  19 31 47.5</t>
  </si>
  <si>
    <t>102 16 01  -  19 08 54</t>
  </si>
  <si>
    <t>102 01 50  -  19 38 54</t>
  </si>
  <si>
    <t>102 03 29  -  19 39 24</t>
  </si>
  <si>
    <t>102 02 06  -  19 36 20</t>
  </si>
  <si>
    <t>102 07 37  -  19 35 58</t>
  </si>
  <si>
    <t>102 05 53  -  19 36 49</t>
  </si>
  <si>
    <t>102 06 49  -  19 40 05</t>
  </si>
  <si>
    <t>102 01 42  -  19 38 25</t>
  </si>
  <si>
    <t>102 03 39  -  19 40 30</t>
  </si>
  <si>
    <t>102 00 57  -  19 36 57</t>
  </si>
  <si>
    <t>102 08 20  -  19 37 10</t>
  </si>
  <si>
    <t>102 01 19  -  19 42 27</t>
  </si>
  <si>
    <t>102 07 05  -  19 35 34</t>
  </si>
  <si>
    <t>102 00 21  -  19 42 08</t>
  </si>
  <si>
    <t>102 07 59  -  19 35 47</t>
  </si>
  <si>
    <t>102 05 08  -  19 38 30</t>
  </si>
  <si>
    <t>102 06 34  -  19 41 25</t>
  </si>
  <si>
    <t>102 07 09  -  19 35 36</t>
  </si>
  <si>
    <t>102 3 51  -  19 38 44</t>
  </si>
  <si>
    <t>102 5 52  -  19 42 4</t>
  </si>
  <si>
    <t>102 4 24  -  19 38 24</t>
  </si>
  <si>
    <t>102 1 45  -  19 38 37</t>
  </si>
  <si>
    <t>102 5 47  -  19 42 10</t>
  </si>
  <si>
    <t>102 6 55  -  19 42 9</t>
  </si>
  <si>
    <t>102 4 57  -  19 41 10</t>
  </si>
  <si>
    <t>102 6 8  -  19 42 39</t>
  </si>
  <si>
    <t>102 6 28  -  19 40 12</t>
  </si>
  <si>
    <t>102 0 1  -  19 39 35</t>
  </si>
  <si>
    <t>102 5 15  -  19 41 13</t>
  </si>
  <si>
    <t>102 5 10  -  19 39 15</t>
  </si>
  <si>
    <t>102 8 45  -  19 39 5</t>
  </si>
  <si>
    <t>102 5 13  -  19 36 6</t>
  </si>
  <si>
    <t>102 10 30  -  19 38 44</t>
  </si>
  <si>
    <t>102 5 46  -  19 40 17</t>
  </si>
  <si>
    <t>102 3 21  -  19 36 44</t>
  </si>
  <si>
    <t>102 2 53  -  19 36 54</t>
  </si>
  <si>
    <t>102 2 34  -  19 36 51</t>
  </si>
  <si>
    <t>102 5 18  -  19 40 16</t>
  </si>
  <si>
    <t>102 2 58  -  19 41 58</t>
  </si>
  <si>
    <t>102 0 55  -  19 37 17</t>
  </si>
  <si>
    <t>102 2 52  -  19 40 57</t>
  </si>
  <si>
    <t>102 1 0  -  19 42 54</t>
  </si>
  <si>
    <t>101 29 42.3  -  19 29 30</t>
  </si>
  <si>
    <t>101 38 40.6  -  19 31 10</t>
  </si>
  <si>
    <t>101 39 11  -  19 31 1</t>
  </si>
  <si>
    <t>101 39 3  -  19 31 19</t>
  </si>
  <si>
    <t>101 29 31.9  -  19 26 36.3</t>
  </si>
  <si>
    <t>101 45 23  -  19 37 09</t>
  </si>
  <si>
    <t>101 31 55  -  19 40 3</t>
  </si>
  <si>
    <t>101 39 40  -  19 31 14</t>
  </si>
  <si>
    <t>101 36 43  -  19 32 54</t>
  </si>
  <si>
    <t>101 35 23  -  19 29 8</t>
  </si>
  <si>
    <t>101 32 50  -  19 28 51</t>
  </si>
  <si>
    <t>101 45 46  -  19 29 52</t>
  </si>
  <si>
    <t>101 31 11  -  19 27 48</t>
  </si>
  <si>
    <t>101 35 6.32  -  19 32 30.9</t>
  </si>
  <si>
    <t>101 56 53  -  19 51 53</t>
  </si>
  <si>
    <t>101 56 35  -  19 52 16</t>
  </si>
  <si>
    <t>102 02 03  -  19 53 32</t>
  </si>
  <si>
    <t>102 02 10  -  19 53 33</t>
  </si>
  <si>
    <t>102 00 55  -  19 54 00</t>
  </si>
  <si>
    <t>102 02 44  -  19 54 11</t>
  </si>
  <si>
    <t>102 01 54  -  19 54 01</t>
  </si>
  <si>
    <t>102 03 09  -  19 53 52</t>
  </si>
  <si>
    <t>102 03 09  -  19 53 56</t>
  </si>
  <si>
    <t>102 2 0  -  19 54 10</t>
  </si>
  <si>
    <t>102 2 15  -  19 53 26.8</t>
  </si>
  <si>
    <t>102 3 9  -  19 53 39</t>
  </si>
  <si>
    <t>102 3 29  -  19 53 53</t>
  </si>
  <si>
    <t>102 3 15  -  19 54 20</t>
  </si>
  <si>
    <t>101 30 57  -  19 43 47</t>
  </si>
  <si>
    <t>101 39 40  -  19 45 43</t>
  </si>
  <si>
    <t>101 41 43.7  -  19 40 10.8</t>
  </si>
  <si>
    <t>101 26 50.7  -  19 38 43.9</t>
  </si>
  <si>
    <t>102 24 2  -  19 43 28</t>
  </si>
  <si>
    <t>102 23 10  -  19 38 04</t>
  </si>
  <si>
    <t>102 24 49  -  19 41 47</t>
  </si>
  <si>
    <t>102 24 32  -  19 37 05</t>
  </si>
  <si>
    <t>102 23 9  -  19 39 27.4</t>
  </si>
  <si>
    <t>102 27 14  -  19 39 0</t>
  </si>
  <si>
    <t>102 23 4.8  -  19 39 18.3</t>
  </si>
  <si>
    <t>102 22 41  -  19 43 37</t>
  </si>
  <si>
    <t>102 24 16.2  -  19 39 12.7</t>
  </si>
  <si>
    <t>102 27 41.5  -  19 38 39</t>
  </si>
  <si>
    <t>101 34 26.8  -  29 24 0</t>
  </si>
  <si>
    <t>101 48 00  -  19 35 52</t>
  </si>
  <si>
    <t>101 36 46  -  19 23 9</t>
  </si>
  <si>
    <t>100 20 48.2  -  19 42 49</t>
  </si>
  <si>
    <t>100 16 31.7  -  19 47 52.1</t>
  </si>
  <si>
    <t>100 17 10.3  -  19 47 49.6</t>
  </si>
  <si>
    <t>100 19 18.6  -  19 43 19.2</t>
  </si>
  <si>
    <t>100 17 34.4  -  19 43 37.5</t>
  </si>
  <si>
    <t>100 16 29.1  -  19 49 19.3</t>
  </si>
  <si>
    <t>101 22 38  -  19 22 12</t>
  </si>
  <si>
    <t>101 26 57  -  19 14 31</t>
  </si>
  <si>
    <t>102 22 58  -  19 18 38</t>
  </si>
  <si>
    <t>102 22 22  -  19 22 31</t>
  </si>
  <si>
    <t>102 22 40  -  19 4 56</t>
  </si>
  <si>
    <t>102 19 12  -  19 25 30</t>
  </si>
  <si>
    <t>102 16 55  -  19 22 20</t>
  </si>
  <si>
    <t>102 17 30  -  19 23 0</t>
  </si>
  <si>
    <t>102 27 34  -  19 50 37</t>
  </si>
  <si>
    <t>102 15 15  -  19 47 51</t>
  </si>
  <si>
    <t>102 17 40  -  19 47 0</t>
  </si>
  <si>
    <t>102 21 15.2  -  19 47 8</t>
  </si>
  <si>
    <t>102 15 15  -  19 46 16</t>
  </si>
  <si>
    <t>102 15 4  -  19 46 29</t>
  </si>
  <si>
    <t>101 54 35  -  19 21 08</t>
  </si>
  <si>
    <t>101 48 50  -  19 28 55</t>
  </si>
  <si>
    <t>101 49 16  -  19 28 30</t>
  </si>
  <si>
    <t>101 48 40  -  19 35 37</t>
  </si>
  <si>
    <t>101 51 19  -  19 34 13</t>
  </si>
  <si>
    <t>101 51 38  -  19 35 29</t>
  </si>
  <si>
    <t>101 52 42  -  19 31 36</t>
  </si>
  <si>
    <t>101 56 18  -  19 30 35</t>
  </si>
  <si>
    <t>101 51 21  -  19 35 24</t>
  </si>
  <si>
    <t>101 51 17  -  19 33 58</t>
  </si>
  <si>
    <t>101 48 58  -  19 36 17</t>
  </si>
  <si>
    <t>101 46 53  -  19 33 26</t>
  </si>
  <si>
    <t>101 47 25  -  19 35 1</t>
  </si>
  <si>
    <t>101 46 51  -  19 35 12</t>
  </si>
  <si>
    <t>102 27 21  -  19 43 3</t>
  </si>
  <si>
    <t>102 26 59  -  19 42 48</t>
  </si>
  <si>
    <t>102 25 07  -  19 43 38</t>
  </si>
  <si>
    <t>102 26 55  -  19 46 9</t>
  </si>
  <si>
    <t>100 11 0.1  -  19 43 49.7</t>
  </si>
  <si>
    <t>100 12 22.8  -  19 45 6.1</t>
  </si>
  <si>
    <t>100 14 19.1  -  19 48 36.7</t>
  </si>
  <si>
    <t>100 15 19.7  -  19 45 2.5</t>
  </si>
  <si>
    <t>100 10 12.4  -  19 42 44.1</t>
  </si>
  <si>
    <t>100 12 44.3  -  19 43 14.8</t>
  </si>
  <si>
    <t>100 15 3  -  19 50 10.5</t>
  </si>
  <si>
    <t>100 10 51.9  -  19 43 46.7</t>
  </si>
  <si>
    <t>100 13 59.8  -  19 49 8.3</t>
  </si>
  <si>
    <t>102 03 07  -  19 53 35</t>
  </si>
  <si>
    <t>102 32 30  -  19 36 58</t>
  </si>
  <si>
    <t>102 34 56  -  19 43 25</t>
  </si>
  <si>
    <t>102 33 58.5  -  19 43 36.7</t>
  </si>
  <si>
    <t>102 30 15.7  -  19 41 31</t>
  </si>
  <si>
    <t>102 34 17  -  19 43 32</t>
  </si>
  <si>
    <t>100 22 26.3  -  19 33 3.3</t>
  </si>
  <si>
    <t>100 30 2.3  -  19 36 29.4</t>
  </si>
  <si>
    <t>100 30 34.3  -  19 37 27.6</t>
  </si>
  <si>
    <t>100 33 26.5  -  19 31 14</t>
  </si>
  <si>
    <t>100 33 14.7  -  19 34 7</t>
  </si>
  <si>
    <t>100 25 11.9  -  19 34 25.5</t>
  </si>
  <si>
    <t>102 4 56  -  19 28 2</t>
  </si>
  <si>
    <t>102 4 25  -  19 25 50</t>
  </si>
  <si>
    <t>102 4 28  -  19 15 18.8</t>
  </si>
  <si>
    <t>102 0 26  -  19 22 24</t>
  </si>
  <si>
    <t>101 59 20  -  19 26 15</t>
  </si>
  <si>
    <t>102 3 14  -  19 20 12</t>
  </si>
  <si>
    <t>102 4 45  -  19 20 10</t>
  </si>
  <si>
    <t>102 03 06  -  19 26 16</t>
  </si>
  <si>
    <t>102 09 34  -  19 30 34</t>
  </si>
  <si>
    <t>102 00 18  -  19 25 45</t>
  </si>
  <si>
    <t>101 59 40  -  19 23 30</t>
  </si>
  <si>
    <t>102 03 20  -  19 21 12</t>
  </si>
  <si>
    <t>101 03 15  -  19 27 30</t>
  </si>
  <si>
    <t>101 55 13  -  19 15 17</t>
  </si>
  <si>
    <t>102 10 15  -  19 20 40</t>
  </si>
  <si>
    <t>102 14 15  -  19 24 30</t>
  </si>
  <si>
    <t>102 03 00  -  19 27 00</t>
  </si>
  <si>
    <t>102 00 28  -  19 20 12</t>
  </si>
  <si>
    <t>102 02 08  -  19 24 45</t>
  </si>
  <si>
    <t>102 02 28  -  19 26 22</t>
  </si>
  <si>
    <t>101 59 40  -  19 24 35</t>
  </si>
  <si>
    <t>102 04 07  -  19 31 29</t>
  </si>
  <si>
    <t>101 59 32  -  19 23 35</t>
  </si>
  <si>
    <t>102 04 00  -  19 16 40</t>
  </si>
  <si>
    <t>102 4 56  -  19 20 35</t>
  </si>
  <si>
    <t>101 59 0  -  19 25 15</t>
  </si>
  <si>
    <t>101 0 0  -  19 25 35</t>
  </si>
  <si>
    <t>102 0 0  -  19 26 25</t>
  </si>
  <si>
    <t>102 4 40  -  19 23 55</t>
  </si>
  <si>
    <t>101 59 30  -  19 19 45</t>
  </si>
  <si>
    <t>102 2 15  -  19 26 25</t>
  </si>
  <si>
    <t>102 5 30  -  19 25 15</t>
  </si>
  <si>
    <t>102 16 45  -  19 22 0</t>
  </si>
  <si>
    <t>102 4 56  -  19 32 58</t>
  </si>
  <si>
    <t>102 3 50  -  19 24 20</t>
  </si>
  <si>
    <t>102 16 17  -  19 22 23</t>
  </si>
  <si>
    <t>102 5 27  -  19 24 15</t>
  </si>
  <si>
    <t>102 4 30  -  19 20 8</t>
  </si>
  <si>
    <t>102 1 45  -  19 26 35</t>
  </si>
  <si>
    <t>102 5 15  -  19 27 30</t>
  </si>
  <si>
    <t>102 5 10  -  19 25 15</t>
  </si>
  <si>
    <t>102 3 33  -  19 31 0</t>
  </si>
  <si>
    <t>102 5 9  -  19 34 13</t>
  </si>
  <si>
    <t>102 12 31  -  19 35 31</t>
  </si>
  <si>
    <t>102 3 57  -  19 33 2</t>
  </si>
  <si>
    <t>102 3 37  -  19 26 25</t>
  </si>
  <si>
    <t>101 43 33.6  -  19 42 10.6</t>
  </si>
  <si>
    <t>101 48 64.6  -  19 46 34</t>
  </si>
  <si>
    <t>101 53 17.7  -  19 46 34</t>
  </si>
  <si>
    <t>101 44 46  -  19 42 50</t>
  </si>
  <si>
    <t>101 44 10  -  19 42 16</t>
  </si>
  <si>
    <t>101 50 37.3  -  19 45 54.8</t>
  </si>
  <si>
    <t>101 43 51.5  -  19 43 33.2</t>
  </si>
  <si>
    <t>101 50 11.5  -  19 45 43.8</t>
  </si>
  <si>
    <t>101 50 21.4  -  19 46 6.1</t>
  </si>
  <si>
    <t>101 54 12.4  -  19 47 6.3</t>
  </si>
  <si>
    <t>101 50 3.1  -  19 44 56.6</t>
  </si>
  <si>
    <t>101 54 14.3  -  19 51 3</t>
  </si>
  <si>
    <t>101 56 58  -  19 50 14</t>
  </si>
  <si>
    <t>101 0 0  -  19 50 11.6</t>
  </si>
  <si>
    <t>101 0 0  -  19 47 9.3</t>
  </si>
  <si>
    <t>101 53 27.3  -  19 50 11.6</t>
  </si>
  <si>
    <t>101 47 36.5  -  19 46 33.2</t>
  </si>
  <si>
    <t>101 48 17.1  -  19 45 26.1</t>
  </si>
  <si>
    <t>102 13 48  -  19 56 09</t>
  </si>
  <si>
    <t>102 13 21  -  19 56 12</t>
  </si>
  <si>
    <t>100 37 56.4  -  19 51 34.7</t>
  </si>
  <si>
    <t>100 37 56  -  19 51 34</t>
  </si>
  <si>
    <t>100 41 11  -  19 53 54</t>
  </si>
  <si>
    <t>101 54 31  -  19 27 10</t>
  </si>
  <si>
    <t>101 54 15  -  19 27 1</t>
  </si>
  <si>
    <t>101 57 50  -  19 25 00</t>
  </si>
  <si>
    <t>101 57 55  -  19 25 20</t>
  </si>
  <si>
    <t>101 54 00  -  19 29 50</t>
  </si>
  <si>
    <t>101 52 20  -  19 24 30</t>
  </si>
  <si>
    <t>101 52 10  -  19 24 15</t>
  </si>
  <si>
    <t>101 54 39  -  19 28 34</t>
  </si>
  <si>
    <t>101 57 54  -  19 25 02</t>
  </si>
  <si>
    <t>101 56 13  -  19 25 22</t>
  </si>
  <si>
    <t>101 55 18  -  19 28 35</t>
  </si>
  <si>
    <t>101 50 31  -  19 24 57</t>
  </si>
  <si>
    <t>101 56 2  -  19 23 37</t>
  </si>
  <si>
    <t>101 57 34  -  19 28 47</t>
  </si>
  <si>
    <t>101 53 16  -  19 26 20</t>
  </si>
  <si>
    <t>101 57 35  -  19 25 50</t>
  </si>
  <si>
    <t>101 51 57  -  19 25 40</t>
  </si>
  <si>
    <t>101 54 52  -  19 27 10</t>
  </si>
  <si>
    <t>101 49 30  -  19 22 13</t>
  </si>
  <si>
    <t>101 56 49  -  19 26 30</t>
  </si>
  <si>
    <t>101 53 0  -  19 26 5</t>
  </si>
  <si>
    <t>100 20 19.3  -  19 24 34</t>
  </si>
  <si>
    <t>100 16 4.8  -  19 29 48.1</t>
  </si>
  <si>
    <t>100 23 17.1  -  19 32 3.7</t>
  </si>
  <si>
    <t>100 16 1.9  -  19 26 54</t>
  </si>
  <si>
    <t>100 20 3.7  -  19 30 13.1</t>
  </si>
  <si>
    <t>100 21 13.8  -  19 29 31.6</t>
  </si>
  <si>
    <t>100 20 17.1  -  19 19 25.9</t>
  </si>
  <si>
    <t>100 21 17.1  -  19 21 29.2</t>
  </si>
  <si>
    <t>100 21 16  -  19 24 37.6</t>
  </si>
  <si>
    <t>100 13 33.6  -  19 28 5.9</t>
  </si>
  <si>
    <t>100 20 45.4  -  19 30 44</t>
  </si>
  <si>
    <t>100 21 13.1  -  19 21 48.6</t>
  </si>
  <si>
    <t>100 21 55.4  -  19 22 4.5</t>
  </si>
  <si>
    <t>100 21 26.5  -  19 21 59.2</t>
  </si>
  <si>
    <t>100 20 49.3  -  19 29 36.5</t>
  </si>
  <si>
    <t>100 20 18.2  -  19 24 18.9</t>
  </si>
  <si>
    <t>102 13 00  -  19 25 35</t>
  </si>
  <si>
    <t>102 14 29  -  19 32 55</t>
  </si>
  <si>
    <t>102 14 50  -  19 22 25</t>
  </si>
  <si>
    <t>99 13 42.3  -  18 59 54</t>
  </si>
  <si>
    <t>99 15 18.9  -  19 0 2.1</t>
  </si>
  <si>
    <t>99 15 11  -  18 59 35.7</t>
  </si>
  <si>
    <t>99 12 46.7  -  18 59 6.3</t>
  </si>
  <si>
    <t>99 13 38.5  -  18 58 54.6</t>
  </si>
  <si>
    <t>99 15 11.8  -  18 59 39.7</t>
  </si>
  <si>
    <t>99 15 17.3  -  19 0 20.1</t>
  </si>
  <si>
    <t>99 13 39.7  -  18 59 47.4</t>
  </si>
  <si>
    <t>99 15 50.3  -  18 58 55.9</t>
  </si>
  <si>
    <t>99 13 14.8  -  18 59 0.5</t>
  </si>
  <si>
    <t>99 13 35.3  -  18 59 49.9</t>
  </si>
  <si>
    <t>99 13 38.4  -  18 59 43</t>
  </si>
  <si>
    <t>99 18 3.7  -  18 56 50.2</t>
  </si>
  <si>
    <t>99 13 39.4  -  18 54 1</t>
  </si>
  <si>
    <t>99 18 19.6  -  18 54 8.9</t>
  </si>
  <si>
    <t>99 15 20.9  -  19 0 4</t>
  </si>
  <si>
    <t>99 13 37.4  -  18 59 0.7</t>
  </si>
  <si>
    <t>99 13 38.5  -  18 59 51</t>
  </si>
  <si>
    <t>99 16 59.2  -  18 59 33.7</t>
  </si>
  <si>
    <t>99 13 58  -  18 59 20.2</t>
  </si>
  <si>
    <t>99 13 30.5  -  18 58 55.6</t>
  </si>
  <si>
    <t>99 14 5.7  -  18 59 19.3</t>
  </si>
  <si>
    <t>99 13 58.1  -  18 59 20</t>
  </si>
  <si>
    <t>99 13 27.4  -  18 59 0.3</t>
  </si>
  <si>
    <t>99 18 19.5  -  18 58 58.4</t>
  </si>
  <si>
    <t>99 11 41.7  -  18 59 0.9</t>
  </si>
  <si>
    <t>99 17 11.1  -  18 59 23.8</t>
  </si>
  <si>
    <t>99 12 25.4  -  18 58 8.64</t>
  </si>
  <si>
    <t>99 12 20.6  -  18 59 26</t>
  </si>
  <si>
    <t>99 14 34  -  19 0 16.1</t>
  </si>
  <si>
    <t>99 14 18  -  19 4 25.5</t>
  </si>
  <si>
    <t>99 13 10.3  -  19 1 1.1</t>
  </si>
  <si>
    <t>99 15 27.4  -  19 3 56.5</t>
  </si>
  <si>
    <t>99 17 50.3  -  19 7 12.6</t>
  </si>
  <si>
    <t>99 14 42.1  -  19 4 39.6</t>
  </si>
  <si>
    <t>99 14 53.6  -  19 4 37.5</t>
  </si>
  <si>
    <t>99 15 52.7  -  19 3 44.3</t>
  </si>
  <si>
    <t>99 16 12.2  -  19 4 47.6</t>
  </si>
  <si>
    <t>99 13 42.4  -  19 4 31.5</t>
  </si>
  <si>
    <t>99 16 20.5  -  19 3 21.5</t>
  </si>
  <si>
    <t>99 16 33.6  -  19 3 2.8</t>
  </si>
  <si>
    <t>99 14 51.9  -  19 4 29.7</t>
  </si>
  <si>
    <t>99 14 43.5  -  19 5 21.7</t>
  </si>
  <si>
    <t>99 15 26.7  -  19 4 19.1</t>
  </si>
  <si>
    <t>99 16 31.2  -  19 2 51.4</t>
  </si>
  <si>
    <t>99 14 56.3  -  19 3 51.2</t>
  </si>
  <si>
    <t>99 16 20  -  19 3 21.1</t>
  </si>
  <si>
    <t>99 15 26.4  -  19 4 31.8</t>
  </si>
  <si>
    <t>99 16 38.1  -  19 1 46.6</t>
  </si>
  <si>
    <t>99 14 48.9  -  19 5 29.7</t>
  </si>
  <si>
    <t>99 16 32  -  19 4 53.1</t>
  </si>
  <si>
    <t>99 16 33.4  -  19 5 10</t>
  </si>
  <si>
    <t>99 13 42.3  -  18 59 54.8</t>
  </si>
  <si>
    <t>99 14 47.9  -  19 4 43.9</t>
  </si>
  <si>
    <t>99 13 8.1  -  19 3 47.6</t>
  </si>
  <si>
    <t>99 14 57.4  -  19 5 7.1</t>
  </si>
  <si>
    <t>99 15 19.8  -  19 5 44</t>
  </si>
  <si>
    <t>99 15 11.6  -  19 4 38.6</t>
  </si>
  <si>
    <t>99 14 39.5  -  19 4 47.3</t>
  </si>
  <si>
    <t>99 13 57.9  -  19 13 58.9</t>
  </si>
  <si>
    <t>99 16 36.7  -  19 5 50.1</t>
  </si>
  <si>
    <t>99 15 56.9  -  19 4 57.4</t>
  </si>
  <si>
    <t>- - -  -  - - -</t>
  </si>
  <si>
    <t>99 15 23  -  19 4 18</t>
  </si>
  <si>
    <t>99 17 29.1  -  19 7 37.1</t>
  </si>
  <si>
    <t>99 14 34.5  -  19 1 15.7</t>
  </si>
  <si>
    <t>99 15 28.6  -  19 6 62.29</t>
  </si>
  <si>
    <t>99 10 44.6  -  19 1 39.1</t>
  </si>
  <si>
    <t>99 17 52.8  -  19 7 23.8</t>
  </si>
  <si>
    <t>99 94 39.3  -  19 5 16.2</t>
  </si>
  <si>
    <t>99 15 14.6  -  19 5 0.8</t>
  </si>
  <si>
    <t>99 16 55.2  -  19 7 2.5</t>
  </si>
  <si>
    <t>99 16 23.3  -  19 5 25.2</t>
  </si>
  <si>
    <t>99 26 14.7  -  19 5 14.2</t>
  </si>
  <si>
    <t>99 16 13.4  -  19 4 42.8</t>
  </si>
  <si>
    <t>99 13 39.6  -  19 3 34.1</t>
  </si>
  <si>
    <t>99 15 35.6  -  19 4 30.6</t>
  </si>
  <si>
    <t>99 14 24  -  18 58 33.4</t>
  </si>
  <si>
    <t>99 13 40.1  -  19 1 4.9</t>
  </si>
  <si>
    <t>99 17 23.2  -  19 6 23.4</t>
  </si>
  <si>
    <t>99 13 54.8  -  19 0 33.5</t>
  </si>
  <si>
    <t>99 16 37.9  -  19 2 42.3</t>
  </si>
  <si>
    <t>99 15 39.2  -  19 3 43.9</t>
  </si>
  <si>
    <t>99 17 16.6  -  19 6 18.8</t>
  </si>
  <si>
    <t>99 14 28.1  -  19 1 58.3</t>
  </si>
  <si>
    <t>99 16 14.4  -  19 3 18.1</t>
  </si>
  <si>
    <t>99 15 86.6  -  19 4 57.6</t>
  </si>
  <si>
    <t>99 11 45.1  -  19 4 20</t>
  </si>
  <si>
    <t>99 15 28.9  -  19 4 34.3</t>
  </si>
  <si>
    <t>99 8 30.5  -  18 51 59.8</t>
  </si>
  <si>
    <t>99 2 6.2  -  18 52 7.7</t>
  </si>
  <si>
    <t>99 45 41.3  -  18 51 51.9</t>
  </si>
  <si>
    <t>99 21 8.4  -  18 31 21.7</t>
  </si>
  <si>
    <t>99 10 52.8  -  18 57 5.6</t>
  </si>
  <si>
    <t>99 8 47.8  -  19 2 55</t>
  </si>
  <si>
    <t>99 10 54.4  -  18 59 0.8</t>
  </si>
  <si>
    <t>99 2 12.7  -  18 56 42.8</t>
  </si>
  <si>
    <t>99 8 8.58  -  18 58 9.68</t>
  </si>
  <si>
    <t>99 3 5.3  -  18 56 22.1</t>
  </si>
  <si>
    <t>99 8 10.1  -  19 3 37.3</t>
  </si>
  <si>
    <t>99 5 54.4  -  18 54 8</t>
  </si>
  <si>
    <t>99 10 9.5  -  18 57 50</t>
  </si>
  <si>
    <t>99 5 57.9  -  19 3 43.3</t>
  </si>
  <si>
    <t>99 7 20.9  -  18 54 9.1</t>
  </si>
  <si>
    <t>99 10 32.6  -  18 57 29.5</t>
  </si>
  <si>
    <t>99 8 59.8  -  18 59 3.9</t>
  </si>
  <si>
    <t>99 10 27  -  18 57 23.1</t>
  </si>
  <si>
    <t>99 10 2.3  -  19 0 37.7</t>
  </si>
  <si>
    <t>99 9 24.9  -  18 57 13.2</t>
  </si>
  <si>
    <t>99 2 53.7  -  18 59 16.8</t>
  </si>
  <si>
    <t>99 43 32.5  -  18 55 30.7</t>
  </si>
  <si>
    <t>98 45 4.5  -  18 55 17.9</t>
  </si>
  <si>
    <t>98 39 44.9  -  18 58 1.9</t>
  </si>
  <si>
    <t>98 43 18.7  -  18 55 40.5</t>
  </si>
  <si>
    <t>98 43 56.7  -  18 56 7.1</t>
  </si>
  <si>
    <t>98 41 59.3  -  18 55 37.2</t>
  </si>
  <si>
    <t>98 42 30.4  -  18 56 1.8</t>
  </si>
  <si>
    <t>99 1 41.3  -  19 4 55.4</t>
  </si>
  <si>
    <t>99 7 38.7  -  18 45 55.2</t>
  </si>
  <si>
    <t>99 0 32.7  -  18 59 19.2</t>
  </si>
  <si>
    <t>98 56 9.6  -  18 50 23.5</t>
  </si>
  <si>
    <t>99 4 41.4  -  18 55 2.5</t>
  </si>
  <si>
    <t>99 6 21.4  -  18 52 49.3</t>
  </si>
  <si>
    <t>105 4 44  -  22 23 23</t>
  </si>
  <si>
    <t>104 31 1  -  21 1 9</t>
  </si>
  <si>
    <t>104 24 53  -  21 2 4</t>
  </si>
  <si>
    <t>104 54 44  -  21 16 51</t>
  </si>
  <si>
    <t>104 56 16  -  21 12 38</t>
  </si>
  <si>
    <t>104 56 2  -  21 14 9</t>
  </si>
  <si>
    <t>104 51 3  -  21 16 22</t>
  </si>
  <si>
    <t>104 51 29  -  21 16 30</t>
  </si>
  <si>
    <t>104 55 57  -  21 12 34</t>
  </si>
  <si>
    <t>104 56 44  -  21 14 22</t>
  </si>
  <si>
    <t>104 16 53  -  21 0 31</t>
  </si>
  <si>
    <t>104 56 26  -  21 13 23</t>
  </si>
  <si>
    <t>104 54 50  -  21 17 8</t>
  </si>
  <si>
    <t>104 57 0  -  21 13 8</t>
  </si>
  <si>
    <t>105 7 54  -  21 12 38</t>
  </si>
  <si>
    <t>104 16 43  -  21 4 50</t>
  </si>
  <si>
    <t>104 14 53  -  20 55 1</t>
  </si>
  <si>
    <t>104 19 55  -  20 55 20</t>
  </si>
  <si>
    <t>104 21 6  -  20 56 5</t>
  </si>
  <si>
    <t>104 22 37  -  21 5 47</t>
  </si>
  <si>
    <t>104 19 45  -  21 7 52</t>
  </si>
  <si>
    <t>104 22 0  -  21 5 10</t>
  </si>
  <si>
    <t>104 26 41  -  21 12 53</t>
  </si>
  <si>
    <t>104 26 19  -  21 7 16</t>
  </si>
  <si>
    <t>104 21 50  -  21 5 10</t>
  </si>
  <si>
    <t>104 20 32  -  21 5 59</t>
  </si>
  <si>
    <t>104 20 23  -  21 11 8</t>
  </si>
  <si>
    <t>104 55 57  -  21 25 50</t>
  </si>
  <si>
    <t>104 55 57  -  21 26 14</t>
  </si>
  <si>
    <t>104 46 26  -  21 26 13</t>
  </si>
  <si>
    <t>104 53 13  -  21 20 13</t>
  </si>
  <si>
    <t>104 55 51  -  21 27 16</t>
  </si>
  <si>
    <t>104 55 7  -  21 25 47</t>
  </si>
  <si>
    <t>104 44 17  -  21 24 21</t>
  </si>
  <si>
    <t>104 57 58  -  21 26 32</t>
  </si>
  <si>
    <t>104 26 16  -  21 31 14</t>
  </si>
  <si>
    <t>104 26 14  -  21 31 14</t>
  </si>
  <si>
    <t>104 25 34  -  21 30 30</t>
  </si>
  <si>
    <t>104 26 16  -  21 32 43</t>
  </si>
  <si>
    <t>104 52 33  -  22 20 51</t>
  </si>
  <si>
    <t>104 48 38  -  22 9 94</t>
  </si>
  <si>
    <t>104 48 3  -  22 28 17</t>
  </si>
  <si>
    <t>104 30 54  -  21 33 43</t>
  </si>
  <si>
    <t>104 58 39  -  21 56 59</t>
  </si>
  <si>
    <t>105 0 49  -  21 55 48</t>
  </si>
  <si>
    <t>104 70 17  -  21 24 52</t>
  </si>
  <si>
    <t>104 40 53  -  21 12 3</t>
  </si>
  <si>
    <t>104 40 18  -  21 13 60</t>
  </si>
  <si>
    <t>104 40 38  -  21 12 39</t>
  </si>
  <si>
    <t>104 41 40  -  21 12 14</t>
  </si>
  <si>
    <t>104 44 40  -  21 17 7</t>
  </si>
  <si>
    <t>104 42 18  -  21 11 59</t>
  </si>
  <si>
    <t>104 44 56  -  21 11 0</t>
  </si>
  <si>
    <t>104 9 35  -  21 59 55</t>
  </si>
  <si>
    <t>104 56 39  -  21 26 57</t>
  </si>
  <si>
    <t>104 51 44  -  21 30 14</t>
  </si>
  <si>
    <t>104 43 33  -  21 31 12</t>
  </si>
  <si>
    <t>105 2 58  -  21 38 53</t>
  </si>
  <si>
    <t>104 44 14  -  21 24 43</t>
  </si>
  <si>
    <t>104 55 47  -  21 30 21</t>
  </si>
  <si>
    <t>105 1 49  -  21 31 17</t>
  </si>
  <si>
    <t>104 43 52  -  21 27 4</t>
  </si>
  <si>
    <t>104 41 54  -  21 28 53</t>
  </si>
  <si>
    <t>104 42 36  -  21 26 1</t>
  </si>
  <si>
    <t>104 43 57  -  21 27 9</t>
  </si>
  <si>
    <t>104 44 8  -  21 27 9</t>
  </si>
  <si>
    <t>104 50 29  -  21 29 41</t>
  </si>
  <si>
    <t>104 46 35  -  21 27 7</t>
  </si>
  <si>
    <t>104 44 22  -  21 34 21</t>
  </si>
  <si>
    <t>104 26 8  -  21 34 26</t>
  </si>
  <si>
    <t>104 5 6  -  21 32 24</t>
  </si>
  <si>
    <t>104 4 12  -  21 32 3</t>
  </si>
  <si>
    <t>104 7 7  -  21 33 46</t>
  </si>
  <si>
    <t>104 7 27  -  21 28 40</t>
  </si>
  <si>
    <t>104 6 58  -  21 15 37</t>
  </si>
  <si>
    <t>104 17 37  -  21 29 11</t>
  </si>
  <si>
    <t>104 16 22  -  21 43 52</t>
  </si>
  <si>
    <t>104 15 39  -  21 44 51</t>
  </si>
  <si>
    <t>104 12 18  -  21 20 59</t>
  </si>
  <si>
    <t>104 15 46  -  21 43 31</t>
  </si>
  <si>
    <t>104 25 34  -  21 31 4</t>
  </si>
  <si>
    <t>104 25 53  -  21 34 39</t>
  </si>
  <si>
    <t>105 24 23  -  20 46 98</t>
  </si>
  <si>
    <t>104 38 20  -  21 13 58</t>
  </si>
  <si>
    <t>104 43 51  -  21 24 32</t>
  </si>
  <si>
    <t>104 55 23  -  21 28 45</t>
  </si>
  <si>
    <t>104 37 29  -  21 16 5</t>
  </si>
  <si>
    <t>104 38 26  -  21 13 13</t>
  </si>
  <si>
    <t>104 37 36  -  21 16 10</t>
  </si>
  <si>
    <t>104 38 44  -  21 15 43</t>
  </si>
  <si>
    <t>104 39 13  -  21 21 25</t>
  </si>
  <si>
    <t>104 43 56  -  21 17 10</t>
  </si>
  <si>
    <t>104 28 37  -  21 20 10</t>
  </si>
  <si>
    <t>104 33 28  -  21 17 27</t>
  </si>
  <si>
    <t>104 31 37  -  21 13 38</t>
  </si>
  <si>
    <t>104 41 10  -  21 25 43</t>
  </si>
  <si>
    <t>104 35 51  -  21 17 27</t>
  </si>
  <si>
    <t>104 34 56  -  21 11 14</t>
  </si>
  <si>
    <t>104 35 51  -  21 17 8</t>
  </si>
  <si>
    <t>104 43 54  -  21 23 5</t>
  </si>
  <si>
    <t>0  -  0</t>
  </si>
  <si>
    <t xml:space="preserve">   100 00 00.6  -  24 07 19.8</t>
  </si>
  <si>
    <t>99 46 47.4  -  24 14 21.4</t>
  </si>
  <si>
    <t>100 13 15  -  24 47 43</t>
  </si>
  <si>
    <t>100 23 29.9  -  25 31 67</t>
  </si>
  <si>
    <t>100 01 35.8  -  24 45 52.1</t>
  </si>
  <si>
    <t>100 03 03.8  -  24 47 23</t>
  </si>
  <si>
    <t>100 24 654  -  25 41 357</t>
  </si>
  <si>
    <t>100 13 38.2  -  25 38 26.9</t>
  </si>
  <si>
    <t>99 56 34.3  -  25 01 42.4</t>
  </si>
  <si>
    <t>100 2316.8  -  25 42 47.2</t>
  </si>
  <si>
    <t>100113.64  -  25 11 1.33</t>
  </si>
  <si>
    <t xml:space="preserve">99 58 6.87  -  26 13 5.86  </t>
  </si>
  <si>
    <t xml:space="preserve">100 26 230  -  25 42 151                </t>
  </si>
  <si>
    <t xml:space="preserve"> 100 26 39.0  -  25 42 12.2       </t>
  </si>
  <si>
    <t xml:space="preserve">100 25 54.0  -  25 41 52.4       </t>
  </si>
  <si>
    <t xml:space="preserve">100 26 46.1  -  25 41 29.0         </t>
  </si>
  <si>
    <t xml:space="preserve">10029 44.5  -  25 39 44.3        </t>
  </si>
  <si>
    <t xml:space="preserve">100 23 29.9  -  25 31 67.0          </t>
  </si>
  <si>
    <t>96 33 36.5  -  15 50 56.6</t>
  </si>
  <si>
    <t>96 30 40.6  -  15 55 56.3</t>
  </si>
  <si>
    <t>96 38 38.3  -  16 33 31.9</t>
  </si>
  <si>
    <t>96 36 50.1  -  16 35 38.1</t>
  </si>
  <si>
    <t>96 41 9.41  -  17 23 52.3</t>
  </si>
  <si>
    <t>96 30 14.7  -  17 20 47.7</t>
  </si>
  <si>
    <t>97 27 05.3  -  17 09 19.5</t>
  </si>
  <si>
    <t>96 43 03.3  -  16 28 22.5</t>
  </si>
  <si>
    <t>96 31 58.2  -  96 14 53.7</t>
  </si>
  <si>
    <t>95 38 39.1  -  16 48 45.1</t>
  </si>
  <si>
    <t>96 44 55.7  -  17 02 59.4</t>
  </si>
  <si>
    <t>96 44 55.7  -  17 03 00.0</t>
  </si>
  <si>
    <t>97 53 32.6  -  16 52 25.6</t>
  </si>
  <si>
    <t>96 23 30.9  -  16 45 47.1</t>
  </si>
  <si>
    <t>96 29 43.6  -  16 12 67</t>
  </si>
  <si>
    <t>96 50 48.9  -  17 10 13.5</t>
  </si>
  <si>
    <t>97 09 09.5  -  16 57 36.5</t>
  </si>
  <si>
    <t>96 56 08.5  -  16 47 40.4</t>
  </si>
  <si>
    <t>95 47 44  -  16 35 33</t>
  </si>
  <si>
    <t>97 43 09.4  -  17 00 23.7</t>
  </si>
  <si>
    <t>96 54 00  -  16 30 37.2</t>
  </si>
  <si>
    <t>96 54 24.8  -  16 29 58.8</t>
  </si>
  <si>
    <t>96 56 11.9  -  16 31 37.9</t>
  </si>
  <si>
    <t>96 56 12.6  -  16 32 74.7</t>
  </si>
  <si>
    <t>96 56 45.0  -  16 32 34.1</t>
  </si>
  <si>
    <t>96 56 05.6  -  16 32 34.3</t>
  </si>
  <si>
    <t>96 56 28.5  -  17 23 49.8</t>
  </si>
  <si>
    <t>96 54 09.9  -  17 20 49.8</t>
  </si>
  <si>
    <t>97 04 58.5  -  16 02 17.3</t>
  </si>
  <si>
    <t>96 56 45.5  -  16 34 42.9</t>
  </si>
  <si>
    <t>96 07 5.95  -  17 26 10.9</t>
  </si>
  <si>
    <t>97 01 47.4  -  17 25 42.6</t>
  </si>
  <si>
    <t>96 44 33.1  -  18 03 56.3</t>
  </si>
  <si>
    <t>98 15 23.6  -  17 42 04.2</t>
  </si>
  <si>
    <t>97 20 49.6  -  16 17 15.5</t>
  </si>
  <si>
    <t>97 11 08.6  -  17 02 33.6</t>
  </si>
  <si>
    <t>96 16 32.5  -  16 55 55.1</t>
  </si>
  <si>
    <t>97 11 35.6  -  16 36 07</t>
  </si>
  <si>
    <t>97 37 18.1  -  17 21 58.9</t>
  </si>
  <si>
    <t>98 11 15.7  -  17 23 59.4</t>
  </si>
  <si>
    <t>96 29 4.26  -  17 19 6.32</t>
  </si>
  <si>
    <t>96 67 32.5  -  16 21 27.4</t>
  </si>
  <si>
    <t>97 00 22.4  -  16 22 73.5</t>
  </si>
  <si>
    <t>96 59 38.2  -  16 26 38.5</t>
  </si>
  <si>
    <t>97 00 11.7  -  16 30 17.1</t>
  </si>
  <si>
    <t>96 54 04.9  -  16 34 59.3</t>
  </si>
  <si>
    <t>96 57 17.4  -  16 34 02.2</t>
  </si>
  <si>
    <t>97 09 01.4  -  16 23 48.8</t>
  </si>
  <si>
    <t>97 00 36.5  -  16 30 07.6</t>
  </si>
  <si>
    <t>97 00 13.2  -  16 29 14.8</t>
  </si>
  <si>
    <t>96 29 04.9  -  16 06 13.7</t>
  </si>
  <si>
    <t>96 46 11.9  -  16 24 83.7</t>
  </si>
  <si>
    <t>96 53 11.7  -  17 17 55.8</t>
  </si>
  <si>
    <t>96 19 03  -  16 52 12</t>
  </si>
  <si>
    <t>97 58 51.9  -  16 28 54.2</t>
  </si>
  <si>
    <t>97 05 53.6  -  16 19 39.3</t>
  </si>
  <si>
    <t>96 15 35.4  -  16 12 59.5</t>
  </si>
  <si>
    <t>96 34 28.1  -  15 35 21</t>
  </si>
  <si>
    <t>97 32 23.8  -  16 05 22.4</t>
  </si>
  <si>
    <t>97 44 38.3  -  16 01 52.3</t>
  </si>
  <si>
    <t>96 23 18.6  -  17 26 24.1</t>
  </si>
  <si>
    <t>96 96 264.37  -  16 13 5.69</t>
  </si>
  <si>
    <t>97 16 16.7  -  16 14 37.6</t>
  </si>
  <si>
    <t>97 18 53.2  -  16 15 11.5</t>
  </si>
  <si>
    <t>97 16 05.5  -  16 14 17.5</t>
  </si>
  <si>
    <t>97 17 47.5  -  16 13 01.4</t>
  </si>
  <si>
    <t xml:space="preserve">0  -  </t>
  </si>
  <si>
    <t>97 18 19.1  -  16 18 54.1</t>
  </si>
  <si>
    <t>96 43 35.6  -  16 53 46.1</t>
  </si>
  <si>
    <t>97 45 58.6  -  16 40 58.2</t>
  </si>
  <si>
    <t>96 51 02.5  -  16 47 09.9</t>
  </si>
  <si>
    <t>96 45 02.8  -  17 02 35.1</t>
  </si>
  <si>
    <t>97 28 59.8  -  16 35 55.4</t>
  </si>
  <si>
    <t>96 49 42.2  -  16 47 37.2</t>
  </si>
  <si>
    <t>97 40 11.8  -  17 16 35.1</t>
  </si>
  <si>
    <t>97 39 44.1  -  17 16 41.1</t>
  </si>
  <si>
    <t>97 39 47  -  17 10 23</t>
  </si>
  <si>
    <t>97 39 23.9  -  17 18 39.6</t>
  </si>
  <si>
    <t>97 41 33.6  -  17 12 23.9</t>
  </si>
  <si>
    <t>97 41 33.5  -  17 12 23.9</t>
  </si>
  <si>
    <t>97 39 9.9  -  17 15 14</t>
  </si>
  <si>
    <t>97 42 38.1  -  17 15 56.3</t>
  </si>
  <si>
    <t>97 37 52.4  -  17 14 57.5</t>
  </si>
  <si>
    <t>96 46 25.1  -  17 04 21.3</t>
  </si>
  <si>
    <t>96 46 11.9  -  17 04 34.9</t>
  </si>
  <si>
    <t>94 07 14  -  16 50 32</t>
  </si>
  <si>
    <t>96 12 31.1  -  15 51 10.3</t>
  </si>
  <si>
    <t>96 2014  -  16 03 36</t>
  </si>
  <si>
    <t>96 57 02.1  -  17 06 24.5</t>
  </si>
  <si>
    <t>97 24 25.7  -  17 09 16.6</t>
  </si>
  <si>
    <t>97 29 9.4  -  17 06 31.9</t>
  </si>
  <si>
    <t>96 13 37.4  -  17 27 47.2</t>
  </si>
  <si>
    <t>96 12 53.7  -  17 28 39.1</t>
  </si>
  <si>
    <t xml:space="preserve">96 06 50.02  -  16 09 4.11  </t>
  </si>
  <si>
    <t>96 51 29.3  -  17 16 41.5</t>
  </si>
  <si>
    <t>96 51 26.1  -  17 16 44</t>
  </si>
  <si>
    <t>96 38 05.6  -  17 14 33.2</t>
  </si>
  <si>
    <t>97 03 46.3  -  17 10 34.3</t>
  </si>
  <si>
    <t>95 29 41  -  16 50 14</t>
  </si>
  <si>
    <t>96 17 00.3  -  17 08 12.7</t>
  </si>
  <si>
    <t>96 35 39.7  -  16 15 8.22</t>
  </si>
  <si>
    <t>98 11 17  -  17 24 38.8</t>
  </si>
  <si>
    <t xml:space="preserve">97 28 39.1  -  16 20 57.1  </t>
  </si>
  <si>
    <t>96 29 04.31  -  17 19 30.3</t>
  </si>
  <si>
    <t>96 42 48  -  17 15 16.5</t>
  </si>
  <si>
    <t>96 41 38.5  -  17 21 15.7</t>
  </si>
  <si>
    <t>96 37 43.3  -  17 07 03.1</t>
  </si>
  <si>
    <t>95 56 26.5  -  17 14 42.1</t>
  </si>
  <si>
    <t>97 47 28.9  -  16 57 54.7</t>
  </si>
  <si>
    <t>96 42 7.76  -  16 17 9.24</t>
  </si>
  <si>
    <t>96 06 19.4  -  16 09 34.8</t>
  </si>
  <si>
    <t>97 33 16.1  -  16 45 94.7</t>
  </si>
  <si>
    <t>96 43 06.6  -  16 28 00.1</t>
  </si>
  <si>
    <t>96 17 54.1  -  17 24 13.1</t>
  </si>
  <si>
    <t>96 43 18.5  -  17 08 07.9</t>
  </si>
  <si>
    <t>96 11 24.8  -  17 10 27.4</t>
  </si>
  <si>
    <t>97 19 28.6  -  17 04 48.4</t>
  </si>
  <si>
    <t>96 53 51.5  -  16 56 17.9</t>
  </si>
  <si>
    <t>2121972  -  608922</t>
  </si>
  <si>
    <t>2109495  -  637846</t>
  </si>
  <si>
    <t>2214838  -  621202</t>
  </si>
  <si>
    <t>2218555  -  618563</t>
  </si>
  <si>
    <t>97 00 24.3     -  18 26 18.6</t>
  </si>
  <si>
    <t>97 21 50.1    -  19 04 27.7</t>
  </si>
  <si>
    <t xml:space="preserve"> 97 56 46.3    -  19 44 21.4</t>
  </si>
  <si>
    <t>2182858  -  610430</t>
  </si>
  <si>
    <t>2185316  -  661748</t>
  </si>
  <si>
    <t>2191255  -  665594</t>
  </si>
  <si>
    <t>2185325  -  61997</t>
  </si>
  <si>
    <t>2185475  -  661874</t>
  </si>
  <si>
    <t>98 34 10.0    -  18 59 23.0</t>
  </si>
  <si>
    <t xml:space="preserve">97 20 48.8    -  18 58 24.5  </t>
  </si>
  <si>
    <t xml:space="preserve">98 50 23.4    -  18 07 31.59  </t>
  </si>
  <si>
    <t>2175809  -  645631</t>
  </si>
  <si>
    <t>2096765  -  667223</t>
  </si>
  <si>
    <t>97 31 60.9    -  18 55 45.0</t>
  </si>
  <si>
    <t>97 26 22.7    -  19 00 08.8</t>
  </si>
  <si>
    <t xml:space="preserve">98 32 13.8    -  19 11 05.0 </t>
  </si>
  <si>
    <t>2183492  -  767071</t>
  </si>
  <si>
    <t>2182565  -  663269</t>
  </si>
  <si>
    <t>2182084  -  663730</t>
  </si>
  <si>
    <t>2187237  -  666793</t>
  </si>
  <si>
    <t>2180698  -  62745</t>
  </si>
  <si>
    <t>2180005  -  661268</t>
  </si>
  <si>
    <t>2179138  -  666487</t>
  </si>
  <si>
    <t>2129957  -  665571</t>
  </si>
  <si>
    <t>2152867  -  662739</t>
  </si>
  <si>
    <t>2184264  -  667784</t>
  </si>
  <si>
    <t>2179751  -  662108</t>
  </si>
  <si>
    <t>2181709  -  662552</t>
  </si>
  <si>
    <t>2124759  -  661577</t>
  </si>
  <si>
    <t>2182338  -  662660</t>
  </si>
  <si>
    <t>1983968  -  617426</t>
  </si>
  <si>
    <t>2138673  -  684434</t>
  </si>
  <si>
    <t>97 26 59.0    -  19 21 20.4</t>
  </si>
  <si>
    <t>98 54 41.6    -  18 17 27.2</t>
  </si>
  <si>
    <t xml:space="preserve">97 15 6.03   -  19 18 8.52  </t>
  </si>
  <si>
    <t>679816  -  2132348</t>
  </si>
  <si>
    <t>679388  -  2135782</t>
  </si>
  <si>
    <t>682984  -  2136952</t>
  </si>
  <si>
    <t>687342  -  2191003</t>
  </si>
  <si>
    <t>680308  -  2137543</t>
  </si>
  <si>
    <t>681867  -  2140753</t>
  </si>
  <si>
    <t>684818  -  2139769</t>
  </si>
  <si>
    <t>681824  -  2138004</t>
  </si>
  <si>
    <t>681986  -  2137881</t>
  </si>
  <si>
    <t>97 16 5.0    -  19 20 30</t>
  </si>
  <si>
    <t>97 16 52.2    -  19 20 56.9</t>
  </si>
  <si>
    <t>607259  -  2158294</t>
  </si>
  <si>
    <t>637445  -  2157267</t>
  </si>
  <si>
    <t>631642  -  2159281</t>
  </si>
  <si>
    <t xml:space="preserve">19 27 39.3  -  97 43 28.7  </t>
  </si>
  <si>
    <t>610108  -  2073702</t>
  </si>
  <si>
    <t>98 27 27.2    -  19 02 43.8</t>
  </si>
  <si>
    <t>681734  -  2064899</t>
  </si>
  <si>
    <t>640880  -  2164175</t>
  </si>
  <si>
    <t>640082  -  2164499</t>
  </si>
  <si>
    <t>645355  -  2144464</t>
  </si>
  <si>
    <t>662443  -  2140205</t>
  </si>
  <si>
    <t>601077  -  2118847</t>
  </si>
  <si>
    <t>656265  -  2128648</t>
  </si>
  <si>
    <t>650446  -  2119604</t>
  </si>
  <si>
    <t xml:space="preserve">98 29 22.2    -  19 03 11.7 </t>
  </si>
  <si>
    <t xml:space="preserve">98 34 15.1    -  19 03 59.8 </t>
  </si>
  <si>
    <t>98 29 43.0    -  19 02 52.0</t>
  </si>
  <si>
    <t>98 33 24.0  -  19 02 10.0</t>
  </si>
  <si>
    <t xml:space="preserve">98 35 59.0  -  19 04 55.8 </t>
  </si>
  <si>
    <t>98 31 04.0    -  19 04 17.3</t>
  </si>
  <si>
    <t>624479  -  2213066</t>
  </si>
  <si>
    <t>605093  -  2120858</t>
  </si>
  <si>
    <t>606211  -  2120242</t>
  </si>
  <si>
    <t>604930  -  2120900</t>
  </si>
  <si>
    <t>604457  -  2119312</t>
  </si>
  <si>
    <t>605095  -  2121049</t>
  </si>
  <si>
    <t>663842  -  2118437</t>
  </si>
  <si>
    <t>604797  -  2121698</t>
  </si>
  <si>
    <t>97 51 29.4    -  19 57 53.0</t>
  </si>
  <si>
    <t>2193895  -  615012</t>
  </si>
  <si>
    <t>97 54 36.0    -  19 50 14.09</t>
  </si>
  <si>
    <t>674149  -  2196587</t>
  </si>
  <si>
    <t xml:space="preserve">97 17 51.8    -  19 05 32.0  </t>
  </si>
  <si>
    <t>97 14 46.4    -  17 07 25.5</t>
  </si>
  <si>
    <t>97 21 05.4    -  19 06 17.5</t>
  </si>
  <si>
    <t xml:space="preserve">97 17 29.7    -  19 07 07.4 </t>
  </si>
  <si>
    <t>536687  -  2145133</t>
  </si>
  <si>
    <t>541201  -  2135253</t>
  </si>
  <si>
    <t>541601  -  2131751</t>
  </si>
  <si>
    <t>537022  -  2141717</t>
  </si>
  <si>
    <t>535220  -  2142169</t>
  </si>
  <si>
    <t>540769  -  2139060</t>
  </si>
  <si>
    <t>537892  -  2138030</t>
  </si>
  <si>
    <t>541058  -  2134830</t>
  </si>
  <si>
    <t>98 37 1.16    -  19 01 34</t>
  </si>
  <si>
    <t xml:space="preserve">98 38 50.7    -  19 20 27.5 </t>
  </si>
  <si>
    <t>543066  -  2132902</t>
  </si>
  <si>
    <t>541389  -  213540</t>
  </si>
  <si>
    <t>98 38 07.1    -  19 22 09.2</t>
  </si>
  <si>
    <t>98 35 30.6    -  19 18 09.2</t>
  </si>
  <si>
    <t>98 37 45.1    -  19 17 23.6</t>
  </si>
  <si>
    <t>98 39 38.7    -  19 23 15.7</t>
  </si>
  <si>
    <t xml:space="preserve">98 37 40.1    -  19 17 28.0 </t>
  </si>
  <si>
    <t>98 36 26.9   -  19 20 50.5</t>
  </si>
  <si>
    <t>656676  -  2179947</t>
  </si>
  <si>
    <t>660629  -  2148642</t>
  </si>
  <si>
    <t>656939  -  2174703</t>
  </si>
  <si>
    <t>660766  -  2184407</t>
  </si>
  <si>
    <t>757122  -  2198788</t>
  </si>
  <si>
    <t>654890  -  2125743</t>
  </si>
  <si>
    <t>660277  -  278521</t>
  </si>
  <si>
    <t>659100  -  2179785</t>
  </si>
  <si>
    <t>98 22 24    -  17 54 47</t>
  </si>
  <si>
    <t>686351  -  2058778</t>
  </si>
  <si>
    <t>673685  -  2182004</t>
  </si>
  <si>
    <t>668134  -  2182645</t>
  </si>
  <si>
    <t>668589  -  2184763</t>
  </si>
  <si>
    <t>674380  -  2178880</t>
  </si>
  <si>
    <t>639861  -  2197029</t>
  </si>
  <si>
    <t>640966  -  2190747</t>
  </si>
  <si>
    <t>645788  -  2187686</t>
  </si>
  <si>
    <t>645990  -  2189750</t>
  </si>
  <si>
    <t>607759  -  2195549</t>
  </si>
  <si>
    <t>611825  -  2203519</t>
  </si>
  <si>
    <t>98 01 25.3    -  19 54 27.3</t>
  </si>
  <si>
    <t>97 59 52.9  -  19 58  06.6</t>
  </si>
  <si>
    <t>609473  -  2109211</t>
  </si>
  <si>
    <t>97 54 58.6     -  19 54 03.9</t>
  </si>
  <si>
    <t>97 59 43.8     -  19 55 30</t>
  </si>
  <si>
    <t>618657  -  2201239</t>
  </si>
  <si>
    <t>650676  -  2184286</t>
  </si>
  <si>
    <t>651127  -  2183978</t>
  </si>
  <si>
    <t>643413  -  2175791</t>
  </si>
  <si>
    <t>99 56 19  -  20 05 26</t>
  </si>
  <si>
    <t>99 56 19  -  20 05 21</t>
  </si>
  <si>
    <t>99 33 01.2  -  21 07 18.9</t>
  </si>
  <si>
    <t>99 36 37.98  -  21 21 13.84</t>
  </si>
  <si>
    <t>99 49 56  -  20 45 41</t>
  </si>
  <si>
    <t>100 24 45.2  -  20 30 55.1</t>
  </si>
  <si>
    <t>100 17  38.5  -  20 20 35.5</t>
  </si>
  <si>
    <t>99 06 24.7  -  21 18 20.08</t>
  </si>
  <si>
    <t>100 20 59.5  -  20 34 07.3</t>
  </si>
  <si>
    <t>100 21  41.65  -  20 39 34.63</t>
  </si>
  <si>
    <t>100 18  35.95  -  20 36 31.45</t>
  </si>
  <si>
    <t>100 19 14.2  -  20 31 28.6</t>
  </si>
  <si>
    <t>100 04 10.7  -  20 31 19.5</t>
  </si>
  <si>
    <t>100 05 37.9  -  20 31 54.8</t>
  </si>
  <si>
    <t>100 21  22.45  -  20 33 46.62</t>
  </si>
  <si>
    <t>351059  -  2287277</t>
  </si>
  <si>
    <t xml:space="preserve">100 21 31.7  -  20 34 20.4 </t>
  </si>
  <si>
    <t>99 55 35.3  -  20 23 06.5</t>
  </si>
  <si>
    <t>100 03 37.6  -  20 24 40.6</t>
  </si>
  <si>
    <t>99 54 25.2  -  20 36 40.4</t>
  </si>
  <si>
    <t>99 54 36  -  20 36 21</t>
  </si>
  <si>
    <t xml:space="preserve">   -  0</t>
  </si>
  <si>
    <t>87 58 39  -  19 32 21.1</t>
  </si>
  <si>
    <t>88 6 37.7  -  19 29 23.3</t>
  </si>
  <si>
    <t>88 18 50.1  -  19 4 52.2</t>
  </si>
  <si>
    <t>87 45 58.9  -  19 57 51.7</t>
  </si>
  <si>
    <t>88 20 19  -  19 20 1.4</t>
  </si>
  <si>
    <t>88 25 19.6  -  19 17 16.73</t>
  </si>
  <si>
    <t>88 24 10.8  -  19 17 47</t>
  </si>
  <si>
    <t>87 41 42.2  -  18 46 0.2</t>
  </si>
  <si>
    <t>87 46 34.2  -  18 48 53.2</t>
  </si>
  <si>
    <t>88 17 52.8  -  18 49 1.9</t>
  </si>
  <si>
    <t>88 20 25.4  -  19 3 43.9</t>
  </si>
  <si>
    <t>87 47 45.4  -  18 48 42</t>
  </si>
  <si>
    <t>88 22 52.7  -  18 59 38.7</t>
  </si>
  <si>
    <t>88 26 43  -  18 30 48.5</t>
  </si>
  <si>
    <t>87 42 45  -  18 45 53.9</t>
  </si>
  <si>
    <t>88 6 46  -  18 58 46.3</t>
  </si>
  <si>
    <t>88 25 35.1  -  18 50 0</t>
  </si>
  <si>
    <t>88 22 23  -  18 52 7</t>
  </si>
  <si>
    <t>87 46 24  -  18 48 42.3</t>
  </si>
  <si>
    <t>88 36 0  -  18 25 16</t>
  </si>
  <si>
    <t>88 22 14  -  18 34 55</t>
  </si>
  <si>
    <t>88 30 45  -  18 32 0</t>
  </si>
  <si>
    <t>88 37 59.2  -  18 22 9</t>
  </si>
  <si>
    <t>88 35 35.4  -  18 40 38</t>
  </si>
  <si>
    <t>88 15 17.9  -  18 36 57.4</t>
  </si>
  <si>
    <t>88 37 25  -  18 42 67</t>
  </si>
  <si>
    <t>88 1 50  -  18 32 6</t>
  </si>
  <si>
    <t>88 29 69  -  18 33 73</t>
  </si>
  <si>
    <t>87 48 0.7  -  18 48 41.6</t>
  </si>
  <si>
    <t>88 46 31  -  18 38 52</t>
  </si>
  <si>
    <t>88 34 18  -  18 39 0</t>
  </si>
  <si>
    <t>88 37 7.9  -  18 42 30.6</t>
  </si>
  <si>
    <t>88 30 2.6  -  18 30 34.1</t>
  </si>
  <si>
    <t>88 33 9  -  18 47 54.7</t>
  </si>
  <si>
    <t>88 22 6.4  -  18 33 49.4</t>
  </si>
  <si>
    <t>88 41 39.4  -  18 46 49.2</t>
  </si>
  <si>
    <t>88 26 7.5  -  19 9 22.1</t>
  </si>
  <si>
    <t>87 48 43  -  18 47 1</t>
  </si>
  <si>
    <t>87 46 15  -  18 49 35</t>
  </si>
  <si>
    <t>88 33 31  -  18 39 39</t>
  </si>
  <si>
    <t>88 11 0  -  18 55 35</t>
  </si>
  <si>
    <t>87 42 26.3  -  18 43 43.5</t>
  </si>
  <si>
    <t>87 43 6  -  18 47 20</t>
  </si>
  <si>
    <t>88 34 8  -  18 41 57</t>
  </si>
  <si>
    <t>88 12 53  -  19 2 20</t>
  </si>
  <si>
    <t>88 11 83  -  18 50 74</t>
  </si>
  <si>
    <t>88 9 30  -  18 49 74</t>
  </si>
  <si>
    <t>88 59 53.5  -  18 27 32</t>
  </si>
  <si>
    <t>86 49 43.2  -  21 0 10.3</t>
  </si>
  <si>
    <t>88 57 19  -  19 46 59</t>
  </si>
  <si>
    <t>89 0 79.2  -  19 25 91</t>
  </si>
  <si>
    <t>88 55 27  -  19 45 17</t>
  </si>
  <si>
    <t>87 27 59.5  -  20 54 0.4</t>
  </si>
  <si>
    <t>86 59 13.7  -  20 44 30.4</t>
  </si>
  <si>
    <t>87 5 43  -  20 44 18</t>
  </si>
  <si>
    <t>87 40 35.4  -  20 18 38.3</t>
  </si>
  <si>
    <t>99 59 02  -  21 58 5.1</t>
  </si>
  <si>
    <t xml:space="preserve">99 11 39.5    -  21 57 12.1   </t>
  </si>
  <si>
    <t>99 26 06.7    -  22 18 50.1</t>
  </si>
  <si>
    <t xml:space="preserve">99 04 00.6    -  22 3 04.4   </t>
  </si>
  <si>
    <t xml:space="preserve"> 99 04 32.6    -  22 07 16.6</t>
  </si>
  <si>
    <t>99 10 29.8    -  22 17 57.1</t>
  </si>
  <si>
    <t>98 56 44.2    -  22 01 08.5</t>
  </si>
  <si>
    <t>98 57 30.9    -  22 01 52.9</t>
  </si>
  <si>
    <t>99 00 30.2    -  22 16 53</t>
  </si>
  <si>
    <t>98 59 17.5  -  22 05 57.6</t>
  </si>
  <si>
    <t>99 00 43  -  21 50 32.6</t>
  </si>
  <si>
    <t>100 31 22.7  -  23 48 12.6</t>
  </si>
  <si>
    <t>100 00 53.5    -  22 17 42.41</t>
  </si>
  <si>
    <t>101 05 17.3    -  22 14 44.8</t>
  </si>
  <si>
    <t>101 05 50.89  -  22 15 53.29</t>
  </si>
  <si>
    <t>101 03 54  -  22 17 10</t>
  </si>
  <si>
    <t>101 04 52.6    -  22 16 48.2</t>
  </si>
  <si>
    <t>100 13 46.5  -  21 57 34.8</t>
  </si>
  <si>
    <t>100 54 14.2  -  22 01 51.8</t>
  </si>
  <si>
    <t>101 05 55.1  -  22 06 30.8</t>
  </si>
  <si>
    <t>100 57 40    -  22 05 20</t>
  </si>
  <si>
    <t>100 57 51.26    -  22 06 03.69</t>
  </si>
  <si>
    <t>101 01 50  -  22 06 48</t>
  </si>
  <si>
    <t>99 25 42.6    -  21 41 28</t>
  </si>
  <si>
    <t>100 43 30  -  21 48 51</t>
  </si>
  <si>
    <t>99 22 15    -  21 47 28</t>
  </si>
  <si>
    <t>99 17 44.61  -  21 56 27.86</t>
  </si>
  <si>
    <t>98 38 25.1   -  22 04 59.4</t>
  </si>
  <si>
    <t xml:space="preserve">100 43 12  -  23 23 40 </t>
  </si>
  <si>
    <t>100 46 12  -  23 19 15</t>
  </si>
  <si>
    <t>100 51 12.7    -  21 55 31.7</t>
  </si>
  <si>
    <t>100 53 33.41  -  21 52 41.14</t>
  </si>
  <si>
    <t>100 51 23.2    -  21 55 33.4</t>
  </si>
  <si>
    <t xml:space="preserve">100 17 43.69    -  22 17 52.20 </t>
  </si>
  <si>
    <t>99 24 57.7    -  22 29 52.7</t>
  </si>
  <si>
    <t xml:space="preserve">99 20 27.6    -  22 35 56.9 </t>
  </si>
  <si>
    <t xml:space="preserve">99 20 25.4    -  22 31 0.10 </t>
  </si>
  <si>
    <t>99 13 27.24  -  22 21 14.19</t>
  </si>
  <si>
    <t>99 18 53.7    -  22 35 05.9</t>
  </si>
  <si>
    <t>107 32 10.3  -  25 44 11.2</t>
  </si>
  <si>
    <t>107 38 43.7  -  25 47 55.8</t>
  </si>
  <si>
    <t>107 28 42.2  -  25 47 24.2</t>
  </si>
  <si>
    <t>107 32 8  -  25 50 39</t>
  </si>
  <si>
    <t>107 23 32  -  25 35 3</t>
  </si>
  <si>
    <t>107 34 57  -  25 54 21</t>
  </si>
  <si>
    <t>107 34 29  -  25 53 42</t>
  </si>
  <si>
    <t>107 35 25  -  25 49 50</t>
  </si>
  <si>
    <t>107 31 42  -  25 48 8</t>
  </si>
  <si>
    <t>107 33 31  -  25 53 4</t>
  </si>
  <si>
    <t>107 33 42  -  25 52 33</t>
  </si>
  <si>
    <t>107 35 39  -  25 53 0</t>
  </si>
  <si>
    <t>105 50 2.7  -  23 27 44.9</t>
  </si>
  <si>
    <t>105 48 39  -  23 23 55.7</t>
  </si>
  <si>
    <t>105 54 59.8  -  23 30 24</t>
  </si>
  <si>
    <t>105 53 33.1  -  23 30 15</t>
  </si>
  <si>
    <t>105 48 38  -  23 24 11</t>
  </si>
  <si>
    <t>105 54 27  -  23 35 8</t>
  </si>
  <si>
    <t>105 54 25  -  23 34 33</t>
  </si>
  <si>
    <t>105 48 16  -  23 34 0</t>
  </si>
  <si>
    <t>105 54 47  -  23 24 43</t>
  </si>
  <si>
    <t>105 52 16  -  23 35 6</t>
  </si>
  <si>
    <t>105 48 19  -  23 23 43</t>
  </si>
  <si>
    <t>105 51 13  -  23 33 34</t>
  </si>
  <si>
    <t>105 51 20  -  23 33 28</t>
  </si>
  <si>
    <t>105 48 22  -  23 28 7</t>
  </si>
  <si>
    <t>105 51 57  -  23 31 34</t>
  </si>
  <si>
    <t>105 50 55  -  23 28 33</t>
  </si>
  <si>
    <t>105 52 16  -  23 30 42</t>
  </si>
  <si>
    <t>106 42 0  -  24 24 0</t>
  </si>
  <si>
    <t>108 59 15  -  26 27 56</t>
  </si>
  <si>
    <t>107 59 26  -  26 38 40</t>
  </si>
  <si>
    <t>108 4 34  -  26 45 47</t>
  </si>
  <si>
    <t>108 8 0  -  25 48 32</t>
  </si>
  <si>
    <t>108 2 17  -  26 46 27</t>
  </si>
  <si>
    <t>108 1 20  -  26 29 33</t>
  </si>
  <si>
    <t>108 8 52  -  26 44 55</t>
  </si>
  <si>
    <t>108 3 52  -  26 46 45</t>
  </si>
  <si>
    <t>108 5 17  -  26 46 21</t>
  </si>
  <si>
    <t>108 5 55  -  26 45 4</t>
  </si>
  <si>
    <t>105 27 42  -  23 1 42</t>
  </si>
  <si>
    <t>105 26 24  -  23 1 57</t>
  </si>
  <si>
    <t>105 26 40  -  23 1 9</t>
  </si>
  <si>
    <t>105 27 15  -  25 2 3</t>
  </si>
  <si>
    <t>107 38 43.6  -  25 51 59.9</t>
  </si>
  <si>
    <t>108 0 14.3  -  26 21 33.8</t>
  </si>
  <si>
    <t>107 38 49  -  25 50 1</t>
  </si>
  <si>
    <t>107 38 9  -  25 54 58</t>
  </si>
  <si>
    <t>107 37 29  -  25 49 54</t>
  </si>
  <si>
    <t>107 38 58  -  25 56 26</t>
  </si>
  <si>
    <t>107 39 48  -  25 57 25</t>
  </si>
  <si>
    <t>108 49 19.9  -  31 17 18.2</t>
  </si>
  <si>
    <t>108 38 53.6  -  27 9 45.1</t>
  </si>
  <si>
    <t>108 41 13  -  27 7 56.3</t>
  </si>
  <si>
    <t>108 56 17.4  -  26 52 35.4</t>
  </si>
  <si>
    <t>108 41 36.6  -  27 19 28.03</t>
  </si>
  <si>
    <t>108 37 50  -  27 20 18.4</t>
  </si>
  <si>
    <t>108 39 31.5  -  27 8 38.5</t>
  </si>
  <si>
    <t>109 36 21.204  -  29 4 48.46</t>
  </si>
  <si>
    <t>109 50 38.5  -  29 43 8.6</t>
  </si>
  <si>
    <t>108 47 3.7  -  29 44 35.9</t>
  </si>
  <si>
    <t>109 34 0.2  -  30 26 0.2</t>
  </si>
  <si>
    <t>110 57 31.2  -  31 14 45.6</t>
  </si>
  <si>
    <t>109 6 1.27  -  28 11 0.01</t>
  </si>
  <si>
    <t>110 23 11.4  -  31 19 59.7</t>
  </si>
  <si>
    <t>108 54 41.7  -  28 21 52.8</t>
  </si>
  <si>
    <t>108 46 20.2  -  28 31 41.6</t>
  </si>
  <si>
    <t>108 53 59.3  -  28 20 39.7</t>
  </si>
  <si>
    <t>108 57 8.3  -  28 21 31.2</t>
  </si>
  <si>
    <t>108 53 31.1  -  28 20 36.3</t>
  </si>
  <si>
    <t>108 57 2.9  -  28 22 17.1</t>
  </si>
  <si>
    <t>109 4 41.6  -  28 19 20.5</t>
  </si>
  <si>
    <t>92 30 56  -  18 15 49</t>
  </si>
  <si>
    <t>92 32 54  -  18 12 8</t>
  </si>
  <si>
    <t>92 31 33  -  18 15 18</t>
  </si>
  <si>
    <t>92 34 23  -  18 15 29</t>
  </si>
  <si>
    <t>92 35 19  -  18 18 16</t>
  </si>
  <si>
    <t>92 39 46  -  18 20 43</t>
  </si>
  <si>
    <t>92 39 27  -  18 24 1</t>
  </si>
  <si>
    <t>92 30 18  -  18 16 51</t>
  </si>
  <si>
    <t>92 38 2  -  18 30 39</t>
  </si>
  <si>
    <t>92 36 23  -  18 12 42</t>
  </si>
  <si>
    <t>92 41 1  -  18 9 55</t>
  </si>
  <si>
    <t>92 24 29  -  18 10 30</t>
  </si>
  <si>
    <t>92 38 56  -  18 7 4</t>
  </si>
  <si>
    <t>92 32 34  -  18 17 0</t>
  </si>
  <si>
    <t>92 29 51  -  18 21 40</t>
  </si>
  <si>
    <t>92 35 3  -  18 23 10</t>
  </si>
  <si>
    <t>92 27 44  -  18 12 53</t>
  </si>
  <si>
    <t>92 32 56  -  18 11 35</t>
  </si>
  <si>
    <t>92 26 31  -  18 5 44</t>
  </si>
  <si>
    <t>92 31 42  -  18 13 8</t>
  </si>
  <si>
    <t>92 39 24  -  18 8 44</t>
  </si>
  <si>
    <t>92 30 20  -  18 12 5</t>
  </si>
  <si>
    <t>92 30 1  -  18 13 53</t>
  </si>
  <si>
    <t>92 29 2  -  18 34 40</t>
  </si>
  <si>
    <t>92 26 22  -  18 7 54</t>
  </si>
  <si>
    <t>92 29 3  -  18 10 15</t>
  </si>
  <si>
    <t>92 25 48  -  18 7 52</t>
  </si>
  <si>
    <t>92 42 22  -  18 23 36</t>
  </si>
  <si>
    <t>92 43 14  -  18 19 18</t>
  </si>
  <si>
    <t>92 33 59  -  18 4 35</t>
  </si>
  <si>
    <t>92 27 14  -  18 11 46</t>
  </si>
  <si>
    <t>92 4 16  -  18 17 0</t>
  </si>
  <si>
    <t>92 40 4  -  18 7 8</t>
  </si>
  <si>
    <t>92 37 23  -  18 29 49</t>
  </si>
  <si>
    <t>92 15 1  -  18 23 30</t>
  </si>
  <si>
    <t>92 36 50  -  18 21 5</t>
  </si>
  <si>
    <t>92 17 44  -  18 1 22</t>
  </si>
  <si>
    <t>92 29 48  -  18 7 35</t>
  </si>
  <si>
    <t>92 29 50  -  18 7 2</t>
  </si>
  <si>
    <t>18 0 22  -  92 27 28</t>
  </si>
  <si>
    <t>18 4 33  -  92 23 54</t>
  </si>
  <si>
    <t>99 48 26  -  27 22 25</t>
  </si>
  <si>
    <t>98 26 5.6  -  23 13 44.3</t>
  </si>
  <si>
    <t>98 35 55.4  -  23 27 16.6</t>
  </si>
  <si>
    <t>98 26 49.1  -  23 19 24.1</t>
  </si>
  <si>
    <t>99 6 56.5  -  22 56 26.4</t>
  </si>
  <si>
    <t>99 13 46.8  -  24 1 19.42</t>
  </si>
  <si>
    <t>99 20 7.6  -  23 20 46.9</t>
  </si>
  <si>
    <t>99 20 30.7  -  23 42 22.9</t>
  </si>
  <si>
    <t>99 26 10.6  -  23 39 20.5</t>
  </si>
  <si>
    <t>99 20 20.6  -  23 49 11.5</t>
  </si>
  <si>
    <t>99 18 5.1  -  23 48 32</t>
  </si>
  <si>
    <t>99 20 40.2  -  23 48 53</t>
  </si>
  <si>
    <t>99 21 23.8  -  23 44 50.1</t>
  </si>
  <si>
    <t>99 39 30.6  -  22 53 37.8</t>
  </si>
  <si>
    <t>99 17 48.2  -  23 46 38</t>
  </si>
  <si>
    <t>98 3 32  -  19 12 57</t>
  </si>
  <si>
    <t>98 4 41  -  19 12 20</t>
  </si>
  <si>
    <t>97 51 23  -  19 28 19</t>
  </si>
  <si>
    <t>97 52 32  -  19 26 32</t>
  </si>
  <si>
    <t>98 6 22  -  19 16 18</t>
  </si>
  <si>
    <t>98 7 50  -  19 15 44</t>
  </si>
  <si>
    <t>98 7 12  -  19 15 35</t>
  </si>
  <si>
    <t>98 6 55  -  19 15 25</t>
  </si>
  <si>
    <t>98 0 5  -  19 16 51</t>
  </si>
  <si>
    <t>98 5 22  -  19 15 34</t>
  </si>
  <si>
    <t>98 6 20  -  19 15 37</t>
  </si>
  <si>
    <t>98 6 52  -  19 16 7</t>
  </si>
  <si>
    <t>98 7 43  -  19 15 44</t>
  </si>
  <si>
    <t>98 5 57  -  19 16 44</t>
  </si>
  <si>
    <t>98 6 40  -  19 15 35</t>
  </si>
  <si>
    <t>98 6 25  -  19 15 27</t>
  </si>
  <si>
    <t>98 6 44  -  19 15 40</t>
  </si>
  <si>
    <t>98 6 28  -  19 15 40</t>
  </si>
  <si>
    <t>98 6 13  -  19 17 18</t>
  </si>
  <si>
    <t>98 6 8  -  19 15 46</t>
  </si>
  <si>
    <t>98 5 58  -  19 16 38</t>
  </si>
  <si>
    <t>98 7 38  -  19 17 8</t>
  </si>
  <si>
    <t>98 4 51  -  19 15 57</t>
  </si>
  <si>
    <t>98 8 12  -  19 16 10</t>
  </si>
  <si>
    <t>98 6 52  -  19 15 37</t>
  </si>
  <si>
    <t>98 7 49  -  19 17 4</t>
  </si>
  <si>
    <t>98 7 47  -  19 15 54</t>
  </si>
  <si>
    <t>98 7 31  -  19 16 3</t>
  </si>
  <si>
    <t>97 50 59  -  19 29 38</t>
  </si>
  <si>
    <t>97 59 56  -  19 17 25</t>
  </si>
  <si>
    <t>98 1 26  -  19 14 23</t>
  </si>
  <si>
    <t>97 50 59  -  19 28 39</t>
  </si>
  <si>
    <t>97 58 17  -  19 14 23</t>
  </si>
  <si>
    <t>97 57 19  -  19 15 46</t>
  </si>
  <si>
    <t>97 57 42  -  19 15 18</t>
  </si>
  <si>
    <t>97 57 38  -  19 15 58</t>
  </si>
  <si>
    <t>97 58 11  -  19 15 42</t>
  </si>
  <si>
    <t>97 57 6  -  19 12 31</t>
  </si>
  <si>
    <t>98 0 4  -  19 17 7</t>
  </si>
  <si>
    <t>98 0 32  -  19 17 2</t>
  </si>
  <si>
    <t>97 58 15  -  19 14 56</t>
  </si>
  <si>
    <t>98 0 50  -  19 17 50</t>
  </si>
  <si>
    <t>98 2 42  -  19 17 34</t>
  </si>
  <si>
    <t>97 59 22  -  19 16 48</t>
  </si>
  <si>
    <t>98 32 45  -  19 29 28</t>
  </si>
  <si>
    <t>98 18 30  -  19 20 39</t>
  </si>
  <si>
    <t>97 58 13  -  19 14 15</t>
  </si>
  <si>
    <t>98 7 54  -  19 11 26</t>
  </si>
  <si>
    <t>98 4 18  -  19 17 25</t>
  </si>
  <si>
    <t>98 4 29  -  19 16 56</t>
  </si>
  <si>
    <t>98 4 43  -  19 16 55</t>
  </si>
  <si>
    <t>98 4 51  -  19 16 44</t>
  </si>
  <si>
    <t>98 3 49  -  19 18 20</t>
  </si>
  <si>
    <t>98 4 57  -  19 16 54</t>
  </si>
  <si>
    <t>98 3 24  -  19 18 24</t>
  </si>
  <si>
    <t>98 5 57  -  19 18 31</t>
  </si>
  <si>
    <t>98 5 24  -  19 17 1</t>
  </si>
  <si>
    <t>98 5 13  -  19 17 25</t>
  </si>
  <si>
    <t>98 4 43  -  19 18 42</t>
  </si>
  <si>
    <t>98 3 33  -  19 17 38</t>
  </si>
  <si>
    <t>98 5 26  -  19 17 35</t>
  </si>
  <si>
    <t>98 5 38  -  19 17 41</t>
  </si>
  <si>
    <t>98 5 38  -  19 17 39</t>
  </si>
  <si>
    <t>98 2 47  -  19 17 58</t>
  </si>
  <si>
    <t>98 4 41  -  19 16 58</t>
  </si>
  <si>
    <t>98 3 25  -  19 17 41</t>
  </si>
  <si>
    <t>98 3 4  -  19 17 37</t>
  </si>
  <si>
    <t>99 4 50  -  91 17 2</t>
  </si>
  <si>
    <t>98 5 5  -  19 17 17</t>
  </si>
  <si>
    <t>98 5 17  -  19 16 58</t>
  </si>
  <si>
    <t>98 55 39  -  19 30 2</t>
  </si>
  <si>
    <t>98 30 4  -  19 29 57</t>
  </si>
  <si>
    <t>98 34 29  -  19 30 19</t>
  </si>
  <si>
    <t>98 34 26  -  19 30 27</t>
  </si>
  <si>
    <t>98 9 7  -  19 13 5</t>
  </si>
  <si>
    <t>98 9 7  -  19 13 2</t>
  </si>
  <si>
    <t>98 8 22  -  19 12 52</t>
  </si>
  <si>
    <t>98 11 2  -  19 11 16</t>
  </si>
  <si>
    <t>98 10 49  -  19 4 42</t>
  </si>
  <si>
    <t>98 5 35  -  19 13 25</t>
  </si>
  <si>
    <t>98 7 56  -  19 13 46</t>
  </si>
  <si>
    <t>98 6 40  -  19 14 11</t>
  </si>
  <si>
    <t>98 8 49  -  19 14 47</t>
  </si>
  <si>
    <t>98 9 24  -  19 14 52</t>
  </si>
  <si>
    <t>98 9 5  -  19 14 51</t>
  </si>
  <si>
    <t>98 6 30  -  19 14 17</t>
  </si>
  <si>
    <t>98 8 54  -  19 14 26</t>
  </si>
  <si>
    <t>98 7 6  -  19 14 42</t>
  </si>
  <si>
    <t>98 9 49  -  19 13 50</t>
  </si>
  <si>
    <t>98 5 1  -  19 14 21</t>
  </si>
  <si>
    <t>98 7 2  -  19 14 17</t>
  </si>
  <si>
    <t>98 3 52  -  19 13 44</t>
  </si>
  <si>
    <t>98 7 37  -  19 13 28</t>
  </si>
  <si>
    <t>98 8 31  -  19 14 41</t>
  </si>
  <si>
    <t>98 5 57  -  19 14 34</t>
  </si>
  <si>
    <t>98 7 17  -  19 14 36</t>
  </si>
  <si>
    <t>97 52 17  -  19 28 27</t>
  </si>
  <si>
    <t>97 54 26  -  19 29 35</t>
  </si>
  <si>
    <t>97 58 14  -  19 14 51</t>
  </si>
  <si>
    <t>98 5 9  -  19 28 49</t>
  </si>
  <si>
    <t>98 5 9  -  19 21 49</t>
  </si>
  <si>
    <t>98 5 2  -  19 28 49</t>
  </si>
  <si>
    <t>98 6 20  -  19 39 45</t>
  </si>
  <si>
    <t>98 6 42  -  19 39 57</t>
  </si>
  <si>
    <t>98 7 7  -  19 39 5</t>
  </si>
  <si>
    <t>98 6 44  -  19 39 46</t>
  </si>
  <si>
    <t>98 6 57  -  19 39 47</t>
  </si>
  <si>
    <t>98 4 13  -  19 39 0</t>
  </si>
  <si>
    <t>98 7 6  -  19 40 2</t>
  </si>
  <si>
    <t>97 57 34  -  19 12 21</t>
  </si>
  <si>
    <t>97 57 55  -  19 11 22</t>
  </si>
  <si>
    <t>97 58 0  -  19 11 19</t>
  </si>
  <si>
    <t>97 59 37  -  19 16 49</t>
  </si>
  <si>
    <t>98 56 57  -  19 12 49</t>
  </si>
  <si>
    <t>97 57 1  -  19 12 44</t>
  </si>
  <si>
    <t>97 59 6  -  19 16 57</t>
  </si>
  <si>
    <t>87 57 36  -  19 11 23</t>
  </si>
  <si>
    <t>97 58 57  -  19 11 39</t>
  </si>
  <si>
    <t>97 58 55  -  19 12 29</t>
  </si>
  <si>
    <t>97 57 10  -  19 12 28</t>
  </si>
  <si>
    <t>98 16 51  -  19 25 16</t>
  </si>
  <si>
    <t>98 8 26  -  19 12 19</t>
  </si>
  <si>
    <t>98 7 45  -  19 11 28</t>
  </si>
  <si>
    <t>98 6 46  -  19 11 55</t>
  </si>
  <si>
    <t>98 6 49  -  19 11 45</t>
  </si>
  <si>
    <t>98 6 50  -  19 11 45</t>
  </si>
  <si>
    <t>98 7 0  -  19 11 44</t>
  </si>
  <si>
    <t>98 7 3  -  19 11 46</t>
  </si>
  <si>
    <t>98 6 22  -  19 15 3</t>
  </si>
  <si>
    <t>98 4 32  -  19 16 4</t>
  </si>
  <si>
    <t>98 7 41  -  19 14 12</t>
  </si>
  <si>
    <t>98 17 41  -  19 14 12</t>
  </si>
  <si>
    <t>98 11 4  -  19 11 13</t>
  </si>
  <si>
    <t>98 3 37  -  19 14 5</t>
  </si>
  <si>
    <t>98 6 3  -  19 14 59</t>
  </si>
  <si>
    <t>98 6 48  -  19 15 8</t>
  </si>
  <si>
    <t>98 4 48  -  19 16 20</t>
  </si>
  <si>
    <t>98 3 22  -  19 17 6</t>
  </si>
  <si>
    <t>98 4 0  -  19 16 14</t>
  </si>
  <si>
    <t>98 4 16  -  19 16 14</t>
  </si>
  <si>
    <t>98 6 34  -  19 15 5</t>
  </si>
  <si>
    <t>98 6 33  -  19 14 56</t>
  </si>
  <si>
    <t>98 6 24  -  19 14 56</t>
  </si>
  <si>
    <t>98 6 29  -  19 14 50</t>
  </si>
  <si>
    <t>98 4 13  -  19 15 52</t>
  </si>
  <si>
    <t>98 2 24  -  19 13 53</t>
  </si>
  <si>
    <t>98 6 57  -  19 15 26</t>
  </si>
  <si>
    <t>98 5 38  -  19 14 7</t>
  </si>
  <si>
    <t>98 6 12  -  19 14 24</t>
  </si>
  <si>
    <t>98 3 10  -  19 20 41</t>
  </si>
  <si>
    <t>98 2 1  -  19 21 20</t>
  </si>
  <si>
    <t>98 1 5  -  19 18 9</t>
  </si>
  <si>
    <t>98 2 28  -  19 17 54</t>
  </si>
  <si>
    <t>98 12 38  -  19 19 13</t>
  </si>
  <si>
    <t>97 4 52.9  -  19 32 18.8</t>
  </si>
  <si>
    <t>97 3 39.2  -  19 35 51.9</t>
  </si>
  <si>
    <t>97 2 20.4  -  19 35 55.2</t>
  </si>
  <si>
    <t>97 3 15.7  -  19 34 50.4</t>
  </si>
  <si>
    <t>97 2 46.1  -  19 35 36</t>
  </si>
  <si>
    <t>97 15 31.8  -  19 41 43.3</t>
  </si>
  <si>
    <t>97 11 33.9  -  19 41 16.9</t>
  </si>
  <si>
    <t>97 11 26.6  -  19 40 56.4</t>
  </si>
  <si>
    <t>97 11 3.9  -  19 40 37.7</t>
  </si>
  <si>
    <t>97 18 47.4  -  19 41 35.7</t>
  </si>
  <si>
    <t>97 15 32.7  -  19 41 31.5</t>
  </si>
  <si>
    <t>97 15 34.1  -  19 41 6.9</t>
  </si>
  <si>
    <t>97 14 33  -  19 38 50</t>
  </si>
  <si>
    <t>96 42 49.3  -  19 20 18.2</t>
  </si>
  <si>
    <t>97 6 44.9  -  18 41 53.4</t>
  </si>
  <si>
    <t>97 3 9  -  18 42 39</t>
  </si>
  <si>
    <t>97 8 57.6  -  18 40 44.4</t>
  </si>
  <si>
    <t>97 9 0.3  -  18 40 48.1</t>
  </si>
  <si>
    <t>97 12 48.6  -  19 53 52.9</t>
  </si>
  <si>
    <t>97 13 55.3  -  18 48 23.5</t>
  </si>
  <si>
    <t>97 10 38.1  -  19 25 31.3</t>
  </si>
  <si>
    <t>97 9 31.3  -  19 25 28.5</t>
  </si>
  <si>
    <t>97 10 10.9  -  19 23 9.7</t>
  </si>
  <si>
    <t>97 12 47.6  -  19 19 50.8</t>
  </si>
  <si>
    <t>97 14 47.5  -  19 26 28.8</t>
  </si>
  <si>
    <t>97 9 42.4  -  19 25 8.6</t>
  </si>
  <si>
    <t>97 12 21.2  -  19 25 20</t>
  </si>
  <si>
    <t>97 9 53.5  -  19 25 41.3</t>
  </si>
  <si>
    <t>97 11 58  -  19 25 6</t>
  </si>
  <si>
    <t>97 10 56  -  19 25 5</t>
  </si>
  <si>
    <t>96 48 24.6  -  19 24 23.3</t>
  </si>
  <si>
    <t>97 10 48.1  -  19 2 0</t>
  </si>
  <si>
    <t>97 9 43  -  19 4 6</t>
  </si>
  <si>
    <t>97 58 31.5  -  20 58 21.5</t>
  </si>
  <si>
    <t>98 58 29.3  -  20 58 17.1</t>
  </si>
  <si>
    <t>93 55 24.4  -  17 21 19.7</t>
  </si>
  <si>
    <t>93 54 59.5  -  17 19 54</t>
  </si>
  <si>
    <t>93 48 29  -  17 34 45.9</t>
  </si>
  <si>
    <t>98 29 55.3  -  20 31 2.2</t>
  </si>
  <si>
    <t>98 27 30.2  -  20 32 50.7</t>
  </si>
  <si>
    <t>98 30 43.6  -  20 27 42.5</t>
  </si>
  <si>
    <t>98 28 8.7  -  20 32 16.6</t>
  </si>
  <si>
    <t>98 26 55.4  -  20 38 20</t>
  </si>
  <si>
    <t>98 26 6.1  -  20 39 17.3</t>
  </si>
  <si>
    <t>98 28 18.4  -  20 34 52.4</t>
  </si>
  <si>
    <t>98 27 11.8  -  20 22 33.7</t>
  </si>
  <si>
    <t>98 27 35.3  -  20 28 2.6</t>
  </si>
  <si>
    <t>98 27 23.2  -  20 22 59.9</t>
  </si>
  <si>
    <t>98 24 9.5  -  20 36 19.3</t>
  </si>
  <si>
    <t>98 28 17  -  19 32 43</t>
  </si>
  <si>
    <t>98 28 7.7  -  20 32 56.5</t>
  </si>
  <si>
    <t>97 6 58.7  -  18 49 32.1</t>
  </si>
  <si>
    <t>97 6 57.8  -  18 49 30.9</t>
  </si>
  <si>
    <t>97 20 58.4  -  19 38 58.4</t>
  </si>
  <si>
    <t>97 19 35.1  -  19 40 16.1</t>
  </si>
  <si>
    <t>97 15 40.6  -  19 48 18.3</t>
  </si>
  <si>
    <t>97 2 7.6  -  18 49 54.9</t>
  </si>
  <si>
    <t>97 16 32.9  -  18 51 10.9</t>
  </si>
  <si>
    <t>97 14 31.4  -  18 49 4.9</t>
  </si>
  <si>
    <t>97 14 37.8  -  18 48 51.4</t>
  </si>
  <si>
    <t>97 13 24.7  -  18 53 8.7</t>
  </si>
  <si>
    <t>97 14 2  -  18 50 29.4</t>
  </si>
  <si>
    <t>97 16 8.9  -  18 47 55.5</t>
  </si>
  <si>
    <t>97 15 44.2  -  18 44 38.1</t>
  </si>
  <si>
    <t>97 14 13.7  -  18 48 48.7</t>
  </si>
  <si>
    <t>97 15 28  -  19 49 28.1</t>
  </si>
  <si>
    <t>97 15 0  -  18 52 22</t>
  </si>
  <si>
    <t>97 9 35.4  -  18 55 19.5</t>
  </si>
  <si>
    <t>97 9 14  -  18 55 23.6</t>
  </si>
  <si>
    <t>97 14 14.5  -  18 58 42.6</t>
  </si>
  <si>
    <t>97 14 15.6  -  18 58 46.7</t>
  </si>
  <si>
    <t>94 47 37  -  18 14 44.4</t>
  </si>
  <si>
    <t>94 49 33.9  -  18 15 24</t>
  </si>
  <si>
    <t>94 50 4.2  -  18 15 22.6</t>
  </si>
  <si>
    <t>94 50 16.1  -  18 15 13.5</t>
  </si>
  <si>
    <t>94 49 25.5  -  18 14 3.7</t>
  </si>
  <si>
    <t>94 50 11.6  -  18 14 20.7</t>
  </si>
  <si>
    <t>94 50 37.5  -  18 14 35.9</t>
  </si>
  <si>
    <t>94 50 11.2  -  18 13 23.9</t>
  </si>
  <si>
    <t>94 49 48.1  -  18 14 22.8</t>
  </si>
  <si>
    <t>94 50 42.4  -  18 12 50.7</t>
  </si>
  <si>
    <t>94 50 12.5  -  18 15 11.6</t>
  </si>
  <si>
    <t>94 49 33.5  -  18 15 4</t>
  </si>
  <si>
    <t>94 50 11.7  -  18 11 51.4</t>
  </si>
  <si>
    <t>94 50 8.5  -  18 15 18.9</t>
  </si>
  <si>
    <t>94 51 29.5  -  18 14 35.3</t>
  </si>
  <si>
    <t>94 49 58.7  -  18 14 17.9</t>
  </si>
  <si>
    <t>94 49 22.4  -  18 13 25.5</t>
  </si>
  <si>
    <t>94 51 13.3  -  18 14 7.7</t>
  </si>
  <si>
    <t>97 11 7  -  19 41 55.8</t>
  </si>
  <si>
    <t>97 9 21.9  -  19 40 36.3</t>
  </si>
  <si>
    <t>97 13 4.3  -  18 49 12.8</t>
  </si>
  <si>
    <t>97 10 58.1  -  18 50 57.7</t>
  </si>
  <si>
    <t>97 12 34.8  -  18 49 36.9</t>
  </si>
  <si>
    <t>97 12 36.7  -  18 48 16.8</t>
  </si>
  <si>
    <t>97 13 8.1  -  18 49 51.1</t>
  </si>
  <si>
    <t>97 12 54.7  -  18 49 31.7</t>
  </si>
  <si>
    <t>97 8 56.8  -  18 58 41.8</t>
  </si>
  <si>
    <t>97 14 17.2  -  19 2 58.8</t>
  </si>
  <si>
    <t>97 14 5.1  -  19 31 52.2</t>
  </si>
  <si>
    <t>97 14 31.9  -  19 31 49.8</t>
  </si>
  <si>
    <t>97 9 11.5  -  19 32 33.9</t>
  </si>
  <si>
    <t>97 12 42.8  -  19 36 51</t>
  </si>
  <si>
    <t>97 10 41.5  -  19 31 44.8</t>
  </si>
  <si>
    <t>97 11 47.3  -  19 35 58.4</t>
  </si>
  <si>
    <t>97 12 51.9  -  19 30 10.9</t>
  </si>
  <si>
    <t>97 11 47.4  -  19 35 20.5</t>
  </si>
  <si>
    <t>97 12 29.3  -  19 29 17.1</t>
  </si>
  <si>
    <t>97 15 41.8  -  19 25 33.3</t>
  </si>
  <si>
    <t>97 12 14.3  -  19 29 54.2</t>
  </si>
  <si>
    <t>97 12 40.5  -  19 32 12.5</t>
  </si>
  <si>
    <t>97 6 58  -  19 32 45.5</t>
  </si>
  <si>
    <t>97 8 51.4  -  19 33 6.1</t>
  </si>
  <si>
    <t>97 13 43.2  -  19 33 0.4</t>
  </si>
  <si>
    <t>97 11 53.3  -  19 31 31</t>
  </si>
  <si>
    <t>97 16 22.6  -  19 28 1.8</t>
  </si>
  <si>
    <t>97 12 27.1  -  19 35 56.3</t>
  </si>
  <si>
    <t>97 10 18.1  -  19 35 39.1</t>
  </si>
  <si>
    <t>97 10 10  -  19 35 7.5</t>
  </si>
  <si>
    <t>97 9 47.2  -  19 34 50.5</t>
  </si>
  <si>
    <t>97 12 8.3  -  19 31 5.7</t>
  </si>
  <si>
    <t>97 10 4.2  -  19 32 56.1</t>
  </si>
  <si>
    <t>97 14 10  -  19 31 30</t>
  </si>
  <si>
    <t>97 16 17.9  -  19 32 52.4</t>
  </si>
  <si>
    <t>97 17 13.9  -  19 33 32.4</t>
  </si>
  <si>
    <t>97 15 31  -  19 33 46.2</t>
  </si>
  <si>
    <t>97 12 6  -  19 31 3</t>
  </si>
  <si>
    <t>97 18 26  -  19 26 55</t>
  </si>
  <si>
    <t>97 12 31  -  19 30 50</t>
  </si>
  <si>
    <t>97 14 50  -  19 34 26</t>
  </si>
  <si>
    <t>97 18 48  -  19 31 26</t>
  </si>
  <si>
    <t>97 14 2  -  19 33 59</t>
  </si>
  <si>
    <t>97 12 0  -  19 31 39</t>
  </si>
  <si>
    <t>97 14 26.5  -  19 35 1.3</t>
  </si>
  <si>
    <t>97 14 6  -  19 31 48</t>
  </si>
  <si>
    <t>97 5 40.3  -  19 35 28.7</t>
  </si>
  <si>
    <t>97 8 39.6  -  19 38 31.5</t>
  </si>
  <si>
    <t>97 5 27.9  -  19 38 11.1</t>
  </si>
  <si>
    <t>97 6 4.7  -  19 37 42.6</t>
  </si>
  <si>
    <t>97 8 35.8  -  19 36 28.8</t>
  </si>
  <si>
    <t>97 5 27.5  -  19 35 46.6</t>
  </si>
  <si>
    <t>97 8 35.3  -  19 36 27.1</t>
  </si>
  <si>
    <t>97 4 28  -  19 37 39</t>
  </si>
  <si>
    <t>97 4 38  -  19 36 49</t>
  </si>
  <si>
    <t>97 4 33  -  19 37 2</t>
  </si>
  <si>
    <t>97 3 9.7  -  18 41 8.6</t>
  </si>
  <si>
    <t>97 3 7.2  -  18 41 35.7</t>
  </si>
  <si>
    <t>97 4 26.1  -  18 46 20</t>
  </si>
  <si>
    <t>95 17 18  -  17 48 23</t>
  </si>
  <si>
    <t>97 10 52  -  18 43 58.9</t>
  </si>
  <si>
    <t>97 12 23.1  -  18 45 0.9</t>
  </si>
  <si>
    <t>97 13 45.1  -  18 40 43.8</t>
  </si>
  <si>
    <t>97 9 10.2  -  18 43 19.9</t>
  </si>
  <si>
    <t>97 12 40.4  -  18 42 40.4</t>
  </si>
  <si>
    <t>97 10 46.3  -  18 43 15.3</t>
  </si>
  <si>
    <t>94 48 12.8  -  18 8 44.9</t>
  </si>
  <si>
    <t>94 51 42.4  -  18 14 49.5</t>
  </si>
  <si>
    <t>94 51 38.4  -  18 14 54.8</t>
  </si>
  <si>
    <t>94 51 37.5  -  18 14 51</t>
  </si>
  <si>
    <t>94 51 59.2  -  18 13 41.5</t>
  </si>
  <si>
    <t>94 51 33.4  -  18 15 0.5</t>
  </si>
  <si>
    <t>94 52 1.6  -  18 12 34.6</t>
  </si>
  <si>
    <t>94 53 12.4  -  18 6 55</t>
  </si>
  <si>
    <t>94 51 41.4  -  18 14 51.1</t>
  </si>
  <si>
    <t>94 51 25  -  18 15 54.9</t>
  </si>
  <si>
    <t>94 52 13.7  -  18 14 27.1</t>
  </si>
  <si>
    <t>97 7 2.3  -  18 44 37.8</t>
  </si>
  <si>
    <t>97 4 25.2  -  18 42 52.6</t>
  </si>
  <si>
    <t>97 3 51.1  -  18 45 55.3</t>
  </si>
  <si>
    <t>97 2 57.9  -  18 43 23.7</t>
  </si>
  <si>
    <t>97 3 6.9  -  18 43 17.7</t>
  </si>
  <si>
    <t>97 1 50.8  -  18 37 28.7</t>
  </si>
  <si>
    <t>97 1 36.6  -  18 37 10.9</t>
  </si>
  <si>
    <t>97 6 25.3  -  18 38 59.9</t>
  </si>
  <si>
    <t>97 13 15.1  -  19 38 2.2</t>
  </si>
  <si>
    <t>97 10 1.42  -  19 37 22.8</t>
  </si>
  <si>
    <t>97 9 31  -  19 36 46.9</t>
  </si>
  <si>
    <t>97 7 17.4  -  19 37 32.1</t>
  </si>
  <si>
    <t>97 8 57.1  -  19 35 39.1</t>
  </si>
  <si>
    <t>97 10 51.6  -  18 38 55.6</t>
  </si>
  <si>
    <t>97 10 54.8  -  18 38 59.1</t>
  </si>
  <si>
    <t>97 10 40.5  -  18 38 4.3</t>
  </si>
  <si>
    <t>97 13 37.3  -  18 40 29.7</t>
  </si>
  <si>
    <t>98 22 30.6  -  20 30 33</t>
  </si>
  <si>
    <t>94 46 0.8  -  18 18 31.7</t>
  </si>
  <si>
    <t>94 46 32.9  -  18 10 58</t>
  </si>
  <si>
    <t>94 30 5.6  -  17 14 22.2</t>
  </si>
  <si>
    <t>94 31 40.2  -  17 14 24.8</t>
  </si>
  <si>
    <t>94 29 40.6  -  17 12 21</t>
  </si>
  <si>
    <t>94 30 44.4  -  17 14 40.4</t>
  </si>
  <si>
    <t>94 30 51.6  -  17 12 20.5</t>
  </si>
  <si>
    <t>94 31 56.3  -  17 14 30.6</t>
  </si>
  <si>
    <t>94 16 26.1  -  17 22 0.4</t>
  </si>
  <si>
    <t>94 31 76.6  -  17 14 23</t>
  </si>
  <si>
    <t>97 8 47  -  18 46 20.3</t>
  </si>
  <si>
    <t>97 9 25.9  -  18 46 51.7</t>
  </si>
  <si>
    <t>97 11 5.1  -  18 46 46.7</t>
  </si>
  <si>
    <t xml:space="preserve"> 89 42  55.2    -  20 42  28.2 </t>
  </si>
  <si>
    <t xml:space="preserve"> 89 41  23.8    -  20 41  55 </t>
  </si>
  <si>
    <t>89 13 02.9    -  20 57  54.0</t>
  </si>
  <si>
    <t xml:space="preserve"> 87 48  43.0     -  20 45  09.4</t>
  </si>
  <si>
    <t xml:space="preserve"> 87 59  21.7    -  20 42  40.4</t>
  </si>
  <si>
    <t xml:space="preserve"> 87 36  6.2    -  20 51  56.2</t>
  </si>
  <si>
    <t xml:space="preserve"> 87 40   06.1    -  20 53  26</t>
  </si>
  <si>
    <t xml:space="preserve"> 89 43  16.0    -  20 35  58.8    </t>
  </si>
  <si>
    <t xml:space="preserve"> 89 33  29.3     -  20 32  12.10  </t>
  </si>
  <si>
    <t xml:space="preserve"> 89 18  15.40     -  20 33  45.6   </t>
  </si>
  <si>
    <t xml:space="preserve"> 89 16  24.0     -  20 35  18.4     </t>
  </si>
  <si>
    <t>89 17  13.4    -  20 56  29.2</t>
  </si>
  <si>
    <t xml:space="preserve">89 22  43.71     -  20 59  34.7     </t>
  </si>
  <si>
    <t xml:space="preserve">89 19  18.41     -  20 54  47.9   </t>
  </si>
  <si>
    <t xml:space="preserve">89 19  18.90     -  20 54  36.70   </t>
  </si>
  <si>
    <t>89 45  14.4   -  21 27  39.6</t>
  </si>
  <si>
    <t xml:space="preserve">87 32  43.9    -  21 26  55.3  </t>
  </si>
  <si>
    <t xml:space="preserve">87 41  37.3    -  20 33  38.5  </t>
  </si>
  <si>
    <t xml:space="preserve"> 89 43  56.7     -  20 45  49.7 </t>
  </si>
  <si>
    <t>103 32 55.5  -  21 48 16.9</t>
  </si>
  <si>
    <t>103 11 59.6  -  21 29 59.2</t>
  </si>
  <si>
    <t>103 29 4.8  -  21 45 17.9</t>
  </si>
  <si>
    <t>103 35 4.3  -  21 24 2.45</t>
  </si>
  <si>
    <t>103 44 12.6  -  21 23 59.4</t>
  </si>
  <si>
    <t>103 36 62.4  -  21 25 60.2</t>
  </si>
  <si>
    <t>103 39 38.7  -  21 25 8.4</t>
  </si>
  <si>
    <t>103 32 57.6  -  21 26 25.2</t>
  </si>
  <si>
    <t>103 32 11.8  -  21 8 32.2</t>
  </si>
  <si>
    <t>102 52 26.6  -  21 36 8.5</t>
  </si>
  <si>
    <t>102 59 24.2  -  21 40 78.9</t>
  </si>
  <si>
    <t>102 54 2.75  -  22 42 39.75</t>
  </si>
  <si>
    <t>103 6 24.2  -  22 43 20.8</t>
  </si>
  <si>
    <t>103 18 11.3  -  21 10 31.2</t>
  </si>
  <si>
    <t>103 6 6.55  -  21 17 6.52</t>
  </si>
  <si>
    <t>103 25 36  -  23 24 35</t>
  </si>
  <si>
    <t>103 28 15.3  -  21 38 20.8</t>
  </si>
  <si>
    <t>103 24 50.6  -  21 37 33.1</t>
  </si>
  <si>
    <t>103 43 22.1  -  21 25 30.7</t>
  </si>
  <si>
    <t>103 31 15.3  -  21 21 15.8</t>
  </si>
  <si>
    <t>103 20 5.02  -  21 41 36.5</t>
  </si>
  <si>
    <t>103 12 22.84  -  21 39 26.19</t>
  </si>
  <si>
    <t>103 11 49.9  -  21 45 44.2</t>
  </si>
  <si>
    <t>103 27 56.5  -  22 48 55.3</t>
  </si>
  <si>
    <t>104 13 0.2  -  22 26 6.5</t>
  </si>
  <si>
    <t>103 19 7  -  22 46 16.8</t>
  </si>
  <si>
    <t>103 58 26.2  -  22 28 13.4</t>
  </si>
  <si>
    <t>103 44 46.2  -  22 56 38.5</t>
  </si>
  <si>
    <t>103 36 19.2  -  22 56 20.2</t>
  </si>
  <si>
    <t>103 30 28.2  -  22 42 27.4</t>
  </si>
  <si>
    <t>103 17 15.1  -  22 48 33.1</t>
  </si>
  <si>
    <t>103 28 26.4  -  22 48 44.8</t>
  </si>
  <si>
    <t>102 31 28.9  -  23 39 59.6</t>
  </si>
  <si>
    <t>102 33 33.37  -  22 45 2.86</t>
  </si>
  <si>
    <t>102 33 20.14  -  22 46 44.96</t>
  </si>
  <si>
    <t>102 35 31.11  -  22 45 3.07</t>
  </si>
  <si>
    <t>103 33 32.61  -  22 46 22.46</t>
  </si>
  <si>
    <t>102 33 44.94  -  22 45 45.73</t>
  </si>
  <si>
    <t>102 34 39.58  -  22 46 48.36</t>
  </si>
  <si>
    <t>103 26 59.9  -  21 31 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</si>
</sst>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h:mm:ss;@"/>
    <numFmt numFmtId="165" formatCode="0.0"/>
    <numFmt numFmtId="166" formatCode="[h]:mm:ss;@"/>
    <numFmt numFmtId="167" formatCode="h:mm"/>
    <numFmt numFmtId="168" formatCode="###"/>
    <numFmt numFmtId="169" formatCode="dd/mm/yyyy;@"/>
    <numFmt numFmtId="176" formatCode="dd\-mm\-yy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indexed="12"/>
      <name val="Arial"/>
      <family val="2"/>
    </font>
    <font>
      <b/>
      <sz val="8"/>
      <color indexed="81"/>
      <name val="Tahoma"/>
      <family val="2"/>
    </font>
    <font>
      <sz val="8"/>
      <color indexed="81"/>
      <name val="Tahoma"/>
      <family val="2"/>
    </font>
    <font>
      <b/>
      <sz val="11"/>
      <name val="Calibri"/>
      <family val="2"/>
      <scheme val="minor"/>
    </font>
    <font>
      <sz val="11"/>
      <name val="Calibri"/>
      <family val="2"/>
      <scheme val="minor"/>
    </font>
    <font>
      <sz val="11"/>
      <color indexed="10"/>
      <name val="Calibri"/>
      <family val="2"/>
      <scheme val="minor"/>
    </font>
    <font>
      <sz val="11"/>
      <color indexed="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indexed="13"/>
        <bgColor indexed="64"/>
      </patternFill>
    </fill>
    <fill>
      <patternFill patternType="solid">
        <fgColor indexed="45"/>
        <bgColor indexed="64"/>
      </patternFill>
    </fill>
    <fill>
      <patternFill patternType="solid">
        <fgColor rgb="FFFFC000"/>
        <bgColor indexed="64"/>
      </patternFill>
    </fill>
    <fill>
      <patternFill patternType="solid">
        <fgColor rgb="FFFFFF00"/>
        <bgColor indexed="64"/>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6" fillId="2"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2" fillId="0" borderId="6" applyNumberFormat="0" applyFill="0" applyAlignment="0" applyProtection="0"/>
    <xf numFmtId="0" fontId="5" fillId="0" borderId="0" applyNumberFormat="0" applyFill="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9" fillId="5" borderId="4" applyNumberFormat="0" applyAlignment="0" applyProtection="0"/>
    <xf numFmtId="0" fontId="7" fillId="3" borderId="0" applyNumberFormat="0" applyBorder="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16" fillId="0" borderId="9" applyNumberFormat="0" applyFill="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cellStyleXfs>
  <cellXfs count="92">
    <xf numFmtId="0" fontId="0" fillId="0" borderId="0" xfId="0"/>
    <xf numFmtId="0" fontId="23" fillId="0" borderId="10" xfId="0" applyFont="1" applyBorder="1" applyAlignment="1">
      <alignment horizontal="center" vertical="center" wrapText="1"/>
    </xf>
    <xf numFmtId="0" fontId="23" fillId="0" borderId="10" xfId="0" applyFont="1" applyFill="1" applyBorder="1" applyAlignment="1">
      <alignment horizontal="center" vertical="center" wrapText="1"/>
    </xf>
    <xf numFmtId="0" fontId="23" fillId="0" borderId="10" xfId="0" applyNumberFormat="1" applyFont="1" applyFill="1" applyBorder="1" applyAlignment="1">
      <alignment horizontal="center" vertical="center" wrapText="1"/>
    </xf>
    <xf numFmtId="0" fontId="23" fillId="0" borderId="10" xfId="0" applyNumberFormat="1" applyFont="1" applyFill="1" applyBorder="1" applyAlignment="1">
      <alignment horizontal="center" vertical="center"/>
    </xf>
    <xf numFmtId="165" fontId="23" fillId="0" borderId="10" xfId="0" applyNumberFormat="1" applyFont="1" applyFill="1" applyBorder="1" applyAlignment="1">
      <alignment horizontal="center" vertical="center"/>
    </xf>
    <xf numFmtId="2" fontId="23" fillId="0" borderId="10" xfId="0" applyNumberFormat="1" applyFont="1" applyFill="1" applyBorder="1" applyAlignment="1">
      <alignment horizontal="center" vertical="center"/>
    </xf>
    <xf numFmtId="0" fontId="23" fillId="0" borderId="10" xfId="0" applyFont="1" applyBorder="1" applyAlignment="1">
      <alignment horizontal="center" vertical="center"/>
    </xf>
    <xf numFmtId="49" fontId="23" fillId="0" borderId="10" xfId="0" applyNumberFormat="1" applyFont="1" applyFill="1" applyBorder="1" applyAlignment="1">
      <alignment horizontal="center" vertical="center"/>
    </xf>
    <xf numFmtId="49" fontId="23" fillId="0" borderId="10" xfId="0" applyNumberFormat="1" applyFont="1" applyFill="1" applyBorder="1" applyAlignment="1">
      <alignment horizontal="center" vertical="center" wrapText="1"/>
    </xf>
    <xf numFmtId="0" fontId="23" fillId="0" borderId="10" xfId="43" applyNumberFormat="1" applyFont="1" applyFill="1" applyBorder="1" applyAlignment="1" applyProtection="1">
      <alignment horizontal="center" vertical="center" wrapText="1"/>
    </xf>
    <xf numFmtId="0" fontId="23" fillId="0" borderId="10" xfId="43" applyFont="1" applyFill="1" applyBorder="1" applyAlignment="1" applyProtection="1">
      <alignment horizontal="center" vertical="center" wrapText="1"/>
    </xf>
    <xf numFmtId="0" fontId="23" fillId="0" borderId="10" xfId="0" applyFont="1" applyFill="1" applyBorder="1" applyAlignment="1">
      <alignment horizontal="center" vertical="center"/>
    </xf>
    <xf numFmtId="0" fontId="23" fillId="0" borderId="10" xfId="0" applyNumberFormat="1"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34" borderId="10" xfId="0" applyFont="1" applyFill="1" applyBorder="1" applyAlignment="1">
      <alignment horizontal="center" vertical="center"/>
    </xf>
    <xf numFmtId="0" fontId="23" fillId="0" borderId="10" xfId="0" applyNumberFormat="1" applyFont="1" applyFill="1" applyBorder="1" applyAlignment="1" applyProtection="1">
      <alignment horizontal="center" vertical="center" wrapText="1"/>
    </xf>
    <xf numFmtId="0" fontId="0" fillId="0" borderId="10" xfId="0" applyFont="1" applyBorder="1" applyAlignment="1">
      <alignment horizontal="center" vertical="center"/>
    </xf>
    <xf numFmtId="0" fontId="0" fillId="0" borderId="10" xfId="0" applyFont="1" applyFill="1" applyBorder="1" applyAlignment="1">
      <alignment horizontal="center" vertical="center"/>
    </xf>
    <xf numFmtId="0" fontId="23" fillId="37" borderId="10" xfId="0" applyFont="1" applyFill="1" applyBorder="1" applyAlignment="1">
      <alignment horizontal="center" vertical="center"/>
    </xf>
    <xf numFmtId="0" fontId="23" fillId="34" borderId="10" xfId="0" applyNumberFormat="1" applyFont="1" applyFill="1" applyBorder="1" applyAlignment="1">
      <alignment horizontal="center" vertical="center"/>
    </xf>
    <xf numFmtId="16" fontId="23" fillId="0" borderId="10" xfId="0" applyNumberFormat="1" applyFont="1" applyFill="1" applyBorder="1" applyAlignment="1">
      <alignment horizontal="center" vertical="center"/>
    </xf>
    <xf numFmtId="4" fontId="23" fillId="34" borderId="10" xfId="0" applyNumberFormat="1" applyFont="1" applyFill="1" applyBorder="1" applyAlignment="1">
      <alignment horizontal="center" vertical="center"/>
    </xf>
    <xf numFmtId="4" fontId="23" fillId="0" borderId="10" xfId="42" applyNumberFormat="1" applyFont="1" applyFill="1" applyBorder="1" applyAlignment="1">
      <alignment horizontal="center" vertical="center"/>
    </xf>
    <xf numFmtId="168" fontId="23" fillId="0" borderId="10" xfId="0" applyNumberFormat="1" applyFont="1" applyFill="1" applyBorder="1" applyAlignment="1">
      <alignment horizontal="center" vertical="center"/>
    </xf>
    <xf numFmtId="4" fontId="23" fillId="0" borderId="10" xfId="0" applyNumberFormat="1" applyFont="1" applyFill="1" applyBorder="1" applyAlignment="1">
      <alignment horizontal="center" vertical="center"/>
    </xf>
    <xf numFmtId="4" fontId="23" fillId="0" borderId="10" xfId="0" applyNumberFormat="1" applyFont="1" applyFill="1" applyBorder="1" applyAlignment="1">
      <alignment horizontal="center" vertical="center" wrapText="1"/>
    </xf>
    <xf numFmtId="0" fontId="23" fillId="0" borderId="10" xfId="0" applyFont="1" applyFill="1" applyBorder="1" applyAlignment="1" applyProtection="1">
      <alignment horizontal="center" vertical="center"/>
    </xf>
    <xf numFmtId="0" fontId="23" fillId="0" borderId="10" xfId="0" applyNumberFormat="1" applyFont="1" applyFill="1" applyBorder="1" applyAlignment="1" applyProtection="1">
      <alignment horizontal="center" vertical="center"/>
    </xf>
    <xf numFmtId="2" fontId="25" fillId="0" borderId="0" xfId="0" applyNumberFormat="1" applyFont="1" applyFill="1" applyBorder="1" applyAlignment="1">
      <alignment horizontal="center" vertical="center"/>
    </xf>
    <xf numFmtId="0" fontId="23" fillId="0" borderId="10" xfId="0" applyFont="1" applyBorder="1" applyAlignment="1" applyProtection="1">
      <alignment horizontal="center" vertical="center" wrapText="1"/>
    </xf>
    <xf numFmtId="165" fontId="22" fillId="0" borderId="10" xfId="0" applyNumberFormat="1" applyFont="1" applyBorder="1" applyAlignment="1">
      <alignment horizontal="center" vertical="center"/>
    </xf>
    <xf numFmtId="0" fontId="23" fillId="0" borderId="10" xfId="46" applyFont="1" applyFill="1" applyBorder="1" applyAlignment="1" applyProtection="1">
      <alignment horizontal="center" vertical="center"/>
    </xf>
    <xf numFmtId="0" fontId="23" fillId="0" borderId="10" xfId="46" applyNumberFormat="1" applyFont="1" applyFill="1" applyBorder="1" applyAlignment="1" applyProtection="1">
      <alignment horizontal="center" vertical="center"/>
    </xf>
    <xf numFmtId="0" fontId="22" fillId="0" borderId="10" xfId="0" applyFont="1" applyFill="1" applyBorder="1" applyAlignment="1">
      <alignment horizontal="center" vertical="center"/>
    </xf>
    <xf numFmtId="0" fontId="0" fillId="0" borderId="0" xfId="0" applyFont="1" applyBorder="1" applyAlignment="1">
      <alignment horizontal="center" vertical="center"/>
    </xf>
    <xf numFmtId="0" fontId="0" fillId="34" borderId="0" xfId="0" applyFont="1" applyFill="1" applyBorder="1" applyAlignment="1">
      <alignment horizontal="center" vertical="center"/>
    </xf>
    <xf numFmtId="0" fontId="23" fillId="0" borderId="0" xfId="0" applyFont="1" applyBorder="1" applyAlignment="1">
      <alignment horizontal="center" vertical="center"/>
    </xf>
    <xf numFmtId="0" fontId="23" fillId="0" borderId="0" xfId="0" applyFont="1" applyFill="1" applyBorder="1" applyAlignment="1">
      <alignment horizontal="center" vertical="center"/>
    </xf>
    <xf numFmtId="46" fontId="23"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23" fillId="0" borderId="10" xfId="44" applyFont="1" applyFill="1" applyBorder="1" applyAlignment="1" applyProtection="1">
      <alignment horizontal="center" vertical="center"/>
    </xf>
    <xf numFmtId="0" fontId="23" fillId="0" borderId="10" xfId="44" applyNumberFormat="1" applyFont="1" applyFill="1" applyBorder="1" applyAlignment="1" applyProtection="1">
      <alignment horizontal="center" vertical="center"/>
    </xf>
    <xf numFmtId="46" fontId="23" fillId="0" borderId="0" xfId="0" applyNumberFormat="1" applyFont="1" applyBorder="1" applyAlignment="1">
      <alignment horizontal="center" vertical="center"/>
    </xf>
    <xf numFmtId="20" fontId="23" fillId="0" borderId="0" xfId="0" applyNumberFormat="1" applyFont="1" applyFill="1" applyBorder="1" applyAlignment="1">
      <alignment horizontal="center" vertical="center"/>
    </xf>
    <xf numFmtId="1" fontId="23" fillId="0" borderId="0" xfId="0" applyNumberFormat="1" applyFont="1" applyBorder="1" applyAlignment="1">
      <alignment horizontal="center" vertical="center"/>
    </xf>
    <xf numFmtId="20" fontId="23" fillId="0" borderId="0" xfId="0" applyNumberFormat="1" applyFont="1" applyBorder="1" applyAlignment="1">
      <alignment horizontal="center" vertical="center"/>
    </xf>
    <xf numFmtId="49" fontId="23" fillId="0" borderId="0" xfId="0" applyNumberFormat="1" applyFont="1" applyBorder="1" applyAlignment="1">
      <alignment horizontal="center" vertical="center"/>
    </xf>
    <xf numFmtId="0" fontId="22" fillId="0" borderId="10" xfId="0" applyNumberFormat="1" applyFont="1" applyFill="1" applyBorder="1" applyAlignment="1">
      <alignment horizontal="center" vertical="center"/>
    </xf>
    <xf numFmtId="167" fontId="23" fillId="0" borderId="0" xfId="0" applyNumberFormat="1" applyFont="1" applyBorder="1" applyAlignment="1">
      <alignment horizontal="center" vertical="center"/>
    </xf>
    <xf numFmtId="0" fontId="23" fillId="34" borderId="0" xfId="0" applyFont="1" applyFill="1" applyBorder="1" applyAlignment="1">
      <alignment horizontal="center" vertical="center"/>
    </xf>
    <xf numFmtId="0" fontId="23" fillId="0" borderId="0" xfId="0" applyFont="1" applyBorder="1" applyAlignment="1">
      <alignment horizontal="center" vertical="center" wrapText="1"/>
    </xf>
    <xf numFmtId="165" fontId="23" fillId="0" borderId="0" xfId="0" applyNumberFormat="1" applyFont="1" applyBorder="1" applyAlignment="1">
      <alignment horizontal="center" vertical="center"/>
    </xf>
    <xf numFmtId="1" fontId="23" fillId="0" borderId="0" xfId="0" applyNumberFormat="1" applyFont="1" applyFill="1" applyBorder="1" applyAlignment="1">
      <alignment horizontal="center" vertical="center"/>
    </xf>
    <xf numFmtId="0" fontId="23" fillId="36" borderId="0" xfId="0" applyFont="1" applyFill="1" applyBorder="1" applyAlignment="1">
      <alignment horizontal="center" vertical="center"/>
    </xf>
    <xf numFmtId="0" fontId="23" fillId="35" borderId="0" xfId="0" applyFont="1" applyFill="1" applyBorder="1" applyAlignment="1">
      <alignment horizontal="center" vertical="center"/>
    </xf>
    <xf numFmtId="22" fontId="23" fillId="0" borderId="0" xfId="0" applyNumberFormat="1" applyFont="1" applyFill="1" applyBorder="1" applyAlignment="1">
      <alignment horizontal="center" vertical="center"/>
    </xf>
    <xf numFmtId="22" fontId="23" fillId="0" borderId="0" xfId="0" applyNumberFormat="1" applyFont="1" applyBorder="1" applyAlignment="1">
      <alignment horizontal="center" vertical="center"/>
    </xf>
    <xf numFmtId="1" fontId="23" fillId="0" borderId="0" xfId="44" applyNumberFormat="1" applyFont="1" applyBorder="1" applyAlignment="1">
      <alignment horizontal="center" vertical="center"/>
    </xf>
    <xf numFmtId="1" fontId="25" fillId="0" borderId="0" xfId="0" applyNumberFormat="1" applyFont="1" applyBorder="1" applyAlignment="1">
      <alignment horizontal="center" vertical="center"/>
    </xf>
    <xf numFmtId="1" fontId="23" fillId="0" borderId="0" xfId="0" applyNumberFormat="1" applyFont="1" applyBorder="1" applyAlignment="1">
      <alignment horizontal="center" vertical="center" wrapText="1"/>
    </xf>
    <xf numFmtId="166" fontId="23" fillId="0" borderId="0" xfId="0" applyNumberFormat="1" applyFont="1" applyBorder="1" applyAlignment="1">
      <alignment horizontal="center" vertical="center"/>
    </xf>
    <xf numFmtId="0" fontId="22" fillId="0" borderId="0" xfId="0" applyFont="1" applyBorder="1" applyAlignment="1">
      <alignment horizontal="center" vertical="center"/>
    </xf>
    <xf numFmtId="164" fontId="0" fillId="0" borderId="0" xfId="0" applyNumberFormat="1" applyFont="1" applyBorder="1" applyAlignment="1">
      <alignment horizontal="center" vertical="center"/>
    </xf>
    <xf numFmtId="0" fontId="25" fillId="0" borderId="0" xfId="0" applyFont="1" applyBorder="1" applyAlignment="1">
      <alignment horizontal="center" vertical="center"/>
    </xf>
    <xf numFmtId="20" fontId="23" fillId="0" borderId="0" xfId="42" applyNumberFormat="1" applyFont="1" applyFill="1" applyBorder="1" applyAlignment="1">
      <alignment horizontal="center" vertical="center"/>
    </xf>
    <xf numFmtId="46" fontId="23" fillId="0" borderId="0" xfId="42" applyNumberFormat="1" applyFont="1" applyFill="1" applyBorder="1" applyAlignment="1">
      <alignment horizontal="center" vertical="center"/>
    </xf>
    <xf numFmtId="0" fontId="24" fillId="0" borderId="0" xfId="0" applyFont="1" applyBorder="1" applyAlignment="1">
      <alignment horizontal="center" vertical="center"/>
    </xf>
    <xf numFmtId="0" fontId="0" fillId="0" borderId="0" xfId="0" applyNumberFormat="1" applyFont="1" applyBorder="1" applyAlignment="1">
      <alignment horizontal="center" vertical="center"/>
    </xf>
    <xf numFmtId="4" fontId="23" fillId="0" borderId="10" xfId="0" applyNumberFormat="1" applyFont="1" applyBorder="1" applyAlignment="1" applyProtection="1">
      <alignment horizontal="center" vertical="center"/>
    </xf>
    <xf numFmtId="4" fontId="23" fillId="0" borderId="10" xfId="0" applyNumberFormat="1" applyFont="1" applyBorder="1" applyAlignment="1">
      <alignment horizontal="center" vertical="center"/>
    </xf>
    <xf numFmtId="4" fontId="23" fillId="0" borderId="10" xfId="0" applyNumberFormat="1" applyFont="1" applyFill="1" applyBorder="1" applyAlignment="1" applyProtection="1">
      <alignment horizontal="center" vertical="center"/>
    </xf>
    <xf numFmtId="4" fontId="23" fillId="0" borderId="10" xfId="0" applyNumberFormat="1" applyFont="1" applyBorder="1" applyAlignment="1">
      <alignment horizontal="center" vertical="center" wrapText="1"/>
    </xf>
    <xf numFmtId="4" fontId="22" fillId="0" borderId="10" xfId="0" applyNumberFormat="1" applyFont="1" applyBorder="1" applyAlignment="1">
      <alignment horizontal="center" vertical="center"/>
    </xf>
    <xf numFmtId="4" fontId="22" fillId="0" borderId="10" xfId="0" applyNumberFormat="1" applyFont="1" applyFill="1" applyBorder="1" applyAlignment="1" applyProtection="1">
      <alignment horizontal="center" vertical="center"/>
    </xf>
    <xf numFmtId="4" fontId="23" fillId="0" borderId="10" xfId="44" applyNumberFormat="1" applyFont="1" applyFill="1" applyBorder="1" applyAlignment="1" applyProtection="1">
      <alignment horizontal="center" vertical="center"/>
    </xf>
    <xf numFmtId="4" fontId="23" fillId="0" borderId="10" xfId="46" applyNumberFormat="1" applyFont="1" applyFill="1" applyBorder="1" applyAlignment="1" applyProtection="1">
      <alignment horizontal="center" vertical="center"/>
    </xf>
    <xf numFmtId="4" fontId="23" fillId="0" borderId="10" xfId="45" applyNumberFormat="1" applyFont="1" applyFill="1" applyBorder="1" applyAlignment="1">
      <alignment horizontal="center" vertical="center"/>
    </xf>
    <xf numFmtId="4" fontId="23" fillId="0" borderId="10" xfId="0" quotePrefix="1" applyNumberFormat="1" applyFont="1" applyFill="1" applyBorder="1" applyAlignment="1" applyProtection="1">
      <alignment horizontal="center" vertical="center"/>
    </xf>
    <xf numFmtId="4" fontId="23" fillId="0" borderId="10" xfId="43" applyNumberFormat="1" applyFont="1" applyFill="1" applyBorder="1" applyAlignment="1" applyProtection="1">
      <alignment horizontal="center" vertical="center" wrapText="1"/>
    </xf>
    <xf numFmtId="4" fontId="23" fillId="0" borderId="10" xfId="0" quotePrefix="1" applyNumberFormat="1" applyFont="1" applyFill="1" applyBorder="1" applyAlignment="1">
      <alignment horizontal="center" vertical="center"/>
    </xf>
    <xf numFmtId="4" fontId="22" fillId="0" borderId="10" xfId="0" applyNumberFormat="1" applyFont="1" applyFill="1" applyBorder="1" applyAlignment="1">
      <alignment horizontal="center" vertical="center"/>
    </xf>
    <xf numFmtId="4" fontId="22" fillId="0" borderId="10" xfId="0" applyNumberFormat="1" applyFont="1" applyFill="1" applyBorder="1" applyAlignment="1">
      <alignment horizontal="center" vertical="center" wrapText="1"/>
    </xf>
    <xf numFmtId="4" fontId="0" fillId="0" borderId="0" xfId="0" applyNumberFormat="1" applyFont="1" applyBorder="1" applyAlignment="1">
      <alignment horizontal="center" vertical="center"/>
    </xf>
    <xf numFmtId="0" fontId="23" fillId="33" borderId="10" xfId="0" applyFont="1" applyFill="1" applyBorder="1" applyAlignment="1">
      <alignment horizontal="center" vertical="center"/>
    </xf>
    <xf numFmtId="4" fontId="23" fillId="33" borderId="10" xfId="0" applyNumberFormat="1" applyFont="1" applyFill="1" applyBorder="1" applyAlignment="1">
      <alignment horizontal="center" vertical="center"/>
    </xf>
    <xf numFmtId="4" fontId="23" fillId="33" borderId="10" xfId="0" applyNumberFormat="1" applyFont="1" applyFill="1" applyBorder="1" applyAlignment="1" applyProtection="1">
      <alignment horizontal="center" vertical="center"/>
    </xf>
    <xf numFmtId="4" fontId="22" fillId="33" borderId="10" xfId="0" applyNumberFormat="1" applyFont="1" applyFill="1" applyBorder="1" applyAlignment="1">
      <alignment horizontal="center" vertical="center"/>
    </xf>
    <xf numFmtId="0" fontId="13" fillId="39" borderId="10" xfId="0" applyFont="1" applyFill="1" applyBorder="1" applyAlignment="1">
      <alignment horizontal="center" vertical="center"/>
    </xf>
    <xf numFmtId="0" fontId="13" fillId="39" borderId="10" xfId="0" applyFont="1" applyFill="1" applyBorder="1" applyAlignment="1">
      <alignment horizontal="center" vertical="center" wrapText="1"/>
    </xf>
    <xf numFmtId="169" fontId="0" fillId="38" borderId="0" xfId="0" applyNumberFormat="1" applyFont="1" applyFill="1" applyBorder="1" applyAlignment="1">
      <alignment horizontal="center" vertical="center"/>
    </xf>
    <xf numFmtId="176" fontId="23" fillId="38" borderId="10" xfId="0" applyNumberFormat="1" applyFont="1" applyFill="1" applyBorder="1" applyAlignment="1" applyProtection="1">
      <alignment horizontal="center" vertical="center"/>
    </xf>
  </cellXfs>
  <cellStyles count="5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43" builtinId="8"/>
    <cellStyle name="Incorrecto" xfId="31" builtinId="27" customBuiltin="1"/>
    <cellStyle name="Millares" xfId="42" builtinId="3"/>
    <cellStyle name="Neutral" xfId="32" builtinId="28" customBuiltin="1"/>
    <cellStyle name="Normal" xfId="0" builtinId="0"/>
    <cellStyle name="Normal 2" xfId="46"/>
    <cellStyle name="Normal 2 2" xfId="49"/>
    <cellStyle name="Normal 3" xfId="44"/>
    <cellStyle name="Normal 3 2" xfId="47"/>
    <cellStyle name="Normal 3 2 2" xfId="51"/>
    <cellStyle name="Normal 4" xfId="45"/>
    <cellStyle name="Normal 4 2" xfId="50"/>
    <cellStyle name="Normal 6" xfId="48"/>
    <cellStyle name="Notas" xfId="33" builtinId="10" customBuiltin="1"/>
    <cellStyle name="Salida" xfId="34" builtinId="21" customBuiltin="1"/>
    <cellStyle name="Texto de advertencia" xfId="35" builtinId="11" customBuiltin="1"/>
    <cellStyle name="Texto explicativo" xfId="36" builtinId="53" customBuiltin="1"/>
    <cellStyle name="Título" xfId="37" builtinId="15" customBuiltin="1"/>
    <cellStyle name="Título 1" xfId="38" builtinId="16" customBuiltin="1"/>
    <cellStyle name="Título 2" xfId="39" builtinId="17" customBuiltin="1"/>
    <cellStyle name="Título 3" xfId="40" builtinId="18" customBuiltin="1"/>
    <cellStyle name="Total" xfId="41" builtinId="25" customBuiltin="1"/>
  </cellStyles>
  <dxfs count="4">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ont>
        <b/>
        <i val="0"/>
        <sz val="9"/>
        <color theme="5" tint="-0.24994659260841701"/>
        <name val="Soberana Sans"/>
        <scheme val="none"/>
      </font>
    </dxf>
    <dxf>
      <font>
        <b val="0"/>
        <i val="0"/>
        <sz val="9"/>
        <color theme="1"/>
        <name val="Soberana Sans"/>
        <scheme val="none"/>
      </font>
      <fill>
        <patternFill>
          <bgColor theme="0"/>
        </patternFill>
      </fill>
      <border diagonalDown="1">
        <left style="thin">
          <color theme="0" tint="-0.34998626667073579"/>
        </left>
        <right style="thin">
          <color theme="0" tint="-0.34998626667073579"/>
        </right>
        <top style="thin">
          <color theme="0" tint="-0.34998626667073579"/>
        </top>
        <bottom style="thin">
          <color theme="0" tint="-0.34998626667073579"/>
        </bottom>
        <diagonal style="dotted">
          <color auto="1"/>
        </diagonal>
      </border>
    </dxf>
  </dxfs>
  <tableStyles count="2" defaultTableStyle="TableStyleMedium9" defaultPivotStyle="PivotStyleLight16">
    <tableStyle name="Estilo de segmentación de datos 2" pivot="0" table="0" count="2">
      <tableStyleElement type="wholeTable" dxfId="3"/>
      <tableStyleElement type="headerRow" dxfId="2"/>
    </tableStyle>
    <tableStyle name="SlicerStyleDark3 2 2"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2751</xdr:row>
      <xdr:rowOff>0</xdr:rowOff>
    </xdr:from>
    <xdr:to>
      <xdr:col>6</xdr:col>
      <xdr:colOff>0</xdr:colOff>
      <xdr:row>2752</xdr:row>
      <xdr:rowOff>0</xdr:rowOff>
    </xdr:to>
    <xdr:sp macro="" textlink="">
      <xdr:nvSpPr>
        <xdr:cNvPr id="2" name="Rectangle 48"/>
        <xdr:cNvSpPr>
          <a:spLocks noChangeArrowheads="1"/>
        </xdr:cNvSpPr>
      </xdr:nvSpPr>
      <xdr:spPr bwMode="auto">
        <a:xfrm>
          <a:off x="9744075" y="578834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2751</xdr:row>
      <xdr:rowOff>0</xdr:rowOff>
    </xdr:from>
    <xdr:to>
      <xdr:col>6</xdr:col>
      <xdr:colOff>0</xdr:colOff>
      <xdr:row>2752</xdr:row>
      <xdr:rowOff>0</xdr:rowOff>
    </xdr:to>
    <xdr:sp macro="" textlink="">
      <xdr:nvSpPr>
        <xdr:cNvPr id="3" name="Rectangle 49"/>
        <xdr:cNvSpPr>
          <a:spLocks noChangeArrowheads="1"/>
        </xdr:cNvSpPr>
      </xdr:nvSpPr>
      <xdr:spPr bwMode="auto">
        <a:xfrm>
          <a:off x="9744075" y="578834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4" name="Rectangle 50"/>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2751</xdr:row>
      <xdr:rowOff>0</xdr:rowOff>
    </xdr:from>
    <xdr:to>
      <xdr:col>6</xdr:col>
      <xdr:colOff>0</xdr:colOff>
      <xdr:row>2752</xdr:row>
      <xdr:rowOff>0</xdr:rowOff>
    </xdr:to>
    <xdr:sp macro="" textlink="">
      <xdr:nvSpPr>
        <xdr:cNvPr id="5" name="Rectangle 51"/>
        <xdr:cNvSpPr>
          <a:spLocks noChangeArrowheads="1"/>
        </xdr:cNvSpPr>
      </xdr:nvSpPr>
      <xdr:spPr bwMode="auto">
        <a:xfrm>
          <a:off x="9744075" y="578834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2800</xdr:row>
      <xdr:rowOff>0</xdr:rowOff>
    </xdr:from>
    <xdr:to>
      <xdr:col>6</xdr:col>
      <xdr:colOff>0</xdr:colOff>
      <xdr:row>2801</xdr:row>
      <xdr:rowOff>0</xdr:rowOff>
    </xdr:to>
    <xdr:sp macro="" textlink="">
      <xdr:nvSpPr>
        <xdr:cNvPr id="6" name="Rectangle 52"/>
        <xdr:cNvSpPr>
          <a:spLocks noChangeArrowheads="1"/>
        </xdr:cNvSpPr>
      </xdr:nvSpPr>
      <xdr:spPr bwMode="auto">
        <a:xfrm>
          <a:off x="9744075" y="599141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2834</xdr:row>
      <xdr:rowOff>0</xdr:rowOff>
    </xdr:from>
    <xdr:to>
      <xdr:col>5</xdr:col>
      <xdr:colOff>0</xdr:colOff>
      <xdr:row>2834</xdr:row>
      <xdr:rowOff>0</xdr:rowOff>
    </xdr:to>
    <xdr:sp macro="" textlink="">
      <xdr:nvSpPr>
        <xdr:cNvPr id="7" name="Rectangle 53"/>
        <xdr:cNvSpPr>
          <a:spLocks noChangeArrowheads="1"/>
        </xdr:cNvSpPr>
      </xdr:nvSpPr>
      <xdr:spPr bwMode="auto">
        <a:xfrm>
          <a:off x="7896225" y="612419400"/>
          <a:ext cx="18478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2867</xdr:row>
      <xdr:rowOff>0</xdr:rowOff>
    </xdr:from>
    <xdr:to>
      <xdr:col>6</xdr:col>
      <xdr:colOff>0</xdr:colOff>
      <xdr:row>2868</xdr:row>
      <xdr:rowOff>0</xdr:rowOff>
    </xdr:to>
    <xdr:sp macro="" textlink="">
      <xdr:nvSpPr>
        <xdr:cNvPr id="8" name="Rectangle 54"/>
        <xdr:cNvSpPr>
          <a:spLocks noChangeArrowheads="1"/>
        </xdr:cNvSpPr>
      </xdr:nvSpPr>
      <xdr:spPr bwMode="auto">
        <a:xfrm>
          <a:off x="9744075" y="625306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2871</xdr:row>
      <xdr:rowOff>0</xdr:rowOff>
    </xdr:to>
    <xdr:sp macro="" textlink="">
      <xdr:nvSpPr>
        <xdr:cNvPr id="9" name="Rectangle 55"/>
        <xdr:cNvSpPr>
          <a:spLocks noChangeArrowheads="1"/>
        </xdr:cNvSpPr>
      </xdr:nvSpPr>
      <xdr:spPr bwMode="auto">
        <a:xfrm>
          <a:off x="9744075" y="626506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2952</xdr:row>
      <xdr:rowOff>0</xdr:rowOff>
    </xdr:from>
    <xdr:to>
      <xdr:col>6</xdr:col>
      <xdr:colOff>0</xdr:colOff>
      <xdr:row>2953</xdr:row>
      <xdr:rowOff>0</xdr:rowOff>
    </xdr:to>
    <xdr:sp macro="" textlink="">
      <xdr:nvSpPr>
        <xdr:cNvPr id="10" name="Rectangle 56"/>
        <xdr:cNvSpPr>
          <a:spLocks noChangeArrowheads="1"/>
        </xdr:cNvSpPr>
      </xdr:nvSpPr>
      <xdr:spPr bwMode="auto">
        <a:xfrm>
          <a:off x="9744075" y="658529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2951</xdr:row>
      <xdr:rowOff>0</xdr:rowOff>
    </xdr:from>
    <xdr:to>
      <xdr:col>6</xdr:col>
      <xdr:colOff>0</xdr:colOff>
      <xdr:row>2952</xdr:row>
      <xdr:rowOff>0</xdr:rowOff>
    </xdr:to>
    <xdr:sp macro="" textlink="">
      <xdr:nvSpPr>
        <xdr:cNvPr id="11" name="Rectangle 57"/>
        <xdr:cNvSpPr>
          <a:spLocks noChangeArrowheads="1"/>
        </xdr:cNvSpPr>
      </xdr:nvSpPr>
      <xdr:spPr bwMode="auto">
        <a:xfrm>
          <a:off x="9744075" y="658139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2967</xdr:row>
      <xdr:rowOff>0</xdr:rowOff>
    </xdr:from>
    <xdr:to>
      <xdr:col>5</xdr:col>
      <xdr:colOff>0</xdr:colOff>
      <xdr:row>2968</xdr:row>
      <xdr:rowOff>0</xdr:rowOff>
    </xdr:to>
    <xdr:sp macro="" textlink="">
      <xdr:nvSpPr>
        <xdr:cNvPr id="12" name="Rectangle 58"/>
        <xdr:cNvSpPr>
          <a:spLocks noChangeArrowheads="1"/>
        </xdr:cNvSpPr>
      </xdr:nvSpPr>
      <xdr:spPr bwMode="auto">
        <a:xfrm>
          <a:off x="7896225" y="664387800"/>
          <a:ext cx="18478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13" name="Rectangle 5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14" name="Rectangle 60"/>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15" name="Rectangle 6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6" name="Rectangle 63"/>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7" name="Rectangle 64"/>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8" name="Rectangle 65"/>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3098</xdr:row>
      <xdr:rowOff>0</xdr:rowOff>
    </xdr:from>
    <xdr:to>
      <xdr:col>5</xdr:col>
      <xdr:colOff>0</xdr:colOff>
      <xdr:row>3099</xdr:row>
      <xdr:rowOff>0</xdr:rowOff>
    </xdr:to>
    <xdr:sp macro="" textlink="">
      <xdr:nvSpPr>
        <xdr:cNvPr id="19" name="Rectangle 66"/>
        <xdr:cNvSpPr>
          <a:spLocks noChangeArrowheads="1"/>
        </xdr:cNvSpPr>
      </xdr:nvSpPr>
      <xdr:spPr bwMode="auto">
        <a:xfrm>
          <a:off x="7896225" y="711346050"/>
          <a:ext cx="18478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3099</xdr:row>
      <xdr:rowOff>0</xdr:rowOff>
    </xdr:from>
    <xdr:to>
      <xdr:col>5</xdr:col>
      <xdr:colOff>0</xdr:colOff>
      <xdr:row>3100</xdr:row>
      <xdr:rowOff>0</xdr:rowOff>
    </xdr:to>
    <xdr:sp macro="" textlink="">
      <xdr:nvSpPr>
        <xdr:cNvPr id="20" name="Rectangle 67"/>
        <xdr:cNvSpPr>
          <a:spLocks noChangeArrowheads="1"/>
        </xdr:cNvSpPr>
      </xdr:nvSpPr>
      <xdr:spPr bwMode="auto">
        <a:xfrm>
          <a:off x="7896225" y="711536550"/>
          <a:ext cx="18478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21" name="Rectangle 6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3222</xdr:row>
      <xdr:rowOff>0</xdr:rowOff>
    </xdr:from>
    <xdr:to>
      <xdr:col>6</xdr:col>
      <xdr:colOff>0</xdr:colOff>
      <xdr:row>3223</xdr:row>
      <xdr:rowOff>0</xdr:rowOff>
    </xdr:to>
    <xdr:sp macro="" textlink="">
      <xdr:nvSpPr>
        <xdr:cNvPr id="22" name="Rectangle 70"/>
        <xdr:cNvSpPr>
          <a:spLocks noChangeArrowheads="1"/>
        </xdr:cNvSpPr>
      </xdr:nvSpPr>
      <xdr:spPr bwMode="auto">
        <a:xfrm>
          <a:off x="9744075" y="73496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3234</xdr:row>
      <xdr:rowOff>0</xdr:rowOff>
    </xdr:from>
    <xdr:to>
      <xdr:col>5</xdr:col>
      <xdr:colOff>0</xdr:colOff>
      <xdr:row>3235</xdr:row>
      <xdr:rowOff>0</xdr:rowOff>
    </xdr:to>
    <xdr:sp macro="" textlink="">
      <xdr:nvSpPr>
        <xdr:cNvPr id="23" name="Rectangle 73"/>
        <xdr:cNvSpPr>
          <a:spLocks noChangeArrowheads="1"/>
        </xdr:cNvSpPr>
      </xdr:nvSpPr>
      <xdr:spPr bwMode="auto">
        <a:xfrm>
          <a:off x="7896225" y="737254050"/>
          <a:ext cx="18478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3255</xdr:row>
      <xdr:rowOff>0</xdr:rowOff>
    </xdr:from>
    <xdr:to>
      <xdr:col>5</xdr:col>
      <xdr:colOff>0</xdr:colOff>
      <xdr:row>3256</xdr:row>
      <xdr:rowOff>0</xdr:rowOff>
    </xdr:to>
    <xdr:sp macro="" textlink="">
      <xdr:nvSpPr>
        <xdr:cNvPr id="24" name="Rectangle 74"/>
        <xdr:cNvSpPr>
          <a:spLocks noChangeArrowheads="1"/>
        </xdr:cNvSpPr>
      </xdr:nvSpPr>
      <xdr:spPr bwMode="auto">
        <a:xfrm>
          <a:off x="7896225" y="741254550"/>
          <a:ext cx="18478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 name="Rectangle 75"/>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 name="Rectangle 76"/>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27" name="Rectangle 77"/>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28" name="Rectangle 7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3370</xdr:row>
      <xdr:rowOff>0</xdr:rowOff>
    </xdr:from>
    <xdr:to>
      <xdr:col>5</xdr:col>
      <xdr:colOff>0</xdr:colOff>
      <xdr:row>3371</xdr:row>
      <xdr:rowOff>0</xdr:rowOff>
    </xdr:to>
    <xdr:sp macro="" textlink="">
      <xdr:nvSpPr>
        <xdr:cNvPr id="29" name="Rectangle 79"/>
        <xdr:cNvSpPr>
          <a:spLocks noChangeArrowheads="1"/>
        </xdr:cNvSpPr>
      </xdr:nvSpPr>
      <xdr:spPr bwMode="auto">
        <a:xfrm>
          <a:off x="7896225" y="763162050"/>
          <a:ext cx="18478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3524</xdr:row>
      <xdr:rowOff>0</xdr:rowOff>
    </xdr:from>
    <xdr:to>
      <xdr:col>6</xdr:col>
      <xdr:colOff>0</xdr:colOff>
      <xdr:row>3525</xdr:row>
      <xdr:rowOff>0</xdr:rowOff>
    </xdr:to>
    <xdr:sp macro="" textlink="">
      <xdr:nvSpPr>
        <xdr:cNvPr id="30" name="Rectangle 80"/>
        <xdr:cNvSpPr>
          <a:spLocks noChangeArrowheads="1"/>
        </xdr:cNvSpPr>
      </xdr:nvSpPr>
      <xdr:spPr bwMode="auto">
        <a:xfrm>
          <a:off x="9744075" y="79249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3555</xdr:row>
      <xdr:rowOff>0</xdr:rowOff>
    </xdr:from>
    <xdr:to>
      <xdr:col>6</xdr:col>
      <xdr:colOff>0</xdr:colOff>
      <xdr:row>3556</xdr:row>
      <xdr:rowOff>0</xdr:rowOff>
    </xdr:to>
    <xdr:sp macro="" textlink="">
      <xdr:nvSpPr>
        <xdr:cNvPr id="31" name="Rectangle 81"/>
        <xdr:cNvSpPr>
          <a:spLocks noChangeArrowheads="1"/>
        </xdr:cNvSpPr>
      </xdr:nvSpPr>
      <xdr:spPr bwMode="auto">
        <a:xfrm>
          <a:off x="9744075" y="7984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2" name="Rectangle 82"/>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33" name="Rectangle 83"/>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3590</xdr:row>
      <xdr:rowOff>0</xdr:rowOff>
    </xdr:from>
    <xdr:to>
      <xdr:col>6</xdr:col>
      <xdr:colOff>0</xdr:colOff>
      <xdr:row>3591</xdr:row>
      <xdr:rowOff>0</xdr:rowOff>
    </xdr:to>
    <xdr:sp macro="" textlink="">
      <xdr:nvSpPr>
        <xdr:cNvPr id="34" name="Rectangle 84"/>
        <xdr:cNvSpPr>
          <a:spLocks noChangeArrowheads="1"/>
        </xdr:cNvSpPr>
      </xdr:nvSpPr>
      <xdr:spPr bwMode="auto">
        <a:xfrm>
          <a:off x="9744075" y="8050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3601</xdr:row>
      <xdr:rowOff>0</xdr:rowOff>
    </xdr:from>
    <xdr:to>
      <xdr:col>6</xdr:col>
      <xdr:colOff>0</xdr:colOff>
      <xdr:row>3601</xdr:row>
      <xdr:rowOff>0</xdr:rowOff>
    </xdr:to>
    <xdr:sp macro="" textlink="">
      <xdr:nvSpPr>
        <xdr:cNvPr id="35" name="Rectangle 85"/>
        <xdr:cNvSpPr>
          <a:spLocks noChangeArrowheads="1"/>
        </xdr:cNvSpPr>
      </xdr:nvSpPr>
      <xdr:spPr bwMode="auto">
        <a:xfrm>
          <a:off x="9744075" y="80716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3602</xdr:row>
      <xdr:rowOff>0</xdr:rowOff>
    </xdr:from>
    <xdr:to>
      <xdr:col>5</xdr:col>
      <xdr:colOff>0</xdr:colOff>
      <xdr:row>3603</xdr:row>
      <xdr:rowOff>0</xdr:rowOff>
    </xdr:to>
    <xdr:sp macro="" textlink="">
      <xdr:nvSpPr>
        <xdr:cNvPr id="36" name="Rectangle 86"/>
        <xdr:cNvSpPr>
          <a:spLocks noChangeArrowheads="1"/>
        </xdr:cNvSpPr>
      </xdr:nvSpPr>
      <xdr:spPr bwMode="auto">
        <a:xfrm>
          <a:off x="7896225" y="807358050"/>
          <a:ext cx="18478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3605</xdr:row>
      <xdr:rowOff>0</xdr:rowOff>
    </xdr:from>
    <xdr:to>
      <xdr:col>5</xdr:col>
      <xdr:colOff>0</xdr:colOff>
      <xdr:row>3606</xdr:row>
      <xdr:rowOff>0</xdr:rowOff>
    </xdr:to>
    <xdr:sp macro="" textlink="">
      <xdr:nvSpPr>
        <xdr:cNvPr id="37" name="Rectangle 87"/>
        <xdr:cNvSpPr>
          <a:spLocks noChangeArrowheads="1"/>
        </xdr:cNvSpPr>
      </xdr:nvSpPr>
      <xdr:spPr bwMode="auto">
        <a:xfrm>
          <a:off x="7896225" y="807929550"/>
          <a:ext cx="18478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3603</xdr:row>
      <xdr:rowOff>0</xdr:rowOff>
    </xdr:from>
    <xdr:to>
      <xdr:col>6</xdr:col>
      <xdr:colOff>0</xdr:colOff>
      <xdr:row>3604</xdr:row>
      <xdr:rowOff>0</xdr:rowOff>
    </xdr:to>
    <xdr:sp macro="" textlink="">
      <xdr:nvSpPr>
        <xdr:cNvPr id="38" name="Rectangle 89"/>
        <xdr:cNvSpPr>
          <a:spLocks noChangeArrowheads="1"/>
        </xdr:cNvSpPr>
      </xdr:nvSpPr>
      <xdr:spPr bwMode="auto">
        <a:xfrm>
          <a:off x="9744075" y="8075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3716</xdr:row>
      <xdr:rowOff>0</xdr:rowOff>
    </xdr:from>
    <xdr:to>
      <xdr:col>5</xdr:col>
      <xdr:colOff>0</xdr:colOff>
      <xdr:row>3717</xdr:row>
      <xdr:rowOff>0</xdr:rowOff>
    </xdr:to>
    <xdr:sp macro="" textlink="">
      <xdr:nvSpPr>
        <xdr:cNvPr id="39" name="Rectangle 90"/>
        <xdr:cNvSpPr>
          <a:spLocks noChangeArrowheads="1"/>
        </xdr:cNvSpPr>
      </xdr:nvSpPr>
      <xdr:spPr bwMode="auto">
        <a:xfrm>
          <a:off x="7896225" y="829075050"/>
          <a:ext cx="18478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3789</xdr:row>
      <xdr:rowOff>0</xdr:rowOff>
    </xdr:from>
    <xdr:to>
      <xdr:col>6</xdr:col>
      <xdr:colOff>0</xdr:colOff>
      <xdr:row>3790</xdr:row>
      <xdr:rowOff>0</xdr:rowOff>
    </xdr:to>
    <xdr:sp macro="" textlink="">
      <xdr:nvSpPr>
        <xdr:cNvPr id="40" name="Rectangle 91"/>
        <xdr:cNvSpPr>
          <a:spLocks noChangeArrowheads="1"/>
        </xdr:cNvSpPr>
      </xdr:nvSpPr>
      <xdr:spPr bwMode="auto">
        <a:xfrm>
          <a:off x="9744075" y="8429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3800</xdr:row>
      <xdr:rowOff>0</xdr:rowOff>
    </xdr:from>
    <xdr:to>
      <xdr:col>6</xdr:col>
      <xdr:colOff>0</xdr:colOff>
      <xdr:row>3801</xdr:row>
      <xdr:rowOff>0</xdr:rowOff>
    </xdr:to>
    <xdr:sp macro="" textlink="">
      <xdr:nvSpPr>
        <xdr:cNvPr id="41" name="Rectangle 93"/>
        <xdr:cNvSpPr>
          <a:spLocks noChangeArrowheads="1"/>
        </xdr:cNvSpPr>
      </xdr:nvSpPr>
      <xdr:spPr bwMode="auto">
        <a:xfrm>
          <a:off x="9744075" y="8450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3808</xdr:row>
      <xdr:rowOff>0</xdr:rowOff>
    </xdr:to>
    <xdr:sp macro="" textlink="">
      <xdr:nvSpPr>
        <xdr:cNvPr id="42" name="Rectangle 94"/>
        <xdr:cNvSpPr>
          <a:spLocks noChangeArrowheads="1"/>
        </xdr:cNvSpPr>
      </xdr:nvSpPr>
      <xdr:spPr bwMode="auto">
        <a:xfrm>
          <a:off x="9744075" y="8464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2752</xdr:row>
      <xdr:rowOff>0</xdr:rowOff>
    </xdr:from>
    <xdr:to>
      <xdr:col>6</xdr:col>
      <xdr:colOff>0</xdr:colOff>
      <xdr:row>2753</xdr:row>
      <xdr:rowOff>0</xdr:rowOff>
    </xdr:to>
    <xdr:sp macro="" textlink="">
      <xdr:nvSpPr>
        <xdr:cNvPr id="43" name="Rectangle 48"/>
        <xdr:cNvSpPr>
          <a:spLocks noChangeArrowheads="1"/>
        </xdr:cNvSpPr>
      </xdr:nvSpPr>
      <xdr:spPr bwMode="auto">
        <a:xfrm>
          <a:off x="9744075" y="579253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2752</xdr:row>
      <xdr:rowOff>0</xdr:rowOff>
    </xdr:from>
    <xdr:to>
      <xdr:col>6</xdr:col>
      <xdr:colOff>0</xdr:colOff>
      <xdr:row>2753</xdr:row>
      <xdr:rowOff>0</xdr:rowOff>
    </xdr:to>
    <xdr:sp macro="" textlink="">
      <xdr:nvSpPr>
        <xdr:cNvPr id="44" name="Rectangle 49"/>
        <xdr:cNvSpPr>
          <a:spLocks noChangeArrowheads="1"/>
        </xdr:cNvSpPr>
      </xdr:nvSpPr>
      <xdr:spPr bwMode="auto">
        <a:xfrm>
          <a:off x="9744075" y="579253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2752</xdr:row>
      <xdr:rowOff>0</xdr:rowOff>
    </xdr:from>
    <xdr:to>
      <xdr:col>6</xdr:col>
      <xdr:colOff>0</xdr:colOff>
      <xdr:row>2753</xdr:row>
      <xdr:rowOff>0</xdr:rowOff>
    </xdr:to>
    <xdr:sp macro="" textlink="">
      <xdr:nvSpPr>
        <xdr:cNvPr id="45" name="Rectangle 51"/>
        <xdr:cNvSpPr>
          <a:spLocks noChangeArrowheads="1"/>
        </xdr:cNvSpPr>
      </xdr:nvSpPr>
      <xdr:spPr bwMode="auto">
        <a:xfrm>
          <a:off x="9744075" y="579253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2753</xdr:row>
      <xdr:rowOff>0</xdr:rowOff>
    </xdr:from>
    <xdr:to>
      <xdr:col>6</xdr:col>
      <xdr:colOff>0</xdr:colOff>
      <xdr:row>2754</xdr:row>
      <xdr:rowOff>0</xdr:rowOff>
    </xdr:to>
    <xdr:sp macro="" textlink="">
      <xdr:nvSpPr>
        <xdr:cNvPr id="46" name="Rectangle 48"/>
        <xdr:cNvSpPr>
          <a:spLocks noChangeArrowheads="1"/>
        </xdr:cNvSpPr>
      </xdr:nvSpPr>
      <xdr:spPr bwMode="auto">
        <a:xfrm>
          <a:off x="9744075" y="579672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2753</xdr:row>
      <xdr:rowOff>0</xdr:rowOff>
    </xdr:from>
    <xdr:to>
      <xdr:col>6</xdr:col>
      <xdr:colOff>0</xdr:colOff>
      <xdr:row>2754</xdr:row>
      <xdr:rowOff>0</xdr:rowOff>
    </xdr:to>
    <xdr:sp macro="" textlink="">
      <xdr:nvSpPr>
        <xdr:cNvPr id="47" name="Rectangle 49"/>
        <xdr:cNvSpPr>
          <a:spLocks noChangeArrowheads="1"/>
        </xdr:cNvSpPr>
      </xdr:nvSpPr>
      <xdr:spPr bwMode="auto">
        <a:xfrm>
          <a:off x="9744075" y="579672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2753</xdr:row>
      <xdr:rowOff>0</xdr:rowOff>
    </xdr:from>
    <xdr:to>
      <xdr:col>6</xdr:col>
      <xdr:colOff>0</xdr:colOff>
      <xdr:row>2754</xdr:row>
      <xdr:rowOff>0</xdr:rowOff>
    </xdr:to>
    <xdr:sp macro="" textlink="">
      <xdr:nvSpPr>
        <xdr:cNvPr id="48" name="Rectangle 51"/>
        <xdr:cNvSpPr>
          <a:spLocks noChangeArrowheads="1"/>
        </xdr:cNvSpPr>
      </xdr:nvSpPr>
      <xdr:spPr bwMode="auto">
        <a:xfrm>
          <a:off x="9744075" y="579672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2754</xdr:row>
      <xdr:rowOff>0</xdr:rowOff>
    </xdr:from>
    <xdr:to>
      <xdr:col>6</xdr:col>
      <xdr:colOff>0</xdr:colOff>
      <xdr:row>2755</xdr:row>
      <xdr:rowOff>0</xdr:rowOff>
    </xdr:to>
    <xdr:sp macro="" textlink="">
      <xdr:nvSpPr>
        <xdr:cNvPr id="49" name="Rectangle 48"/>
        <xdr:cNvSpPr>
          <a:spLocks noChangeArrowheads="1"/>
        </xdr:cNvSpPr>
      </xdr:nvSpPr>
      <xdr:spPr bwMode="auto">
        <a:xfrm>
          <a:off x="9744075" y="580091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2754</xdr:row>
      <xdr:rowOff>0</xdr:rowOff>
    </xdr:from>
    <xdr:to>
      <xdr:col>6</xdr:col>
      <xdr:colOff>0</xdr:colOff>
      <xdr:row>2755</xdr:row>
      <xdr:rowOff>0</xdr:rowOff>
    </xdr:to>
    <xdr:sp macro="" textlink="">
      <xdr:nvSpPr>
        <xdr:cNvPr id="50" name="Rectangle 49"/>
        <xdr:cNvSpPr>
          <a:spLocks noChangeArrowheads="1"/>
        </xdr:cNvSpPr>
      </xdr:nvSpPr>
      <xdr:spPr bwMode="auto">
        <a:xfrm>
          <a:off x="9744075" y="580091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2754</xdr:row>
      <xdr:rowOff>0</xdr:rowOff>
    </xdr:from>
    <xdr:to>
      <xdr:col>6</xdr:col>
      <xdr:colOff>0</xdr:colOff>
      <xdr:row>2755</xdr:row>
      <xdr:rowOff>0</xdr:rowOff>
    </xdr:to>
    <xdr:sp macro="" textlink="">
      <xdr:nvSpPr>
        <xdr:cNvPr id="51" name="Rectangle 51"/>
        <xdr:cNvSpPr>
          <a:spLocks noChangeArrowheads="1"/>
        </xdr:cNvSpPr>
      </xdr:nvSpPr>
      <xdr:spPr bwMode="auto">
        <a:xfrm>
          <a:off x="9744075" y="580091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2755</xdr:row>
      <xdr:rowOff>0</xdr:rowOff>
    </xdr:from>
    <xdr:to>
      <xdr:col>6</xdr:col>
      <xdr:colOff>0</xdr:colOff>
      <xdr:row>2756</xdr:row>
      <xdr:rowOff>0</xdr:rowOff>
    </xdr:to>
    <xdr:sp macro="" textlink="">
      <xdr:nvSpPr>
        <xdr:cNvPr id="52" name="Rectangle 48"/>
        <xdr:cNvSpPr>
          <a:spLocks noChangeArrowheads="1"/>
        </xdr:cNvSpPr>
      </xdr:nvSpPr>
      <xdr:spPr bwMode="auto">
        <a:xfrm>
          <a:off x="9744075" y="580510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2755</xdr:row>
      <xdr:rowOff>0</xdr:rowOff>
    </xdr:from>
    <xdr:to>
      <xdr:col>6</xdr:col>
      <xdr:colOff>0</xdr:colOff>
      <xdr:row>2756</xdr:row>
      <xdr:rowOff>0</xdr:rowOff>
    </xdr:to>
    <xdr:sp macro="" textlink="">
      <xdr:nvSpPr>
        <xdr:cNvPr id="53" name="Rectangle 49"/>
        <xdr:cNvSpPr>
          <a:spLocks noChangeArrowheads="1"/>
        </xdr:cNvSpPr>
      </xdr:nvSpPr>
      <xdr:spPr bwMode="auto">
        <a:xfrm>
          <a:off x="9744075" y="580510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2755</xdr:row>
      <xdr:rowOff>0</xdr:rowOff>
    </xdr:from>
    <xdr:to>
      <xdr:col>6</xdr:col>
      <xdr:colOff>0</xdr:colOff>
      <xdr:row>2756</xdr:row>
      <xdr:rowOff>0</xdr:rowOff>
    </xdr:to>
    <xdr:sp macro="" textlink="">
      <xdr:nvSpPr>
        <xdr:cNvPr id="54" name="Rectangle 51"/>
        <xdr:cNvSpPr>
          <a:spLocks noChangeArrowheads="1"/>
        </xdr:cNvSpPr>
      </xdr:nvSpPr>
      <xdr:spPr bwMode="auto">
        <a:xfrm>
          <a:off x="9744075" y="580510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2756</xdr:row>
      <xdr:rowOff>0</xdr:rowOff>
    </xdr:from>
    <xdr:to>
      <xdr:col>6</xdr:col>
      <xdr:colOff>0</xdr:colOff>
      <xdr:row>2757</xdr:row>
      <xdr:rowOff>0</xdr:rowOff>
    </xdr:to>
    <xdr:sp macro="" textlink="">
      <xdr:nvSpPr>
        <xdr:cNvPr id="55" name="Rectangle 48"/>
        <xdr:cNvSpPr>
          <a:spLocks noChangeArrowheads="1"/>
        </xdr:cNvSpPr>
      </xdr:nvSpPr>
      <xdr:spPr bwMode="auto">
        <a:xfrm>
          <a:off x="9744075" y="580929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2756</xdr:row>
      <xdr:rowOff>0</xdr:rowOff>
    </xdr:from>
    <xdr:to>
      <xdr:col>6</xdr:col>
      <xdr:colOff>0</xdr:colOff>
      <xdr:row>2757</xdr:row>
      <xdr:rowOff>0</xdr:rowOff>
    </xdr:to>
    <xdr:sp macro="" textlink="">
      <xdr:nvSpPr>
        <xdr:cNvPr id="56" name="Rectangle 49"/>
        <xdr:cNvSpPr>
          <a:spLocks noChangeArrowheads="1"/>
        </xdr:cNvSpPr>
      </xdr:nvSpPr>
      <xdr:spPr bwMode="auto">
        <a:xfrm>
          <a:off x="9744075" y="580929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2756</xdr:row>
      <xdr:rowOff>0</xdr:rowOff>
    </xdr:from>
    <xdr:to>
      <xdr:col>6</xdr:col>
      <xdr:colOff>0</xdr:colOff>
      <xdr:row>2757</xdr:row>
      <xdr:rowOff>0</xdr:rowOff>
    </xdr:to>
    <xdr:sp macro="" textlink="">
      <xdr:nvSpPr>
        <xdr:cNvPr id="57" name="Rectangle 51"/>
        <xdr:cNvSpPr>
          <a:spLocks noChangeArrowheads="1"/>
        </xdr:cNvSpPr>
      </xdr:nvSpPr>
      <xdr:spPr bwMode="auto">
        <a:xfrm>
          <a:off x="9744075" y="580929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2757</xdr:row>
      <xdr:rowOff>0</xdr:rowOff>
    </xdr:from>
    <xdr:to>
      <xdr:col>6</xdr:col>
      <xdr:colOff>0</xdr:colOff>
      <xdr:row>2758</xdr:row>
      <xdr:rowOff>0</xdr:rowOff>
    </xdr:to>
    <xdr:sp macro="" textlink="">
      <xdr:nvSpPr>
        <xdr:cNvPr id="58" name="Rectangle 48"/>
        <xdr:cNvSpPr>
          <a:spLocks noChangeArrowheads="1"/>
        </xdr:cNvSpPr>
      </xdr:nvSpPr>
      <xdr:spPr bwMode="auto">
        <a:xfrm>
          <a:off x="9744075" y="581348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2757</xdr:row>
      <xdr:rowOff>0</xdr:rowOff>
    </xdr:from>
    <xdr:to>
      <xdr:col>6</xdr:col>
      <xdr:colOff>0</xdr:colOff>
      <xdr:row>2758</xdr:row>
      <xdr:rowOff>0</xdr:rowOff>
    </xdr:to>
    <xdr:sp macro="" textlink="">
      <xdr:nvSpPr>
        <xdr:cNvPr id="59" name="Rectangle 49"/>
        <xdr:cNvSpPr>
          <a:spLocks noChangeArrowheads="1"/>
        </xdr:cNvSpPr>
      </xdr:nvSpPr>
      <xdr:spPr bwMode="auto">
        <a:xfrm>
          <a:off x="9744075" y="581348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2757</xdr:row>
      <xdr:rowOff>0</xdr:rowOff>
    </xdr:from>
    <xdr:to>
      <xdr:col>6</xdr:col>
      <xdr:colOff>0</xdr:colOff>
      <xdr:row>2758</xdr:row>
      <xdr:rowOff>0</xdr:rowOff>
    </xdr:to>
    <xdr:sp macro="" textlink="">
      <xdr:nvSpPr>
        <xdr:cNvPr id="60" name="Rectangle 51"/>
        <xdr:cNvSpPr>
          <a:spLocks noChangeArrowheads="1"/>
        </xdr:cNvSpPr>
      </xdr:nvSpPr>
      <xdr:spPr bwMode="auto">
        <a:xfrm>
          <a:off x="9744075" y="581348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2758</xdr:row>
      <xdr:rowOff>0</xdr:rowOff>
    </xdr:from>
    <xdr:to>
      <xdr:col>6</xdr:col>
      <xdr:colOff>0</xdr:colOff>
      <xdr:row>2759</xdr:row>
      <xdr:rowOff>0</xdr:rowOff>
    </xdr:to>
    <xdr:sp macro="" textlink="">
      <xdr:nvSpPr>
        <xdr:cNvPr id="61" name="Rectangle 48"/>
        <xdr:cNvSpPr>
          <a:spLocks noChangeArrowheads="1"/>
        </xdr:cNvSpPr>
      </xdr:nvSpPr>
      <xdr:spPr bwMode="auto">
        <a:xfrm>
          <a:off x="9744075" y="581767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2758</xdr:row>
      <xdr:rowOff>0</xdr:rowOff>
    </xdr:from>
    <xdr:to>
      <xdr:col>6</xdr:col>
      <xdr:colOff>0</xdr:colOff>
      <xdr:row>2759</xdr:row>
      <xdr:rowOff>0</xdr:rowOff>
    </xdr:to>
    <xdr:sp macro="" textlink="">
      <xdr:nvSpPr>
        <xdr:cNvPr id="62" name="Rectangle 49"/>
        <xdr:cNvSpPr>
          <a:spLocks noChangeArrowheads="1"/>
        </xdr:cNvSpPr>
      </xdr:nvSpPr>
      <xdr:spPr bwMode="auto">
        <a:xfrm>
          <a:off x="9744075" y="581767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2758</xdr:row>
      <xdr:rowOff>0</xdr:rowOff>
    </xdr:from>
    <xdr:to>
      <xdr:col>6</xdr:col>
      <xdr:colOff>0</xdr:colOff>
      <xdr:row>2759</xdr:row>
      <xdr:rowOff>0</xdr:rowOff>
    </xdr:to>
    <xdr:sp macro="" textlink="">
      <xdr:nvSpPr>
        <xdr:cNvPr id="63" name="Rectangle 51"/>
        <xdr:cNvSpPr>
          <a:spLocks noChangeArrowheads="1"/>
        </xdr:cNvSpPr>
      </xdr:nvSpPr>
      <xdr:spPr bwMode="auto">
        <a:xfrm>
          <a:off x="9744075" y="581767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2759</xdr:row>
      <xdr:rowOff>0</xdr:rowOff>
    </xdr:from>
    <xdr:to>
      <xdr:col>6</xdr:col>
      <xdr:colOff>0</xdr:colOff>
      <xdr:row>2760</xdr:row>
      <xdr:rowOff>0</xdr:rowOff>
    </xdr:to>
    <xdr:sp macro="" textlink="">
      <xdr:nvSpPr>
        <xdr:cNvPr id="64" name="Rectangle 48"/>
        <xdr:cNvSpPr>
          <a:spLocks noChangeArrowheads="1"/>
        </xdr:cNvSpPr>
      </xdr:nvSpPr>
      <xdr:spPr bwMode="auto">
        <a:xfrm>
          <a:off x="9744075" y="582187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2759</xdr:row>
      <xdr:rowOff>0</xdr:rowOff>
    </xdr:from>
    <xdr:to>
      <xdr:col>6</xdr:col>
      <xdr:colOff>0</xdr:colOff>
      <xdr:row>2760</xdr:row>
      <xdr:rowOff>0</xdr:rowOff>
    </xdr:to>
    <xdr:sp macro="" textlink="">
      <xdr:nvSpPr>
        <xdr:cNvPr id="65" name="Rectangle 49"/>
        <xdr:cNvSpPr>
          <a:spLocks noChangeArrowheads="1"/>
        </xdr:cNvSpPr>
      </xdr:nvSpPr>
      <xdr:spPr bwMode="auto">
        <a:xfrm>
          <a:off x="9744075" y="582187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2759</xdr:row>
      <xdr:rowOff>0</xdr:rowOff>
    </xdr:from>
    <xdr:to>
      <xdr:col>6</xdr:col>
      <xdr:colOff>0</xdr:colOff>
      <xdr:row>2760</xdr:row>
      <xdr:rowOff>0</xdr:rowOff>
    </xdr:to>
    <xdr:sp macro="" textlink="">
      <xdr:nvSpPr>
        <xdr:cNvPr id="66" name="Rectangle 51"/>
        <xdr:cNvSpPr>
          <a:spLocks noChangeArrowheads="1"/>
        </xdr:cNvSpPr>
      </xdr:nvSpPr>
      <xdr:spPr bwMode="auto">
        <a:xfrm>
          <a:off x="9744075" y="582187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2760</xdr:row>
      <xdr:rowOff>0</xdr:rowOff>
    </xdr:from>
    <xdr:to>
      <xdr:col>6</xdr:col>
      <xdr:colOff>0</xdr:colOff>
      <xdr:row>2761</xdr:row>
      <xdr:rowOff>0</xdr:rowOff>
    </xdr:to>
    <xdr:sp macro="" textlink="">
      <xdr:nvSpPr>
        <xdr:cNvPr id="67" name="Rectangle 48"/>
        <xdr:cNvSpPr>
          <a:spLocks noChangeArrowheads="1"/>
        </xdr:cNvSpPr>
      </xdr:nvSpPr>
      <xdr:spPr bwMode="auto">
        <a:xfrm>
          <a:off x="9744075" y="5826061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2760</xdr:row>
      <xdr:rowOff>0</xdr:rowOff>
    </xdr:from>
    <xdr:to>
      <xdr:col>6</xdr:col>
      <xdr:colOff>0</xdr:colOff>
      <xdr:row>2761</xdr:row>
      <xdr:rowOff>0</xdr:rowOff>
    </xdr:to>
    <xdr:sp macro="" textlink="">
      <xdr:nvSpPr>
        <xdr:cNvPr id="68" name="Rectangle 49"/>
        <xdr:cNvSpPr>
          <a:spLocks noChangeArrowheads="1"/>
        </xdr:cNvSpPr>
      </xdr:nvSpPr>
      <xdr:spPr bwMode="auto">
        <a:xfrm>
          <a:off x="9744075" y="5826061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2760</xdr:row>
      <xdr:rowOff>0</xdr:rowOff>
    </xdr:from>
    <xdr:to>
      <xdr:col>6</xdr:col>
      <xdr:colOff>0</xdr:colOff>
      <xdr:row>2761</xdr:row>
      <xdr:rowOff>0</xdr:rowOff>
    </xdr:to>
    <xdr:sp macro="" textlink="">
      <xdr:nvSpPr>
        <xdr:cNvPr id="69" name="Rectangle 51"/>
        <xdr:cNvSpPr>
          <a:spLocks noChangeArrowheads="1"/>
        </xdr:cNvSpPr>
      </xdr:nvSpPr>
      <xdr:spPr bwMode="auto">
        <a:xfrm>
          <a:off x="9744075" y="5826061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2761</xdr:row>
      <xdr:rowOff>0</xdr:rowOff>
    </xdr:from>
    <xdr:to>
      <xdr:col>6</xdr:col>
      <xdr:colOff>0</xdr:colOff>
      <xdr:row>2762</xdr:row>
      <xdr:rowOff>0</xdr:rowOff>
    </xdr:to>
    <xdr:sp macro="" textlink="">
      <xdr:nvSpPr>
        <xdr:cNvPr id="70" name="Rectangle 48"/>
        <xdr:cNvSpPr>
          <a:spLocks noChangeArrowheads="1"/>
        </xdr:cNvSpPr>
      </xdr:nvSpPr>
      <xdr:spPr bwMode="auto">
        <a:xfrm>
          <a:off x="9744075" y="583025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2761</xdr:row>
      <xdr:rowOff>0</xdr:rowOff>
    </xdr:from>
    <xdr:to>
      <xdr:col>6</xdr:col>
      <xdr:colOff>0</xdr:colOff>
      <xdr:row>2762</xdr:row>
      <xdr:rowOff>0</xdr:rowOff>
    </xdr:to>
    <xdr:sp macro="" textlink="">
      <xdr:nvSpPr>
        <xdr:cNvPr id="71" name="Rectangle 49"/>
        <xdr:cNvSpPr>
          <a:spLocks noChangeArrowheads="1"/>
        </xdr:cNvSpPr>
      </xdr:nvSpPr>
      <xdr:spPr bwMode="auto">
        <a:xfrm>
          <a:off x="9744075" y="583025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2761</xdr:row>
      <xdr:rowOff>0</xdr:rowOff>
    </xdr:from>
    <xdr:to>
      <xdr:col>6</xdr:col>
      <xdr:colOff>0</xdr:colOff>
      <xdr:row>2762</xdr:row>
      <xdr:rowOff>0</xdr:rowOff>
    </xdr:to>
    <xdr:sp macro="" textlink="">
      <xdr:nvSpPr>
        <xdr:cNvPr id="72" name="Rectangle 51"/>
        <xdr:cNvSpPr>
          <a:spLocks noChangeArrowheads="1"/>
        </xdr:cNvSpPr>
      </xdr:nvSpPr>
      <xdr:spPr bwMode="auto">
        <a:xfrm>
          <a:off x="9744075" y="583025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2762</xdr:row>
      <xdr:rowOff>0</xdr:rowOff>
    </xdr:from>
    <xdr:to>
      <xdr:col>6</xdr:col>
      <xdr:colOff>0</xdr:colOff>
      <xdr:row>2763</xdr:row>
      <xdr:rowOff>0</xdr:rowOff>
    </xdr:to>
    <xdr:sp macro="" textlink="">
      <xdr:nvSpPr>
        <xdr:cNvPr id="73" name="Rectangle 48"/>
        <xdr:cNvSpPr>
          <a:spLocks noChangeArrowheads="1"/>
        </xdr:cNvSpPr>
      </xdr:nvSpPr>
      <xdr:spPr bwMode="auto">
        <a:xfrm>
          <a:off x="9744075" y="583444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2762</xdr:row>
      <xdr:rowOff>0</xdr:rowOff>
    </xdr:from>
    <xdr:to>
      <xdr:col>6</xdr:col>
      <xdr:colOff>0</xdr:colOff>
      <xdr:row>2763</xdr:row>
      <xdr:rowOff>0</xdr:rowOff>
    </xdr:to>
    <xdr:sp macro="" textlink="">
      <xdr:nvSpPr>
        <xdr:cNvPr id="74" name="Rectangle 49"/>
        <xdr:cNvSpPr>
          <a:spLocks noChangeArrowheads="1"/>
        </xdr:cNvSpPr>
      </xdr:nvSpPr>
      <xdr:spPr bwMode="auto">
        <a:xfrm>
          <a:off x="9744075" y="583444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2762</xdr:row>
      <xdr:rowOff>0</xdr:rowOff>
    </xdr:from>
    <xdr:to>
      <xdr:col>6</xdr:col>
      <xdr:colOff>0</xdr:colOff>
      <xdr:row>2763</xdr:row>
      <xdr:rowOff>0</xdr:rowOff>
    </xdr:to>
    <xdr:sp macro="" textlink="">
      <xdr:nvSpPr>
        <xdr:cNvPr id="75" name="Rectangle 51"/>
        <xdr:cNvSpPr>
          <a:spLocks noChangeArrowheads="1"/>
        </xdr:cNvSpPr>
      </xdr:nvSpPr>
      <xdr:spPr bwMode="auto">
        <a:xfrm>
          <a:off x="9744075" y="583444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2763</xdr:row>
      <xdr:rowOff>0</xdr:rowOff>
    </xdr:from>
    <xdr:to>
      <xdr:col>6</xdr:col>
      <xdr:colOff>0</xdr:colOff>
      <xdr:row>2764</xdr:row>
      <xdr:rowOff>0</xdr:rowOff>
    </xdr:to>
    <xdr:sp macro="" textlink="">
      <xdr:nvSpPr>
        <xdr:cNvPr id="76" name="Rectangle 48"/>
        <xdr:cNvSpPr>
          <a:spLocks noChangeArrowheads="1"/>
        </xdr:cNvSpPr>
      </xdr:nvSpPr>
      <xdr:spPr bwMode="auto">
        <a:xfrm>
          <a:off x="9744075" y="583863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2763</xdr:row>
      <xdr:rowOff>0</xdr:rowOff>
    </xdr:from>
    <xdr:to>
      <xdr:col>6</xdr:col>
      <xdr:colOff>0</xdr:colOff>
      <xdr:row>2764</xdr:row>
      <xdr:rowOff>0</xdr:rowOff>
    </xdr:to>
    <xdr:sp macro="" textlink="">
      <xdr:nvSpPr>
        <xdr:cNvPr id="77" name="Rectangle 49"/>
        <xdr:cNvSpPr>
          <a:spLocks noChangeArrowheads="1"/>
        </xdr:cNvSpPr>
      </xdr:nvSpPr>
      <xdr:spPr bwMode="auto">
        <a:xfrm>
          <a:off x="9744075" y="583863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2763</xdr:row>
      <xdr:rowOff>0</xdr:rowOff>
    </xdr:from>
    <xdr:to>
      <xdr:col>6</xdr:col>
      <xdr:colOff>0</xdr:colOff>
      <xdr:row>2764</xdr:row>
      <xdr:rowOff>0</xdr:rowOff>
    </xdr:to>
    <xdr:sp macro="" textlink="">
      <xdr:nvSpPr>
        <xdr:cNvPr id="78" name="Rectangle 51"/>
        <xdr:cNvSpPr>
          <a:spLocks noChangeArrowheads="1"/>
        </xdr:cNvSpPr>
      </xdr:nvSpPr>
      <xdr:spPr bwMode="auto">
        <a:xfrm>
          <a:off x="9744075" y="583863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2764</xdr:row>
      <xdr:rowOff>0</xdr:rowOff>
    </xdr:from>
    <xdr:to>
      <xdr:col>6</xdr:col>
      <xdr:colOff>0</xdr:colOff>
      <xdr:row>2765</xdr:row>
      <xdr:rowOff>0</xdr:rowOff>
    </xdr:to>
    <xdr:sp macro="" textlink="">
      <xdr:nvSpPr>
        <xdr:cNvPr id="79" name="Rectangle 48"/>
        <xdr:cNvSpPr>
          <a:spLocks noChangeArrowheads="1"/>
        </xdr:cNvSpPr>
      </xdr:nvSpPr>
      <xdr:spPr bwMode="auto">
        <a:xfrm>
          <a:off x="9744075" y="584282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2764</xdr:row>
      <xdr:rowOff>0</xdr:rowOff>
    </xdr:from>
    <xdr:to>
      <xdr:col>6</xdr:col>
      <xdr:colOff>0</xdr:colOff>
      <xdr:row>2765</xdr:row>
      <xdr:rowOff>0</xdr:rowOff>
    </xdr:to>
    <xdr:sp macro="" textlink="">
      <xdr:nvSpPr>
        <xdr:cNvPr id="80" name="Rectangle 49"/>
        <xdr:cNvSpPr>
          <a:spLocks noChangeArrowheads="1"/>
        </xdr:cNvSpPr>
      </xdr:nvSpPr>
      <xdr:spPr bwMode="auto">
        <a:xfrm>
          <a:off x="9744075" y="584282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2764</xdr:row>
      <xdr:rowOff>0</xdr:rowOff>
    </xdr:from>
    <xdr:to>
      <xdr:col>6</xdr:col>
      <xdr:colOff>0</xdr:colOff>
      <xdr:row>2765</xdr:row>
      <xdr:rowOff>0</xdr:rowOff>
    </xdr:to>
    <xdr:sp macro="" textlink="">
      <xdr:nvSpPr>
        <xdr:cNvPr id="81" name="Rectangle 51"/>
        <xdr:cNvSpPr>
          <a:spLocks noChangeArrowheads="1"/>
        </xdr:cNvSpPr>
      </xdr:nvSpPr>
      <xdr:spPr bwMode="auto">
        <a:xfrm>
          <a:off x="9744075" y="584282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2765</xdr:row>
      <xdr:rowOff>0</xdr:rowOff>
    </xdr:from>
    <xdr:to>
      <xdr:col>6</xdr:col>
      <xdr:colOff>0</xdr:colOff>
      <xdr:row>2766</xdr:row>
      <xdr:rowOff>0</xdr:rowOff>
    </xdr:to>
    <xdr:sp macro="" textlink="">
      <xdr:nvSpPr>
        <xdr:cNvPr id="82" name="Rectangle 48"/>
        <xdr:cNvSpPr>
          <a:spLocks noChangeArrowheads="1"/>
        </xdr:cNvSpPr>
      </xdr:nvSpPr>
      <xdr:spPr bwMode="auto">
        <a:xfrm>
          <a:off x="9744075" y="584701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2765</xdr:row>
      <xdr:rowOff>0</xdr:rowOff>
    </xdr:from>
    <xdr:to>
      <xdr:col>6</xdr:col>
      <xdr:colOff>0</xdr:colOff>
      <xdr:row>2766</xdr:row>
      <xdr:rowOff>0</xdr:rowOff>
    </xdr:to>
    <xdr:sp macro="" textlink="">
      <xdr:nvSpPr>
        <xdr:cNvPr id="83" name="Rectangle 49"/>
        <xdr:cNvSpPr>
          <a:spLocks noChangeArrowheads="1"/>
        </xdr:cNvSpPr>
      </xdr:nvSpPr>
      <xdr:spPr bwMode="auto">
        <a:xfrm>
          <a:off x="9744075" y="584701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2765</xdr:row>
      <xdr:rowOff>0</xdr:rowOff>
    </xdr:from>
    <xdr:to>
      <xdr:col>6</xdr:col>
      <xdr:colOff>0</xdr:colOff>
      <xdr:row>2766</xdr:row>
      <xdr:rowOff>0</xdr:rowOff>
    </xdr:to>
    <xdr:sp macro="" textlink="">
      <xdr:nvSpPr>
        <xdr:cNvPr id="84" name="Rectangle 51"/>
        <xdr:cNvSpPr>
          <a:spLocks noChangeArrowheads="1"/>
        </xdr:cNvSpPr>
      </xdr:nvSpPr>
      <xdr:spPr bwMode="auto">
        <a:xfrm>
          <a:off x="9744075" y="584701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2766</xdr:row>
      <xdr:rowOff>0</xdr:rowOff>
    </xdr:from>
    <xdr:to>
      <xdr:col>6</xdr:col>
      <xdr:colOff>0</xdr:colOff>
      <xdr:row>2767</xdr:row>
      <xdr:rowOff>0</xdr:rowOff>
    </xdr:to>
    <xdr:sp macro="" textlink="">
      <xdr:nvSpPr>
        <xdr:cNvPr id="85" name="Rectangle 48"/>
        <xdr:cNvSpPr>
          <a:spLocks noChangeArrowheads="1"/>
        </xdr:cNvSpPr>
      </xdr:nvSpPr>
      <xdr:spPr bwMode="auto">
        <a:xfrm>
          <a:off x="9744075" y="585120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2766</xdr:row>
      <xdr:rowOff>0</xdr:rowOff>
    </xdr:from>
    <xdr:to>
      <xdr:col>6</xdr:col>
      <xdr:colOff>0</xdr:colOff>
      <xdr:row>2767</xdr:row>
      <xdr:rowOff>0</xdr:rowOff>
    </xdr:to>
    <xdr:sp macro="" textlink="">
      <xdr:nvSpPr>
        <xdr:cNvPr id="86" name="Rectangle 49"/>
        <xdr:cNvSpPr>
          <a:spLocks noChangeArrowheads="1"/>
        </xdr:cNvSpPr>
      </xdr:nvSpPr>
      <xdr:spPr bwMode="auto">
        <a:xfrm>
          <a:off x="9744075" y="585120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2766</xdr:row>
      <xdr:rowOff>0</xdr:rowOff>
    </xdr:from>
    <xdr:to>
      <xdr:col>6</xdr:col>
      <xdr:colOff>0</xdr:colOff>
      <xdr:row>2767</xdr:row>
      <xdr:rowOff>0</xdr:rowOff>
    </xdr:to>
    <xdr:sp macro="" textlink="">
      <xdr:nvSpPr>
        <xdr:cNvPr id="87" name="Rectangle 51"/>
        <xdr:cNvSpPr>
          <a:spLocks noChangeArrowheads="1"/>
        </xdr:cNvSpPr>
      </xdr:nvSpPr>
      <xdr:spPr bwMode="auto">
        <a:xfrm>
          <a:off x="9744075" y="585120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2767</xdr:row>
      <xdr:rowOff>0</xdr:rowOff>
    </xdr:from>
    <xdr:to>
      <xdr:col>6</xdr:col>
      <xdr:colOff>0</xdr:colOff>
      <xdr:row>2768</xdr:row>
      <xdr:rowOff>0</xdr:rowOff>
    </xdr:to>
    <xdr:sp macro="" textlink="">
      <xdr:nvSpPr>
        <xdr:cNvPr id="88" name="Rectangle 48"/>
        <xdr:cNvSpPr>
          <a:spLocks noChangeArrowheads="1"/>
        </xdr:cNvSpPr>
      </xdr:nvSpPr>
      <xdr:spPr bwMode="auto">
        <a:xfrm>
          <a:off x="9744075" y="585539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2767</xdr:row>
      <xdr:rowOff>0</xdr:rowOff>
    </xdr:from>
    <xdr:to>
      <xdr:col>6</xdr:col>
      <xdr:colOff>0</xdr:colOff>
      <xdr:row>2768</xdr:row>
      <xdr:rowOff>0</xdr:rowOff>
    </xdr:to>
    <xdr:sp macro="" textlink="">
      <xdr:nvSpPr>
        <xdr:cNvPr id="89" name="Rectangle 49"/>
        <xdr:cNvSpPr>
          <a:spLocks noChangeArrowheads="1"/>
        </xdr:cNvSpPr>
      </xdr:nvSpPr>
      <xdr:spPr bwMode="auto">
        <a:xfrm>
          <a:off x="9744075" y="585539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2767</xdr:row>
      <xdr:rowOff>0</xdr:rowOff>
    </xdr:from>
    <xdr:to>
      <xdr:col>6</xdr:col>
      <xdr:colOff>0</xdr:colOff>
      <xdr:row>2768</xdr:row>
      <xdr:rowOff>0</xdr:rowOff>
    </xdr:to>
    <xdr:sp macro="" textlink="">
      <xdr:nvSpPr>
        <xdr:cNvPr id="90" name="Rectangle 51"/>
        <xdr:cNvSpPr>
          <a:spLocks noChangeArrowheads="1"/>
        </xdr:cNvSpPr>
      </xdr:nvSpPr>
      <xdr:spPr bwMode="auto">
        <a:xfrm>
          <a:off x="9744075" y="585539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2768</xdr:row>
      <xdr:rowOff>0</xdr:rowOff>
    </xdr:from>
    <xdr:to>
      <xdr:col>6</xdr:col>
      <xdr:colOff>0</xdr:colOff>
      <xdr:row>2769</xdr:row>
      <xdr:rowOff>0</xdr:rowOff>
    </xdr:to>
    <xdr:sp macro="" textlink="">
      <xdr:nvSpPr>
        <xdr:cNvPr id="91" name="Rectangle 48"/>
        <xdr:cNvSpPr>
          <a:spLocks noChangeArrowheads="1"/>
        </xdr:cNvSpPr>
      </xdr:nvSpPr>
      <xdr:spPr bwMode="auto">
        <a:xfrm>
          <a:off x="9744075" y="585958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2768</xdr:row>
      <xdr:rowOff>0</xdr:rowOff>
    </xdr:from>
    <xdr:to>
      <xdr:col>6</xdr:col>
      <xdr:colOff>0</xdr:colOff>
      <xdr:row>2769</xdr:row>
      <xdr:rowOff>0</xdr:rowOff>
    </xdr:to>
    <xdr:sp macro="" textlink="">
      <xdr:nvSpPr>
        <xdr:cNvPr id="92" name="Rectangle 49"/>
        <xdr:cNvSpPr>
          <a:spLocks noChangeArrowheads="1"/>
        </xdr:cNvSpPr>
      </xdr:nvSpPr>
      <xdr:spPr bwMode="auto">
        <a:xfrm>
          <a:off x="9744075" y="585958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2768</xdr:row>
      <xdr:rowOff>0</xdr:rowOff>
    </xdr:from>
    <xdr:to>
      <xdr:col>6</xdr:col>
      <xdr:colOff>0</xdr:colOff>
      <xdr:row>2769</xdr:row>
      <xdr:rowOff>0</xdr:rowOff>
    </xdr:to>
    <xdr:sp macro="" textlink="">
      <xdr:nvSpPr>
        <xdr:cNvPr id="93" name="Rectangle 51"/>
        <xdr:cNvSpPr>
          <a:spLocks noChangeArrowheads="1"/>
        </xdr:cNvSpPr>
      </xdr:nvSpPr>
      <xdr:spPr bwMode="auto">
        <a:xfrm>
          <a:off x="9744075" y="585958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2769</xdr:row>
      <xdr:rowOff>0</xdr:rowOff>
    </xdr:from>
    <xdr:to>
      <xdr:col>6</xdr:col>
      <xdr:colOff>0</xdr:colOff>
      <xdr:row>2770</xdr:row>
      <xdr:rowOff>0</xdr:rowOff>
    </xdr:to>
    <xdr:sp macro="" textlink="">
      <xdr:nvSpPr>
        <xdr:cNvPr id="94" name="Rectangle 48"/>
        <xdr:cNvSpPr>
          <a:spLocks noChangeArrowheads="1"/>
        </xdr:cNvSpPr>
      </xdr:nvSpPr>
      <xdr:spPr bwMode="auto">
        <a:xfrm>
          <a:off x="9744075" y="586378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2769</xdr:row>
      <xdr:rowOff>0</xdr:rowOff>
    </xdr:from>
    <xdr:to>
      <xdr:col>6</xdr:col>
      <xdr:colOff>0</xdr:colOff>
      <xdr:row>2770</xdr:row>
      <xdr:rowOff>0</xdr:rowOff>
    </xdr:to>
    <xdr:sp macro="" textlink="">
      <xdr:nvSpPr>
        <xdr:cNvPr id="95" name="Rectangle 49"/>
        <xdr:cNvSpPr>
          <a:spLocks noChangeArrowheads="1"/>
        </xdr:cNvSpPr>
      </xdr:nvSpPr>
      <xdr:spPr bwMode="auto">
        <a:xfrm>
          <a:off x="9744075" y="586378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2769</xdr:row>
      <xdr:rowOff>0</xdr:rowOff>
    </xdr:from>
    <xdr:to>
      <xdr:col>6</xdr:col>
      <xdr:colOff>0</xdr:colOff>
      <xdr:row>2770</xdr:row>
      <xdr:rowOff>0</xdr:rowOff>
    </xdr:to>
    <xdr:sp macro="" textlink="">
      <xdr:nvSpPr>
        <xdr:cNvPr id="96" name="Rectangle 51"/>
        <xdr:cNvSpPr>
          <a:spLocks noChangeArrowheads="1"/>
        </xdr:cNvSpPr>
      </xdr:nvSpPr>
      <xdr:spPr bwMode="auto">
        <a:xfrm>
          <a:off x="9744075" y="586378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97"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98"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99"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00"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01"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02"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03"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04"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05"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06"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07"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08"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09"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10"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11"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12"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13"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14"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15"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16"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17"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18"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19"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20"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21"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22"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23"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24"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25"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26"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27"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28"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29"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30"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31"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32"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33"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34"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35"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36"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37"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38"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39"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40"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41"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42"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43"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44"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45"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46"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47"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48"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49"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50"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51"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52"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53"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54"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55"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56"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57"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58"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59"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60"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61"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62"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63"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64"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65"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66"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67"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68"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69"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70"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71"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72"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73"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74"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75"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76"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77"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78"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79"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80"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81"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82"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83"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84"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85"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86"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87"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88"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89"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90"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91"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92"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93"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94"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95"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96"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97"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98"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199"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00"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01"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02"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03"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04"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05"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06"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07"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08"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09"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10"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11"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12"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13"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14"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15"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16"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17"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18"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19"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20"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21"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22"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23"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24"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25"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26"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27"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28"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29"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30"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31"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32"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33"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34"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35"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36"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37"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38"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39"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40"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41" name="Rectangle 48"/>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42" name="Rectangle 49"/>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2770</xdr:row>
      <xdr:rowOff>0</xdr:rowOff>
    </xdr:to>
    <xdr:sp macro="" textlink="">
      <xdr:nvSpPr>
        <xdr:cNvPr id="243" name="Rectangle 51"/>
        <xdr:cNvSpPr>
          <a:spLocks noChangeArrowheads="1"/>
        </xdr:cNvSpPr>
      </xdr:nvSpPr>
      <xdr:spPr bwMode="auto">
        <a:xfrm>
          <a:off x="9744075" y="5867971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2771</xdr:row>
      <xdr:rowOff>0</xdr:rowOff>
    </xdr:to>
    <xdr:sp macro="" textlink="">
      <xdr:nvSpPr>
        <xdr:cNvPr id="244" name="Rectangle 48"/>
        <xdr:cNvSpPr>
          <a:spLocks noChangeArrowheads="1"/>
        </xdr:cNvSpPr>
      </xdr:nvSpPr>
      <xdr:spPr bwMode="auto">
        <a:xfrm>
          <a:off x="9744075" y="58679715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2771</xdr:row>
      <xdr:rowOff>0</xdr:rowOff>
    </xdr:to>
    <xdr:sp macro="" textlink="">
      <xdr:nvSpPr>
        <xdr:cNvPr id="245" name="Rectangle 49"/>
        <xdr:cNvSpPr>
          <a:spLocks noChangeArrowheads="1"/>
        </xdr:cNvSpPr>
      </xdr:nvSpPr>
      <xdr:spPr bwMode="auto">
        <a:xfrm>
          <a:off x="9744075" y="58679715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2770</xdr:row>
      <xdr:rowOff>0</xdr:rowOff>
    </xdr:from>
    <xdr:to>
      <xdr:col>6</xdr:col>
      <xdr:colOff>0</xdr:colOff>
      <xdr:row>2771</xdr:row>
      <xdr:rowOff>0</xdr:rowOff>
    </xdr:to>
    <xdr:sp macro="" textlink="">
      <xdr:nvSpPr>
        <xdr:cNvPr id="246" name="Rectangle 51"/>
        <xdr:cNvSpPr>
          <a:spLocks noChangeArrowheads="1"/>
        </xdr:cNvSpPr>
      </xdr:nvSpPr>
      <xdr:spPr bwMode="auto">
        <a:xfrm>
          <a:off x="9744075" y="58679715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2771</xdr:row>
      <xdr:rowOff>0</xdr:rowOff>
    </xdr:from>
    <xdr:to>
      <xdr:col>6</xdr:col>
      <xdr:colOff>0</xdr:colOff>
      <xdr:row>2772</xdr:row>
      <xdr:rowOff>0</xdr:rowOff>
    </xdr:to>
    <xdr:sp macro="" textlink="">
      <xdr:nvSpPr>
        <xdr:cNvPr id="247" name="Rectangle 48"/>
        <xdr:cNvSpPr>
          <a:spLocks noChangeArrowheads="1"/>
        </xdr:cNvSpPr>
      </xdr:nvSpPr>
      <xdr:spPr bwMode="auto">
        <a:xfrm>
          <a:off x="9744075" y="58719720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2771</xdr:row>
      <xdr:rowOff>0</xdr:rowOff>
    </xdr:from>
    <xdr:to>
      <xdr:col>6</xdr:col>
      <xdr:colOff>0</xdr:colOff>
      <xdr:row>2772</xdr:row>
      <xdr:rowOff>0</xdr:rowOff>
    </xdr:to>
    <xdr:sp macro="" textlink="">
      <xdr:nvSpPr>
        <xdr:cNvPr id="248" name="Rectangle 49"/>
        <xdr:cNvSpPr>
          <a:spLocks noChangeArrowheads="1"/>
        </xdr:cNvSpPr>
      </xdr:nvSpPr>
      <xdr:spPr bwMode="auto">
        <a:xfrm>
          <a:off x="9744075" y="58719720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2771</xdr:row>
      <xdr:rowOff>0</xdr:rowOff>
    </xdr:from>
    <xdr:to>
      <xdr:col>6</xdr:col>
      <xdr:colOff>0</xdr:colOff>
      <xdr:row>2772</xdr:row>
      <xdr:rowOff>0</xdr:rowOff>
    </xdr:to>
    <xdr:sp macro="" textlink="">
      <xdr:nvSpPr>
        <xdr:cNvPr id="249" name="Rectangle 51"/>
        <xdr:cNvSpPr>
          <a:spLocks noChangeArrowheads="1"/>
        </xdr:cNvSpPr>
      </xdr:nvSpPr>
      <xdr:spPr bwMode="auto">
        <a:xfrm>
          <a:off x="9744075" y="58719720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2772</xdr:row>
      <xdr:rowOff>0</xdr:rowOff>
    </xdr:from>
    <xdr:to>
      <xdr:col>6</xdr:col>
      <xdr:colOff>0</xdr:colOff>
      <xdr:row>2773</xdr:row>
      <xdr:rowOff>0</xdr:rowOff>
    </xdr:to>
    <xdr:sp macro="" textlink="">
      <xdr:nvSpPr>
        <xdr:cNvPr id="250" name="Rectangle 48"/>
        <xdr:cNvSpPr>
          <a:spLocks noChangeArrowheads="1"/>
        </xdr:cNvSpPr>
      </xdr:nvSpPr>
      <xdr:spPr bwMode="auto">
        <a:xfrm>
          <a:off x="9744075" y="58759725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2772</xdr:row>
      <xdr:rowOff>0</xdr:rowOff>
    </xdr:from>
    <xdr:to>
      <xdr:col>6</xdr:col>
      <xdr:colOff>0</xdr:colOff>
      <xdr:row>2773</xdr:row>
      <xdr:rowOff>0</xdr:rowOff>
    </xdr:to>
    <xdr:sp macro="" textlink="">
      <xdr:nvSpPr>
        <xdr:cNvPr id="251" name="Rectangle 49"/>
        <xdr:cNvSpPr>
          <a:spLocks noChangeArrowheads="1"/>
        </xdr:cNvSpPr>
      </xdr:nvSpPr>
      <xdr:spPr bwMode="auto">
        <a:xfrm>
          <a:off x="9744075" y="58759725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2772</xdr:row>
      <xdr:rowOff>0</xdr:rowOff>
    </xdr:from>
    <xdr:to>
      <xdr:col>6</xdr:col>
      <xdr:colOff>0</xdr:colOff>
      <xdr:row>2773</xdr:row>
      <xdr:rowOff>0</xdr:rowOff>
    </xdr:to>
    <xdr:sp macro="" textlink="">
      <xdr:nvSpPr>
        <xdr:cNvPr id="252" name="Rectangle 51"/>
        <xdr:cNvSpPr>
          <a:spLocks noChangeArrowheads="1"/>
        </xdr:cNvSpPr>
      </xdr:nvSpPr>
      <xdr:spPr bwMode="auto">
        <a:xfrm>
          <a:off x="9744075" y="58759725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2773</xdr:row>
      <xdr:rowOff>0</xdr:rowOff>
    </xdr:from>
    <xdr:to>
      <xdr:col>6</xdr:col>
      <xdr:colOff>0</xdr:colOff>
      <xdr:row>2774</xdr:row>
      <xdr:rowOff>0</xdr:rowOff>
    </xdr:to>
    <xdr:sp macro="" textlink="">
      <xdr:nvSpPr>
        <xdr:cNvPr id="253" name="Rectangle 48"/>
        <xdr:cNvSpPr>
          <a:spLocks noChangeArrowheads="1"/>
        </xdr:cNvSpPr>
      </xdr:nvSpPr>
      <xdr:spPr bwMode="auto">
        <a:xfrm>
          <a:off x="9744075" y="58799730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2773</xdr:row>
      <xdr:rowOff>0</xdr:rowOff>
    </xdr:from>
    <xdr:to>
      <xdr:col>6</xdr:col>
      <xdr:colOff>0</xdr:colOff>
      <xdr:row>2774</xdr:row>
      <xdr:rowOff>0</xdr:rowOff>
    </xdr:to>
    <xdr:sp macro="" textlink="">
      <xdr:nvSpPr>
        <xdr:cNvPr id="254" name="Rectangle 49"/>
        <xdr:cNvSpPr>
          <a:spLocks noChangeArrowheads="1"/>
        </xdr:cNvSpPr>
      </xdr:nvSpPr>
      <xdr:spPr bwMode="auto">
        <a:xfrm>
          <a:off x="9744075" y="58799730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2773</xdr:row>
      <xdr:rowOff>0</xdr:rowOff>
    </xdr:from>
    <xdr:to>
      <xdr:col>6</xdr:col>
      <xdr:colOff>0</xdr:colOff>
      <xdr:row>2774</xdr:row>
      <xdr:rowOff>0</xdr:rowOff>
    </xdr:to>
    <xdr:sp macro="" textlink="">
      <xdr:nvSpPr>
        <xdr:cNvPr id="255" name="Rectangle 51"/>
        <xdr:cNvSpPr>
          <a:spLocks noChangeArrowheads="1"/>
        </xdr:cNvSpPr>
      </xdr:nvSpPr>
      <xdr:spPr bwMode="auto">
        <a:xfrm>
          <a:off x="9744075" y="587997300"/>
          <a:ext cx="19621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2776</xdr:row>
      <xdr:rowOff>0</xdr:rowOff>
    </xdr:from>
    <xdr:to>
      <xdr:col>6</xdr:col>
      <xdr:colOff>0</xdr:colOff>
      <xdr:row>2777</xdr:row>
      <xdr:rowOff>0</xdr:rowOff>
    </xdr:to>
    <xdr:sp macro="" textlink="">
      <xdr:nvSpPr>
        <xdr:cNvPr id="256" name="Rectangle 48"/>
        <xdr:cNvSpPr>
          <a:spLocks noChangeArrowheads="1"/>
        </xdr:cNvSpPr>
      </xdr:nvSpPr>
      <xdr:spPr bwMode="auto">
        <a:xfrm>
          <a:off x="9744075" y="589197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2776</xdr:row>
      <xdr:rowOff>0</xdr:rowOff>
    </xdr:from>
    <xdr:to>
      <xdr:col>6</xdr:col>
      <xdr:colOff>0</xdr:colOff>
      <xdr:row>2777</xdr:row>
      <xdr:rowOff>0</xdr:rowOff>
    </xdr:to>
    <xdr:sp macro="" textlink="">
      <xdr:nvSpPr>
        <xdr:cNvPr id="257" name="Rectangle 49"/>
        <xdr:cNvSpPr>
          <a:spLocks noChangeArrowheads="1"/>
        </xdr:cNvSpPr>
      </xdr:nvSpPr>
      <xdr:spPr bwMode="auto">
        <a:xfrm>
          <a:off x="9744075" y="589197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2776</xdr:row>
      <xdr:rowOff>0</xdr:rowOff>
    </xdr:from>
    <xdr:to>
      <xdr:col>6</xdr:col>
      <xdr:colOff>0</xdr:colOff>
      <xdr:row>2777</xdr:row>
      <xdr:rowOff>0</xdr:rowOff>
    </xdr:to>
    <xdr:sp macro="" textlink="">
      <xdr:nvSpPr>
        <xdr:cNvPr id="258" name="Rectangle 51"/>
        <xdr:cNvSpPr>
          <a:spLocks noChangeArrowheads="1"/>
        </xdr:cNvSpPr>
      </xdr:nvSpPr>
      <xdr:spPr bwMode="auto">
        <a:xfrm>
          <a:off x="9744075" y="589197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2777</xdr:row>
      <xdr:rowOff>0</xdr:rowOff>
    </xdr:from>
    <xdr:to>
      <xdr:col>6</xdr:col>
      <xdr:colOff>0</xdr:colOff>
      <xdr:row>2778</xdr:row>
      <xdr:rowOff>0</xdr:rowOff>
    </xdr:to>
    <xdr:sp macro="" textlink="">
      <xdr:nvSpPr>
        <xdr:cNvPr id="259" name="Rectangle 48"/>
        <xdr:cNvSpPr>
          <a:spLocks noChangeArrowheads="1"/>
        </xdr:cNvSpPr>
      </xdr:nvSpPr>
      <xdr:spPr bwMode="auto">
        <a:xfrm>
          <a:off x="9744075" y="589616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2777</xdr:row>
      <xdr:rowOff>0</xdr:rowOff>
    </xdr:from>
    <xdr:to>
      <xdr:col>6</xdr:col>
      <xdr:colOff>0</xdr:colOff>
      <xdr:row>2778</xdr:row>
      <xdr:rowOff>0</xdr:rowOff>
    </xdr:to>
    <xdr:sp macro="" textlink="">
      <xdr:nvSpPr>
        <xdr:cNvPr id="260" name="Rectangle 49"/>
        <xdr:cNvSpPr>
          <a:spLocks noChangeArrowheads="1"/>
        </xdr:cNvSpPr>
      </xdr:nvSpPr>
      <xdr:spPr bwMode="auto">
        <a:xfrm>
          <a:off x="9744075" y="589616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2777</xdr:row>
      <xdr:rowOff>0</xdr:rowOff>
    </xdr:from>
    <xdr:to>
      <xdr:col>6</xdr:col>
      <xdr:colOff>0</xdr:colOff>
      <xdr:row>2778</xdr:row>
      <xdr:rowOff>0</xdr:rowOff>
    </xdr:to>
    <xdr:sp macro="" textlink="">
      <xdr:nvSpPr>
        <xdr:cNvPr id="261" name="Rectangle 51"/>
        <xdr:cNvSpPr>
          <a:spLocks noChangeArrowheads="1"/>
        </xdr:cNvSpPr>
      </xdr:nvSpPr>
      <xdr:spPr bwMode="auto">
        <a:xfrm>
          <a:off x="9744075" y="589616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2778</xdr:row>
      <xdr:rowOff>0</xdr:rowOff>
    </xdr:from>
    <xdr:to>
      <xdr:col>6</xdr:col>
      <xdr:colOff>0</xdr:colOff>
      <xdr:row>2779</xdr:row>
      <xdr:rowOff>0</xdr:rowOff>
    </xdr:to>
    <xdr:sp macro="" textlink="">
      <xdr:nvSpPr>
        <xdr:cNvPr id="262" name="Rectangle 48"/>
        <xdr:cNvSpPr>
          <a:spLocks noChangeArrowheads="1"/>
        </xdr:cNvSpPr>
      </xdr:nvSpPr>
      <xdr:spPr bwMode="auto">
        <a:xfrm>
          <a:off x="9744075" y="590035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2778</xdr:row>
      <xdr:rowOff>0</xdr:rowOff>
    </xdr:from>
    <xdr:to>
      <xdr:col>6</xdr:col>
      <xdr:colOff>0</xdr:colOff>
      <xdr:row>2779</xdr:row>
      <xdr:rowOff>0</xdr:rowOff>
    </xdr:to>
    <xdr:sp macro="" textlink="">
      <xdr:nvSpPr>
        <xdr:cNvPr id="263" name="Rectangle 49"/>
        <xdr:cNvSpPr>
          <a:spLocks noChangeArrowheads="1"/>
        </xdr:cNvSpPr>
      </xdr:nvSpPr>
      <xdr:spPr bwMode="auto">
        <a:xfrm>
          <a:off x="9744075" y="590035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2778</xdr:row>
      <xdr:rowOff>0</xdr:rowOff>
    </xdr:from>
    <xdr:to>
      <xdr:col>6</xdr:col>
      <xdr:colOff>0</xdr:colOff>
      <xdr:row>2779</xdr:row>
      <xdr:rowOff>0</xdr:rowOff>
    </xdr:to>
    <xdr:sp macro="" textlink="">
      <xdr:nvSpPr>
        <xdr:cNvPr id="264" name="Rectangle 51"/>
        <xdr:cNvSpPr>
          <a:spLocks noChangeArrowheads="1"/>
        </xdr:cNvSpPr>
      </xdr:nvSpPr>
      <xdr:spPr bwMode="auto">
        <a:xfrm>
          <a:off x="9744075" y="590035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2779</xdr:row>
      <xdr:rowOff>0</xdr:rowOff>
    </xdr:from>
    <xdr:to>
      <xdr:col>6</xdr:col>
      <xdr:colOff>0</xdr:colOff>
      <xdr:row>2780</xdr:row>
      <xdr:rowOff>0</xdr:rowOff>
    </xdr:to>
    <xdr:sp macro="" textlink="">
      <xdr:nvSpPr>
        <xdr:cNvPr id="265" name="Rectangle 48"/>
        <xdr:cNvSpPr>
          <a:spLocks noChangeArrowheads="1"/>
        </xdr:cNvSpPr>
      </xdr:nvSpPr>
      <xdr:spPr bwMode="auto">
        <a:xfrm>
          <a:off x="9744075" y="590454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2779</xdr:row>
      <xdr:rowOff>0</xdr:rowOff>
    </xdr:from>
    <xdr:to>
      <xdr:col>6</xdr:col>
      <xdr:colOff>0</xdr:colOff>
      <xdr:row>2780</xdr:row>
      <xdr:rowOff>0</xdr:rowOff>
    </xdr:to>
    <xdr:sp macro="" textlink="">
      <xdr:nvSpPr>
        <xdr:cNvPr id="266" name="Rectangle 49"/>
        <xdr:cNvSpPr>
          <a:spLocks noChangeArrowheads="1"/>
        </xdr:cNvSpPr>
      </xdr:nvSpPr>
      <xdr:spPr bwMode="auto">
        <a:xfrm>
          <a:off x="9744075" y="590454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2779</xdr:row>
      <xdr:rowOff>0</xdr:rowOff>
    </xdr:from>
    <xdr:to>
      <xdr:col>6</xdr:col>
      <xdr:colOff>0</xdr:colOff>
      <xdr:row>2780</xdr:row>
      <xdr:rowOff>0</xdr:rowOff>
    </xdr:to>
    <xdr:sp macro="" textlink="">
      <xdr:nvSpPr>
        <xdr:cNvPr id="267" name="Rectangle 51"/>
        <xdr:cNvSpPr>
          <a:spLocks noChangeArrowheads="1"/>
        </xdr:cNvSpPr>
      </xdr:nvSpPr>
      <xdr:spPr bwMode="auto">
        <a:xfrm>
          <a:off x="9744075" y="590454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2780</xdr:row>
      <xdr:rowOff>0</xdr:rowOff>
    </xdr:from>
    <xdr:to>
      <xdr:col>6</xdr:col>
      <xdr:colOff>0</xdr:colOff>
      <xdr:row>2781</xdr:row>
      <xdr:rowOff>0</xdr:rowOff>
    </xdr:to>
    <xdr:sp macro="" textlink="">
      <xdr:nvSpPr>
        <xdr:cNvPr id="268" name="Rectangle 48"/>
        <xdr:cNvSpPr>
          <a:spLocks noChangeArrowheads="1"/>
        </xdr:cNvSpPr>
      </xdr:nvSpPr>
      <xdr:spPr bwMode="auto">
        <a:xfrm>
          <a:off x="9744075" y="590873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2780</xdr:row>
      <xdr:rowOff>0</xdr:rowOff>
    </xdr:from>
    <xdr:to>
      <xdr:col>6</xdr:col>
      <xdr:colOff>0</xdr:colOff>
      <xdr:row>2781</xdr:row>
      <xdr:rowOff>0</xdr:rowOff>
    </xdr:to>
    <xdr:sp macro="" textlink="">
      <xdr:nvSpPr>
        <xdr:cNvPr id="269" name="Rectangle 49"/>
        <xdr:cNvSpPr>
          <a:spLocks noChangeArrowheads="1"/>
        </xdr:cNvSpPr>
      </xdr:nvSpPr>
      <xdr:spPr bwMode="auto">
        <a:xfrm>
          <a:off x="9744075" y="590873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2780</xdr:row>
      <xdr:rowOff>0</xdr:rowOff>
    </xdr:from>
    <xdr:to>
      <xdr:col>6</xdr:col>
      <xdr:colOff>0</xdr:colOff>
      <xdr:row>2781</xdr:row>
      <xdr:rowOff>0</xdr:rowOff>
    </xdr:to>
    <xdr:sp macro="" textlink="">
      <xdr:nvSpPr>
        <xdr:cNvPr id="270" name="Rectangle 51"/>
        <xdr:cNvSpPr>
          <a:spLocks noChangeArrowheads="1"/>
        </xdr:cNvSpPr>
      </xdr:nvSpPr>
      <xdr:spPr bwMode="auto">
        <a:xfrm>
          <a:off x="9744075" y="590873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2781</xdr:row>
      <xdr:rowOff>0</xdr:rowOff>
    </xdr:from>
    <xdr:to>
      <xdr:col>6</xdr:col>
      <xdr:colOff>0</xdr:colOff>
      <xdr:row>2782</xdr:row>
      <xdr:rowOff>0</xdr:rowOff>
    </xdr:to>
    <xdr:sp macro="" textlink="">
      <xdr:nvSpPr>
        <xdr:cNvPr id="271" name="Rectangle 48"/>
        <xdr:cNvSpPr>
          <a:spLocks noChangeArrowheads="1"/>
        </xdr:cNvSpPr>
      </xdr:nvSpPr>
      <xdr:spPr bwMode="auto">
        <a:xfrm>
          <a:off x="9744075" y="591292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2781</xdr:row>
      <xdr:rowOff>0</xdr:rowOff>
    </xdr:from>
    <xdr:to>
      <xdr:col>6</xdr:col>
      <xdr:colOff>0</xdr:colOff>
      <xdr:row>2782</xdr:row>
      <xdr:rowOff>0</xdr:rowOff>
    </xdr:to>
    <xdr:sp macro="" textlink="">
      <xdr:nvSpPr>
        <xdr:cNvPr id="272" name="Rectangle 49"/>
        <xdr:cNvSpPr>
          <a:spLocks noChangeArrowheads="1"/>
        </xdr:cNvSpPr>
      </xdr:nvSpPr>
      <xdr:spPr bwMode="auto">
        <a:xfrm>
          <a:off x="9744075" y="591292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2781</xdr:row>
      <xdr:rowOff>0</xdr:rowOff>
    </xdr:from>
    <xdr:to>
      <xdr:col>6</xdr:col>
      <xdr:colOff>0</xdr:colOff>
      <xdr:row>2782</xdr:row>
      <xdr:rowOff>0</xdr:rowOff>
    </xdr:to>
    <xdr:sp macro="" textlink="">
      <xdr:nvSpPr>
        <xdr:cNvPr id="273" name="Rectangle 51"/>
        <xdr:cNvSpPr>
          <a:spLocks noChangeArrowheads="1"/>
        </xdr:cNvSpPr>
      </xdr:nvSpPr>
      <xdr:spPr bwMode="auto">
        <a:xfrm>
          <a:off x="9744075" y="591292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2782</xdr:row>
      <xdr:rowOff>0</xdr:rowOff>
    </xdr:from>
    <xdr:to>
      <xdr:col>6</xdr:col>
      <xdr:colOff>0</xdr:colOff>
      <xdr:row>2783</xdr:row>
      <xdr:rowOff>0</xdr:rowOff>
    </xdr:to>
    <xdr:sp macro="" textlink="">
      <xdr:nvSpPr>
        <xdr:cNvPr id="274" name="Rectangle 48"/>
        <xdr:cNvSpPr>
          <a:spLocks noChangeArrowheads="1"/>
        </xdr:cNvSpPr>
      </xdr:nvSpPr>
      <xdr:spPr bwMode="auto">
        <a:xfrm>
          <a:off x="9744075" y="591712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2782</xdr:row>
      <xdr:rowOff>0</xdr:rowOff>
    </xdr:from>
    <xdr:to>
      <xdr:col>6</xdr:col>
      <xdr:colOff>0</xdr:colOff>
      <xdr:row>2783</xdr:row>
      <xdr:rowOff>0</xdr:rowOff>
    </xdr:to>
    <xdr:sp macro="" textlink="">
      <xdr:nvSpPr>
        <xdr:cNvPr id="275" name="Rectangle 49"/>
        <xdr:cNvSpPr>
          <a:spLocks noChangeArrowheads="1"/>
        </xdr:cNvSpPr>
      </xdr:nvSpPr>
      <xdr:spPr bwMode="auto">
        <a:xfrm>
          <a:off x="9744075" y="591712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2782</xdr:row>
      <xdr:rowOff>0</xdr:rowOff>
    </xdr:from>
    <xdr:to>
      <xdr:col>6</xdr:col>
      <xdr:colOff>0</xdr:colOff>
      <xdr:row>2783</xdr:row>
      <xdr:rowOff>0</xdr:rowOff>
    </xdr:to>
    <xdr:sp macro="" textlink="">
      <xdr:nvSpPr>
        <xdr:cNvPr id="276" name="Rectangle 51"/>
        <xdr:cNvSpPr>
          <a:spLocks noChangeArrowheads="1"/>
        </xdr:cNvSpPr>
      </xdr:nvSpPr>
      <xdr:spPr bwMode="auto">
        <a:xfrm>
          <a:off x="9744075" y="591712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2783</xdr:row>
      <xdr:rowOff>0</xdr:rowOff>
    </xdr:from>
    <xdr:to>
      <xdr:col>6</xdr:col>
      <xdr:colOff>0</xdr:colOff>
      <xdr:row>2784</xdr:row>
      <xdr:rowOff>0</xdr:rowOff>
    </xdr:to>
    <xdr:sp macro="" textlink="">
      <xdr:nvSpPr>
        <xdr:cNvPr id="277" name="Rectangle 48"/>
        <xdr:cNvSpPr>
          <a:spLocks noChangeArrowheads="1"/>
        </xdr:cNvSpPr>
      </xdr:nvSpPr>
      <xdr:spPr bwMode="auto">
        <a:xfrm>
          <a:off x="9744075" y="5921311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2783</xdr:row>
      <xdr:rowOff>0</xdr:rowOff>
    </xdr:from>
    <xdr:to>
      <xdr:col>6</xdr:col>
      <xdr:colOff>0</xdr:colOff>
      <xdr:row>2784</xdr:row>
      <xdr:rowOff>0</xdr:rowOff>
    </xdr:to>
    <xdr:sp macro="" textlink="">
      <xdr:nvSpPr>
        <xdr:cNvPr id="278" name="Rectangle 49"/>
        <xdr:cNvSpPr>
          <a:spLocks noChangeArrowheads="1"/>
        </xdr:cNvSpPr>
      </xdr:nvSpPr>
      <xdr:spPr bwMode="auto">
        <a:xfrm>
          <a:off x="9744075" y="5921311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2783</xdr:row>
      <xdr:rowOff>0</xdr:rowOff>
    </xdr:from>
    <xdr:to>
      <xdr:col>6</xdr:col>
      <xdr:colOff>0</xdr:colOff>
      <xdr:row>2784</xdr:row>
      <xdr:rowOff>0</xdr:rowOff>
    </xdr:to>
    <xdr:sp macro="" textlink="">
      <xdr:nvSpPr>
        <xdr:cNvPr id="279" name="Rectangle 51"/>
        <xdr:cNvSpPr>
          <a:spLocks noChangeArrowheads="1"/>
        </xdr:cNvSpPr>
      </xdr:nvSpPr>
      <xdr:spPr bwMode="auto">
        <a:xfrm>
          <a:off x="9744075" y="5921311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2784</xdr:row>
      <xdr:rowOff>0</xdr:rowOff>
    </xdr:from>
    <xdr:to>
      <xdr:col>6</xdr:col>
      <xdr:colOff>0</xdr:colOff>
      <xdr:row>2785</xdr:row>
      <xdr:rowOff>0</xdr:rowOff>
    </xdr:to>
    <xdr:sp macro="" textlink="">
      <xdr:nvSpPr>
        <xdr:cNvPr id="280" name="Rectangle 48"/>
        <xdr:cNvSpPr>
          <a:spLocks noChangeArrowheads="1"/>
        </xdr:cNvSpPr>
      </xdr:nvSpPr>
      <xdr:spPr bwMode="auto">
        <a:xfrm>
          <a:off x="9744075" y="592550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2784</xdr:row>
      <xdr:rowOff>0</xdr:rowOff>
    </xdr:from>
    <xdr:to>
      <xdr:col>6</xdr:col>
      <xdr:colOff>0</xdr:colOff>
      <xdr:row>2785</xdr:row>
      <xdr:rowOff>0</xdr:rowOff>
    </xdr:to>
    <xdr:sp macro="" textlink="">
      <xdr:nvSpPr>
        <xdr:cNvPr id="281" name="Rectangle 49"/>
        <xdr:cNvSpPr>
          <a:spLocks noChangeArrowheads="1"/>
        </xdr:cNvSpPr>
      </xdr:nvSpPr>
      <xdr:spPr bwMode="auto">
        <a:xfrm>
          <a:off x="9744075" y="592550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2784</xdr:row>
      <xdr:rowOff>0</xdr:rowOff>
    </xdr:from>
    <xdr:to>
      <xdr:col>6</xdr:col>
      <xdr:colOff>0</xdr:colOff>
      <xdr:row>2785</xdr:row>
      <xdr:rowOff>0</xdr:rowOff>
    </xdr:to>
    <xdr:sp macro="" textlink="">
      <xdr:nvSpPr>
        <xdr:cNvPr id="282" name="Rectangle 51"/>
        <xdr:cNvSpPr>
          <a:spLocks noChangeArrowheads="1"/>
        </xdr:cNvSpPr>
      </xdr:nvSpPr>
      <xdr:spPr bwMode="auto">
        <a:xfrm>
          <a:off x="9744075" y="592550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2785</xdr:row>
      <xdr:rowOff>0</xdr:rowOff>
    </xdr:from>
    <xdr:to>
      <xdr:col>6</xdr:col>
      <xdr:colOff>0</xdr:colOff>
      <xdr:row>2786</xdr:row>
      <xdr:rowOff>0</xdr:rowOff>
    </xdr:to>
    <xdr:sp macro="" textlink="">
      <xdr:nvSpPr>
        <xdr:cNvPr id="283" name="Rectangle 48"/>
        <xdr:cNvSpPr>
          <a:spLocks noChangeArrowheads="1"/>
        </xdr:cNvSpPr>
      </xdr:nvSpPr>
      <xdr:spPr bwMode="auto">
        <a:xfrm>
          <a:off x="9744075" y="592969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2785</xdr:row>
      <xdr:rowOff>0</xdr:rowOff>
    </xdr:from>
    <xdr:to>
      <xdr:col>6</xdr:col>
      <xdr:colOff>0</xdr:colOff>
      <xdr:row>2786</xdr:row>
      <xdr:rowOff>0</xdr:rowOff>
    </xdr:to>
    <xdr:sp macro="" textlink="">
      <xdr:nvSpPr>
        <xdr:cNvPr id="284" name="Rectangle 49"/>
        <xdr:cNvSpPr>
          <a:spLocks noChangeArrowheads="1"/>
        </xdr:cNvSpPr>
      </xdr:nvSpPr>
      <xdr:spPr bwMode="auto">
        <a:xfrm>
          <a:off x="9744075" y="592969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2785</xdr:row>
      <xdr:rowOff>0</xdr:rowOff>
    </xdr:from>
    <xdr:to>
      <xdr:col>6</xdr:col>
      <xdr:colOff>0</xdr:colOff>
      <xdr:row>2786</xdr:row>
      <xdr:rowOff>0</xdr:rowOff>
    </xdr:to>
    <xdr:sp macro="" textlink="">
      <xdr:nvSpPr>
        <xdr:cNvPr id="285" name="Rectangle 51"/>
        <xdr:cNvSpPr>
          <a:spLocks noChangeArrowheads="1"/>
        </xdr:cNvSpPr>
      </xdr:nvSpPr>
      <xdr:spPr bwMode="auto">
        <a:xfrm>
          <a:off x="9744075" y="592969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2786</xdr:row>
      <xdr:rowOff>0</xdr:rowOff>
    </xdr:from>
    <xdr:to>
      <xdr:col>6</xdr:col>
      <xdr:colOff>0</xdr:colOff>
      <xdr:row>2787</xdr:row>
      <xdr:rowOff>0</xdr:rowOff>
    </xdr:to>
    <xdr:sp macro="" textlink="">
      <xdr:nvSpPr>
        <xdr:cNvPr id="286" name="Rectangle 48"/>
        <xdr:cNvSpPr>
          <a:spLocks noChangeArrowheads="1"/>
        </xdr:cNvSpPr>
      </xdr:nvSpPr>
      <xdr:spPr bwMode="auto">
        <a:xfrm>
          <a:off x="9744075" y="593388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2786</xdr:row>
      <xdr:rowOff>0</xdr:rowOff>
    </xdr:from>
    <xdr:to>
      <xdr:col>6</xdr:col>
      <xdr:colOff>0</xdr:colOff>
      <xdr:row>2787</xdr:row>
      <xdr:rowOff>0</xdr:rowOff>
    </xdr:to>
    <xdr:sp macro="" textlink="">
      <xdr:nvSpPr>
        <xdr:cNvPr id="287" name="Rectangle 49"/>
        <xdr:cNvSpPr>
          <a:spLocks noChangeArrowheads="1"/>
        </xdr:cNvSpPr>
      </xdr:nvSpPr>
      <xdr:spPr bwMode="auto">
        <a:xfrm>
          <a:off x="9744075" y="593388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2786</xdr:row>
      <xdr:rowOff>0</xdr:rowOff>
    </xdr:from>
    <xdr:to>
      <xdr:col>6</xdr:col>
      <xdr:colOff>0</xdr:colOff>
      <xdr:row>2787</xdr:row>
      <xdr:rowOff>0</xdr:rowOff>
    </xdr:to>
    <xdr:sp macro="" textlink="">
      <xdr:nvSpPr>
        <xdr:cNvPr id="288" name="Rectangle 51"/>
        <xdr:cNvSpPr>
          <a:spLocks noChangeArrowheads="1"/>
        </xdr:cNvSpPr>
      </xdr:nvSpPr>
      <xdr:spPr bwMode="auto">
        <a:xfrm>
          <a:off x="9744075" y="5933884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2787</xdr:row>
      <xdr:rowOff>0</xdr:rowOff>
    </xdr:from>
    <xdr:to>
      <xdr:col>6</xdr:col>
      <xdr:colOff>0</xdr:colOff>
      <xdr:row>2788</xdr:row>
      <xdr:rowOff>0</xdr:rowOff>
    </xdr:to>
    <xdr:sp macro="" textlink="">
      <xdr:nvSpPr>
        <xdr:cNvPr id="289" name="Rectangle 48"/>
        <xdr:cNvSpPr>
          <a:spLocks noChangeArrowheads="1"/>
        </xdr:cNvSpPr>
      </xdr:nvSpPr>
      <xdr:spPr bwMode="auto">
        <a:xfrm>
          <a:off x="9744075" y="593807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2787</xdr:row>
      <xdr:rowOff>0</xdr:rowOff>
    </xdr:from>
    <xdr:to>
      <xdr:col>6</xdr:col>
      <xdr:colOff>0</xdr:colOff>
      <xdr:row>2788</xdr:row>
      <xdr:rowOff>0</xdr:rowOff>
    </xdr:to>
    <xdr:sp macro="" textlink="">
      <xdr:nvSpPr>
        <xdr:cNvPr id="290" name="Rectangle 49"/>
        <xdr:cNvSpPr>
          <a:spLocks noChangeArrowheads="1"/>
        </xdr:cNvSpPr>
      </xdr:nvSpPr>
      <xdr:spPr bwMode="auto">
        <a:xfrm>
          <a:off x="9744075" y="593807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2787</xdr:row>
      <xdr:rowOff>0</xdr:rowOff>
    </xdr:from>
    <xdr:to>
      <xdr:col>6</xdr:col>
      <xdr:colOff>0</xdr:colOff>
      <xdr:row>2788</xdr:row>
      <xdr:rowOff>0</xdr:rowOff>
    </xdr:to>
    <xdr:sp macro="" textlink="">
      <xdr:nvSpPr>
        <xdr:cNvPr id="291" name="Rectangle 51"/>
        <xdr:cNvSpPr>
          <a:spLocks noChangeArrowheads="1"/>
        </xdr:cNvSpPr>
      </xdr:nvSpPr>
      <xdr:spPr bwMode="auto">
        <a:xfrm>
          <a:off x="9744075" y="5938075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2788</xdr:row>
      <xdr:rowOff>0</xdr:rowOff>
    </xdr:from>
    <xdr:to>
      <xdr:col>6</xdr:col>
      <xdr:colOff>0</xdr:colOff>
      <xdr:row>2789</xdr:row>
      <xdr:rowOff>0</xdr:rowOff>
    </xdr:to>
    <xdr:sp macro="" textlink="">
      <xdr:nvSpPr>
        <xdr:cNvPr id="292" name="Rectangle 48"/>
        <xdr:cNvSpPr>
          <a:spLocks noChangeArrowheads="1"/>
        </xdr:cNvSpPr>
      </xdr:nvSpPr>
      <xdr:spPr bwMode="auto">
        <a:xfrm>
          <a:off x="9744075" y="594226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2788</xdr:row>
      <xdr:rowOff>0</xdr:rowOff>
    </xdr:from>
    <xdr:to>
      <xdr:col>6</xdr:col>
      <xdr:colOff>0</xdr:colOff>
      <xdr:row>2789</xdr:row>
      <xdr:rowOff>0</xdr:rowOff>
    </xdr:to>
    <xdr:sp macro="" textlink="">
      <xdr:nvSpPr>
        <xdr:cNvPr id="293" name="Rectangle 49"/>
        <xdr:cNvSpPr>
          <a:spLocks noChangeArrowheads="1"/>
        </xdr:cNvSpPr>
      </xdr:nvSpPr>
      <xdr:spPr bwMode="auto">
        <a:xfrm>
          <a:off x="9744075" y="594226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2788</xdr:row>
      <xdr:rowOff>0</xdr:rowOff>
    </xdr:from>
    <xdr:to>
      <xdr:col>6</xdr:col>
      <xdr:colOff>0</xdr:colOff>
      <xdr:row>2789</xdr:row>
      <xdr:rowOff>0</xdr:rowOff>
    </xdr:to>
    <xdr:sp macro="" textlink="">
      <xdr:nvSpPr>
        <xdr:cNvPr id="294" name="Rectangle 51"/>
        <xdr:cNvSpPr>
          <a:spLocks noChangeArrowheads="1"/>
        </xdr:cNvSpPr>
      </xdr:nvSpPr>
      <xdr:spPr bwMode="auto">
        <a:xfrm>
          <a:off x="9744075" y="5942266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2789</xdr:row>
      <xdr:rowOff>0</xdr:rowOff>
    </xdr:from>
    <xdr:to>
      <xdr:col>6</xdr:col>
      <xdr:colOff>0</xdr:colOff>
      <xdr:row>2790</xdr:row>
      <xdr:rowOff>0</xdr:rowOff>
    </xdr:to>
    <xdr:sp macro="" textlink="">
      <xdr:nvSpPr>
        <xdr:cNvPr id="295" name="Rectangle 48"/>
        <xdr:cNvSpPr>
          <a:spLocks noChangeArrowheads="1"/>
        </xdr:cNvSpPr>
      </xdr:nvSpPr>
      <xdr:spPr bwMode="auto">
        <a:xfrm>
          <a:off x="9744075" y="594645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2789</xdr:row>
      <xdr:rowOff>0</xdr:rowOff>
    </xdr:from>
    <xdr:to>
      <xdr:col>6</xdr:col>
      <xdr:colOff>0</xdr:colOff>
      <xdr:row>2790</xdr:row>
      <xdr:rowOff>0</xdr:rowOff>
    </xdr:to>
    <xdr:sp macro="" textlink="">
      <xdr:nvSpPr>
        <xdr:cNvPr id="296" name="Rectangle 49"/>
        <xdr:cNvSpPr>
          <a:spLocks noChangeArrowheads="1"/>
        </xdr:cNvSpPr>
      </xdr:nvSpPr>
      <xdr:spPr bwMode="auto">
        <a:xfrm>
          <a:off x="9744075" y="594645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2789</xdr:row>
      <xdr:rowOff>0</xdr:rowOff>
    </xdr:from>
    <xdr:to>
      <xdr:col>6</xdr:col>
      <xdr:colOff>0</xdr:colOff>
      <xdr:row>2790</xdr:row>
      <xdr:rowOff>0</xdr:rowOff>
    </xdr:to>
    <xdr:sp macro="" textlink="">
      <xdr:nvSpPr>
        <xdr:cNvPr id="297" name="Rectangle 51"/>
        <xdr:cNvSpPr>
          <a:spLocks noChangeArrowheads="1"/>
        </xdr:cNvSpPr>
      </xdr:nvSpPr>
      <xdr:spPr bwMode="auto">
        <a:xfrm>
          <a:off x="9744075" y="5946457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2790</xdr:row>
      <xdr:rowOff>0</xdr:rowOff>
    </xdr:from>
    <xdr:to>
      <xdr:col>6</xdr:col>
      <xdr:colOff>0</xdr:colOff>
      <xdr:row>2791</xdr:row>
      <xdr:rowOff>0</xdr:rowOff>
    </xdr:to>
    <xdr:sp macro="" textlink="">
      <xdr:nvSpPr>
        <xdr:cNvPr id="298" name="Rectangle 48"/>
        <xdr:cNvSpPr>
          <a:spLocks noChangeArrowheads="1"/>
        </xdr:cNvSpPr>
      </xdr:nvSpPr>
      <xdr:spPr bwMode="auto">
        <a:xfrm>
          <a:off x="9744075" y="595064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2790</xdr:row>
      <xdr:rowOff>0</xdr:rowOff>
    </xdr:from>
    <xdr:to>
      <xdr:col>6</xdr:col>
      <xdr:colOff>0</xdr:colOff>
      <xdr:row>2791</xdr:row>
      <xdr:rowOff>0</xdr:rowOff>
    </xdr:to>
    <xdr:sp macro="" textlink="">
      <xdr:nvSpPr>
        <xdr:cNvPr id="299" name="Rectangle 49"/>
        <xdr:cNvSpPr>
          <a:spLocks noChangeArrowheads="1"/>
        </xdr:cNvSpPr>
      </xdr:nvSpPr>
      <xdr:spPr bwMode="auto">
        <a:xfrm>
          <a:off x="9744075" y="595064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2790</xdr:row>
      <xdr:rowOff>0</xdr:rowOff>
    </xdr:from>
    <xdr:to>
      <xdr:col>6</xdr:col>
      <xdr:colOff>0</xdr:colOff>
      <xdr:row>2791</xdr:row>
      <xdr:rowOff>0</xdr:rowOff>
    </xdr:to>
    <xdr:sp macro="" textlink="">
      <xdr:nvSpPr>
        <xdr:cNvPr id="300" name="Rectangle 51"/>
        <xdr:cNvSpPr>
          <a:spLocks noChangeArrowheads="1"/>
        </xdr:cNvSpPr>
      </xdr:nvSpPr>
      <xdr:spPr bwMode="auto">
        <a:xfrm>
          <a:off x="9744075" y="5950648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2791</xdr:row>
      <xdr:rowOff>0</xdr:rowOff>
    </xdr:from>
    <xdr:to>
      <xdr:col>6</xdr:col>
      <xdr:colOff>0</xdr:colOff>
      <xdr:row>2792</xdr:row>
      <xdr:rowOff>0</xdr:rowOff>
    </xdr:to>
    <xdr:sp macro="" textlink="">
      <xdr:nvSpPr>
        <xdr:cNvPr id="301" name="Rectangle 48"/>
        <xdr:cNvSpPr>
          <a:spLocks noChangeArrowheads="1"/>
        </xdr:cNvSpPr>
      </xdr:nvSpPr>
      <xdr:spPr bwMode="auto">
        <a:xfrm>
          <a:off x="9744075" y="595483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2791</xdr:row>
      <xdr:rowOff>0</xdr:rowOff>
    </xdr:from>
    <xdr:to>
      <xdr:col>6</xdr:col>
      <xdr:colOff>0</xdr:colOff>
      <xdr:row>2792</xdr:row>
      <xdr:rowOff>0</xdr:rowOff>
    </xdr:to>
    <xdr:sp macro="" textlink="">
      <xdr:nvSpPr>
        <xdr:cNvPr id="302" name="Rectangle 49"/>
        <xdr:cNvSpPr>
          <a:spLocks noChangeArrowheads="1"/>
        </xdr:cNvSpPr>
      </xdr:nvSpPr>
      <xdr:spPr bwMode="auto">
        <a:xfrm>
          <a:off x="9744075" y="595483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2791</xdr:row>
      <xdr:rowOff>0</xdr:rowOff>
    </xdr:from>
    <xdr:to>
      <xdr:col>6</xdr:col>
      <xdr:colOff>0</xdr:colOff>
      <xdr:row>2792</xdr:row>
      <xdr:rowOff>0</xdr:rowOff>
    </xdr:to>
    <xdr:sp macro="" textlink="">
      <xdr:nvSpPr>
        <xdr:cNvPr id="303" name="Rectangle 51"/>
        <xdr:cNvSpPr>
          <a:spLocks noChangeArrowheads="1"/>
        </xdr:cNvSpPr>
      </xdr:nvSpPr>
      <xdr:spPr bwMode="auto">
        <a:xfrm>
          <a:off x="9744075" y="5954839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2792</xdr:row>
      <xdr:rowOff>0</xdr:rowOff>
    </xdr:from>
    <xdr:to>
      <xdr:col>6</xdr:col>
      <xdr:colOff>0</xdr:colOff>
      <xdr:row>2793</xdr:row>
      <xdr:rowOff>0</xdr:rowOff>
    </xdr:to>
    <xdr:sp macro="" textlink="">
      <xdr:nvSpPr>
        <xdr:cNvPr id="304" name="Rectangle 48"/>
        <xdr:cNvSpPr>
          <a:spLocks noChangeArrowheads="1"/>
        </xdr:cNvSpPr>
      </xdr:nvSpPr>
      <xdr:spPr bwMode="auto">
        <a:xfrm>
          <a:off x="9744075" y="595903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2792</xdr:row>
      <xdr:rowOff>0</xdr:rowOff>
    </xdr:from>
    <xdr:to>
      <xdr:col>6</xdr:col>
      <xdr:colOff>0</xdr:colOff>
      <xdr:row>2793</xdr:row>
      <xdr:rowOff>0</xdr:rowOff>
    </xdr:to>
    <xdr:sp macro="" textlink="">
      <xdr:nvSpPr>
        <xdr:cNvPr id="305" name="Rectangle 49"/>
        <xdr:cNvSpPr>
          <a:spLocks noChangeArrowheads="1"/>
        </xdr:cNvSpPr>
      </xdr:nvSpPr>
      <xdr:spPr bwMode="auto">
        <a:xfrm>
          <a:off x="9744075" y="595903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2792</xdr:row>
      <xdr:rowOff>0</xdr:rowOff>
    </xdr:from>
    <xdr:to>
      <xdr:col>6</xdr:col>
      <xdr:colOff>0</xdr:colOff>
      <xdr:row>2793</xdr:row>
      <xdr:rowOff>0</xdr:rowOff>
    </xdr:to>
    <xdr:sp macro="" textlink="">
      <xdr:nvSpPr>
        <xdr:cNvPr id="306" name="Rectangle 51"/>
        <xdr:cNvSpPr>
          <a:spLocks noChangeArrowheads="1"/>
        </xdr:cNvSpPr>
      </xdr:nvSpPr>
      <xdr:spPr bwMode="auto">
        <a:xfrm>
          <a:off x="9744075" y="5959030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2793</xdr:row>
      <xdr:rowOff>0</xdr:rowOff>
    </xdr:from>
    <xdr:to>
      <xdr:col>6</xdr:col>
      <xdr:colOff>0</xdr:colOff>
      <xdr:row>2794</xdr:row>
      <xdr:rowOff>0</xdr:rowOff>
    </xdr:to>
    <xdr:sp macro="" textlink="">
      <xdr:nvSpPr>
        <xdr:cNvPr id="307" name="Rectangle 48"/>
        <xdr:cNvSpPr>
          <a:spLocks noChangeArrowheads="1"/>
        </xdr:cNvSpPr>
      </xdr:nvSpPr>
      <xdr:spPr bwMode="auto">
        <a:xfrm>
          <a:off x="9744075" y="5963221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2793</xdr:row>
      <xdr:rowOff>0</xdr:rowOff>
    </xdr:from>
    <xdr:to>
      <xdr:col>6</xdr:col>
      <xdr:colOff>0</xdr:colOff>
      <xdr:row>2794</xdr:row>
      <xdr:rowOff>0</xdr:rowOff>
    </xdr:to>
    <xdr:sp macro="" textlink="">
      <xdr:nvSpPr>
        <xdr:cNvPr id="308" name="Rectangle 49"/>
        <xdr:cNvSpPr>
          <a:spLocks noChangeArrowheads="1"/>
        </xdr:cNvSpPr>
      </xdr:nvSpPr>
      <xdr:spPr bwMode="auto">
        <a:xfrm>
          <a:off x="9744075" y="5963221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2793</xdr:row>
      <xdr:rowOff>0</xdr:rowOff>
    </xdr:from>
    <xdr:to>
      <xdr:col>6</xdr:col>
      <xdr:colOff>0</xdr:colOff>
      <xdr:row>2794</xdr:row>
      <xdr:rowOff>0</xdr:rowOff>
    </xdr:to>
    <xdr:sp macro="" textlink="">
      <xdr:nvSpPr>
        <xdr:cNvPr id="309" name="Rectangle 51"/>
        <xdr:cNvSpPr>
          <a:spLocks noChangeArrowheads="1"/>
        </xdr:cNvSpPr>
      </xdr:nvSpPr>
      <xdr:spPr bwMode="auto">
        <a:xfrm>
          <a:off x="9744075" y="5963221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2794</xdr:row>
      <xdr:rowOff>0</xdr:rowOff>
    </xdr:from>
    <xdr:to>
      <xdr:col>6</xdr:col>
      <xdr:colOff>0</xdr:colOff>
      <xdr:row>2795</xdr:row>
      <xdr:rowOff>0</xdr:rowOff>
    </xdr:to>
    <xdr:sp macro="" textlink="">
      <xdr:nvSpPr>
        <xdr:cNvPr id="310" name="Rectangle 48"/>
        <xdr:cNvSpPr>
          <a:spLocks noChangeArrowheads="1"/>
        </xdr:cNvSpPr>
      </xdr:nvSpPr>
      <xdr:spPr bwMode="auto">
        <a:xfrm>
          <a:off x="9744075" y="596741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2794</xdr:row>
      <xdr:rowOff>0</xdr:rowOff>
    </xdr:from>
    <xdr:to>
      <xdr:col>6</xdr:col>
      <xdr:colOff>0</xdr:colOff>
      <xdr:row>2795</xdr:row>
      <xdr:rowOff>0</xdr:rowOff>
    </xdr:to>
    <xdr:sp macro="" textlink="">
      <xdr:nvSpPr>
        <xdr:cNvPr id="311" name="Rectangle 49"/>
        <xdr:cNvSpPr>
          <a:spLocks noChangeArrowheads="1"/>
        </xdr:cNvSpPr>
      </xdr:nvSpPr>
      <xdr:spPr bwMode="auto">
        <a:xfrm>
          <a:off x="9744075" y="596741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2794</xdr:row>
      <xdr:rowOff>0</xdr:rowOff>
    </xdr:from>
    <xdr:to>
      <xdr:col>6</xdr:col>
      <xdr:colOff>0</xdr:colOff>
      <xdr:row>2795</xdr:row>
      <xdr:rowOff>0</xdr:rowOff>
    </xdr:to>
    <xdr:sp macro="" textlink="">
      <xdr:nvSpPr>
        <xdr:cNvPr id="312" name="Rectangle 51"/>
        <xdr:cNvSpPr>
          <a:spLocks noChangeArrowheads="1"/>
        </xdr:cNvSpPr>
      </xdr:nvSpPr>
      <xdr:spPr bwMode="auto">
        <a:xfrm>
          <a:off x="9744075" y="5967412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2795</xdr:row>
      <xdr:rowOff>0</xdr:rowOff>
    </xdr:from>
    <xdr:to>
      <xdr:col>6</xdr:col>
      <xdr:colOff>0</xdr:colOff>
      <xdr:row>2796</xdr:row>
      <xdr:rowOff>0</xdr:rowOff>
    </xdr:to>
    <xdr:sp macro="" textlink="">
      <xdr:nvSpPr>
        <xdr:cNvPr id="313" name="Rectangle 48"/>
        <xdr:cNvSpPr>
          <a:spLocks noChangeArrowheads="1"/>
        </xdr:cNvSpPr>
      </xdr:nvSpPr>
      <xdr:spPr bwMode="auto">
        <a:xfrm>
          <a:off x="9744075" y="597160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2795</xdr:row>
      <xdr:rowOff>0</xdr:rowOff>
    </xdr:from>
    <xdr:to>
      <xdr:col>6</xdr:col>
      <xdr:colOff>0</xdr:colOff>
      <xdr:row>2796</xdr:row>
      <xdr:rowOff>0</xdr:rowOff>
    </xdr:to>
    <xdr:sp macro="" textlink="">
      <xdr:nvSpPr>
        <xdr:cNvPr id="314" name="Rectangle 49"/>
        <xdr:cNvSpPr>
          <a:spLocks noChangeArrowheads="1"/>
        </xdr:cNvSpPr>
      </xdr:nvSpPr>
      <xdr:spPr bwMode="auto">
        <a:xfrm>
          <a:off x="9744075" y="597160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2795</xdr:row>
      <xdr:rowOff>0</xdr:rowOff>
    </xdr:from>
    <xdr:to>
      <xdr:col>6</xdr:col>
      <xdr:colOff>0</xdr:colOff>
      <xdr:row>2796</xdr:row>
      <xdr:rowOff>0</xdr:rowOff>
    </xdr:to>
    <xdr:sp macro="" textlink="">
      <xdr:nvSpPr>
        <xdr:cNvPr id="315" name="Rectangle 51"/>
        <xdr:cNvSpPr>
          <a:spLocks noChangeArrowheads="1"/>
        </xdr:cNvSpPr>
      </xdr:nvSpPr>
      <xdr:spPr bwMode="auto">
        <a:xfrm>
          <a:off x="9744075" y="597160350"/>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2796</xdr:row>
      <xdr:rowOff>0</xdr:rowOff>
    </xdr:from>
    <xdr:to>
      <xdr:col>6</xdr:col>
      <xdr:colOff>0</xdr:colOff>
      <xdr:row>2796</xdr:row>
      <xdr:rowOff>0</xdr:rowOff>
    </xdr:to>
    <xdr:sp macro="" textlink="">
      <xdr:nvSpPr>
        <xdr:cNvPr id="316" name="Rectangle 48"/>
        <xdr:cNvSpPr>
          <a:spLocks noChangeArrowheads="1"/>
        </xdr:cNvSpPr>
      </xdr:nvSpPr>
      <xdr:spPr bwMode="auto">
        <a:xfrm>
          <a:off x="9744075" y="5975794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2796</xdr:row>
      <xdr:rowOff>0</xdr:rowOff>
    </xdr:from>
    <xdr:to>
      <xdr:col>6</xdr:col>
      <xdr:colOff>0</xdr:colOff>
      <xdr:row>2796</xdr:row>
      <xdr:rowOff>0</xdr:rowOff>
    </xdr:to>
    <xdr:sp macro="" textlink="">
      <xdr:nvSpPr>
        <xdr:cNvPr id="317" name="Rectangle 49"/>
        <xdr:cNvSpPr>
          <a:spLocks noChangeArrowheads="1"/>
        </xdr:cNvSpPr>
      </xdr:nvSpPr>
      <xdr:spPr bwMode="auto">
        <a:xfrm>
          <a:off x="9744075" y="5975794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2796</xdr:row>
      <xdr:rowOff>0</xdr:rowOff>
    </xdr:from>
    <xdr:to>
      <xdr:col>6</xdr:col>
      <xdr:colOff>0</xdr:colOff>
      <xdr:row>2796</xdr:row>
      <xdr:rowOff>0</xdr:rowOff>
    </xdr:to>
    <xdr:sp macro="" textlink="">
      <xdr:nvSpPr>
        <xdr:cNvPr id="318" name="Rectangle 51"/>
        <xdr:cNvSpPr>
          <a:spLocks noChangeArrowheads="1"/>
        </xdr:cNvSpPr>
      </xdr:nvSpPr>
      <xdr:spPr bwMode="auto">
        <a:xfrm>
          <a:off x="9744075" y="5975794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2796</xdr:row>
      <xdr:rowOff>0</xdr:rowOff>
    </xdr:from>
    <xdr:to>
      <xdr:col>6</xdr:col>
      <xdr:colOff>0</xdr:colOff>
      <xdr:row>2797</xdr:row>
      <xdr:rowOff>0</xdr:rowOff>
    </xdr:to>
    <xdr:sp macro="" textlink="">
      <xdr:nvSpPr>
        <xdr:cNvPr id="319" name="Rectangle 48"/>
        <xdr:cNvSpPr>
          <a:spLocks noChangeArrowheads="1"/>
        </xdr:cNvSpPr>
      </xdr:nvSpPr>
      <xdr:spPr bwMode="auto">
        <a:xfrm>
          <a:off x="9744075" y="597579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2796</xdr:row>
      <xdr:rowOff>0</xdr:rowOff>
    </xdr:from>
    <xdr:to>
      <xdr:col>6</xdr:col>
      <xdr:colOff>0</xdr:colOff>
      <xdr:row>2797</xdr:row>
      <xdr:rowOff>0</xdr:rowOff>
    </xdr:to>
    <xdr:sp macro="" textlink="">
      <xdr:nvSpPr>
        <xdr:cNvPr id="320" name="Rectangle 49"/>
        <xdr:cNvSpPr>
          <a:spLocks noChangeArrowheads="1"/>
        </xdr:cNvSpPr>
      </xdr:nvSpPr>
      <xdr:spPr bwMode="auto">
        <a:xfrm>
          <a:off x="9744075" y="597579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2796</xdr:row>
      <xdr:rowOff>0</xdr:rowOff>
    </xdr:from>
    <xdr:to>
      <xdr:col>6</xdr:col>
      <xdr:colOff>0</xdr:colOff>
      <xdr:row>2797</xdr:row>
      <xdr:rowOff>0</xdr:rowOff>
    </xdr:to>
    <xdr:sp macro="" textlink="">
      <xdr:nvSpPr>
        <xdr:cNvPr id="321" name="Rectangle 51"/>
        <xdr:cNvSpPr>
          <a:spLocks noChangeArrowheads="1"/>
        </xdr:cNvSpPr>
      </xdr:nvSpPr>
      <xdr:spPr bwMode="auto">
        <a:xfrm>
          <a:off x="9744075" y="597579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2797</xdr:row>
      <xdr:rowOff>0</xdr:rowOff>
    </xdr:from>
    <xdr:to>
      <xdr:col>6</xdr:col>
      <xdr:colOff>0</xdr:colOff>
      <xdr:row>2798</xdr:row>
      <xdr:rowOff>0</xdr:rowOff>
    </xdr:to>
    <xdr:sp macro="" textlink="">
      <xdr:nvSpPr>
        <xdr:cNvPr id="322" name="Rectangle 48"/>
        <xdr:cNvSpPr>
          <a:spLocks noChangeArrowheads="1"/>
        </xdr:cNvSpPr>
      </xdr:nvSpPr>
      <xdr:spPr bwMode="auto">
        <a:xfrm>
          <a:off x="9744075" y="597969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2797</xdr:row>
      <xdr:rowOff>0</xdr:rowOff>
    </xdr:from>
    <xdr:to>
      <xdr:col>6</xdr:col>
      <xdr:colOff>0</xdr:colOff>
      <xdr:row>2798</xdr:row>
      <xdr:rowOff>0</xdr:rowOff>
    </xdr:to>
    <xdr:sp macro="" textlink="">
      <xdr:nvSpPr>
        <xdr:cNvPr id="323" name="Rectangle 49"/>
        <xdr:cNvSpPr>
          <a:spLocks noChangeArrowheads="1"/>
        </xdr:cNvSpPr>
      </xdr:nvSpPr>
      <xdr:spPr bwMode="auto">
        <a:xfrm>
          <a:off x="9744075" y="597969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2797</xdr:row>
      <xdr:rowOff>0</xdr:rowOff>
    </xdr:from>
    <xdr:to>
      <xdr:col>6</xdr:col>
      <xdr:colOff>0</xdr:colOff>
      <xdr:row>2798</xdr:row>
      <xdr:rowOff>0</xdr:rowOff>
    </xdr:to>
    <xdr:sp macro="" textlink="">
      <xdr:nvSpPr>
        <xdr:cNvPr id="324" name="Rectangle 51"/>
        <xdr:cNvSpPr>
          <a:spLocks noChangeArrowheads="1"/>
        </xdr:cNvSpPr>
      </xdr:nvSpPr>
      <xdr:spPr bwMode="auto">
        <a:xfrm>
          <a:off x="9744075" y="597969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2798</xdr:row>
      <xdr:rowOff>0</xdr:rowOff>
    </xdr:from>
    <xdr:to>
      <xdr:col>6</xdr:col>
      <xdr:colOff>0</xdr:colOff>
      <xdr:row>2799</xdr:row>
      <xdr:rowOff>0</xdr:rowOff>
    </xdr:to>
    <xdr:sp macro="" textlink="">
      <xdr:nvSpPr>
        <xdr:cNvPr id="325" name="Rectangle 48"/>
        <xdr:cNvSpPr>
          <a:spLocks noChangeArrowheads="1"/>
        </xdr:cNvSpPr>
      </xdr:nvSpPr>
      <xdr:spPr bwMode="auto">
        <a:xfrm>
          <a:off x="9744075" y="598360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2798</xdr:row>
      <xdr:rowOff>0</xdr:rowOff>
    </xdr:from>
    <xdr:to>
      <xdr:col>6</xdr:col>
      <xdr:colOff>0</xdr:colOff>
      <xdr:row>2799</xdr:row>
      <xdr:rowOff>0</xdr:rowOff>
    </xdr:to>
    <xdr:sp macro="" textlink="">
      <xdr:nvSpPr>
        <xdr:cNvPr id="326" name="Rectangle 49"/>
        <xdr:cNvSpPr>
          <a:spLocks noChangeArrowheads="1"/>
        </xdr:cNvSpPr>
      </xdr:nvSpPr>
      <xdr:spPr bwMode="auto">
        <a:xfrm>
          <a:off x="9744075" y="598360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2798</xdr:row>
      <xdr:rowOff>0</xdr:rowOff>
    </xdr:from>
    <xdr:to>
      <xdr:col>6</xdr:col>
      <xdr:colOff>0</xdr:colOff>
      <xdr:row>2799</xdr:row>
      <xdr:rowOff>0</xdr:rowOff>
    </xdr:to>
    <xdr:sp macro="" textlink="">
      <xdr:nvSpPr>
        <xdr:cNvPr id="327" name="Rectangle 51"/>
        <xdr:cNvSpPr>
          <a:spLocks noChangeArrowheads="1"/>
        </xdr:cNvSpPr>
      </xdr:nvSpPr>
      <xdr:spPr bwMode="auto">
        <a:xfrm>
          <a:off x="9744075" y="598360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2799</xdr:row>
      <xdr:rowOff>0</xdr:rowOff>
    </xdr:from>
    <xdr:to>
      <xdr:col>6</xdr:col>
      <xdr:colOff>0</xdr:colOff>
      <xdr:row>2800</xdr:row>
      <xdr:rowOff>0</xdr:rowOff>
    </xdr:to>
    <xdr:sp macro="" textlink="">
      <xdr:nvSpPr>
        <xdr:cNvPr id="328" name="Rectangle 48"/>
        <xdr:cNvSpPr>
          <a:spLocks noChangeArrowheads="1"/>
        </xdr:cNvSpPr>
      </xdr:nvSpPr>
      <xdr:spPr bwMode="auto">
        <a:xfrm>
          <a:off x="9744075" y="598751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2799</xdr:row>
      <xdr:rowOff>0</xdr:rowOff>
    </xdr:from>
    <xdr:to>
      <xdr:col>6</xdr:col>
      <xdr:colOff>0</xdr:colOff>
      <xdr:row>2800</xdr:row>
      <xdr:rowOff>0</xdr:rowOff>
    </xdr:to>
    <xdr:sp macro="" textlink="">
      <xdr:nvSpPr>
        <xdr:cNvPr id="329" name="Rectangle 49"/>
        <xdr:cNvSpPr>
          <a:spLocks noChangeArrowheads="1"/>
        </xdr:cNvSpPr>
      </xdr:nvSpPr>
      <xdr:spPr bwMode="auto">
        <a:xfrm>
          <a:off x="9744075" y="598751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2799</xdr:row>
      <xdr:rowOff>0</xdr:rowOff>
    </xdr:from>
    <xdr:to>
      <xdr:col>6</xdr:col>
      <xdr:colOff>0</xdr:colOff>
      <xdr:row>2800</xdr:row>
      <xdr:rowOff>0</xdr:rowOff>
    </xdr:to>
    <xdr:sp macro="" textlink="">
      <xdr:nvSpPr>
        <xdr:cNvPr id="330" name="Rectangle 51"/>
        <xdr:cNvSpPr>
          <a:spLocks noChangeArrowheads="1"/>
        </xdr:cNvSpPr>
      </xdr:nvSpPr>
      <xdr:spPr bwMode="auto">
        <a:xfrm>
          <a:off x="9744075" y="598751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2800</xdr:row>
      <xdr:rowOff>0</xdr:rowOff>
    </xdr:from>
    <xdr:to>
      <xdr:col>6</xdr:col>
      <xdr:colOff>0</xdr:colOff>
      <xdr:row>2801</xdr:row>
      <xdr:rowOff>0</xdr:rowOff>
    </xdr:to>
    <xdr:sp macro="" textlink="">
      <xdr:nvSpPr>
        <xdr:cNvPr id="331" name="Rectangle 48"/>
        <xdr:cNvSpPr>
          <a:spLocks noChangeArrowheads="1"/>
        </xdr:cNvSpPr>
      </xdr:nvSpPr>
      <xdr:spPr bwMode="auto">
        <a:xfrm>
          <a:off x="9744075" y="599141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2800</xdr:row>
      <xdr:rowOff>0</xdr:rowOff>
    </xdr:from>
    <xdr:to>
      <xdr:col>6</xdr:col>
      <xdr:colOff>0</xdr:colOff>
      <xdr:row>2801</xdr:row>
      <xdr:rowOff>0</xdr:rowOff>
    </xdr:to>
    <xdr:sp macro="" textlink="">
      <xdr:nvSpPr>
        <xdr:cNvPr id="332" name="Rectangle 49"/>
        <xdr:cNvSpPr>
          <a:spLocks noChangeArrowheads="1"/>
        </xdr:cNvSpPr>
      </xdr:nvSpPr>
      <xdr:spPr bwMode="auto">
        <a:xfrm>
          <a:off x="9744075" y="599141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2800</xdr:row>
      <xdr:rowOff>0</xdr:rowOff>
    </xdr:from>
    <xdr:to>
      <xdr:col>6</xdr:col>
      <xdr:colOff>0</xdr:colOff>
      <xdr:row>2801</xdr:row>
      <xdr:rowOff>0</xdr:rowOff>
    </xdr:to>
    <xdr:sp macro="" textlink="">
      <xdr:nvSpPr>
        <xdr:cNvPr id="333" name="Rectangle 51"/>
        <xdr:cNvSpPr>
          <a:spLocks noChangeArrowheads="1"/>
        </xdr:cNvSpPr>
      </xdr:nvSpPr>
      <xdr:spPr bwMode="auto">
        <a:xfrm>
          <a:off x="9744075" y="599141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2801</xdr:row>
      <xdr:rowOff>0</xdr:rowOff>
    </xdr:from>
    <xdr:to>
      <xdr:col>6</xdr:col>
      <xdr:colOff>0</xdr:colOff>
      <xdr:row>2802</xdr:row>
      <xdr:rowOff>0</xdr:rowOff>
    </xdr:to>
    <xdr:sp macro="" textlink="">
      <xdr:nvSpPr>
        <xdr:cNvPr id="334" name="Rectangle 48"/>
        <xdr:cNvSpPr>
          <a:spLocks noChangeArrowheads="1"/>
        </xdr:cNvSpPr>
      </xdr:nvSpPr>
      <xdr:spPr bwMode="auto">
        <a:xfrm>
          <a:off x="9744075" y="599532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2801</xdr:row>
      <xdr:rowOff>0</xdr:rowOff>
    </xdr:from>
    <xdr:to>
      <xdr:col>6</xdr:col>
      <xdr:colOff>0</xdr:colOff>
      <xdr:row>2802</xdr:row>
      <xdr:rowOff>0</xdr:rowOff>
    </xdr:to>
    <xdr:sp macro="" textlink="">
      <xdr:nvSpPr>
        <xdr:cNvPr id="335" name="Rectangle 49"/>
        <xdr:cNvSpPr>
          <a:spLocks noChangeArrowheads="1"/>
        </xdr:cNvSpPr>
      </xdr:nvSpPr>
      <xdr:spPr bwMode="auto">
        <a:xfrm>
          <a:off x="9744075" y="599532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2801</xdr:row>
      <xdr:rowOff>0</xdr:rowOff>
    </xdr:from>
    <xdr:to>
      <xdr:col>6</xdr:col>
      <xdr:colOff>0</xdr:colOff>
      <xdr:row>2802</xdr:row>
      <xdr:rowOff>0</xdr:rowOff>
    </xdr:to>
    <xdr:sp macro="" textlink="">
      <xdr:nvSpPr>
        <xdr:cNvPr id="336" name="Rectangle 51"/>
        <xdr:cNvSpPr>
          <a:spLocks noChangeArrowheads="1"/>
        </xdr:cNvSpPr>
      </xdr:nvSpPr>
      <xdr:spPr bwMode="auto">
        <a:xfrm>
          <a:off x="9744075" y="599532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2802</xdr:row>
      <xdr:rowOff>0</xdr:rowOff>
    </xdr:from>
    <xdr:to>
      <xdr:col>6</xdr:col>
      <xdr:colOff>0</xdr:colOff>
      <xdr:row>2803</xdr:row>
      <xdr:rowOff>0</xdr:rowOff>
    </xdr:to>
    <xdr:sp macro="" textlink="">
      <xdr:nvSpPr>
        <xdr:cNvPr id="337" name="Rectangle 48"/>
        <xdr:cNvSpPr>
          <a:spLocks noChangeArrowheads="1"/>
        </xdr:cNvSpPr>
      </xdr:nvSpPr>
      <xdr:spPr bwMode="auto">
        <a:xfrm>
          <a:off x="9744075" y="599922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2802</xdr:row>
      <xdr:rowOff>0</xdr:rowOff>
    </xdr:from>
    <xdr:to>
      <xdr:col>6</xdr:col>
      <xdr:colOff>0</xdr:colOff>
      <xdr:row>2803</xdr:row>
      <xdr:rowOff>0</xdr:rowOff>
    </xdr:to>
    <xdr:sp macro="" textlink="">
      <xdr:nvSpPr>
        <xdr:cNvPr id="338" name="Rectangle 49"/>
        <xdr:cNvSpPr>
          <a:spLocks noChangeArrowheads="1"/>
        </xdr:cNvSpPr>
      </xdr:nvSpPr>
      <xdr:spPr bwMode="auto">
        <a:xfrm>
          <a:off x="9744075" y="599922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2802</xdr:row>
      <xdr:rowOff>0</xdr:rowOff>
    </xdr:from>
    <xdr:to>
      <xdr:col>6</xdr:col>
      <xdr:colOff>0</xdr:colOff>
      <xdr:row>2803</xdr:row>
      <xdr:rowOff>0</xdr:rowOff>
    </xdr:to>
    <xdr:sp macro="" textlink="">
      <xdr:nvSpPr>
        <xdr:cNvPr id="339" name="Rectangle 51"/>
        <xdr:cNvSpPr>
          <a:spLocks noChangeArrowheads="1"/>
        </xdr:cNvSpPr>
      </xdr:nvSpPr>
      <xdr:spPr bwMode="auto">
        <a:xfrm>
          <a:off x="9744075" y="599922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2803</xdr:row>
      <xdr:rowOff>0</xdr:rowOff>
    </xdr:from>
    <xdr:to>
      <xdr:col>6</xdr:col>
      <xdr:colOff>0</xdr:colOff>
      <xdr:row>2804</xdr:row>
      <xdr:rowOff>0</xdr:rowOff>
    </xdr:to>
    <xdr:sp macro="" textlink="">
      <xdr:nvSpPr>
        <xdr:cNvPr id="340" name="Rectangle 48"/>
        <xdr:cNvSpPr>
          <a:spLocks noChangeArrowheads="1"/>
        </xdr:cNvSpPr>
      </xdr:nvSpPr>
      <xdr:spPr bwMode="auto">
        <a:xfrm>
          <a:off x="9744075" y="600313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2803</xdr:row>
      <xdr:rowOff>0</xdr:rowOff>
    </xdr:from>
    <xdr:to>
      <xdr:col>6</xdr:col>
      <xdr:colOff>0</xdr:colOff>
      <xdr:row>2804</xdr:row>
      <xdr:rowOff>0</xdr:rowOff>
    </xdr:to>
    <xdr:sp macro="" textlink="">
      <xdr:nvSpPr>
        <xdr:cNvPr id="341" name="Rectangle 49"/>
        <xdr:cNvSpPr>
          <a:spLocks noChangeArrowheads="1"/>
        </xdr:cNvSpPr>
      </xdr:nvSpPr>
      <xdr:spPr bwMode="auto">
        <a:xfrm>
          <a:off x="9744075" y="600313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2803</xdr:row>
      <xdr:rowOff>0</xdr:rowOff>
    </xdr:from>
    <xdr:to>
      <xdr:col>6</xdr:col>
      <xdr:colOff>0</xdr:colOff>
      <xdr:row>2804</xdr:row>
      <xdr:rowOff>0</xdr:rowOff>
    </xdr:to>
    <xdr:sp macro="" textlink="">
      <xdr:nvSpPr>
        <xdr:cNvPr id="342" name="Rectangle 51"/>
        <xdr:cNvSpPr>
          <a:spLocks noChangeArrowheads="1"/>
        </xdr:cNvSpPr>
      </xdr:nvSpPr>
      <xdr:spPr bwMode="auto">
        <a:xfrm>
          <a:off x="9744075" y="600313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2804</xdr:row>
      <xdr:rowOff>0</xdr:rowOff>
    </xdr:from>
    <xdr:to>
      <xdr:col>6</xdr:col>
      <xdr:colOff>0</xdr:colOff>
      <xdr:row>2805</xdr:row>
      <xdr:rowOff>0</xdr:rowOff>
    </xdr:to>
    <xdr:sp macro="" textlink="">
      <xdr:nvSpPr>
        <xdr:cNvPr id="343" name="Rectangle 48"/>
        <xdr:cNvSpPr>
          <a:spLocks noChangeArrowheads="1"/>
        </xdr:cNvSpPr>
      </xdr:nvSpPr>
      <xdr:spPr bwMode="auto">
        <a:xfrm>
          <a:off x="9744075" y="600703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2804</xdr:row>
      <xdr:rowOff>0</xdr:rowOff>
    </xdr:from>
    <xdr:to>
      <xdr:col>6</xdr:col>
      <xdr:colOff>0</xdr:colOff>
      <xdr:row>2805</xdr:row>
      <xdr:rowOff>0</xdr:rowOff>
    </xdr:to>
    <xdr:sp macro="" textlink="">
      <xdr:nvSpPr>
        <xdr:cNvPr id="344" name="Rectangle 49"/>
        <xdr:cNvSpPr>
          <a:spLocks noChangeArrowheads="1"/>
        </xdr:cNvSpPr>
      </xdr:nvSpPr>
      <xdr:spPr bwMode="auto">
        <a:xfrm>
          <a:off x="9744075" y="600703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2804</xdr:row>
      <xdr:rowOff>0</xdr:rowOff>
    </xdr:from>
    <xdr:to>
      <xdr:col>6</xdr:col>
      <xdr:colOff>0</xdr:colOff>
      <xdr:row>2805</xdr:row>
      <xdr:rowOff>0</xdr:rowOff>
    </xdr:to>
    <xdr:sp macro="" textlink="">
      <xdr:nvSpPr>
        <xdr:cNvPr id="345" name="Rectangle 51"/>
        <xdr:cNvSpPr>
          <a:spLocks noChangeArrowheads="1"/>
        </xdr:cNvSpPr>
      </xdr:nvSpPr>
      <xdr:spPr bwMode="auto">
        <a:xfrm>
          <a:off x="9744075" y="600703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2805</xdr:row>
      <xdr:rowOff>0</xdr:rowOff>
    </xdr:from>
    <xdr:to>
      <xdr:col>6</xdr:col>
      <xdr:colOff>0</xdr:colOff>
      <xdr:row>2806</xdr:row>
      <xdr:rowOff>0</xdr:rowOff>
    </xdr:to>
    <xdr:sp macro="" textlink="">
      <xdr:nvSpPr>
        <xdr:cNvPr id="346" name="Rectangle 48"/>
        <xdr:cNvSpPr>
          <a:spLocks noChangeArrowheads="1"/>
        </xdr:cNvSpPr>
      </xdr:nvSpPr>
      <xdr:spPr bwMode="auto">
        <a:xfrm>
          <a:off x="9744075" y="601094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2805</xdr:row>
      <xdr:rowOff>0</xdr:rowOff>
    </xdr:from>
    <xdr:to>
      <xdr:col>6</xdr:col>
      <xdr:colOff>0</xdr:colOff>
      <xdr:row>2806</xdr:row>
      <xdr:rowOff>0</xdr:rowOff>
    </xdr:to>
    <xdr:sp macro="" textlink="">
      <xdr:nvSpPr>
        <xdr:cNvPr id="347" name="Rectangle 49"/>
        <xdr:cNvSpPr>
          <a:spLocks noChangeArrowheads="1"/>
        </xdr:cNvSpPr>
      </xdr:nvSpPr>
      <xdr:spPr bwMode="auto">
        <a:xfrm>
          <a:off x="9744075" y="601094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2805</xdr:row>
      <xdr:rowOff>0</xdr:rowOff>
    </xdr:from>
    <xdr:to>
      <xdr:col>6</xdr:col>
      <xdr:colOff>0</xdr:colOff>
      <xdr:row>2806</xdr:row>
      <xdr:rowOff>0</xdr:rowOff>
    </xdr:to>
    <xdr:sp macro="" textlink="">
      <xdr:nvSpPr>
        <xdr:cNvPr id="348" name="Rectangle 51"/>
        <xdr:cNvSpPr>
          <a:spLocks noChangeArrowheads="1"/>
        </xdr:cNvSpPr>
      </xdr:nvSpPr>
      <xdr:spPr bwMode="auto">
        <a:xfrm>
          <a:off x="9744075" y="601094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2806</xdr:row>
      <xdr:rowOff>0</xdr:rowOff>
    </xdr:from>
    <xdr:to>
      <xdr:col>6</xdr:col>
      <xdr:colOff>0</xdr:colOff>
      <xdr:row>2807</xdr:row>
      <xdr:rowOff>0</xdr:rowOff>
    </xdr:to>
    <xdr:sp macro="" textlink="">
      <xdr:nvSpPr>
        <xdr:cNvPr id="349" name="Rectangle 48"/>
        <xdr:cNvSpPr>
          <a:spLocks noChangeArrowheads="1"/>
        </xdr:cNvSpPr>
      </xdr:nvSpPr>
      <xdr:spPr bwMode="auto">
        <a:xfrm>
          <a:off x="9744075" y="601484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2806</xdr:row>
      <xdr:rowOff>0</xdr:rowOff>
    </xdr:from>
    <xdr:to>
      <xdr:col>6</xdr:col>
      <xdr:colOff>0</xdr:colOff>
      <xdr:row>2807</xdr:row>
      <xdr:rowOff>0</xdr:rowOff>
    </xdr:to>
    <xdr:sp macro="" textlink="">
      <xdr:nvSpPr>
        <xdr:cNvPr id="350" name="Rectangle 49"/>
        <xdr:cNvSpPr>
          <a:spLocks noChangeArrowheads="1"/>
        </xdr:cNvSpPr>
      </xdr:nvSpPr>
      <xdr:spPr bwMode="auto">
        <a:xfrm>
          <a:off x="9744075" y="601484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2806</xdr:row>
      <xdr:rowOff>0</xdr:rowOff>
    </xdr:from>
    <xdr:to>
      <xdr:col>6</xdr:col>
      <xdr:colOff>0</xdr:colOff>
      <xdr:row>2807</xdr:row>
      <xdr:rowOff>0</xdr:rowOff>
    </xdr:to>
    <xdr:sp macro="" textlink="">
      <xdr:nvSpPr>
        <xdr:cNvPr id="351" name="Rectangle 51"/>
        <xdr:cNvSpPr>
          <a:spLocks noChangeArrowheads="1"/>
        </xdr:cNvSpPr>
      </xdr:nvSpPr>
      <xdr:spPr bwMode="auto">
        <a:xfrm>
          <a:off x="9744075" y="601484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2807</xdr:row>
      <xdr:rowOff>0</xdr:rowOff>
    </xdr:from>
    <xdr:to>
      <xdr:col>6</xdr:col>
      <xdr:colOff>0</xdr:colOff>
      <xdr:row>2808</xdr:row>
      <xdr:rowOff>0</xdr:rowOff>
    </xdr:to>
    <xdr:sp macro="" textlink="">
      <xdr:nvSpPr>
        <xdr:cNvPr id="352" name="Rectangle 48"/>
        <xdr:cNvSpPr>
          <a:spLocks noChangeArrowheads="1"/>
        </xdr:cNvSpPr>
      </xdr:nvSpPr>
      <xdr:spPr bwMode="auto">
        <a:xfrm>
          <a:off x="9744075" y="601875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2807</xdr:row>
      <xdr:rowOff>0</xdr:rowOff>
    </xdr:from>
    <xdr:to>
      <xdr:col>6</xdr:col>
      <xdr:colOff>0</xdr:colOff>
      <xdr:row>2808</xdr:row>
      <xdr:rowOff>0</xdr:rowOff>
    </xdr:to>
    <xdr:sp macro="" textlink="">
      <xdr:nvSpPr>
        <xdr:cNvPr id="353" name="Rectangle 49"/>
        <xdr:cNvSpPr>
          <a:spLocks noChangeArrowheads="1"/>
        </xdr:cNvSpPr>
      </xdr:nvSpPr>
      <xdr:spPr bwMode="auto">
        <a:xfrm>
          <a:off x="9744075" y="601875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2807</xdr:row>
      <xdr:rowOff>0</xdr:rowOff>
    </xdr:from>
    <xdr:to>
      <xdr:col>6</xdr:col>
      <xdr:colOff>0</xdr:colOff>
      <xdr:row>2808</xdr:row>
      <xdr:rowOff>0</xdr:rowOff>
    </xdr:to>
    <xdr:sp macro="" textlink="">
      <xdr:nvSpPr>
        <xdr:cNvPr id="354" name="Rectangle 51"/>
        <xdr:cNvSpPr>
          <a:spLocks noChangeArrowheads="1"/>
        </xdr:cNvSpPr>
      </xdr:nvSpPr>
      <xdr:spPr bwMode="auto">
        <a:xfrm>
          <a:off x="9744075" y="601875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2808</xdr:row>
      <xdr:rowOff>0</xdr:rowOff>
    </xdr:from>
    <xdr:to>
      <xdr:col>6</xdr:col>
      <xdr:colOff>0</xdr:colOff>
      <xdr:row>2809</xdr:row>
      <xdr:rowOff>0</xdr:rowOff>
    </xdr:to>
    <xdr:sp macro="" textlink="">
      <xdr:nvSpPr>
        <xdr:cNvPr id="355" name="Rectangle 48"/>
        <xdr:cNvSpPr>
          <a:spLocks noChangeArrowheads="1"/>
        </xdr:cNvSpPr>
      </xdr:nvSpPr>
      <xdr:spPr bwMode="auto">
        <a:xfrm>
          <a:off x="9744075" y="602265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2808</xdr:row>
      <xdr:rowOff>0</xdr:rowOff>
    </xdr:from>
    <xdr:to>
      <xdr:col>6</xdr:col>
      <xdr:colOff>0</xdr:colOff>
      <xdr:row>2809</xdr:row>
      <xdr:rowOff>0</xdr:rowOff>
    </xdr:to>
    <xdr:sp macro="" textlink="">
      <xdr:nvSpPr>
        <xdr:cNvPr id="356" name="Rectangle 49"/>
        <xdr:cNvSpPr>
          <a:spLocks noChangeArrowheads="1"/>
        </xdr:cNvSpPr>
      </xdr:nvSpPr>
      <xdr:spPr bwMode="auto">
        <a:xfrm>
          <a:off x="9744075" y="602265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2808</xdr:row>
      <xdr:rowOff>0</xdr:rowOff>
    </xdr:from>
    <xdr:to>
      <xdr:col>6</xdr:col>
      <xdr:colOff>0</xdr:colOff>
      <xdr:row>2809</xdr:row>
      <xdr:rowOff>0</xdr:rowOff>
    </xdr:to>
    <xdr:sp macro="" textlink="">
      <xdr:nvSpPr>
        <xdr:cNvPr id="357" name="Rectangle 51"/>
        <xdr:cNvSpPr>
          <a:spLocks noChangeArrowheads="1"/>
        </xdr:cNvSpPr>
      </xdr:nvSpPr>
      <xdr:spPr bwMode="auto">
        <a:xfrm>
          <a:off x="9744075" y="602265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2809</xdr:row>
      <xdr:rowOff>0</xdr:rowOff>
    </xdr:from>
    <xdr:to>
      <xdr:col>6</xdr:col>
      <xdr:colOff>0</xdr:colOff>
      <xdr:row>2810</xdr:row>
      <xdr:rowOff>0</xdr:rowOff>
    </xdr:to>
    <xdr:sp macro="" textlink="">
      <xdr:nvSpPr>
        <xdr:cNvPr id="358" name="Rectangle 48"/>
        <xdr:cNvSpPr>
          <a:spLocks noChangeArrowheads="1"/>
        </xdr:cNvSpPr>
      </xdr:nvSpPr>
      <xdr:spPr bwMode="auto">
        <a:xfrm>
          <a:off x="9744075" y="602656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2809</xdr:row>
      <xdr:rowOff>0</xdr:rowOff>
    </xdr:from>
    <xdr:to>
      <xdr:col>6</xdr:col>
      <xdr:colOff>0</xdr:colOff>
      <xdr:row>2810</xdr:row>
      <xdr:rowOff>0</xdr:rowOff>
    </xdr:to>
    <xdr:sp macro="" textlink="">
      <xdr:nvSpPr>
        <xdr:cNvPr id="359" name="Rectangle 49"/>
        <xdr:cNvSpPr>
          <a:spLocks noChangeArrowheads="1"/>
        </xdr:cNvSpPr>
      </xdr:nvSpPr>
      <xdr:spPr bwMode="auto">
        <a:xfrm>
          <a:off x="9744075" y="602656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2809</xdr:row>
      <xdr:rowOff>0</xdr:rowOff>
    </xdr:from>
    <xdr:to>
      <xdr:col>6</xdr:col>
      <xdr:colOff>0</xdr:colOff>
      <xdr:row>2810</xdr:row>
      <xdr:rowOff>0</xdr:rowOff>
    </xdr:to>
    <xdr:sp macro="" textlink="">
      <xdr:nvSpPr>
        <xdr:cNvPr id="360" name="Rectangle 51"/>
        <xdr:cNvSpPr>
          <a:spLocks noChangeArrowheads="1"/>
        </xdr:cNvSpPr>
      </xdr:nvSpPr>
      <xdr:spPr bwMode="auto">
        <a:xfrm>
          <a:off x="9744075" y="602656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2810</xdr:row>
      <xdr:rowOff>0</xdr:rowOff>
    </xdr:from>
    <xdr:to>
      <xdr:col>6</xdr:col>
      <xdr:colOff>0</xdr:colOff>
      <xdr:row>2811</xdr:row>
      <xdr:rowOff>0</xdr:rowOff>
    </xdr:to>
    <xdr:sp macro="" textlink="">
      <xdr:nvSpPr>
        <xdr:cNvPr id="361" name="Rectangle 48"/>
        <xdr:cNvSpPr>
          <a:spLocks noChangeArrowheads="1"/>
        </xdr:cNvSpPr>
      </xdr:nvSpPr>
      <xdr:spPr bwMode="auto">
        <a:xfrm>
          <a:off x="9744075" y="603046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2810</xdr:row>
      <xdr:rowOff>0</xdr:rowOff>
    </xdr:from>
    <xdr:to>
      <xdr:col>6</xdr:col>
      <xdr:colOff>0</xdr:colOff>
      <xdr:row>2811</xdr:row>
      <xdr:rowOff>0</xdr:rowOff>
    </xdr:to>
    <xdr:sp macro="" textlink="">
      <xdr:nvSpPr>
        <xdr:cNvPr id="362" name="Rectangle 49"/>
        <xdr:cNvSpPr>
          <a:spLocks noChangeArrowheads="1"/>
        </xdr:cNvSpPr>
      </xdr:nvSpPr>
      <xdr:spPr bwMode="auto">
        <a:xfrm>
          <a:off x="9744075" y="603046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2810</xdr:row>
      <xdr:rowOff>0</xdr:rowOff>
    </xdr:from>
    <xdr:to>
      <xdr:col>6</xdr:col>
      <xdr:colOff>0</xdr:colOff>
      <xdr:row>2811</xdr:row>
      <xdr:rowOff>0</xdr:rowOff>
    </xdr:to>
    <xdr:sp macro="" textlink="">
      <xdr:nvSpPr>
        <xdr:cNvPr id="363" name="Rectangle 51"/>
        <xdr:cNvSpPr>
          <a:spLocks noChangeArrowheads="1"/>
        </xdr:cNvSpPr>
      </xdr:nvSpPr>
      <xdr:spPr bwMode="auto">
        <a:xfrm>
          <a:off x="9744075" y="603046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2811</xdr:row>
      <xdr:rowOff>0</xdr:rowOff>
    </xdr:from>
    <xdr:to>
      <xdr:col>6</xdr:col>
      <xdr:colOff>0</xdr:colOff>
      <xdr:row>2812</xdr:row>
      <xdr:rowOff>0</xdr:rowOff>
    </xdr:to>
    <xdr:sp macro="" textlink="">
      <xdr:nvSpPr>
        <xdr:cNvPr id="364" name="Rectangle 48"/>
        <xdr:cNvSpPr>
          <a:spLocks noChangeArrowheads="1"/>
        </xdr:cNvSpPr>
      </xdr:nvSpPr>
      <xdr:spPr bwMode="auto">
        <a:xfrm>
          <a:off x="9744075" y="603437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2811</xdr:row>
      <xdr:rowOff>0</xdr:rowOff>
    </xdr:from>
    <xdr:to>
      <xdr:col>6</xdr:col>
      <xdr:colOff>0</xdr:colOff>
      <xdr:row>2812</xdr:row>
      <xdr:rowOff>0</xdr:rowOff>
    </xdr:to>
    <xdr:sp macro="" textlink="">
      <xdr:nvSpPr>
        <xdr:cNvPr id="365" name="Rectangle 49"/>
        <xdr:cNvSpPr>
          <a:spLocks noChangeArrowheads="1"/>
        </xdr:cNvSpPr>
      </xdr:nvSpPr>
      <xdr:spPr bwMode="auto">
        <a:xfrm>
          <a:off x="9744075" y="603437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2811</xdr:row>
      <xdr:rowOff>0</xdr:rowOff>
    </xdr:from>
    <xdr:to>
      <xdr:col>6</xdr:col>
      <xdr:colOff>0</xdr:colOff>
      <xdr:row>2812</xdr:row>
      <xdr:rowOff>0</xdr:rowOff>
    </xdr:to>
    <xdr:sp macro="" textlink="">
      <xdr:nvSpPr>
        <xdr:cNvPr id="366" name="Rectangle 51"/>
        <xdr:cNvSpPr>
          <a:spLocks noChangeArrowheads="1"/>
        </xdr:cNvSpPr>
      </xdr:nvSpPr>
      <xdr:spPr bwMode="auto">
        <a:xfrm>
          <a:off x="9744075" y="603437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2812</xdr:row>
      <xdr:rowOff>0</xdr:rowOff>
    </xdr:from>
    <xdr:to>
      <xdr:col>6</xdr:col>
      <xdr:colOff>0</xdr:colOff>
      <xdr:row>2813</xdr:row>
      <xdr:rowOff>0</xdr:rowOff>
    </xdr:to>
    <xdr:sp macro="" textlink="">
      <xdr:nvSpPr>
        <xdr:cNvPr id="367" name="Rectangle 48"/>
        <xdr:cNvSpPr>
          <a:spLocks noChangeArrowheads="1"/>
        </xdr:cNvSpPr>
      </xdr:nvSpPr>
      <xdr:spPr bwMode="auto">
        <a:xfrm>
          <a:off x="9744075" y="603827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2812</xdr:row>
      <xdr:rowOff>0</xdr:rowOff>
    </xdr:from>
    <xdr:to>
      <xdr:col>6</xdr:col>
      <xdr:colOff>0</xdr:colOff>
      <xdr:row>2813</xdr:row>
      <xdr:rowOff>0</xdr:rowOff>
    </xdr:to>
    <xdr:sp macro="" textlink="">
      <xdr:nvSpPr>
        <xdr:cNvPr id="368" name="Rectangle 49"/>
        <xdr:cNvSpPr>
          <a:spLocks noChangeArrowheads="1"/>
        </xdr:cNvSpPr>
      </xdr:nvSpPr>
      <xdr:spPr bwMode="auto">
        <a:xfrm>
          <a:off x="9744075" y="603827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2812</xdr:row>
      <xdr:rowOff>0</xdr:rowOff>
    </xdr:from>
    <xdr:to>
      <xdr:col>6</xdr:col>
      <xdr:colOff>0</xdr:colOff>
      <xdr:row>2813</xdr:row>
      <xdr:rowOff>0</xdr:rowOff>
    </xdr:to>
    <xdr:sp macro="" textlink="">
      <xdr:nvSpPr>
        <xdr:cNvPr id="369" name="Rectangle 51"/>
        <xdr:cNvSpPr>
          <a:spLocks noChangeArrowheads="1"/>
        </xdr:cNvSpPr>
      </xdr:nvSpPr>
      <xdr:spPr bwMode="auto">
        <a:xfrm>
          <a:off x="9744075" y="603827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2813</xdr:row>
      <xdr:rowOff>0</xdr:rowOff>
    </xdr:from>
    <xdr:to>
      <xdr:col>6</xdr:col>
      <xdr:colOff>0</xdr:colOff>
      <xdr:row>2814</xdr:row>
      <xdr:rowOff>0</xdr:rowOff>
    </xdr:to>
    <xdr:sp macro="" textlink="">
      <xdr:nvSpPr>
        <xdr:cNvPr id="370" name="Rectangle 48"/>
        <xdr:cNvSpPr>
          <a:spLocks noChangeArrowheads="1"/>
        </xdr:cNvSpPr>
      </xdr:nvSpPr>
      <xdr:spPr bwMode="auto">
        <a:xfrm>
          <a:off x="9744075" y="604218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2813</xdr:row>
      <xdr:rowOff>0</xdr:rowOff>
    </xdr:from>
    <xdr:to>
      <xdr:col>6</xdr:col>
      <xdr:colOff>0</xdr:colOff>
      <xdr:row>2814</xdr:row>
      <xdr:rowOff>0</xdr:rowOff>
    </xdr:to>
    <xdr:sp macro="" textlink="">
      <xdr:nvSpPr>
        <xdr:cNvPr id="371" name="Rectangle 49"/>
        <xdr:cNvSpPr>
          <a:spLocks noChangeArrowheads="1"/>
        </xdr:cNvSpPr>
      </xdr:nvSpPr>
      <xdr:spPr bwMode="auto">
        <a:xfrm>
          <a:off x="9744075" y="604218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2813</xdr:row>
      <xdr:rowOff>0</xdr:rowOff>
    </xdr:from>
    <xdr:to>
      <xdr:col>6</xdr:col>
      <xdr:colOff>0</xdr:colOff>
      <xdr:row>2814</xdr:row>
      <xdr:rowOff>0</xdr:rowOff>
    </xdr:to>
    <xdr:sp macro="" textlink="">
      <xdr:nvSpPr>
        <xdr:cNvPr id="372" name="Rectangle 51"/>
        <xdr:cNvSpPr>
          <a:spLocks noChangeArrowheads="1"/>
        </xdr:cNvSpPr>
      </xdr:nvSpPr>
      <xdr:spPr bwMode="auto">
        <a:xfrm>
          <a:off x="9744075" y="604218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2814</xdr:row>
      <xdr:rowOff>0</xdr:rowOff>
    </xdr:from>
    <xdr:to>
      <xdr:col>6</xdr:col>
      <xdr:colOff>0</xdr:colOff>
      <xdr:row>2815</xdr:row>
      <xdr:rowOff>0</xdr:rowOff>
    </xdr:to>
    <xdr:sp macro="" textlink="">
      <xdr:nvSpPr>
        <xdr:cNvPr id="373" name="Rectangle 48"/>
        <xdr:cNvSpPr>
          <a:spLocks noChangeArrowheads="1"/>
        </xdr:cNvSpPr>
      </xdr:nvSpPr>
      <xdr:spPr bwMode="auto">
        <a:xfrm>
          <a:off x="9744075" y="604608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2814</xdr:row>
      <xdr:rowOff>0</xdr:rowOff>
    </xdr:from>
    <xdr:to>
      <xdr:col>6</xdr:col>
      <xdr:colOff>0</xdr:colOff>
      <xdr:row>2815</xdr:row>
      <xdr:rowOff>0</xdr:rowOff>
    </xdr:to>
    <xdr:sp macro="" textlink="">
      <xdr:nvSpPr>
        <xdr:cNvPr id="374" name="Rectangle 49"/>
        <xdr:cNvSpPr>
          <a:spLocks noChangeArrowheads="1"/>
        </xdr:cNvSpPr>
      </xdr:nvSpPr>
      <xdr:spPr bwMode="auto">
        <a:xfrm>
          <a:off x="9744075" y="604608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2814</xdr:row>
      <xdr:rowOff>0</xdr:rowOff>
    </xdr:from>
    <xdr:to>
      <xdr:col>6</xdr:col>
      <xdr:colOff>0</xdr:colOff>
      <xdr:row>2815</xdr:row>
      <xdr:rowOff>0</xdr:rowOff>
    </xdr:to>
    <xdr:sp macro="" textlink="">
      <xdr:nvSpPr>
        <xdr:cNvPr id="375" name="Rectangle 51"/>
        <xdr:cNvSpPr>
          <a:spLocks noChangeArrowheads="1"/>
        </xdr:cNvSpPr>
      </xdr:nvSpPr>
      <xdr:spPr bwMode="auto">
        <a:xfrm>
          <a:off x="9744075" y="604608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2815</xdr:row>
      <xdr:rowOff>0</xdr:rowOff>
    </xdr:from>
    <xdr:to>
      <xdr:col>6</xdr:col>
      <xdr:colOff>0</xdr:colOff>
      <xdr:row>2816</xdr:row>
      <xdr:rowOff>0</xdr:rowOff>
    </xdr:to>
    <xdr:sp macro="" textlink="">
      <xdr:nvSpPr>
        <xdr:cNvPr id="376" name="Rectangle 48"/>
        <xdr:cNvSpPr>
          <a:spLocks noChangeArrowheads="1"/>
        </xdr:cNvSpPr>
      </xdr:nvSpPr>
      <xdr:spPr bwMode="auto">
        <a:xfrm>
          <a:off x="9744075" y="604999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2815</xdr:row>
      <xdr:rowOff>0</xdr:rowOff>
    </xdr:from>
    <xdr:to>
      <xdr:col>6</xdr:col>
      <xdr:colOff>0</xdr:colOff>
      <xdr:row>2816</xdr:row>
      <xdr:rowOff>0</xdr:rowOff>
    </xdr:to>
    <xdr:sp macro="" textlink="">
      <xdr:nvSpPr>
        <xdr:cNvPr id="377" name="Rectangle 49"/>
        <xdr:cNvSpPr>
          <a:spLocks noChangeArrowheads="1"/>
        </xdr:cNvSpPr>
      </xdr:nvSpPr>
      <xdr:spPr bwMode="auto">
        <a:xfrm>
          <a:off x="9744075" y="604999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2815</xdr:row>
      <xdr:rowOff>0</xdr:rowOff>
    </xdr:from>
    <xdr:to>
      <xdr:col>6</xdr:col>
      <xdr:colOff>0</xdr:colOff>
      <xdr:row>2816</xdr:row>
      <xdr:rowOff>0</xdr:rowOff>
    </xdr:to>
    <xdr:sp macro="" textlink="">
      <xdr:nvSpPr>
        <xdr:cNvPr id="378" name="Rectangle 51"/>
        <xdr:cNvSpPr>
          <a:spLocks noChangeArrowheads="1"/>
        </xdr:cNvSpPr>
      </xdr:nvSpPr>
      <xdr:spPr bwMode="auto">
        <a:xfrm>
          <a:off x="9744075" y="604999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2816</xdr:row>
      <xdr:rowOff>0</xdr:rowOff>
    </xdr:from>
    <xdr:to>
      <xdr:col>6</xdr:col>
      <xdr:colOff>0</xdr:colOff>
      <xdr:row>2817</xdr:row>
      <xdr:rowOff>0</xdr:rowOff>
    </xdr:to>
    <xdr:sp macro="" textlink="">
      <xdr:nvSpPr>
        <xdr:cNvPr id="379" name="Rectangle 48"/>
        <xdr:cNvSpPr>
          <a:spLocks noChangeArrowheads="1"/>
        </xdr:cNvSpPr>
      </xdr:nvSpPr>
      <xdr:spPr bwMode="auto">
        <a:xfrm>
          <a:off x="9744075" y="605389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2816</xdr:row>
      <xdr:rowOff>0</xdr:rowOff>
    </xdr:from>
    <xdr:to>
      <xdr:col>6</xdr:col>
      <xdr:colOff>0</xdr:colOff>
      <xdr:row>2817</xdr:row>
      <xdr:rowOff>0</xdr:rowOff>
    </xdr:to>
    <xdr:sp macro="" textlink="">
      <xdr:nvSpPr>
        <xdr:cNvPr id="380" name="Rectangle 49"/>
        <xdr:cNvSpPr>
          <a:spLocks noChangeArrowheads="1"/>
        </xdr:cNvSpPr>
      </xdr:nvSpPr>
      <xdr:spPr bwMode="auto">
        <a:xfrm>
          <a:off x="9744075" y="605389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2816</xdr:row>
      <xdr:rowOff>0</xdr:rowOff>
    </xdr:from>
    <xdr:to>
      <xdr:col>6</xdr:col>
      <xdr:colOff>0</xdr:colOff>
      <xdr:row>2817</xdr:row>
      <xdr:rowOff>0</xdr:rowOff>
    </xdr:to>
    <xdr:sp macro="" textlink="">
      <xdr:nvSpPr>
        <xdr:cNvPr id="381" name="Rectangle 51"/>
        <xdr:cNvSpPr>
          <a:spLocks noChangeArrowheads="1"/>
        </xdr:cNvSpPr>
      </xdr:nvSpPr>
      <xdr:spPr bwMode="auto">
        <a:xfrm>
          <a:off x="9744075" y="605389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2817</xdr:row>
      <xdr:rowOff>0</xdr:rowOff>
    </xdr:from>
    <xdr:to>
      <xdr:col>6</xdr:col>
      <xdr:colOff>0</xdr:colOff>
      <xdr:row>2818</xdr:row>
      <xdr:rowOff>0</xdr:rowOff>
    </xdr:to>
    <xdr:sp macro="" textlink="">
      <xdr:nvSpPr>
        <xdr:cNvPr id="382" name="Rectangle 48"/>
        <xdr:cNvSpPr>
          <a:spLocks noChangeArrowheads="1"/>
        </xdr:cNvSpPr>
      </xdr:nvSpPr>
      <xdr:spPr bwMode="auto">
        <a:xfrm>
          <a:off x="9744075" y="605780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2817</xdr:row>
      <xdr:rowOff>0</xdr:rowOff>
    </xdr:from>
    <xdr:to>
      <xdr:col>6</xdr:col>
      <xdr:colOff>0</xdr:colOff>
      <xdr:row>2818</xdr:row>
      <xdr:rowOff>0</xdr:rowOff>
    </xdr:to>
    <xdr:sp macro="" textlink="">
      <xdr:nvSpPr>
        <xdr:cNvPr id="383" name="Rectangle 49"/>
        <xdr:cNvSpPr>
          <a:spLocks noChangeArrowheads="1"/>
        </xdr:cNvSpPr>
      </xdr:nvSpPr>
      <xdr:spPr bwMode="auto">
        <a:xfrm>
          <a:off x="9744075" y="605780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2817</xdr:row>
      <xdr:rowOff>0</xdr:rowOff>
    </xdr:from>
    <xdr:to>
      <xdr:col>6</xdr:col>
      <xdr:colOff>0</xdr:colOff>
      <xdr:row>2818</xdr:row>
      <xdr:rowOff>0</xdr:rowOff>
    </xdr:to>
    <xdr:sp macro="" textlink="">
      <xdr:nvSpPr>
        <xdr:cNvPr id="384" name="Rectangle 51"/>
        <xdr:cNvSpPr>
          <a:spLocks noChangeArrowheads="1"/>
        </xdr:cNvSpPr>
      </xdr:nvSpPr>
      <xdr:spPr bwMode="auto">
        <a:xfrm>
          <a:off x="9744075" y="605780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2818</xdr:row>
      <xdr:rowOff>0</xdr:rowOff>
    </xdr:from>
    <xdr:to>
      <xdr:col>6</xdr:col>
      <xdr:colOff>0</xdr:colOff>
      <xdr:row>2819</xdr:row>
      <xdr:rowOff>0</xdr:rowOff>
    </xdr:to>
    <xdr:sp macro="" textlink="">
      <xdr:nvSpPr>
        <xdr:cNvPr id="385" name="Rectangle 48"/>
        <xdr:cNvSpPr>
          <a:spLocks noChangeArrowheads="1"/>
        </xdr:cNvSpPr>
      </xdr:nvSpPr>
      <xdr:spPr bwMode="auto">
        <a:xfrm>
          <a:off x="9744075" y="606171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2818</xdr:row>
      <xdr:rowOff>0</xdr:rowOff>
    </xdr:from>
    <xdr:to>
      <xdr:col>6</xdr:col>
      <xdr:colOff>0</xdr:colOff>
      <xdr:row>2819</xdr:row>
      <xdr:rowOff>0</xdr:rowOff>
    </xdr:to>
    <xdr:sp macro="" textlink="">
      <xdr:nvSpPr>
        <xdr:cNvPr id="386" name="Rectangle 49"/>
        <xdr:cNvSpPr>
          <a:spLocks noChangeArrowheads="1"/>
        </xdr:cNvSpPr>
      </xdr:nvSpPr>
      <xdr:spPr bwMode="auto">
        <a:xfrm>
          <a:off x="9744075" y="606171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2818</xdr:row>
      <xdr:rowOff>0</xdr:rowOff>
    </xdr:from>
    <xdr:to>
      <xdr:col>6</xdr:col>
      <xdr:colOff>0</xdr:colOff>
      <xdr:row>2819</xdr:row>
      <xdr:rowOff>0</xdr:rowOff>
    </xdr:to>
    <xdr:sp macro="" textlink="">
      <xdr:nvSpPr>
        <xdr:cNvPr id="387" name="Rectangle 51"/>
        <xdr:cNvSpPr>
          <a:spLocks noChangeArrowheads="1"/>
        </xdr:cNvSpPr>
      </xdr:nvSpPr>
      <xdr:spPr bwMode="auto">
        <a:xfrm>
          <a:off x="9744075" y="606171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2819</xdr:row>
      <xdr:rowOff>0</xdr:rowOff>
    </xdr:from>
    <xdr:to>
      <xdr:col>6</xdr:col>
      <xdr:colOff>0</xdr:colOff>
      <xdr:row>2820</xdr:row>
      <xdr:rowOff>0</xdr:rowOff>
    </xdr:to>
    <xdr:sp macro="" textlink="">
      <xdr:nvSpPr>
        <xdr:cNvPr id="388" name="Rectangle 48"/>
        <xdr:cNvSpPr>
          <a:spLocks noChangeArrowheads="1"/>
        </xdr:cNvSpPr>
      </xdr:nvSpPr>
      <xdr:spPr bwMode="auto">
        <a:xfrm>
          <a:off x="9744075" y="606561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2819</xdr:row>
      <xdr:rowOff>0</xdr:rowOff>
    </xdr:from>
    <xdr:to>
      <xdr:col>6</xdr:col>
      <xdr:colOff>0</xdr:colOff>
      <xdr:row>2820</xdr:row>
      <xdr:rowOff>0</xdr:rowOff>
    </xdr:to>
    <xdr:sp macro="" textlink="">
      <xdr:nvSpPr>
        <xdr:cNvPr id="389" name="Rectangle 49"/>
        <xdr:cNvSpPr>
          <a:spLocks noChangeArrowheads="1"/>
        </xdr:cNvSpPr>
      </xdr:nvSpPr>
      <xdr:spPr bwMode="auto">
        <a:xfrm>
          <a:off x="9744075" y="606561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2819</xdr:row>
      <xdr:rowOff>0</xdr:rowOff>
    </xdr:from>
    <xdr:to>
      <xdr:col>6</xdr:col>
      <xdr:colOff>0</xdr:colOff>
      <xdr:row>2820</xdr:row>
      <xdr:rowOff>0</xdr:rowOff>
    </xdr:to>
    <xdr:sp macro="" textlink="">
      <xdr:nvSpPr>
        <xdr:cNvPr id="390" name="Rectangle 51"/>
        <xdr:cNvSpPr>
          <a:spLocks noChangeArrowheads="1"/>
        </xdr:cNvSpPr>
      </xdr:nvSpPr>
      <xdr:spPr bwMode="auto">
        <a:xfrm>
          <a:off x="9744075" y="606561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2820</xdr:row>
      <xdr:rowOff>0</xdr:rowOff>
    </xdr:from>
    <xdr:to>
      <xdr:col>6</xdr:col>
      <xdr:colOff>0</xdr:colOff>
      <xdr:row>2821</xdr:row>
      <xdr:rowOff>0</xdr:rowOff>
    </xdr:to>
    <xdr:sp macro="" textlink="">
      <xdr:nvSpPr>
        <xdr:cNvPr id="391" name="Rectangle 48"/>
        <xdr:cNvSpPr>
          <a:spLocks noChangeArrowheads="1"/>
        </xdr:cNvSpPr>
      </xdr:nvSpPr>
      <xdr:spPr bwMode="auto">
        <a:xfrm>
          <a:off x="9744075" y="606952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2820</xdr:row>
      <xdr:rowOff>0</xdr:rowOff>
    </xdr:from>
    <xdr:to>
      <xdr:col>6</xdr:col>
      <xdr:colOff>0</xdr:colOff>
      <xdr:row>2821</xdr:row>
      <xdr:rowOff>0</xdr:rowOff>
    </xdr:to>
    <xdr:sp macro="" textlink="">
      <xdr:nvSpPr>
        <xdr:cNvPr id="392" name="Rectangle 49"/>
        <xdr:cNvSpPr>
          <a:spLocks noChangeArrowheads="1"/>
        </xdr:cNvSpPr>
      </xdr:nvSpPr>
      <xdr:spPr bwMode="auto">
        <a:xfrm>
          <a:off x="9744075" y="606952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2820</xdr:row>
      <xdr:rowOff>0</xdr:rowOff>
    </xdr:from>
    <xdr:to>
      <xdr:col>6</xdr:col>
      <xdr:colOff>0</xdr:colOff>
      <xdr:row>2821</xdr:row>
      <xdr:rowOff>0</xdr:rowOff>
    </xdr:to>
    <xdr:sp macro="" textlink="">
      <xdr:nvSpPr>
        <xdr:cNvPr id="393" name="Rectangle 51"/>
        <xdr:cNvSpPr>
          <a:spLocks noChangeArrowheads="1"/>
        </xdr:cNvSpPr>
      </xdr:nvSpPr>
      <xdr:spPr bwMode="auto">
        <a:xfrm>
          <a:off x="9744075" y="606952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2821</xdr:row>
      <xdr:rowOff>0</xdr:rowOff>
    </xdr:from>
    <xdr:to>
      <xdr:col>6</xdr:col>
      <xdr:colOff>0</xdr:colOff>
      <xdr:row>2822</xdr:row>
      <xdr:rowOff>0</xdr:rowOff>
    </xdr:to>
    <xdr:sp macro="" textlink="">
      <xdr:nvSpPr>
        <xdr:cNvPr id="394" name="Rectangle 48"/>
        <xdr:cNvSpPr>
          <a:spLocks noChangeArrowheads="1"/>
        </xdr:cNvSpPr>
      </xdr:nvSpPr>
      <xdr:spPr bwMode="auto">
        <a:xfrm>
          <a:off x="9744075" y="607342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2821</xdr:row>
      <xdr:rowOff>0</xdr:rowOff>
    </xdr:from>
    <xdr:to>
      <xdr:col>6</xdr:col>
      <xdr:colOff>0</xdr:colOff>
      <xdr:row>2822</xdr:row>
      <xdr:rowOff>0</xdr:rowOff>
    </xdr:to>
    <xdr:sp macro="" textlink="">
      <xdr:nvSpPr>
        <xdr:cNvPr id="395" name="Rectangle 49"/>
        <xdr:cNvSpPr>
          <a:spLocks noChangeArrowheads="1"/>
        </xdr:cNvSpPr>
      </xdr:nvSpPr>
      <xdr:spPr bwMode="auto">
        <a:xfrm>
          <a:off x="9744075" y="607342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2821</xdr:row>
      <xdr:rowOff>0</xdr:rowOff>
    </xdr:from>
    <xdr:to>
      <xdr:col>6</xdr:col>
      <xdr:colOff>0</xdr:colOff>
      <xdr:row>2822</xdr:row>
      <xdr:rowOff>0</xdr:rowOff>
    </xdr:to>
    <xdr:sp macro="" textlink="">
      <xdr:nvSpPr>
        <xdr:cNvPr id="396" name="Rectangle 51"/>
        <xdr:cNvSpPr>
          <a:spLocks noChangeArrowheads="1"/>
        </xdr:cNvSpPr>
      </xdr:nvSpPr>
      <xdr:spPr bwMode="auto">
        <a:xfrm>
          <a:off x="9744075" y="607342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2822</xdr:row>
      <xdr:rowOff>0</xdr:rowOff>
    </xdr:from>
    <xdr:to>
      <xdr:col>6</xdr:col>
      <xdr:colOff>0</xdr:colOff>
      <xdr:row>2823</xdr:row>
      <xdr:rowOff>0</xdr:rowOff>
    </xdr:to>
    <xdr:sp macro="" textlink="">
      <xdr:nvSpPr>
        <xdr:cNvPr id="397" name="Rectangle 48"/>
        <xdr:cNvSpPr>
          <a:spLocks noChangeArrowheads="1"/>
        </xdr:cNvSpPr>
      </xdr:nvSpPr>
      <xdr:spPr bwMode="auto">
        <a:xfrm>
          <a:off x="9744075" y="607733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2822</xdr:row>
      <xdr:rowOff>0</xdr:rowOff>
    </xdr:from>
    <xdr:to>
      <xdr:col>6</xdr:col>
      <xdr:colOff>0</xdr:colOff>
      <xdr:row>2823</xdr:row>
      <xdr:rowOff>0</xdr:rowOff>
    </xdr:to>
    <xdr:sp macro="" textlink="">
      <xdr:nvSpPr>
        <xdr:cNvPr id="398" name="Rectangle 49"/>
        <xdr:cNvSpPr>
          <a:spLocks noChangeArrowheads="1"/>
        </xdr:cNvSpPr>
      </xdr:nvSpPr>
      <xdr:spPr bwMode="auto">
        <a:xfrm>
          <a:off x="9744075" y="607733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2822</xdr:row>
      <xdr:rowOff>0</xdr:rowOff>
    </xdr:from>
    <xdr:to>
      <xdr:col>6</xdr:col>
      <xdr:colOff>0</xdr:colOff>
      <xdr:row>2823</xdr:row>
      <xdr:rowOff>0</xdr:rowOff>
    </xdr:to>
    <xdr:sp macro="" textlink="">
      <xdr:nvSpPr>
        <xdr:cNvPr id="399" name="Rectangle 51"/>
        <xdr:cNvSpPr>
          <a:spLocks noChangeArrowheads="1"/>
        </xdr:cNvSpPr>
      </xdr:nvSpPr>
      <xdr:spPr bwMode="auto">
        <a:xfrm>
          <a:off x="9744075" y="607733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2823</xdr:row>
      <xdr:rowOff>0</xdr:rowOff>
    </xdr:from>
    <xdr:to>
      <xdr:col>6</xdr:col>
      <xdr:colOff>0</xdr:colOff>
      <xdr:row>2824</xdr:row>
      <xdr:rowOff>0</xdr:rowOff>
    </xdr:to>
    <xdr:sp macro="" textlink="">
      <xdr:nvSpPr>
        <xdr:cNvPr id="400" name="Rectangle 48"/>
        <xdr:cNvSpPr>
          <a:spLocks noChangeArrowheads="1"/>
        </xdr:cNvSpPr>
      </xdr:nvSpPr>
      <xdr:spPr bwMode="auto">
        <a:xfrm>
          <a:off x="9744075" y="608123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2823</xdr:row>
      <xdr:rowOff>0</xdr:rowOff>
    </xdr:from>
    <xdr:to>
      <xdr:col>6</xdr:col>
      <xdr:colOff>0</xdr:colOff>
      <xdr:row>2824</xdr:row>
      <xdr:rowOff>0</xdr:rowOff>
    </xdr:to>
    <xdr:sp macro="" textlink="">
      <xdr:nvSpPr>
        <xdr:cNvPr id="401" name="Rectangle 49"/>
        <xdr:cNvSpPr>
          <a:spLocks noChangeArrowheads="1"/>
        </xdr:cNvSpPr>
      </xdr:nvSpPr>
      <xdr:spPr bwMode="auto">
        <a:xfrm>
          <a:off x="9744075" y="608123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2823</xdr:row>
      <xdr:rowOff>0</xdr:rowOff>
    </xdr:from>
    <xdr:to>
      <xdr:col>6</xdr:col>
      <xdr:colOff>0</xdr:colOff>
      <xdr:row>2824</xdr:row>
      <xdr:rowOff>0</xdr:rowOff>
    </xdr:to>
    <xdr:sp macro="" textlink="">
      <xdr:nvSpPr>
        <xdr:cNvPr id="402" name="Rectangle 51"/>
        <xdr:cNvSpPr>
          <a:spLocks noChangeArrowheads="1"/>
        </xdr:cNvSpPr>
      </xdr:nvSpPr>
      <xdr:spPr bwMode="auto">
        <a:xfrm>
          <a:off x="9744075" y="608123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2824</xdr:row>
      <xdr:rowOff>0</xdr:rowOff>
    </xdr:from>
    <xdr:to>
      <xdr:col>6</xdr:col>
      <xdr:colOff>0</xdr:colOff>
      <xdr:row>2825</xdr:row>
      <xdr:rowOff>0</xdr:rowOff>
    </xdr:to>
    <xdr:sp macro="" textlink="">
      <xdr:nvSpPr>
        <xdr:cNvPr id="403" name="Rectangle 48"/>
        <xdr:cNvSpPr>
          <a:spLocks noChangeArrowheads="1"/>
        </xdr:cNvSpPr>
      </xdr:nvSpPr>
      <xdr:spPr bwMode="auto">
        <a:xfrm>
          <a:off x="9744075" y="608514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2824</xdr:row>
      <xdr:rowOff>0</xdr:rowOff>
    </xdr:from>
    <xdr:to>
      <xdr:col>6</xdr:col>
      <xdr:colOff>0</xdr:colOff>
      <xdr:row>2825</xdr:row>
      <xdr:rowOff>0</xdr:rowOff>
    </xdr:to>
    <xdr:sp macro="" textlink="">
      <xdr:nvSpPr>
        <xdr:cNvPr id="404" name="Rectangle 49"/>
        <xdr:cNvSpPr>
          <a:spLocks noChangeArrowheads="1"/>
        </xdr:cNvSpPr>
      </xdr:nvSpPr>
      <xdr:spPr bwMode="auto">
        <a:xfrm>
          <a:off x="9744075" y="608514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2824</xdr:row>
      <xdr:rowOff>0</xdr:rowOff>
    </xdr:from>
    <xdr:to>
      <xdr:col>6</xdr:col>
      <xdr:colOff>0</xdr:colOff>
      <xdr:row>2825</xdr:row>
      <xdr:rowOff>0</xdr:rowOff>
    </xdr:to>
    <xdr:sp macro="" textlink="">
      <xdr:nvSpPr>
        <xdr:cNvPr id="405" name="Rectangle 51"/>
        <xdr:cNvSpPr>
          <a:spLocks noChangeArrowheads="1"/>
        </xdr:cNvSpPr>
      </xdr:nvSpPr>
      <xdr:spPr bwMode="auto">
        <a:xfrm>
          <a:off x="9744075" y="608514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2825</xdr:row>
      <xdr:rowOff>0</xdr:rowOff>
    </xdr:from>
    <xdr:to>
      <xdr:col>6</xdr:col>
      <xdr:colOff>0</xdr:colOff>
      <xdr:row>2826</xdr:row>
      <xdr:rowOff>0</xdr:rowOff>
    </xdr:to>
    <xdr:sp macro="" textlink="">
      <xdr:nvSpPr>
        <xdr:cNvPr id="406" name="Rectangle 48"/>
        <xdr:cNvSpPr>
          <a:spLocks noChangeArrowheads="1"/>
        </xdr:cNvSpPr>
      </xdr:nvSpPr>
      <xdr:spPr bwMode="auto">
        <a:xfrm>
          <a:off x="9744075" y="608904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2825</xdr:row>
      <xdr:rowOff>0</xdr:rowOff>
    </xdr:from>
    <xdr:to>
      <xdr:col>6</xdr:col>
      <xdr:colOff>0</xdr:colOff>
      <xdr:row>2826</xdr:row>
      <xdr:rowOff>0</xdr:rowOff>
    </xdr:to>
    <xdr:sp macro="" textlink="">
      <xdr:nvSpPr>
        <xdr:cNvPr id="407" name="Rectangle 49"/>
        <xdr:cNvSpPr>
          <a:spLocks noChangeArrowheads="1"/>
        </xdr:cNvSpPr>
      </xdr:nvSpPr>
      <xdr:spPr bwMode="auto">
        <a:xfrm>
          <a:off x="9744075" y="608904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2825</xdr:row>
      <xdr:rowOff>0</xdr:rowOff>
    </xdr:from>
    <xdr:to>
      <xdr:col>6</xdr:col>
      <xdr:colOff>0</xdr:colOff>
      <xdr:row>2826</xdr:row>
      <xdr:rowOff>0</xdr:rowOff>
    </xdr:to>
    <xdr:sp macro="" textlink="">
      <xdr:nvSpPr>
        <xdr:cNvPr id="408" name="Rectangle 51"/>
        <xdr:cNvSpPr>
          <a:spLocks noChangeArrowheads="1"/>
        </xdr:cNvSpPr>
      </xdr:nvSpPr>
      <xdr:spPr bwMode="auto">
        <a:xfrm>
          <a:off x="9744075" y="608904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2826</xdr:row>
      <xdr:rowOff>0</xdr:rowOff>
    </xdr:from>
    <xdr:to>
      <xdr:col>6</xdr:col>
      <xdr:colOff>0</xdr:colOff>
      <xdr:row>2827</xdr:row>
      <xdr:rowOff>0</xdr:rowOff>
    </xdr:to>
    <xdr:sp macro="" textlink="">
      <xdr:nvSpPr>
        <xdr:cNvPr id="409" name="Rectangle 48"/>
        <xdr:cNvSpPr>
          <a:spLocks noChangeArrowheads="1"/>
        </xdr:cNvSpPr>
      </xdr:nvSpPr>
      <xdr:spPr bwMode="auto">
        <a:xfrm>
          <a:off x="9744075" y="609295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2826</xdr:row>
      <xdr:rowOff>0</xdr:rowOff>
    </xdr:from>
    <xdr:to>
      <xdr:col>6</xdr:col>
      <xdr:colOff>0</xdr:colOff>
      <xdr:row>2827</xdr:row>
      <xdr:rowOff>0</xdr:rowOff>
    </xdr:to>
    <xdr:sp macro="" textlink="">
      <xdr:nvSpPr>
        <xdr:cNvPr id="410" name="Rectangle 49"/>
        <xdr:cNvSpPr>
          <a:spLocks noChangeArrowheads="1"/>
        </xdr:cNvSpPr>
      </xdr:nvSpPr>
      <xdr:spPr bwMode="auto">
        <a:xfrm>
          <a:off x="9744075" y="609295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2826</xdr:row>
      <xdr:rowOff>0</xdr:rowOff>
    </xdr:from>
    <xdr:to>
      <xdr:col>6</xdr:col>
      <xdr:colOff>0</xdr:colOff>
      <xdr:row>2827</xdr:row>
      <xdr:rowOff>0</xdr:rowOff>
    </xdr:to>
    <xdr:sp macro="" textlink="">
      <xdr:nvSpPr>
        <xdr:cNvPr id="411" name="Rectangle 51"/>
        <xdr:cNvSpPr>
          <a:spLocks noChangeArrowheads="1"/>
        </xdr:cNvSpPr>
      </xdr:nvSpPr>
      <xdr:spPr bwMode="auto">
        <a:xfrm>
          <a:off x="9744075" y="609295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2827</xdr:row>
      <xdr:rowOff>0</xdr:rowOff>
    </xdr:from>
    <xdr:to>
      <xdr:col>6</xdr:col>
      <xdr:colOff>0</xdr:colOff>
      <xdr:row>2828</xdr:row>
      <xdr:rowOff>0</xdr:rowOff>
    </xdr:to>
    <xdr:sp macro="" textlink="">
      <xdr:nvSpPr>
        <xdr:cNvPr id="412" name="Rectangle 48"/>
        <xdr:cNvSpPr>
          <a:spLocks noChangeArrowheads="1"/>
        </xdr:cNvSpPr>
      </xdr:nvSpPr>
      <xdr:spPr bwMode="auto">
        <a:xfrm>
          <a:off x="9744075" y="609685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2827</xdr:row>
      <xdr:rowOff>0</xdr:rowOff>
    </xdr:from>
    <xdr:to>
      <xdr:col>6</xdr:col>
      <xdr:colOff>0</xdr:colOff>
      <xdr:row>2828</xdr:row>
      <xdr:rowOff>0</xdr:rowOff>
    </xdr:to>
    <xdr:sp macro="" textlink="">
      <xdr:nvSpPr>
        <xdr:cNvPr id="413" name="Rectangle 49"/>
        <xdr:cNvSpPr>
          <a:spLocks noChangeArrowheads="1"/>
        </xdr:cNvSpPr>
      </xdr:nvSpPr>
      <xdr:spPr bwMode="auto">
        <a:xfrm>
          <a:off x="9744075" y="609685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2827</xdr:row>
      <xdr:rowOff>0</xdr:rowOff>
    </xdr:from>
    <xdr:to>
      <xdr:col>6</xdr:col>
      <xdr:colOff>0</xdr:colOff>
      <xdr:row>2828</xdr:row>
      <xdr:rowOff>0</xdr:rowOff>
    </xdr:to>
    <xdr:sp macro="" textlink="">
      <xdr:nvSpPr>
        <xdr:cNvPr id="414" name="Rectangle 51"/>
        <xdr:cNvSpPr>
          <a:spLocks noChangeArrowheads="1"/>
        </xdr:cNvSpPr>
      </xdr:nvSpPr>
      <xdr:spPr bwMode="auto">
        <a:xfrm>
          <a:off x="9744075" y="609685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15"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16"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17"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18"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19"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20"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21"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22"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23"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24"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25"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26"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27"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28"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29"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30"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31"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32"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33"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34"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35"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36"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37"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38"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39"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40"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41"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42"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43"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44"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45"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46"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47"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48" name="Rectangle 48"/>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49" name="Rectangle 49"/>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2828</xdr:row>
      <xdr:rowOff>0</xdr:rowOff>
    </xdr:to>
    <xdr:sp macro="" textlink="">
      <xdr:nvSpPr>
        <xdr:cNvPr id="450" name="Rectangle 51"/>
        <xdr:cNvSpPr>
          <a:spLocks noChangeArrowheads="1"/>
        </xdr:cNvSpPr>
      </xdr:nvSpPr>
      <xdr:spPr bwMode="auto">
        <a:xfrm>
          <a:off x="9744075" y="610076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2829</xdr:row>
      <xdr:rowOff>0</xdr:rowOff>
    </xdr:to>
    <xdr:sp macro="" textlink="">
      <xdr:nvSpPr>
        <xdr:cNvPr id="451" name="Rectangle 48"/>
        <xdr:cNvSpPr>
          <a:spLocks noChangeArrowheads="1"/>
        </xdr:cNvSpPr>
      </xdr:nvSpPr>
      <xdr:spPr bwMode="auto">
        <a:xfrm>
          <a:off x="9744075" y="610076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2829</xdr:row>
      <xdr:rowOff>0</xdr:rowOff>
    </xdr:to>
    <xdr:sp macro="" textlink="">
      <xdr:nvSpPr>
        <xdr:cNvPr id="452" name="Rectangle 49"/>
        <xdr:cNvSpPr>
          <a:spLocks noChangeArrowheads="1"/>
        </xdr:cNvSpPr>
      </xdr:nvSpPr>
      <xdr:spPr bwMode="auto">
        <a:xfrm>
          <a:off x="9744075" y="610076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2828</xdr:row>
      <xdr:rowOff>0</xdr:rowOff>
    </xdr:from>
    <xdr:to>
      <xdr:col>6</xdr:col>
      <xdr:colOff>0</xdr:colOff>
      <xdr:row>2829</xdr:row>
      <xdr:rowOff>0</xdr:rowOff>
    </xdr:to>
    <xdr:sp macro="" textlink="">
      <xdr:nvSpPr>
        <xdr:cNvPr id="453" name="Rectangle 51"/>
        <xdr:cNvSpPr>
          <a:spLocks noChangeArrowheads="1"/>
        </xdr:cNvSpPr>
      </xdr:nvSpPr>
      <xdr:spPr bwMode="auto">
        <a:xfrm>
          <a:off x="9744075" y="610076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2829</xdr:row>
      <xdr:rowOff>0</xdr:rowOff>
    </xdr:from>
    <xdr:to>
      <xdr:col>6</xdr:col>
      <xdr:colOff>0</xdr:colOff>
      <xdr:row>2830</xdr:row>
      <xdr:rowOff>0</xdr:rowOff>
    </xdr:to>
    <xdr:sp macro="" textlink="">
      <xdr:nvSpPr>
        <xdr:cNvPr id="454" name="Rectangle 48"/>
        <xdr:cNvSpPr>
          <a:spLocks noChangeArrowheads="1"/>
        </xdr:cNvSpPr>
      </xdr:nvSpPr>
      <xdr:spPr bwMode="auto">
        <a:xfrm>
          <a:off x="9744075" y="610466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2829</xdr:row>
      <xdr:rowOff>0</xdr:rowOff>
    </xdr:from>
    <xdr:to>
      <xdr:col>6</xdr:col>
      <xdr:colOff>0</xdr:colOff>
      <xdr:row>2830</xdr:row>
      <xdr:rowOff>0</xdr:rowOff>
    </xdr:to>
    <xdr:sp macro="" textlink="">
      <xdr:nvSpPr>
        <xdr:cNvPr id="455" name="Rectangle 49"/>
        <xdr:cNvSpPr>
          <a:spLocks noChangeArrowheads="1"/>
        </xdr:cNvSpPr>
      </xdr:nvSpPr>
      <xdr:spPr bwMode="auto">
        <a:xfrm>
          <a:off x="9744075" y="610466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2829</xdr:row>
      <xdr:rowOff>0</xdr:rowOff>
    </xdr:from>
    <xdr:to>
      <xdr:col>6</xdr:col>
      <xdr:colOff>0</xdr:colOff>
      <xdr:row>2830</xdr:row>
      <xdr:rowOff>0</xdr:rowOff>
    </xdr:to>
    <xdr:sp macro="" textlink="">
      <xdr:nvSpPr>
        <xdr:cNvPr id="456" name="Rectangle 51"/>
        <xdr:cNvSpPr>
          <a:spLocks noChangeArrowheads="1"/>
        </xdr:cNvSpPr>
      </xdr:nvSpPr>
      <xdr:spPr bwMode="auto">
        <a:xfrm>
          <a:off x="9744075" y="610466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2830</xdr:row>
      <xdr:rowOff>0</xdr:rowOff>
    </xdr:from>
    <xdr:to>
      <xdr:col>6</xdr:col>
      <xdr:colOff>0</xdr:colOff>
      <xdr:row>2831</xdr:row>
      <xdr:rowOff>0</xdr:rowOff>
    </xdr:to>
    <xdr:sp macro="" textlink="">
      <xdr:nvSpPr>
        <xdr:cNvPr id="457" name="Rectangle 48"/>
        <xdr:cNvSpPr>
          <a:spLocks noChangeArrowheads="1"/>
        </xdr:cNvSpPr>
      </xdr:nvSpPr>
      <xdr:spPr bwMode="auto">
        <a:xfrm>
          <a:off x="9744075" y="610857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2830</xdr:row>
      <xdr:rowOff>0</xdr:rowOff>
    </xdr:from>
    <xdr:to>
      <xdr:col>6</xdr:col>
      <xdr:colOff>0</xdr:colOff>
      <xdr:row>2831</xdr:row>
      <xdr:rowOff>0</xdr:rowOff>
    </xdr:to>
    <xdr:sp macro="" textlink="">
      <xdr:nvSpPr>
        <xdr:cNvPr id="458" name="Rectangle 49"/>
        <xdr:cNvSpPr>
          <a:spLocks noChangeArrowheads="1"/>
        </xdr:cNvSpPr>
      </xdr:nvSpPr>
      <xdr:spPr bwMode="auto">
        <a:xfrm>
          <a:off x="9744075" y="610857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2830</xdr:row>
      <xdr:rowOff>0</xdr:rowOff>
    </xdr:from>
    <xdr:to>
      <xdr:col>6</xdr:col>
      <xdr:colOff>0</xdr:colOff>
      <xdr:row>2831</xdr:row>
      <xdr:rowOff>0</xdr:rowOff>
    </xdr:to>
    <xdr:sp macro="" textlink="">
      <xdr:nvSpPr>
        <xdr:cNvPr id="459" name="Rectangle 51"/>
        <xdr:cNvSpPr>
          <a:spLocks noChangeArrowheads="1"/>
        </xdr:cNvSpPr>
      </xdr:nvSpPr>
      <xdr:spPr bwMode="auto">
        <a:xfrm>
          <a:off x="9744075" y="610857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2831</xdr:row>
      <xdr:rowOff>0</xdr:rowOff>
    </xdr:from>
    <xdr:to>
      <xdr:col>6</xdr:col>
      <xdr:colOff>0</xdr:colOff>
      <xdr:row>2831</xdr:row>
      <xdr:rowOff>0</xdr:rowOff>
    </xdr:to>
    <xdr:sp macro="" textlink="">
      <xdr:nvSpPr>
        <xdr:cNvPr id="460" name="Rectangle 48"/>
        <xdr:cNvSpPr>
          <a:spLocks noChangeArrowheads="1"/>
        </xdr:cNvSpPr>
      </xdr:nvSpPr>
      <xdr:spPr bwMode="auto">
        <a:xfrm>
          <a:off x="9744075" y="6112478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2831</xdr:row>
      <xdr:rowOff>0</xdr:rowOff>
    </xdr:from>
    <xdr:to>
      <xdr:col>6</xdr:col>
      <xdr:colOff>0</xdr:colOff>
      <xdr:row>2831</xdr:row>
      <xdr:rowOff>0</xdr:rowOff>
    </xdr:to>
    <xdr:sp macro="" textlink="">
      <xdr:nvSpPr>
        <xdr:cNvPr id="461" name="Rectangle 49"/>
        <xdr:cNvSpPr>
          <a:spLocks noChangeArrowheads="1"/>
        </xdr:cNvSpPr>
      </xdr:nvSpPr>
      <xdr:spPr bwMode="auto">
        <a:xfrm>
          <a:off x="9744075" y="6112478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2831</xdr:row>
      <xdr:rowOff>0</xdr:rowOff>
    </xdr:from>
    <xdr:to>
      <xdr:col>6</xdr:col>
      <xdr:colOff>0</xdr:colOff>
      <xdr:row>2831</xdr:row>
      <xdr:rowOff>0</xdr:rowOff>
    </xdr:to>
    <xdr:sp macro="" textlink="">
      <xdr:nvSpPr>
        <xdr:cNvPr id="462" name="Rectangle 51"/>
        <xdr:cNvSpPr>
          <a:spLocks noChangeArrowheads="1"/>
        </xdr:cNvSpPr>
      </xdr:nvSpPr>
      <xdr:spPr bwMode="auto">
        <a:xfrm>
          <a:off x="9744075" y="6112478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2831</xdr:row>
      <xdr:rowOff>0</xdr:rowOff>
    </xdr:from>
    <xdr:to>
      <xdr:col>6</xdr:col>
      <xdr:colOff>0</xdr:colOff>
      <xdr:row>2832</xdr:row>
      <xdr:rowOff>0</xdr:rowOff>
    </xdr:to>
    <xdr:sp macro="" textlink="">
      <xdr:nvSpPr>
        <xdr:cNvPr id="463" name="Rectangle 48"/>
        <xdr:cNvSpPr>
          <a:spLocks noChangeArrowheads="1"/>
        </xdr:cNvSpPr>
      </xdr:nvSpPr>
      <xdr:spPr bwMode="auto">
        <a:xfrm>
          <a:off x="9744075" y="611247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2831</xdr:row>
      <xdr:rowOff>0</xdr:rowOff>
    </xdr:from>
    <xdr:to>
      <xdr:col>6</xdr:col>
      <xdr:colOff>0</xdr:colOff>
      <xdr:row>2832</xdr:row>
      <xdr:rowOff>0</xdr:rowOff>
    </xdr:to>
    <xdr:sp macro="" textlink="">
      <xdr:nvSpPr>
        <xdr:cNvPr id="464" name="Rectangle 49"/>
        <xdr:cNvSpPr>
          <a:spLocks noChangeArrowheads="1"/>
        </xdr:cNvSpPr>
      </xdr:nvSpPr>
      <xdr:spPr bwMode="auto">
        <a:xfrm>
          <a:off x="9744075" y="611247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2831</xdr:row>
      <xdr:rowOff>0</xdr:rowOff>
    </xdr:from>
    <xdr:to>
      <xdr:col>6</xdr:col>
      <xdr:colOff>0</xdr:colOff>
      <xdr:row>2832</xdr:row>
      <xdr:rowOff>0</xdr:rowOff>
    </xdr:to>
    <xdr:sp macro="" textlink="">
      <xdr:nvSpPr>
        <xdr:cNvPr id="465" name="Rectangle 51"/>
        <xdr:cNvSpPr>
          <a:spLocks noChangeArrowheads="1"/>
        </xdr:cNvSpPr>
      </xdr:nvSpPr>
      <xdr:spPr bwMode="auto">
        <a:xfrm>
          <a:off x="9744075" y="611247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2832</xdr:row>
      <xdr:rowOff>0</xdr:rowOff>
    </xdr:from>
    <xdr:to>
      <xdr:col>6</xdr:col>
      <xdr:colOff>0</xdr:colOff>
      <xdr:row>2833</xdr:row>
      <xdr:rowOff>0</xdr:rowOff>
    </xdr:to>
    <xdr:sp macro="" textlink="">
      <xdr:nvSpPr>
        <xdr:cNvPr id="466" name="Rectangle 48"/>
        <xdr:cNvSpPr>
          <a:spLocks noChangeArrowheads="1"/>
        </xdr:cNvSpPr>
      </xdr:nvSpPr>
      <xdr:spPr bwMode="auto">
        <a:xfrm>
          <a:off x="9744075" y="611638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2832</xdr:row>
      <xdr:rowOff>0</xdr:rowOff>
    </xdr:from>
    <xdr:to>
      <xdr:col>6</xdr:col>
      <xdr:colOff>0</xdr:colOff>
      <xdr:row>2833</xdr:row>
      <xdr:rowOff>0</xdr:rowOff>
    </xdr:to>
    <xdr:sp macro="" textlink="">
      <xdr:nvSpPr>
        <xdr:cNvPr id="467" name="Rectangle 49"/>
        <xdr:cNvSpPr>
          <a:spLocks noChangeArrowheads="1"/>
        </xdr:cNvSpPr>
      </xdr:nvSpPr>
      <xdr:spPr bwMode="auto">
        <a:xfrm>
          <a:off x="9744075" y="611638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2832</xdr:row>
      <xdr:rowOff>0</xdr:rowOff>
    </xdr:from>
    <xdr:to>
      <xdr:col>6</xdr:col>
      <xdr:colOff>0</xdr:colOff>
      <xdr:row>2833</xdr:row>
      <xdr:rowOff>0</xdr:rowOff>
    </xdr:to>
    <xdr:sp macro="" textlink="">
      <xdr:nvSpPr>
        <xdr:cNvPr id="468" name="Rectangle 51"/>
        <xdr:cNvSpPr>
          <a:spLocks noChangeArrowheads="1"/>
        </xdr:cNvSpPr>
      </xdr:nvSpPr>
      <xdr:spPr bwMode="auto">
        <a:xfrm>
          <a:off x="9744075" y="611638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2833</xdr:row>
      <xdr:rowOff>0</xdr:rowOff>
    </xdr:from>
    <xdr:to>
      <xdr:col>6</xdr:col>
      <xdr:colOff>0</xdr:colOff>
      <xdr:row>2834</xdr:row>
      <xdr:rowOff>0</xdr:rowOff>
    </xdr:to>
    <xdr:sp macro="" textlink="">
      <xdr:nvSpPr>
        <xdr:cNvPr id="469" name="Rectangle 48"/>
        <xdr:cNvSpPr>
          <a:spLocks noChangeArrowheads="1"/>
        </xdr:cNvSpPr>
      </xdr:nvSpPr>
      <xdr:spPr bwMode="auto">
        <a:xfrm>
          <a:off x="9744075" y="612028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2833</xdr:row>
      <xdr:rowOff>0</xdr:rowOff>
    </xdr:from>
    <xdr:to>
      <xdr:col>6</xdr:col>
      <xdr:colOff>0</xdr:colOff>
      <xdr:row>2834</xdr:row>
      <xdr:rowOff>0</xdr:rowOff>
    </xdr:to>
    <xdr:sp macro="" textlink="">
      <xdr:nvSpPr>
        <xdr:cNvPr id="470" name="Rectangle 49"/>
        <xdr:cNvSpPr>
          <a:spLocks noChangeArrowheads="1"/>
        </xdr:cNvSpPr>
      </xdr:nvSpPr>
      <xdr:spPr bwMode="auto">
        <a:xfrm>
          <a:off x="9744075" y="612028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2833</xdr:row>
      <xdr:rowOff>0</xdr:rowOff>
    </xdr:from>
    <xdr:to>
      <xdr:col>6</xdr:col>
      <xdr:colOff>0</xdr:colOff>
      <xdr:row>2834</xdr:row>
      <xdr:rowOff>0</xdr:rowOff>
    </xdr:to>
    <xdr:sp macro="" textlink="">
      <xdr:nvSpPr>
        <xdr:cNvPr id="471" name="Rectangle 51"/>
        <xdr:cNvSpPr>
          <a:spLocks noChangeArrowheads="1"/>
        </xdr:cNvSpPr>
      </xdr:nvSpPr>
      <xdr:spPr bwMode="auto">
        <a:xfrm>
          <a:off x="9744075" y="612028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2834</xdr:row>
      <xdr:rowOff>0</xdr:rowOff>
    </xdr:from>
    <xdr:to>
      <xdr:col>6</xdr:col>
      <xdr:colOff>0</xdr:colOff>
      <xdr:row>2835</xdr:row>
      <xdr:rowOff>0</xdr:rowOff>
    </xdr:to>
    <xdr:sp macro="" textlink="">
      <xdr:nvSpPr>
        <xdr:cNvPr id="472" name="Rectangle 48"/>
        <xdr:cNvSpPr>
          <a:spLocks noChangeArrowheads="1"/>
        </xdr:cNvSpPr>
      </xdr:nvSpPr>
      <xdr:spPr bwMode="auto">
        <a:xfrm>
          <a:off x="9744075" y="612419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2834</xdr:row>
      <xdr:rowOff>0</xdr:rowOff>
    </xdr:from>
    <xdr:to>
      <xdr:col>6</xdr:col>
      <xdr:colOff>0</xdr:colOff>
      <xdr:row>2835</xdr:row>
      <xdr:rowOff>0</xdr:rowOff>
    </xdr:to>
    <xdr:sp macro="" textlink="">
      <xdr:nvSpPr>
        <xdr:cNvPr id="473" name="Rectangle 49"/>
        <xdr:cNvSpPr>
          <a:spLocks noChangeArrowheads="1"/>
        </xdr:cNvSpPr>
      </xdr:nvSpPr>
      <xdr:spPr bwMode="auto">
        <a:xfrm>
          <a:off x="9744075" y="612419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2834</xdr:row>
      <xdr:rowOff>0</xdr:rowOff>
    </xdr:from>
    <xdr:to>
      <xdr:col>6</xdr:col>
      <xdr:colOff>0</xdr:colOff>
      <xdr:row>2835</xdr:row>
      <xdr:rowOff>0</xdr:rowOff>
    </xdr:to>
    <xdr:sp macro="" textlink="">
      <xdr:nvSpPr>
        <xdr:cNvPr id="474" name="Rectangle 51"/>
        <xdr:cNvSpPr>
          <a:spLocks noChangeArrowheads="1"/>
        </xdr:cNvSpPr>
      </xdr:nvSpPr>
      <xdr:spPr bwMode="auto">
        <a:xfrm>
          <a:off x="9744075" y="612419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2835</xdr:row>
      <xdr:rowOff>0</xdr:rowOff>
    </xdr:from>
    <xdr:to>
      <xdr:col>6</xdr:col>
      <xdr:colOff>0</xdr:colOff>
      <xdr:row>2836</xdr:row>
      <xdr:rowOff>0</xdr:rowOff>
    </xdr:to>
    <xdr:sp macro="" textlink="">
      <xdr:nvSpPr>
        <xdr:cNvPr id="475" name="Rectangle 48"/>
        <xdr:cNvSpPr>
          <a:spLocks noChangeArrowheads="1"/>
        </xdr:cNvSpPr>
      </xdr:nvSpPr>
      <xdr:spPr bwMode="auto">
        <a:xfrm>
          <a:off x="9744075" y="612809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2835</xdr:row>
      <xdr:rowOff>0</xdr:rowOff>
    </xdr:from>
    <xdr:to>
      <xdr:col>6</xdr:col>
      <xdr:colOff>0</xdr:colOff>
      <xdr:row>2836</xdr:row>
      <xdr:rowOff>0</xdr:rowOff>
    </xdr:to>
    <xdr:sp macro="" textlink="">
      <xdr:nvSpPr>
        <xdr:cNvPr id="476" name="Rectangle 49"/>
        <xdr:cNvSpPr>
          <a:spLocks noChangeArrowheads="1"/>
        </xdr:cNvSpPr>
      </xdr:nvSpPr>
      <xdr:spPr bwMode="auto">
        <a:xfrm>
          <a:off x="9744075" y="612809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2835</xdr:row>
      <xdr:rowOff>0</xdr:rowOff>
    </xdr:from>
    <xdr:to>
      <xdr:col>6</xdr:col>
      <xdr:colOff>0</xdr:colOff>
      <xdr:row>2836</xdr:row>
      <xdr:rowOff>0</xdr:rowOff>
    </xdr:to>
    <xdr:sp macro="" textlink="">
      <xdr:nvSpPr>
        <xdr:cNvPr id="477" name="Rectangle 51"/>
        <xdr:cNvSpPr>
          <a:spLocks noChangeArrowheads="1"/>
        </xdr:cNvSpPr>
      </xdr:nvSpPr>
      <xdr:spPr bwMode="auto">
        <a:xfrm>
          <a:off x="9744075" y="612809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2836</xdr:row>
      <xdr:rowOff>0</xdr:rowOff>
    </xdr:from>
    <xdr:to>
      <xdr:col>6</xdr:col>
      <xdr:colOff>0</xdr:colOff>
      <xdr:row>2837</xdr:row>
      <xdr:rowOff>0</xdr:rowOff>
    </xdr:to>
    <xdr:sp macro="" textlink="">
      <xdr:nvSpPr>
        <xdr:cNvPr id="478" name="Rectangle 48"/>
        <xdr:cNvSpPr>
          <a:spLocks noChangeArrowheads="1"/>
        </xdr:cNvSpPr>
      </xdr:nvSpPr>
      <xdr:spPr bwMode="auto">
        <a:xfrm>
          <a:off x="9744075" y="613200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2836</xdr:row>
      <xdr:rowOff>0</xdr:rowOff>
    </xdr:from>
    <xdr:to>
      <xdr:col>6</xdr:col>
      <xdr:colOff>0</xdr:colOff>
      <xdr:row>2837</xdr:row>
      <xdr:rowOff>0</xdr:rowOff>
    </xdr:to>
    <xdr:sp macro="" textlink="">
      <xdr:nvSpPr>
        <xdr:cNvPr id="479" name="Rectangle 49"/>
        <xdr:cNvSpPr>
          <a:spLocks noChangeArrowheads="1"/>
        </xdr:cNvSpPr>
      </xdr:nvSpPr>
      <xdr:spPr bwMode="auto">
        <a:xfrm>
          <a:off x="9744075" y="613200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2836</xdr:row>
      <xdr:rowOff>0</xdr:rowOff>
    </xdr:from>
    <xdr:to>
      <xdr:col>6</xdr:col>
      <xdr:colOff>0</xdr:colOff>
      <xdr:row>2837</xdr:row>
      <xdr:rowOff>0</xdr:rowOff>
    </xdr:to>
    <xdr:sp macro="" textlink="">
      <xdr:nvSpPr>
        <xdr:cNvPr id="480" name="Rectangle 51"/>
        <xdr:cNvSpPr>
          <a:spLocks noChangeArrowheads="1"/>
        </xdr:cNvSpPr>
      </xdr:nvSpPr>
      <xdr:spPr bwMode="auto">
        <a:xfrm>
          <a:off x="9744075" y="613200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2837</xdr:row>
      <xdr:rowOff>0</xdr:rowOff>
    </xdr:from>
    <xdr:to>
      <xdr:col>6</xdr:col>
      <xdr:colOff>0</xdr:colOff>
      <xdr:row>2838</xdr:row>
      <xdr:rowOff>0</xdr:rowOff>
    </xdr:to>
    <xdr:sp macro="" textlink="">
      <xdr:nvSpPr>
        <xdr:cNvPr id="481" name="Rectangle 48"/>
        <xdr:cNvSpPr>
          <a:spLocks noChangeArrowheads="1"/>
        </xdr:cNvSpPr>
      </xdr:nvSpPr>
      <xdr:spPr bwMode="auto">
        <a:xfrm>
          <a:off x="9744075" y="613590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2837</xdr:row>
      <xdr:rowOff>0</xdr:rowOff>
    </xdr:from>
    <xdr:to>
      <xdr:col>6</xdr:col>
      <xdr:colOff>0</xdr:colOff>
      <xdr:row>2838</xdr:row>
      <xdr:rowOff>0</xdr:rowOff>
    </xdr:to>
    <xdr:sp macro="" textlink="">
      <xdr:nvSpPr>
        <xdr:cNvPr id="482" name="Rectangle 49"/>
        <xdr:cNvSpPr>
          <a:spLocks noChangeArrowheads="1"/>
        </xdr:cNvSpPr>
      </xdr:nvSpPr>
      <xdr:spPr bwMode="auto">
        <a:xfrm>
          <a:off x="9744075" y="613590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2837</xdr:row>
      <xdr:rowOff>0</xdr:rowOff>
    </xdr:from>
    <xdr:to>
      <xdr:col>6</xdr:col>
      <xdr:colOff>0</xdr:colOff>
      <xdr:row>2838</xdr:row>
      <xdr:rowOff>0</xdr:rowOff>
    </xdr:to>
    <xdr:sp macro="" textlink="">
      <xdr:nvSpPr>
        <xdr:cNvPr id="483" name="Rectangle 51"/>
        <xdr:cNvSpPr>
          <a:spLocks noChangeArrowheads="1"/>
        </xdr:cNvSpPr>
      </xdr:nvSpPr>
      <xdr:spPr bwMode="auto">
        <a:xfrm>
          <a:off x="9744075" y="613590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2838</xdr:row>
      <xdr:rowOff>0</xdr:rowOff>
    </xdr:from>
    <xdr:to>
      <xdr:col>6</xdr:col>
      <xdr:colOff>0</xdr:colOff>
      <xdr:row>2839</xdr:row>
      <xdr:rowOff>0</xdr:rowOff>
    </xdr:to>
    <xdr:sp macro="" textlink="">
      <xdr:nvSpPr>
        <xdr:cNvPr id="484" name="Rectangle 48"/>
        <xdr:cNvSpPr>
          <a:spLocks noChangeArrowheads="1"/>
        </xdr:cNvSpPr>
      </xdr:nvSpPr>
      <xdr:spPr bwMode="auto">
        <a:xfrm>
          <a:off x="9744075" y="613981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2838</xdr:row>
      <xdr:rowOff>0</xdr:rowOff>
    </xdr:from>
    <xdr:to>
      <xdr:col>6</xdr:col>
      <xdr:colOff>0</xdr:colOff>
      <xdr:row>2839</xdr:row>
      <xdr:rowOff>0</xdr:rowOff>
    </xdr:to>
    <xdr:sp macro="" textlink="">
      <xdr:nvSpPr>
        <xdr:cNvPr id="485" name="Rectangle 49"/>
        <xdr:cNvSpPr>
          <a:spLocks noChangeArrowheads="1"/>
        </xdr:cNvSpPr>
      </xdr:nvSpPr>
      <xdr:spPr bwMode="auto">
        <a:xfrm>
          <a:off x="9744075" y="613981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2838</xdr:row>
      <xdr:rowOff>0</xdr:rowOff>
    </xdr:from>
    <xdr:to>
      <xdr:col>6</xdr:col>
      <xdr:colOff>0</xdr:colOff>
      <xdr:row>2839</xdr:row>
      <xdr:rowOff>0</xdr:rowOff>
    </xdr:to>
    <xdr:sp macro="" textlink="">
      <xdr:nvSpPr>
        <xdr:cNvPr id="486" name="Rectangle 51"/>
        <xdr:cNvSpPr>
          <a:spLocks noChangeArrowheads="1"/>
        </xdr:cNvSpPr>
      </xdr:nvSpPr>
      <xdr:spPr bwMode="auto">
        <a:xfrm>
          <a:off x="9744075" y="613981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2839</xdr:row>
      <xdr:rowOff>0</xdr:rowOff>
    </xdr:from>
    <xdr:to>
      <xdr:col>6</xdr:col>
      <xdr:colOff>0</xdr:colOff>
      <xdr:row>2840</xdr:row>
      <xdr:rowOff>0</xdr:rowOff>
    </xdr:to>
    <xdr:sp macro="" textlink="">
      <xdr:nvSpPr>
        <xdr:cNvPr id="487" name="Rectangle 48"/>
        <xdr:cNvSpPr>
          <a:spLocks noChangeArrowheads="1"/>
        </xdr:cNvSpPr>
      </xdr:nvSpPr>
      <xdr:spPr bwMode="auto">
        <a:xfrm>
          <a:off x="9744075" y="614372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2839</xdr:row>
      <xdr:rowOff>0</xdr:rowOff>
    </xdr:from>
    <xdr:to>
      <xdr:col>6</xdr:col>
      <xdr:colOff>0</xdr:colOff>
      <xdr:row>2840</xdr:row>
      <xdr:rowOff>0</xdr:rowOff>
    </xdr:to>
    <xdr:sp macro="" textlink="">
      <xdr:nvSpPr>
        <xdr:cNvPr id="488" name="Rectangle 49"/>
        <xdr:cNvSpPr>
          <a:spLocks noChangeArrowheads="1"/>
        </xdr:cNvSpPr>
      </xdr:nvSpPr>
      <xdr:spPr bwMode="auto">
        <a:xfrm>
          <a:off x="9744075" y="614372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2839</xdr:row>
      <xdr:rowOff>0</xdr:rowOff>
    </xdr:from>
    <xdr:to>
      <xdr:col>6</xdr:col>
      <xdr:colOff>0</xdr:colOff>
      <xdr:row>2840</xdr:row>
      <xdr:rowOff>0</xdr:rowOff>
    </xdr:to>
    <xdr:sp macro="" textlink="">
      <xdr:nvSpPr>
        <xdr:cNvPr id="489" name="Rectangle 51"/>
        <xdr:cNvSpPr>
          <a:spLocks noChangeArrowheads="1"/>
        </xdr:cNvSpPr>
      </xdr:nvSpPr>
      <xdr:spPr bwMode="auto">
        <a:xfrm>
          <a:off x="9744075" y="614372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2840</xdr:row>
      <xdr:rowOff>0</xdr:rowOff>
    </xdr:from>
    <xdr:to>
      <xdr:col>6</xdr:col>
      <xdr:colOff>0</xdr:colOff>
      <xdr:row>2841</xdr:row>
      <xdr:rowOff>0</xdr:rowOff>
    </xdr:to>
    <xdr:sp macro="" textlink="">
      <xdr:nvSpPr>
        <xdr:cNvPr id="490" name="Rectangle 48"/>
        <xdr:cNvSpPr>
          <a:spLocks noChangeArrowheads="1"/>
        </xdr:cNvSpPr>
      </xdr:nvSpPr>
      <xdr:spPr bwMode="auto">
        <a:xfrm>
          <a:off x="9744075" y="614762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2840</xdr:row>
      <xdr:rowOff>0</xdr:rowOff>
    </xdr:from>
    <xdr:to>
      <xdr:col>6</xdr:col>
      <xdr:colOff>0</xdr:colOff>
      <xdr:row>2841</xdr:row>
      <xdr:rowOff>0</xdr:rowOff>
    </xdr:to>
    <xdr:sp macro="" textlink="">
      <xdr:nvSpPr>
        <xdr:cNvPr id="491" name="Rectangle 49"/>
        <xdr:cNvSpPr>
          <a:spLocks noChangeArrowheads="1"/>
        </xdr:cNvSpPr>
      </xdr:nvSpPr>
      <xdr:spPr bwMode="auto">
        <a:xfrm>
          <a:off x="9744075" y="614762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2840</xdr:row>
      <xdr:rowOff>0</xdr:rowOff>
    </xdr:from>
    <xdr:to>
      <xdr:col>6</xdr:col>
      <xdr:colOff>0</xdr:colOff>
      <xdr:row>2841</xdr:row>
      <xdr:rowOff>0</xdr:rowOff>
    </xdr:to>
    <xdr:sp macro="" textlink="">
      <xdr:nvSpPr>
        <xdr:cNvPr id="492" name="Rectangle 51"/>
        <xdr:cNvSpPr>
          <a:spLocks noChangeArrowheads="1"/>
        </xdr:cNvSpPr>
      </xdr:nvSpPr>
      <xdr:spPr bwMode="auto">
        <a:xfrm>
          <a:off x="9744075" y="614762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2841</xdr:row>
      <xdr:rowOff>0</xdr:rowOff>
    </xdr:from>
    <xdr:to>
      <xdr:col>6</xdr:col>
      <xdr:colOff>0</xdr:colOff>
      <xdr:row>2842</xdr:row>
      <xdr:rowOff>0</xdr:rowOff>
    </xdr:to>
    <xdr:sp macro="" textlink="">
      <xdr:nvSpPr>
        <xdr:cNvPr id="493" name="Rectangle 48"/>
        <xdr:cNvSpPr>
          <a:spLocks noChangeArrowheads="1"/>
        </xdr:cNvSpPr>
      </xdr:nvSpPr>
      <xdr:spPr bwMode="auto">
        <a:xfrm>
          <a:off x="9744075" y="615153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2841</xdr:row>
      <xdr:rowOff>0</xdr:rowOff>
    </xdr:from>
    <xdr:to>
      <xdr:col>6</xdr:col>
      <xdr:colOff>0</xdr:colOff>
      <xdr:row>2842</xdr:row>
      <xdr:rowOff>0</xdr:rowOff>
    </xdr:to>
    <xdr:sp macro="" textlink="">
      <xdr:nvSpPr>
        <xdr:cNvPr id="494" name="Rectangle 49"/>
        <xdr:cNvSpPr>
          <a:spLocks noChangeArrowheads="1"/>
        </xdr:cNvSpPr>
      </xdr:nvSpPr>
      <xdr:spPr bwMode="auto">
        <a:xfrm>
          <a:off x="9744075" y="615153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2841</xdr:row>
      <xdr:rowOff>0</xdr:rowOff>
    </xdr:from>
    <xdr:to>
      <xdr:col>6</xdr:col>
      <xdr:colOff>0</xdr:colOff>
      <xdr:row>2842</xdr:row>
      <xdr:rowOff>0</xdr:rowOff>
    </xdr:to>
    <xdr:sp macro="" textlink="">
      <xdr:nvSpPr>
        <xdr:cNvPr id="495" name="Rectangle 51"/>
        <xdr:cNvSpPr>
          <a:spLocks noChangeArrowheads="1"/>
        </xdr:cNvSpPr>
      </xdr:nvSpPr>
      <xdr:spPr bwMode="auto">
        <a:xfrm>
          <a:off x="9744075" y="615153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2842</xdr:row>
      <xdr:rowOff>0</xdr:rowOff>
    </xdr:from>
    <xdr:to>
      <xdr:col>6</xdr:col>
      <xdr:colOff>0</xdr:colOff>
      <xdr:row>2843</xdr:row>
      <xdr:rowOff>0</xdr:rowOff>
    </xdr:to>
    <xdr:sp macro="" textlink="">
      <xdr:nvSpPr>
        <xdr:cNvPr id="496" name="Rectangle 48"/>
        <xdr:cNvSpPr>
          <a:spLocks noChangeArrowheads="1"/>
        </xdr:cNvSpPr>
      </xdr:nvSpPr>
      <xdr:spPr bwMode="auto">
        <a:xfrm>
          <a:off x="9744075" y="615543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2842</xdr:row>
      <xdr:rowOff>0</xdr:rowOff>
    </xdr:from>
    <xdr:to>
      <xdr:col>6</xdr:col>
      <xdr:colOff>0</xdr:colOff>
      <xdr:row>2843</xdr:row>
      <xdr:rowOff>0</xdr:rowOff>
    </xdr:to>
    <xdr:sp macro="" textlink="">
      <xdr:nvSpPr>
        <xdr:cNvPr id="497" name="Rectangle 49"/>
        <xdr:cNvSpPr>
          <a:spLocks noChangeArrowheads="1"/>
        </xdr:cNvSpPr>
      </xdr:nvSpPr>
      <xdr:spPr bwMode="auto">
        <a:xfrm>
          <a:off x="9744075" y="615543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2842</xdr:row>
      <xdr:rowOff>0</xdr:rowOff>
    </xdr:from>
    <xdr:to>
      <xdr:col>6</xdr:col>
      <xdr:colOff>0</xdr:colOff>
      <xdr:row>2843</xdr:row>
      <xdr:rowOff>0</xdr:rowOff>
    </xdr:to>
    <xdr:sp macro="" textlink="">
      <xdr:nvSpPr>
        <xdr:cNvPr id="498" name="Rectangle 51"/>
        <xdr:cNvSpPr>
          <a:spLocks noChangeArrowheads="1"/>
        </xdr:cNvSpPr>
      </xdr:nvSpPr>
      <xdr:spPr bwMode="auto">
        <a:xfrm>
          <a:off x="9744075" y="615543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2843</xdr:row>
      <xdr:rowOff>0</xdr:rowOff>
    </xdr:from>
    <xdr:to>
      <xdr:col>6</xdr:col>
      <xdr:colOff>0</xdr:colOff>
      <xdr:row>2844</xdr:row>
      <xdr:rowOff>0</xdr:rowOff>
    </xdr:to>
    <xdr:sp macro="" textlink="">
      <xdr:nvSpPr>
        <xdr:cNvPr id="499" name="Rectangle 48"/>
        <xdr:cNvSpPr>
          <a:spLocks noChangeArrowheads="1"/>
        </xdr:cNvSpPr>
      </xdr:nvSpPr>
      <xdr:spPr bwMode="auto">
        <a:xfrm>
          <a:off x="9744075" y="615934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2843</xdr:row>
      <xdr:rowOff>0</xdr:rowOff>
    </xdr:from>
    <xdr:to>
      <xdr:col>6</xdr:col>
      <xdr:colOff>0</xdr:colOff>
      <xdr:row>2844</xdr:row>
      <xdr:rowOff>0</xdr:rowOff>
    </xdr:to>
    <xdr:sp macro="" textlink="">
      <xdr:nvSpPr>
        <xdr:cNvPr id="500" name="Rectangle 49"/>
        <xdr:cNvSpPr>
          <a:spLocks noChangeArrowheads="1"/>
        </xdr:cNvSpPr>
      </xdr:nvSpPr>
      <xdr:spPr bwMode="auto">
        <a:xfrm>
          <a:off x="9744075" y="615934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2843</xdr:row>
      <xdr:rowOff>0</xdr:rowOff>
    </xdr:from>
    <xdr:to>
      <xdr:col>6</xdr:col>
      <xdr:colOff>0</xdr:colOff>
      <xdr:row>2844</xdr:row>
      <xdr:rowOff>0</xdr:rowOff>
    </xdr:to>
    <xdr:sp macro="" textlink="">
      <xdr:nvSpPr>
        <xdr:cNvPr id="501" name="Rectangle 51"/>
        <xdr:cNvSpPr>
          <a:spLocks noChangeArrowheads="1"/>
        </xdr:cNvSpPr>
      </xdr:nvSpPr>
      <xdr:spPr bwMode="auto">
        <a:xfrm>
          <a:off x="9744075" y="615934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2844</xdr:row>
      <xdr:rowOff>0</xdr:rowOff>
    </xdr:from>
    <xdr:to>
      <xdr:col>6</xdr:col>
      <xdr:colOff>0</xdr:colOff>
      <xdr:row>2845</xdr:row>
      <xdr:rowOff>0</xdr:rowOff>
    </xdr:to>
    <xdr:sp macro="" textlink="">
      <xdr:nvSpPr>
        <xdr:cNvPr id="502" name="Rectangle 48"/>
        <xdr:cNvSpPr>
          <a:spLocks noChangeArrowheads="1"/>
        </xdr:cNvSpPr>
      </xdr:nvSpPr>
      <xdr:spPr bwMode="auto">
        <a:xfrm>
          <a:off x="9744075" y="616324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2844</xdr:row>
      <xdr:rowOff>0</xdr:rowOff>
    </xdr:from>
    <xdr:to>
      <xdr:col>6</xdr:col>
      <xdr:colOff>0</xdr:colOff>
      <xdr:row>2845</xdr:row>
      <xdr:rowOff>0</xdr:rowOff>
    </xdr:to>
    <xdr:sp macro="" textlink="">
      <xdr:nvSpPr>
        <xdr:cNvPr id="503" name="Rectangle 49"/>
        <xdr:cNvSpPr>
          <a:spLocks noChangeArrowheads="1"/>
        </xdr:cNvSpPr>
      </xdr:nvSpPr>
      <xdr:spPr bwMode="auto">
        <a:xfrm>
          <a:off x="9744075" y="616324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2844</xdr:row>
      <xdr:rowOff>0</xdr:rowOff>
    </xdr:from>
    <xdr:to>
      <xdr:col>6</xdr:col>
      <xdr:colOff>0</xdr:colOff>
      <xdr:row>2845</xdr:row>
      <xdr:rowOff>0</xdr:rowOff>
    </xdr:to>
    <xdr:sp macro="" textlink="">
      <xdr:nvSpPr>
        <xdr:cNvPr id="504" name="Rectangle 51"/>
        <xdr:cNvSpPr>
          <a:spLocks noChangeArrowheads="1"/>
        </xdr:cNvSpPr>
      </xdr:nvSpPr>
      <xdr:spPr bwMode="auto">
        <a:xfrm>
          <a:off x="9744075" y="616324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2845</xdr:row>
      <xdr:rowOff>0</xdr:rowOff>
    </xdr:from>
    <xdr:to>
      <xdr:col>6</xdr:col>
      <xdr:colOff>0</xdr:colOff>
      <xdr:row>2846</xdr:row>
      <xdr:rowOff>0</xdr:rowOff>
    </xdr:to>
    <xdr:sp macro="" textlink="">
      <xdr:nvSpPr>
        <xdr:cNvPr id="505" name="Rectangle 48"/>
        <xdr:cNvSpPr>
          <a:spLocks noChangeArrowheads="1"/>
        </xdr:cNvSpPr>
      </xdr:nvSpPr>
      <xdr:spPr bwMode="auto">
        <a:xfrm>
          <a:off x="9744075" y="616715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2845</xdr:row>
      <xdr:rowOff>0</xdr:rowOff>
    </xdr:from>
    <xdr:to>
      <xdr:col>6</xdr:col>
      <xdr:colOff>0</xdr:colOff>
      <xdr:row>2846</xdr:row>
      <xdr:rowOff>0</xdr:rowOff>
    </xdr:to>
    <xdr:sp macro="" textlink="">
      <xdr:nvSpPr>
        <xdr:cNvPr id="506" name="Rectangle 49"/>
        <xdr:cNvSpPr>
          <a:spLocks noChangeArrowheads="1"/>
        </xdr:cNvSpPr>
      </xdr:nvSpPr>
      <xdr:spPr bwMode="auto">
        <a:xfrm>
          <a:off x="9744075" y="616715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2845</xdr:row>
      <xdr:rowOff>0</xdr:rowOff>
    </xdr:from>
    <xdr:to>
      <xdr:col>6</xdr:col>
      <xdr:colOff>0</xdr:colOff>
      <xdr:row>2846</xdr:row>
      <xdr:rowOff>0</xdr:rowOff>
    </xdr:to>
    <xdr:sp macro="" textlink="">
      <xdr:nvSpPr>
        <xdr:cNvPr id="507" name="Rectangle 51"/>
        <xdr:cNvSpPr>
          <a:spLocks noChangeArrowheads="1"/>
        </xdr:cNvSpPr>
      </xdr:nvSpPr>
      <xdr:spPr bwMode="auto">
        <a:xfrm>
          <a:off x="9744075" y="616715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2846</xdr:row>
      <xdr:rowOff>0</xdr:rowOff>
    </xdr:from>
    <xdr:to>
      <xdr:col>6</xdr:col>
      <xdr:colOff>0</xdr:colOff>
      <xdr:row>2847</xdr:row>
      <xdr:rowOff>0</xdr:rowOff>
    </xdr:to>
    <xdr:sp macro="" textlink="">
      <xdr:nvSpPr>
        <xdr:cNvPr id="508" name="Rectangle 48"/>
        <xdr:cNvSpPr>
          <a:spLocks noChangeArrowheads="1"/>
        </xdr:cNvSpPr>
      </xdr:nvSpPr>
      <xdr:spPr bwMode="auto">
        <a:xfrm>
          <a:off x="9744075" y="617105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2846</xdr:row>
      <xdr:rowOff>0</xdr:rowOff>
    </xdr:from>
    <xdr:to>
      <xdr:col>6</xdr:col>
      <xdr:colOff>0</xdr:colOff>
      <xdr:row>2847</xdr:row>
      <xdr:rowOff>0</xdr:rowOff>
    </xdr:to>
    <xdr:sp macro="" textlink="">
      <xdr:nvSpPr>
        <xdr:cNvPr id="509" name="Rectangle 49"/>
        <xdr:cNvSpPr>
          <a:spLocks noChangeArrowheads="1"/>
        </xdr:cNvSpPr>
      </xdr:nvSpPr>
      <xdr:spPr bwMode="auto">
        <a:xfrm>
          <a:off x="9744075" y="617105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2846</xdr:row>
      <xdr:rowOff>0</xdr:rowOff>
    </xdr:from>
    <xdr:to>
      <xdr:col>6</xdr:col>
      <xdr:colOff>0</xdr:colOff>
      <xdr:row>2847</xdr:row>
      <xdr:rowOff>0</xdr:rowOff>
    </xdr:to>
    <xdr:sp macro="" textlink="">
      <xdr:nvSpPr>
        <xdr:cNvPr id="510" name="Rectangle 51"/>
        <xdr:cNvSpPr>
          <a:spLocks noChangeArrowheads="1"/>
        </xdr:cNvSpPr>
      </xdr:nvSpPr>
      <xdr:spPr bwMode="auto">
        <a:xfrm>
          <a:off x="9744075" y="617105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2847</xdr:row>
      <xdr:rowOff>0</xdr:rowOff>
    </xdr:from>
    <xdr:to>
      <xdr:col>6</xdr:col>
      <xdr:colOff>0</xdr:colOff>
      <xdr:row>2848</xdr:row>
      <xdr:rowOff>0</xdr:rowOff>
    </xdr:to>
    <xdr:sp macro="" textlink="">
      <xdr:nvSpPr>
        <xdr:cNvPr id="511" name="Rectangle 48"/>
        <xdr:cNvSpPr>
          <a:spLocks noChangeArrowheads="1"/>
        </xdr:cNvSpPr>
      </xdr:nvSpPr>
      <xdr:spPr bwMode="auto">
        <a:xfrm>
          <a:off x="9744075" y="617496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2847</xdr:row>
      <xdr:rowOff>0</xdr:rowOff>
    </xdr:from>
    <xdr:to>
      <xdr:col>6</xdr:col>
      <xdr:colOff>0</xdr:colOff>
      <xdr:row>2848</xdr:row>
      <xdr:rowOff>0</xdr:rowOff>
    </xdr:to>
    <xdr:sp macro="" textlink="">
      <xdr:nvSpPr>
        <xdr:cNvPr id="512" name="Rectangle 49"/>
        <xdr:cNvSpPr>
          <a:spLocks noChangeArrowheads="1"/>
        </xdr:cNvSpPr>
      </xdr:nvSpPr>
      <xdr:spPr bwMode="auto">
        <a:xfrm>
          <a:off x="9744075" y="617496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2847</xdr:row>
      <xdr:rowOff>0</xdr:rowOff>
    </xdr:from>
    <xdr:to>
      <xdr:col>6</xdr:col>
      <xdr:colOff>0</xdr:colOff>
      <xdr:row>2848</xdr:row>
      <xdr:rowOff>0</xdr:rowOff>
    </xdr:to>
    <xdr:sp macro="" textlink="">
      <xdr:nvSpPr>
        <xdr:cNvPr id="513" name="Rectangle 51"/>
        <xdr:cNvSpPr>
          <a:spLocks noChangeArrowheads="1"/>
        </xdr:cNvSpPr>
      </xdr:nvSpPr>
      <xdr:spPr bwMode="auto">
        <a:xfrm>
          <a:off x="9744075" y="617496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2848</xdr:row>
      <xdr:rowOff>0</xdr:rowOff>
    </xdr:from>
    <xdr:to>
      <xdr:col>6</xdr:col>
      <xdr:colOff>0</xdr:colOff>
      <xdr:row>2849</xdr:row>
      <xdr:rowOff>0</xdr:rowOff>
    </xdr:to>
    <xdr:sp macro="" textlink="">
      <xdr:nvSpPr>
        <xdr:cNvPr id="514" name="Rectangle 48"/>
        <xdr:cNvSpPr>
          <a:spLocks noChangeArrowheads="1"/>
        </xdr:cNvSpPr>
      </xdr:nvSpPr>
      <xdr:spPr bwMode="auto">
        <a:xfrm>
          <a:off x="9744075" y="617886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2848</xdr:row>
      <xdr:rowOff>0</xdr:rowOff>
    </xdr:from>
    <xdr:to>
      <xdr:col>6</xdr:col>
      <xdr:colOff>0</xdr:colOff>
      <xdr:row>2849</xdr:row>
      <xdr:rowOff>0</xdr:rowOff>
    </xdr:to>
    <xdr:sp macro="" textlink="">
      <xdr:nvSpPr>
        <xdr:cNvPr id="515" name="Rectangle 49"/>
        <xdr:cNvSpPr>
          <a:spLocks noChangeArrowheads="1"/>
        </xdr:cNvSpPr>
      </xdr:nvSpPr>
      <xdr:spPr bwMode="auto">
        <a:xfrm>
          <a:off x="9744075" y="617886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2848</xdr:row>
      <xdr:rowOff>0</xdr:rowOff>
    </xdr:from>
    <xdr:to>
      <xdr:col>6</xdr:col>
      <xdr:colOff>0</xdr:colOff>
      <xdr:row>2849</xdr:row>
      <xdr:rowOff>0</xdr:rowOff>
    </xdr:to>
    <xdr:sp macro="" textlink="">
      <xdr:nvSpPr>
        <xdr:cNvPr id="516" name="Rectangle 51"/>
        <xdr:cNvSpPr>
          <a:spLocks noChangeArrowheads="1"/>
        </xdr:cNvSpPr>
      </xdr:nvSpPr>
      <xdr:spPr bwMode="auto">
        <a:xfrm>
          <a:off x="9744075" y="617886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17"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18"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19"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20"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21"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22"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23"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24"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25"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26"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27"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28"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29"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30"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31"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32"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33"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34"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35"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36"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37"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38"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39"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40"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41"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42"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43"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44"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45"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46"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47"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48"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49"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50" name="Rectangle 48"/>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51" name="Rectangle 49"/>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2849</xdr:row>
      <xdr:rowOff>0</xdr:rowOff>
    </xdr:to>
    <xdr:sp macro="" textlink="">
      <xdr:nvSpPr>
        <xdr:cNvPr id="552" name="Rectangle 51"/>
        <xdr:cNvSpPr>
          <a:spLocks noChangeArrowheads="1"/>
        </xdr:cNvSpPr>
      </xdr:nvSpPr>
      <xdr:spPr bwMode="auto">
        <a:xfrm>
          <a:off x="9744075" y="6182772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2850</xdr:row>
      <xdr:rowOff>0</xdr:rowOff>
    </xdr:to>
    <xdr:sp macro="" textlink="">
      <xdr:nvSpPr>
        <xdr:cNvPr id="553" name="Rectangle 48"/>
        <xdr:cNvSpPr>
          <a:spLocks noChangeArrowheads="1"/>
        </xdr:cNvSpPr>
      </xdr:nvSpPr>
      <xdr:spPr bwMode="auto">
        <a:xfrm>
          <a:off x="9744075" y="618277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2850</xdr:row>
      <xdr:rowOff>0</xdr:rowOff>
    </xdr:to>
    <xdr:sp macro="" textlink="">
      <xdr:nvSpPr>
        <xdr:cNvPr id="554" name="Rectangle 49"/>
        <xdr:cNvSpPr>
          <a:spLocks noChangeArrowheads="1"/>
        </xdr:cNvSpPr>
      </xdr:nvSpPr>
      <xdr:spPr bwMode="auto">
        <a:xfrm>
          <a:off x="9744075" y="618277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2849</xdr:row>
      <xdr:rowOff>0</xdr:rowOff>
    </xdr:from>
    <xdr:to>
      <xdr:col>6</xdr:col>
      <xdr:colOff>0</xdr:colOff>
      <xdr:row>2850</xdr:row>
      <xdr:rowOff>0</xdr:rowOff>
    </xdr:to>
    <xdr:sp macro="" textlink="">
      <xdr:nvSpPr>
        <xdr:cNvPr id="555" name="Rectangle 51"/>
        <xdr:cNvSpPr>
          <a:spLocks noChangeArrowheads="1"/>
        </xdr:cNvSpPr>
      </xdr:nvSpPr>
      <xdr:spPr bwMode="auto">
        <a:xfrm>
          <a:off x="9744075" y="618277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2852</xdr:row>
      <xdr:rowOff>0</xdr:rowOff>
    </xdr:from>
    <xdr:to>
      <xdr:col>6</xdr:col>
      <xdr:colOff>0</xdr:colOff>
      <xdr:row>2853</xdr:row>
      <xdr:rowOff>0</xdr:rowOff>
    </xdr:to>
    <xdr:sp macro="" textlink="">
      <xdr:nvSpPr>
        <xdr:cNvPr id="556" name="Rectangle 48"/>
        <xdr:cNvSpPr>
          <a:spLocks noChangeArrowheads="1"/>
        </xdr:cNvSpPr>
      </xdr:nvSpPr>
      <xdr:spPr bwMode="auto">
        <a:xfrm>
          <a:off x="9744075" y="619448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2852</xdr:row>
      <xdr:rowOff>0</xdr:rowOff>
    </xdr:from>
    <xdr:to>
      <xdr:col>6</xdr:col>
      <xdr:colOff>0</xdr:colOff>
      <xdr:row>2853</xdr:row>
      <xdr:rowOff>0</xdr:rowOff>
    </xdr:to>
    <xdr:sp macro="" textlink="">
      <xdr:nvSpPr>
        <xdr:cNvPr id="557" name="Rectangle 49"/>
        <xdr:cNvSpPr>
          <a:spLocks noChangeArrowheads="1"/>
        </xdr:cNvSpPr>
      </xdr:nvSpPr>
      <xdr:spPr bwMode="auto">
        <a:xfrm>
          <a:off x="9744075" y="619448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2852</xdr:row>
      <xdr:rowOff>0</xdr:rowOff>
    </xdr:from>
    <xdr:to>
      <xdr:col>6</xdr:col>
      <xdr:colOff>0</xdr:colOff>
      <xdr:row>2853</xdr:row>
      <xdr:rowOff>0</xdr:rowOff>
    </xdr:to>
    <xdr:sp macro="" textlink="">
      <xdr:nvSpPr>
        <xdr:cNvPr id="558" name="Rectangle 51"/>
        <xdr:cNvSpPr>
          <a:spLocks noChangeArrowheads="1"/>
        </xdr:cNvSpPr>
      </xdr:nvSpPr>
      <xdr:spPr bwMode="auto">
        <a:xfrm>
          <a:off x="9744075" y="619448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2853</xdr:row>
      <xdr:rowOff>0</xdr:rowOff>
    </xdr:from>
    <xdr:to>
      <xdr:col>6</xdr:col>
      <xdr:colOff>0</xdr:colOff>
      <xdr:row>2854</xdr:row>
      <xdr:rowOff>0</xdr:rowOff>
    </xdr:to>
    <xdr:sp macro="" textlink="">
      <xdr:nvSpPr>
        <xdr:cNvPr id="559" name="Rectangle 48"/>
        <xdr:cNvSpPr>
          <a:spLocks noChangeArrowheads="1"/>
        </xdr:cNvSpPr>
      </xdr:nvSpPr>
      <xdr:spPr bwMode="auto">
        <a:xfrm>
          <a:off x="9744075" y="619839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2853</xdr:row>
      <xdr:rowOff>0</xdr:rowOff>
    </xdr:from>
    <xdr:to>
      <xdr:col>6</xdr:col>
      <xdr:colOff>0</xdr:colOff>
      <xdr:row>2854</xdr:row>
      <xdr:rowOff>0</xdr:rowOff>
    </xdr:to>
    <xdr:sp macro="" textlink="">
      <xdr:nvSpPr>
        <xdr:cNvPr id="560" name="Rectangle 49"/>
        <xdr:cNvSpPr>
          <a:spLocks noChangeArrowheads="1"/>
        </xdr:cNvSpPr>
      </xdr:nvSpPr>
      <xdr:spPr bwMode="auto">
        <a:xfrm>
          <a:off x="9744075" y="619839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2853</xdr:row>
      <xdr:rowOff>0</xdr:rowOff>
    </xdr:from>
    <xdr:to>
      <xdr:col>6</xdr:col>
      <xdr:colOff>0</xdr:colOff>
      <xdr:row>2854</xdr:row>
      <xdr:rowOff>0</xdr:rowOff>
    </xdr:to>
    <xdr:sp macro="" textlink="">
      <xdr:nvSpPr>
        <xdr:cNvPr id="561" name="Rectangle 51"/>
        <xdr:cNvSpPr>
          <a:spLocks noChangeArrowheads="1"/>
        </xdr:cNvSpPr>
      </xdr:nvSpPr>
      <xdr:spPr bwMode="auto">
        <a:xfrm>
          <a:off x="9744075" y="619839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2854</xdr:row>
      <xdr:rowOff>0</xdr:rowOff>
    </xdr:from>
    <xdr:to>
      <xdr:col>6</xdr:col>
      <xdr:colOff>0</xdr:colOff>
      <xdr:row>2855</xdr:row>
      <xdr:rowOff>0</xdr:rowOff>
    </xdr:to>
    <xdr:sp macro="" textlink="">
      <xdr:nvSpPr>
        <xdr:cNvPr id="562" name="Rectangle 48"/>
        <xdr:cNvSpPr>
          <a:spLocks noChangeArrowheads="1"/>
        </xdr:cNvSpPr>
      </xdr:nvSpPr>
      <xdr:spPr bwMode="auto">
        <a:xfrm>
          <a:off x="9744075" y="620229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2854</xdr:row>
      <xdr:rowOff>0</xdr:rowOff>
    </xdr:from>
    <xdr:to>
      <xdr:col>6</xdr:col>
      <xdr:colOff>0</xdr:colOff>
      <xdr:row>2855</xdr:row>
      <xdr:rowOff>0</xdr:rowOff>
    </xdr:to>
    <xdr:sp macro="" textlink="">
      <xdr:nvSpPr>
        <xdr:cNvPr id="563" name="Rectangle 49"/>
        <xdr:cNvSpPr>
          <a:spLocks noChangeArrowheads="1"/>
        </xdr:cNvSpPr>
      </xdr:nvSpPr>
      <xdr:spPr bwMode="auto">
        <a:xfrm>
          <a:off x="9744075" y="620229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2854</xdr:row>
      <xdr:rowOff>0</xdr:rowOff>
    </xdr:from>
    <xdr:to>
      <xdr:col>6</xdr:col>
      <xdr:colOff>0</xdr:colOff>
      <xdr:row>2855</xdr:row>
      <xdr:rowOff>0</xdr:rowOff>
    </xdr:to>
    <xdr:sp macro="" textlink="">
      <xdr:nvSpPr>
        <xdr:cNvPr id="564" name="Rectangle 51"/>
        <xdr:cNvSpPr>
          <a:spLocks noChangeArrowheads="1"/>
        </xdr:cNvSpPr>
      </xdr:nvSpPr>
      <xdr:spPr bwMode="auto">
        <a:xfrm>
          <a:off x="9744075" y="620229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2855</xdr:row>
      <xdr:rowOff>0</xdr:rowOff>
    </xdr:from>
    <xdr:to>
      <xdr:col>6</xdr:col>
      <xdr:colOff>0</xdr:colOff>
      <xdr:row>2856</xdr:row>
      <xdr:rowOff>0</xdr:rowOff>
    </xdr:to>
    <xdr:sp macro="" textlink="">
      <xdr:nvSpPr>
        <xdr:cNvPr id="565" name="Rectangle 48"/>
        <xdr:cNvSpPr>
          <a:spLocks noChangeArrowheads="1"/>
        </xdr:cNvSpPr>
      </xdr:nvSpPr>
      <xdr:spPr bwMode="auto">
        <a:xfrm>
          <a:off x="9744075" y="620620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2855</xdr:row>
      <xdr:rowOff>0</xdr:rowOff>
    </xdr:from>
    <xdr:to>
      <xdr:col>6</xdr:col>
      <xdr:colOff>0</xdr:colOff>
      <xdr:row>2856</xdr:row>
      <xdr:rowOff>0</xdr:rowOff>
    </xdr:to>
    <xdr:sp macro="" textlink="">
      <xdr:nvSpPr>
        <xdr:cNvPr id="566" name="Rectangle 49"/>
        <xdr:cNvSpPr>
          <a:spLocks noChangeArrowheads="1"/>
        </xdr:cNvSpPr>
      </xdr:nvSpPr>
      <xdr:spPr bwMode="auto">
        <a:xfrm>
          <a:off x="9744075" y="620620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2855</xdr:row>
      <xdr:rowOff>0</xdr:rowOff>
    </xdr:from>
    <xdr:to>
      <xdr:col>6</xdr:col>
      <xdr:colOff>0</xdr:colOff>
      <xdr:row>2856</xdr:row>
      <xdr:rowOff>0</xdr:rowOff>
    </xdr:to>
    <xdr:sp macro="" textlink="">
      <xdr:nvSpPr>
        <xdr:cNvPr id="567" name="Rectangle 51"/>
        <xdr:cNvSpPr>
          <a:spLocks noChangeArrowheads="1"/>
        </xdr:cNvSpPr>
      </xdr:nvSpPr>
      <xdr:spPr bwMode="auto">
        <a:xfrm>
          <a:off x="9744075" y="620620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2856</xdr:row>
      <xdr:rowOff>0</xdr:rowOff>
    </xdr:from>
    <xdr:to>
      <xdr:col>6</xdr:col>
      <xdr:colOff>0</xdr:colOff>
      <xdr:row>2857</xdr:row>
      <xdr:rowOff>0</xdr:rowOff>
    </xdr:to>
    <xdr:sp macro="" textlink="">
      <xdr:nvSpPr>
        <xdr:cNvPr id="568" name="Rectangle 48"/>
        <xdr:cNvSpPr>
          <a:spLocks noChangeArrowheads="1"/>
        </xdr:cNvSpPr>
      </xdr:nvSpPr>
      <xdr:spPr bwMode="auto">
        <a:xfrm>
          <a:off x="9744075" y="621010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2856</xdr:row>
      <xdr:rowOff>0</xdr:rowOff>
    </xdr:from>
    <xdr:to>
      <xdr:col>6</xdr:col>
      <xdr:colOff>0</xdr:colOff>
      <xdr:row>2857</xdr:row>
      <xdr:rowOff>0</xdr:rowOff>
    </xdr:to>
    <xdr:sp macro="" textlink="">
      <xdr:nvSpPr>
        <xdr:cNvPr id="569" name="Rectangle 49"/>
        <xdr:cNvSpPr>
          <a:spLocks noChangeArrowheads="1"/>
        </xdr:cNvSpPr>
      </xdr:nvSpPr>
      <xdr:spPr bwMode="auto">
        <a:xfrm>
          <a:off x="9744075" y="621010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2856</xdr:row>
      <xdr:rowOff>0</xdr:rowOff>
    </xdr:from>
    <xdr:to>
      <xdr:col>6</xdr:col>
      <xdr:colOff>0</xdr:colOff>
      <xdr:row>2857</xdr:row>
      <xdr:rowOff>0</xdr:rowOff>
    </xdr:to>
    <xdr:sp macro="" textlink="">
      <xdr:nvSpPr>
        <xdr:cNvPr id="570" name="Rectangle 51"/>
        <xdr:cNvSpPr>
          <a:spLocks noChangeArrowheads="1"/>
        </xdr:cNvSpPr>
      </xdr:nvSpPr>
      <xdr:spPr bwMode="auto">
        <a:xfrm>
          <a:off x="9744075" y="621010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2857</xdr:row>
      <xdr:rowOff>0</xdr:rowOff>
    </xdr:from>
    <xdr:to>
      <xdr:col>6</xdr:col>
      <xdr:colOff>0</xdr:colOff>
      <xdr:row>2858</xdr:row>
      <xdr:rowOff>0</xdr:rowOff>
    </xdr:to>
    <xdr:sp macro="" textlink="">
      <xdr:nvSpPr>
        <xdr:cNvPr id="571" name="Rectangle 48"/>
        <xdr:cNvSpPr>
          <a:spLocks noChangeArrowheads="1"/>
        </xdr:cNvSpPr>
      </xdr:nvSpPr>
      <xdr:spPr bwMode="auto">
        <a:xfrm>
          <a:off x="9744075" y="621401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2857</xdr:row>
      <xdr:rowOff>0</xdr:rowOff>
    </xdr:from>
    <xdr:to>
      <xdr:col>6</xdr:col>
      <xdr:colOff>0</xdr:colOff>
      <xdr:row>2858</xdr:row>
      <xdr:rowOff>0</xdr:rowOff>
    </xdr:to>
    <xdr:sp macro="" textlink="">
      <xdr:nvSpPr>
        <xdr:cNvPr id="572" name="Rectangle 49"/>
        <xdr:cNvSpPr>
          <a:spLocks noChangeArrowheads="1"/>
        </xdr:cNvSpPr>
      </xdr:nvSpPr>
      <xdr:spPr bwMode="auto">
        <a:xfrm>
          <a:off x="9744075" y="621401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2857</xdr:row>
      <xdr:rowOff>0</xdr:rowOff>
    </xdr:from>
    <xdr:to>
      <xdr:col>6</xdr:col>
      <xdr:colOff>0</xdr:colOff>
      <xdr:row>2858</xdr:row>
      <xdr:rowOff>0</xdr:rowOff>
    </xdr:to>
    <xdr:sp macro="" textlink="">
      <xdr:nvSpPr>
        <xdr:cNvPr id="573" name="Rectangle 51"/>
        <xdr:cNvSpPr>
          <a:spLocks noChangeArrowheads="1"/>
        </xdr:cNvSpPr>
      </xdr:nvSpPr>
      <xdr:spPr bwMode="auto">
        <a:xfrm>
          <a:off x="9744075" y="621401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2858</xdr:row>
      <xdr:rowOff>0</xdr:rowOff>
    </xdr:from>
    <xdr:to>
      <xdr:col>6</xdr:col>
      <xdr:colOff>0</xdr:colOff>
      <xdr:row>2859</xdr:row>
      <xdr:rowOff>0</xdr:rowOff>
    </xdr:to>
    <xdr:sp macro="" textlink="">
      <xdr:nvSpPr>
        <xdr:cNvPr id="574" name="Rectangle 48"/>
        <xdr:cNvSpPr>
          <a:spLocks noChangeArrowheads="1"/>
        </xdr:cNvSpPr>
      </xdr:nvSpPr>
      <xdr:spPr bwMode="auto">
        <a:xfrm>
          <a:off x="9744075" y="621792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2858</xdr:row>
      <xdr:rowOff>0</xdr:rowOff>
    </xdr:from>
    <xdr:to>
      <xdr:col>6</xdr:col>
      <xdr:colOff>0</xdr:colOff>
      <xdr:row>2859</xdr:row>
      <xdr:rowOff>0</xdr:rowOff>
    </xdr:to>
    <xdr:sp macro="" textlink="">
      <xdr:nvSpPr>
        <xdr:cNvPr id="575" name="Rectangle 49"/>
        <xdr:cNvSpPr>
          <a:spLocks noChangeArrowheads="1"/>
        </xdr:cNvSpPr>
      </xdr:nvSpPr>
      <xdr:spPr bwMode="auto">
        <a:xfrm>
          <a:off x="9744075" y="621792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2858</xdr:row>
      <xdr:rowOff>0</xdr:rowOff>
    </xdr:from>
    <xdr:to>
      <xdr:col>6</xdr:col>
      <xdr:colOff>0</xdr:colOff>
      <xdr:row>2859</xdr:row>
      <xdr:rowOff>0</xdr:rowOff>
    </xdr:to>
    <xdr:sp macro="" textlink="">
      <xdr:nvSpPr>
        <xdr:cNvPr id="576" name="Rectangle 51"/>
        <xdr:cNvSpPr>
          <a:spLocks noChangeArrowheads="1"/>
        </xdr:cNvSpPr>
      </xdr:nvSpPr>
      <xdr:spPr bwMode="auto">
        <a:xfrm>
          <a:off x="9744075" y="621792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2859</xdr:row>
      <xdr:rowOff>0</xdr:rowOff>
    </xdr:from>
    <xdr:to>
      <xdr:col>6</xdr:col>
      <xdr:colOff>0</xdr:colOff>
      <xdr:row>2860</xdr:row>
      <xdr:rowOff>0</xdr:rowOff>
    </xdr:to>
    <xdr:sp macro="" textlink="">
      <xdr:nvSpPr>
        <xdr:cNvPr id="577" name="Rectangle 48"/>
        <xdr:cNvSpPr>
          <a:spLocks noChangeArrowheads="1"/>
        </xdr:cNvSpPr>
      </xdr:nvSpPr>
      <xdr:spPr bwMode="auto">
        <a:xfrm>
          <a:off x="9744075" y="622182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2859</xdr:row>
      <xdr:rowOff>0</xdr:rowOff>
    </xdr:from>
    <xdr:to>
      <xdr:col>6</xdr:col>
      <xdr:colOff>0</xdr:colOff>
      <xdr:row>2860</xdr:row>
      <xdr:rowOff>0</xdr:rowOff>
    </xdr:to>
    <xdr:sp macro="" textlink="">
      <xdr:nvSpPr>
        <xdr:cNvPr id="578" name="Rectangle 49"/>
        <xdr:cNvSpPr>
          <a:spLocks noChangeArrowheads="1"/>
        </xdr:cNvSpPr>
      </xdr:nvSpPr>
      <xdr:spPr bwMode="auto">
        <a:xfrm>
          <a:off x="9744075" y="622182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2859</xdr:row>
      <xdr:rowOff>0</xdr:rowOff>
    </xdr:from>
    <xdr:to>
      <xdr:col>6</xdr:col>
      <xdr:colOff>0</xdr:colOff>
      <xdr:row>2860</xdr:row>
      <xdr:rowOff>0</xdr:rowOff>
    </xdr:to>
    <xdr:sp macro="" textlink="">
      <xdr:nvSpPr>
        <xdr:cNvPr id="579" name="Rectangle 51"/>
        <xdr:cNvSpPr>
          <a:spLocks noChangeArrowheads="1"/>
        </xdr:cNvSpPr>
      </xdr:nvSpPr>
      <xdr:spPr bwMode="auto">
        <a:xfrm>
          <a:off x="9744075" y="622182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2860</xdr:row>
      <xdr:rowOff>0</xdr:rowOff>
    </xdr:from>
    <xdr:to>
      <xdr:col>6</xdr:col>
      <xdr:colOff>0</xdr:colOff>
      <xdr:row>2861</xdr:row>
      <xdr:rowOff>0</xdr:rowOff>
    </xdr:to>
    <xdr:sp macro="" textlink="">
      <xdr:nvSpPr>
        <xdr:cNvPr id="580" name="Rectangle 48"/>
        <xdr:cNvSpPr>
          <a:spLocks noChangeArrowheads="1"/>
        </xdr:cNvSpPr>
      </xdr:nvSpPr>
      <xdr:spPr bwMode="auto">
        <a:xfrm>
          <a:off x="9744075" y="622573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2860</xdr:row>
      <xdr:rowOff>0</xdr:rowOff>
    </xdr:from>
    <xdr:to>
      <xdr:col>6</xdr:col>
      <xdr:colOff>0</xdr:colOff>
      <xdr:row>2861</xdr:row>
      <xdr:rowOff>0</xdr:rowOff>
    </xdr:to>
    <xdr:sp macro="" textlink="">
      <xdr:nvSpPr>
        <xdr:cNvPr id="581" name="Rectangle 49"/>
        <xdr:cNvSpPr>
          <a:spLocks noChangeArrowheads="1"/>
        </xdr:cNvSpPr>
      </xdr:nvSpPr>
      <xdr:spPr bwMode="auto">
        <a:xfrm>
          <a:off x="9744075" y="622573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2860</xdr:row>
      <xdr:rowOff>0</xdr:rowOff>
    </xdr:from>
    <xdr:to>
      <xdr:col>6</xdr:col>
      <xdr:colOff>0</xdr:colOff>
      <xdr:row>2861</xdr:row>
      <xdr:rowOff>0</xdr:rowOff>
    </xdr:to>
    <xdr:sp macro="" textlink="">
      <xdr:nvSpPr>
        <xdr:cNvPr id="582" name="Rectangle 51"/>
        <xdr:cNvSpPr>
          <a:spLocks noChangeArrowheads="1"/>
        </xdr:cNvSpPr>
      </xdr:nvSpPr>
      <xdr:spPr bwMode="auto">
        <a:xfrm>
          <a:off x="9744075" y="622573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2861</xdr:row>
      <xdr:rowOff>0</xdr:rowOff>
    </xdr:from>
    <xdr:to>
      <xdr:col>6</xdr:col>
      <xdr:colOff>0</xdr:colOff>
      <xdr:row>2862</xdr:row>
      <xdr:rowOff>0</xdr:rowOff>
    </xdr:to>
    <xdr:sp macro="" textlink="">
      <xdr:nvSpPr>
        <xdr:cNvPr id="583" name="Rectangle 48"/>
        <xdr:cNvSpPr>
          <a:spLocks noChangeArrowheads="1"/>
        </xdr:cNvSpPr>
      </xdr:nvSpPr>
      <xdr:spPr bwMode="auto">
        <a:xfrm>
          <a:off x="9744075" y="622963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2861</xdr:row>
      <xdr:rowOff>0</xdr:rowOff>
    </xdr:from>
    <xdr:to>
      <xdr:col>6</xdr:col>
      <xdr:colOff>0</xdr:colOff>
      <xdr:row>2862</xdr:row>
      <xdr:rowOff>0</xdr:rowOff>
    </xdr:to>
    <xdr:sp macro="" textlink="">
      <xdr:nvSpPr>
        <xdr:cNvPr id="584" name="Rectangle 49"/>
        <xdr:cNvSpPr>
          <a:spLocks noChangeArrowheads="1"/>
        </xdr:cNvSpPr>
      </xdr:nvSpPr>
      <xdr:spPr bwMode="auto">
        <a:xfrm>
          <a:off x="9744075" y="622963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2861</xdr:row>
      <xdr:rowOff>0</xdr:rowOff>
    </xdr:from>
    <xdr:to>
      <xdr:col>6</xdr:col>
      <xdr:colOff>0</xdr:colOff>
      <xdr:row>2862</xdr:row>
      <xdr:rowOff>0</xdr:rowOff>
    </xdr:to>
    <xdr:sp macro="" textlink="">
      <xdr:nvSpPr>
        <xdr:cNvPr id="585" name="Rectangle 51"/>
        <xdr:cNvSpPr>
          <a:spLocks noChangeArrowheads="1"/>
        </xdr:cNvSpPr>
      </xdr:nvSpPr>
      <xdr:spPr bwMode="auto">
        <a:xfrm>
          <a:off x="9744075" y="622963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86"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87"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88"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89"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90"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91"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92"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93"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94"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95"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96"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97"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98"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599"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00"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01"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02"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03"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04"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05"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06"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07"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08"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09"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10"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11"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12"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13"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14"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15"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16"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17"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18"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19"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20"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21"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22"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23"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24"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25"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26"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27"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28"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29"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30"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31"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32"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33"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34"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35"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36"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37"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38"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39"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40"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41"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42"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43"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44"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45"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46"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47"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48"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49"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50"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51"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52"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53"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54"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55" name="Rectangle 48"/>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56" name="Rectangle 49"/>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2862</xdr:row>
      <xdr:rowOff>0</xdr:rowOff>
    </xdr:to>
    <xdr:sp macro="" textlink="">
      <xdr:nvSpPr>
        <xdr:cNvPr id="657" name="Rectangle 51"/>
        <xdr:cNvSpPr>
          <a:spLocks noChangeArrowheads="1"/>
        </xdr:cNvSpPr>
      </xdr:nvSpPr>
      <xdr:spPr bwMode="auto">
        <a:xfrm>
          <a:off x="9744075" y="6233541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2863</xdr:row>
      <xdr:rowOff>0</xdr:rowOff>
    </xdr:to>
    <xdr:sp macro="" textlink="">
      <xdr:nvSpPr>
        <xdr:cNvPr id="658" name="Rectangle 48"/>
        <xdr:cNvSpPr>
          <a:spLocks noChangeArrowheads="1"/>
        </xdr:cNvSpPr>
      </xdr:nvSpPr>
      <xdr:spPr bwMode="auto">
        <a:xfrm>
          <a:off x="9744075" y="623354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2863</xdr:row>
      <xdr:rowOff>0</xdr:rowOff>
    </xdr:to>
    <xdr:sp macro="" textlink="">
      <xdr:nvSpPr>
        <xdr:cNvPr id="659" name="Rectangle 49"/>
        <xdr:cNvSpPr>
          <a:spLocks noChangeArrowheads="1"/>
        </xdr:cNvSpPr>
      </xdr:nvSpPr>
      <xdr:spPr bwMode="auto">
        <a:xfrm>
          <a:off x="9744075" y="623354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2862</xdr:row>
      <xdr:rowOff>0</xdr:rowOff>
    </xdr:from>
    <xdr:to>
      <xdr:col>6</xdr:col>
      <xdr:colOff>0</xdr:colOff>
      <xdr:row>2863</xdr:row>
      <xdr:rowOff>0</xdr:rowOff>
    </xdr:to>
    <xdr:sp macro="" textlink="">
      <xdr:nvSpPr>
        <xdr:cNvPr id="660" name="Rectangle 51"/>
        <xdr:cNvSpPr>
          <a:spLocks noChangeArrowheads="1"/>
        </xdr:cNvSpPr>
      </xdr:nvSpPr>
      <xdr:spPr bwMode="auto">
        <a:xfrm>
          <a:off x="9744075" y="623354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2863</xdr:row>
      <xdr:rowOff>0</xdr:rowOff>
    </xdr:from>
    <xdr:to>
      <xdr:col>6</xdr:col>
      <xdr:colOff>0</xdr:colOff>
      <xdr:row>2864</xdr:row>
      <xdr:rowOff>0</xdr:rowOff>
    </xdr:to>
    <xdr:sp macro="" textlink="">
      <xdr:nvSpPr>
        <xdr:cNvPr id="661" name="Rectangle 48"/>
        <xdr:cNvSpPr>
          <a:spLocks noChangeArrowheads="1"/>
        </xdr:cNvSpPr>
      </xdr:nvSpPr>
      <xdr:spPr bwMode="auto">
        <a:xfrm>
          <a:off x="9744075" y="623744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2863</xdr:row>
      <xdr:rowOff>0</xdr:rowOff>
    </xdr:from>
    <xdr:to>
      <xdr:col>6</xdr:col>
      <xdr:colOff>0</xdr:colOff>
      <xdr:row>2864</xdr:row>
      <xdr:rowOff>0</xdr:rowOff>
    </xdr:to>
    <xdr:sp macro="" textlink="">
      <xdr:nvSpPr>
        <xdr:cNvPr id="662" name="Rectangle 49"/>
        <xdr:cNvSpPr>
          <a:spLocks noChangeArrowheads="1"/>
        </xdr:cNvSpPr>
      </xdr:nvSpPr>
      <xdr:spPr bwMode="auto">
        <a:xfrm>
          <a:off x="9744075" y="623744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2863</xdr:row>
      <xdr:rowOff>0</xdr:rowOff>
    </xdr:from>
    <xdr:to>
      <xdr:col>6</xdr:col>
      <xdr:colOff>0</xdr:colOff>
      <xdr:row>2864</xdr:row>
      <xdr:rowOff>0</xdr:rowOff>
    </xdr:to>
    <xdr:sp macro="" textlink="">
      <xdr:nvSpPr>
        <xdr:cNvPr id="663" name="Rectangle 51"/>
        <xdr:cNvSpPr>
          <a:spLocks noChangeArrowheads="1"/>
        </xdr:cNvSpPr>
      </xdr:nvSpPr>
      <xdr:spPr bwMode="auto">
        <a:xfrm>
          <a:off x="9744075" y="623744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2864</xdr:row>
      <xdr:rowOff>0</xdr:rowOff>
    </xdr:from>
    <xdr:to>
      <xdr:col>6</xdr:col>
      <xdr:colOff>0</xdr:colOff>
      <xdr:row>2865</xdr:row>
      <xdr:rowOff>0</xdr:rowOff>
    </xdr:to>
    <xdr:sp macro="" textlink="">
      <xdr:nvSpPr>
        <xdr:cNvPr id="664" name="Rectangle 48"/>
        <xdr:cNvSpPr>
          <a:spLocks noChangeArrowheads="1"/>
        </xdr:cNvSpPr>
      </xdr:nvSpPr>
      <xdr:spPr bwMode="auto">
        <a:xfrm>
          <a:off x="9744075" y="624135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2864</xdr:row>
      <xdr:rowOff>0</xdr:rowOff>
    </xdr:from>
    <xdr:to>
      <xdr:col>6</xdr:col>
      <xdr:colOff>0</xdr:colOff>
      <xdr:row>2865</xdr:row>
      <xdr:rowOff>0</xdr:rowOff>
    </xdr:to>
    <xdr:sp macro="" textlink="">
      <xdr:nvSpPr>
        <xdr:cNvPr id="665" name="Rectangle 49"/>
        <xdr:cNvSpPr>
          <a:spLocks noChangeArrowheads="1"/>
        </xdr:cNvSpPr>
      </xdr:nvSpPr>
      <xdr:spPr bwMode="auto">
        <a:xfrm>
          <a:off x="9744075" y="624135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2864</xdr:row>
      <xdr:rowOff>0</xdr:rowOff>
    </xdr:from>
    <xdr:to>
      <xdr:col>6</xdr:col>
      <xdr:colOff>0</xdr:colOff>
      <xdr:row>2865</xdr:row>
      <xdr:rowOff>0</xdr:rowOff>
    </xdr:to>
    <xdr:sp macro="" textlink="">
      <xdr:nvSpPr>
        <xdr:cNvPr id="666" name="Rectangle 51"/>
        <xdr:cNvSpPr>
          <a:spLocks noChangeArrowheads="1"/>
        </xdr:cNvSpPr>
      </xdr:nvSpPr>
      <xdr:spPr bwMode="auto">
        <a:xfrm>
          <a:off x="9744075" y="624135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2865</xdr:row>
      <xdr:rowOff>0</xdr:rowOff>
    </xdr:from>
    <xdr:to>
      <xdr:col>6</xdr:col>
      <xdr:colOff>0</xdr:colOff>
      <xdr:row>2866</xdr:row>
      <xdr:rowOff>0</xdr:rowOff>
    </xdr:to>
    <xdr:sp macro="" textlink="">
      <xdr:nvSpPr>
        <xdr:cNvPr id="667" name="Rectangle 48"/>
        <xdr:cNvSpPr>
          <a:spLocks noChangeArrowheads="1"/>
        </xdr:cNvSpPr>
      </xdr:nvSpPr>
      <xdr:spPr bwMode="auto">
        <a:xfrm>
          <a:off x="9744075" y="624525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2865</xdr:row>
      <xdr:rowOff>0</xdr:rowOff>
    </xdr:from>
    <xdr:to>
      <xdr:col>6</xdr:col>
      <xdr:colOff>0</xdr:colOff>
      <xdr:row>2866</xdr:row>
      <xdr:rowOff>0</xdr:rowOff>
    </xdr:to>
    <xdr:sp macro="" textlink="">
      <xdr:nvSpPr>
        <xdr:cNvPr id="668" name="Rectangle 49"/>
        <xdr:cNvSpPr>
          <a:spLocks noChangeArrowheads="1"/>
        </xdr:cNvSpPr>
      </xdr:nvSpPr>
      <xdr:spPr bwMode="auto">
        <a:xfrm>
          <a:off x="9744075" y="624525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2865</xdr:row>
      <xdr:rowOff>0</xdr:rowOff>
    </xdr:from>
    <xdr:to>
      <xdr:col>6</xdr:col>
      <xdr:colOff>0</xdr:colOff>
      <xdr:row>2866</xdr:row>
      <xdr:rowOff>0</xdr:rowOff>
    </xdr:to>
    <xdr:sp macro="" textlink="">
      <xdr:nvSpPr>
        <xdr:cNvPr id="669" name="Rectangle 51"/>
        <xdr:cNvSpPr>
          <a:spLocks noChangeArrowheads="1"/>
        </xdr:cNvSpPr>
      </xdr:nvSpPr>
      <xdr:spPr bwMode="auto">
        <a:xfrm>
          <a:off x="9744075" y="624525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2866</xdr:row>
      <xdr:rowOff>0</xdr:rowOff>
    </xdr:from>
    <xdr:to>
      <xdr:col>6</xdr:col>
      <xdr:colOff>0</xdr:colOff>
      <xdr:row>2867</xdr:row>
      <xdr:rowOff>0</xdr:rowOff>
    </xdr:to>
    <xdr:sp macro="" textlink="">
      <xdr:nvSpPr>
        <xdr:cNvPr id="670" name="Rectangle 48"/>
        <xdr:cNvSpPr>
          <a:spLocks noChangeArrowheads="1"/>
        </xdr:cNvSpPr>
      </xdr:nvSpPr>
      <xdr:spPr bwMode="auto">
        <a:xfrm>
          <a:off x="9744075" y="624916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2866</xdr:row>
      <xdr:rowOff>0</xdr:rowOff>
    </xdr:from>
    <xdr:to>
      <xdr:col>6</xdr:col>
      <xdr:colOff>0</xdr:colOff>
      <xdr:row>2867</xdr:row>
      <xdr:rowOff>0</xdr:rowOff>
    </xdr:to>
    <xdr:sp macro="" textlink="">
      <xdr:nvSpPr>
        <xdr:cNvPr id="671" name="Rectangle 49"/>
        <xdr:cNvSpPr>
          <a:spLocks noChangeArrowheads="1"/>
        </xdr:cNvSpPr>
      </xdr:nvSpPr>
      <xdr:spPr bwMode="auto">
        <a:xfrm>
          <a:off x="9744075" y="624916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2866</xdr:row>
      <xdr:rowOff>0</xdr:rowOff>
    </xdr:from>
    <xdr:to>
      <xdr:col>6</xdr:col>
      <xdr:colOff>0</xdr:colOff>
      <xdr:row>2867</xdr:row>
      <xdr:rowOff>0</xdr:rowOff>
    </xdr:to>
    <xdr:sp macro="" textlink="">
      <xdr:nvSpPr>
        <xdr:cNvPr id="672" name="Rectangle 51"/>
        <xdr:cNvSpPr>
          <a:spLocks noChangeArrowheads="1"/>
        </xdr:cNvSpPr>
      </xdr:nvSpPr>
      <xdr:spPr bwMode="auto">
        <a:xfrm>
          <a:off x="9744075" y="624916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2867</xdr:row>
      <xdr:rowOff>0</xdr:rowOff>
    </xdr:from>
    <xdr:to>
      <xdr:col>6</xdr:col>
      <xdr:colOff>0</xdr:colOff>
      <xdr:row>2868</xdr:row>
      <xdr:rowOff>0</xdr:rowOff>
    </xdr:to>
    <xdr:sp macro="" textlink="">
      <xdr:nvSpPr>
        <xdr:cNvPr id="673" name="Rectangle 48"/>
        <xdr:cNvSpPr>
          <a:spLocks noChangeArrowheads="1"/>
        </xdr:cNvSpPr>
      </xdr:nvSpPr>
      <xdr:spPr bwMode="auto">
        <a:xfrm>
          <a:off x="9744075" y="625306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2867</xdr:row>
      <xdr:rowOff>0</xdr:rowOff>
    </xdr:from>
    <xdr:to>
      <xdr:col>6</xdr:col>
      <xdr:colOff>0</xdr:colOff>
      <xdr:row>2868</xdr:row>
      <xdr:rowOff>0</xdr:rowOff>
    </xdr:to>
    <xdr:sp macro="" textlink="">
      <xdr:nvSpPr>
        <xdr:cNvPr id="674" name="Rectangle 49"/>
        <xdr:cNvSpPr>
          <a:spLocks noChangeArrowheads="1"/>
        </xdr:cNvSpPr>
      </xdr:nvSpPr>
      <xdr:spPr bwMode="auto">
        <a:xfrm>
          <a:off x="9744075" y="625306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2867</xdr:row>
      <xdr:rowOff>0</xdr:rowOff>
    </xdr:from>
    <xdr:to>
      <xdr:col>6</xdr:col>
      <xdr:colOff>0</xdr:colOff>
      <xdr:row>2868</xdr:row>
      <xdr:rowOff>0</xdr:rowOff>
    </xdr:to>
    <xdr:sp macro="" textlink="">
      <xdr:nvSpPr>
        <xdr:cNvPr id="675" name="Rectangle 51"/>
        <xdr:cNvSpPr>
          <a:spLocks noChangeArrowheads="1"/>
        </xdr:cNvSpPr>
      </xdr:nvSpPr>
      <xdr:spPr bwMode="auto">
        <a:xfrm>
          <a:off x="9744075" y="625306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2868</xdr:row>
      <xdr:rowOff>0</xdr:rowOff>
    </xdr:from>
    <xdr:to>
      <xdr:col>6</xdr:col>
      <xdr:colOff>0</xdr:colOff>
      <xdr:row>2868</xdr:row>
      <xdr:rowOff>0</xdr:rowOff>
    </xdr:to>
    <xdr:sp macro="" textlink="">
      <xdr:nvSpPr>
        <xdr:cNvPr id="676" name="Rectangle 48"/>
        <xdr:cNvSpPr>
          <a:spLocks noChangeArrowheads="1"/>
        </xdr:cNvSpPr>
      </xdr:nvSpPr>
      <xdr:spPr bwMode="auto">
        <a:xfrm>
          <a:off x="9744075" y="625697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2868</xdr:row>
      <xdr:rowOff>0</xdr:rowOff>
    </xdr:from>
    <xdr:to>
      <xdr:col>6</xdr:col>
      <xdr:colOff>0</xdr:colOff>
      <xdr:row>2868</xdr:row>
      <xdr:rowOff>0</xdr:rowOff>
    </xdr:to>
    <xdr:sp macro="" textlink="">
      <xdr:nvSpPr>
        <xdr:cNvPr id="677" name="Rectangle 49"/>
        <xdr:cNvSpPr>
          <a:spLocks noChangeArrowheads="1"/>
        </xdr:cNvSpPr>
      </xdr:nvSpPr>
      <xdr:spPr bwMode="auto">
        <a:xfrm>
          <a:off x="9744075" y="625697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2868</xdr:row>
      <xdr:rowOff>0</xdr:rowOff>
    </xdr:from>
    <xdr:to>
      <xdr:col>6</xdr:col>
      <xdr:colOff>0</xdr:colOff>
      <xdr:row>2868</xdr:row>
      <xdr:rowOff>0</xdr:rowOff>
    </xdr:to>
    <xdr:sp macro="" textlink="">
      <xdr:nvSpPr>
        <xdr:cNvPr id="678" name="Rectangle 51"/>
        <xdr:cNvSpPr>
          <a:spLocks noChangeArrowheads="1"/>
        </xdr:cNvSpPr>
      </xdr:nvSpPr>
      <xdr:spPr bwMode="auto">
        <a:xfrm>
          <a:off x="9744075" y="625697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2868</xdr:row>
      <xdr:rowOff>0</xdr:rowOff>
    </xdr:from>
    <xdr:to>
      <xdr:col>6</xdr:col>
      <xdr:colOff>0</xdr:colOff>
      <xdr:row>2868</xdr:row>
      <xdr:rowOff>0</xdr:rowOff>
    </xdr:to>
    <xdr:sp macro="" textlink="">
      <xdr:nvSpPr>
        <xdr:cNvPr id="679" name="Rectangle 48"/>
        <xdr:cNvSpPr>
          <a:spLocks noChangeArrowheads="1"/>
        </xdr:cNvSpPr>
      </xdr:nvSpPr>
      <xdr:spPr bwMode="auto">
        <a:xfrm>
          <a:off x="9744075" y="625697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2868</xdr:row>
      <xdr:rowOff>0</xdr:rowOff>
    </xdr:from>
    <xdr:to>
      <xdr:col>6</xdr:col>
      <xdr:colOff>0</xdr:colOff>
      <xdr:row>2868</xdr:row>
      <xdr:rowOff>0</xdr:rowOff>
    </xdr:to>
    <xdr:sp macro="" textlink="">
      <xdr:nvSpPr>
        <xdr:cNvPr id="680" name="Rectangle 49"/>
        <xdr:cNvSpPr>
          <a:spLocks noChangeArrowheads="1"/>
        </xdr:cNvSpPr>
      </xdr:nvSpPr>
      <xdr:spPr bwMode="auto">
        <a:xfrm>
          <a:off x="9744075" y="625697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2868</xdr:row>
      <xdr:rowOff>0</xdr:rowOff>
    </xdr:from>
    <xdr:to>
      <xdr:col>6</xdr:col>
      <xdr:colOff>0</xdr:colOff>
      <xdr:row>2868</xdr:row>
      <xdr:rowOff>0</xdr:rowOff>
    </xdr:to>
    <xdr:sp macro="" textlink="">
      <xdr:nvSpPr>
        <xdr:cNvPr id="681" name="Rectangle 51"/>
        <xdr:cNvSpPr>
          <a:spLocks noChangeArrowheads="1"/>
        </xdr:cNvSpPr>
      </xdr:nvSpPr>
      <xdr:spPr bwMode="auto">
        <a:xfrm>
          <a:off x="9744075" y="625697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2868</xdr:row>
      <xdr:rowOff>0</xdr:rowOff>
    </xdr:from>
    <xdr:to>
      <xdr:col>6</xdr:col>
      <xdr:colOff>0</xdr:colOff>
      <xdr:row>2868</xdr:row>
      <xdr:rowOff>0</xdr:rowOff>
    </xdr:to>
    <xdr:sp macro="" textlink="">
      <xdr:nvSpPr>
        <xdr:cNvPr id="682" name="Rectangle 48"/>
        <xdr:cNvSpPr>
          <a:spLocks noChangeArrowheads="1"/>
        </xdr:cNvSpPr>
      </xdr:nvSpPr>
      <xdr:spPr bwMode="auto">
        <a:xfrm>
          <a:off x="9744075" y="625697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2868</xdr:row>
      <xdr:rowOff>0</xdr:rowOff>
    </xdr:from>
    <xdr:to>
      <xdr:col>6</xdr:col>
      <xdr:colOff>0</xdr:colOff>
      <xdr:row>2868</xdr:row>
      <xdr:rowOff>0</xdr:rowOff>
    </xdr:to>
    <xdr:sp macro="" textlink="">
      <xdr:nvSpPr>
        <xdr:cNvPr id="683" name="Rectangle 49"/>
        <xdr:cNvSpPr>
          <a:spLocks noChangeArrowheads="1"/>
        </xdr:cNvSpPr>
      </xdr:nvSpPr>
      <xdr:spPr bwMode="auto">
        <a:xfrm>
          <a:off x="9744075" y="625697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2868</xdr:row>
      <xdr:rowOff>0</xdr:rowOff>
    </xdr:from>
    <xdr:to>
      <xdr:col>6</xdr:col>
      <xdr:colOff>0</xdr:colOff>
      <xdr:row>2868</xdr:row>
      <xdr:rowOff>0</xdr:rowOff>
    </xdr:to>
    <xdr:sp macro="" textlink="">
      <xdr:nvSpPr>
        <xdr:cNvPr id="684" name="Rectangle 51"/>
        <xdr:cNvSpPr>
          <a:spLocks noChangeArrowheads="1"/>
        </xdr:cNvSpPr>
      </xdr:nvSpPr>
      <xdr:spPr bwMode="auto">
        <a:xfrm>
          <a:off x="9744075" y="6256972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2869</xdr:row>
      <xdr:rowOff>0</xdr:rowOff>
    </xdr:from>
    <xdr:to>
      <xdr:col>6</xdr:col>
      <xdr:colOff>0</xdr:colOff>
      <xdr:row>2870</xdr:row>
      <xdr:rowOff>0</xdr:rowOff>
    </xdr:to>
    <xdr:sp macro="" textlink="">
      <xdr:nvSpPr>
        <xdr:cNvPr id="685" name="Rectangle 48"/>
        <xdr:cNvSpPr>
          <a:spLocks noChangeArrowheads="1"/>
        </xdr:cNvSpPr>
      </xdr:nvSpPr>
      <xdr:spPr bwMode="auto">
        <a:xfrm>
          <a:off x="9744075" y="626087775"/>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2869</xdr:row>
      <xdr:rowOff>0</xdr:rowOff>
    </xdr:from>
    <xdr:to>
      <xdr:col>6</xdr:col>
      <xdr:colOff>0</xdr:colOff>
      <xdr:row>2870</xdr:row>
      <xdr:rowOff>0</xdr:rowOff>
    </xdr:to>
    <xdr:sp macro="" textlink="">
      <xdr:nvSpPr>
        <xdr:cNvPr id="686" name="Rectangle 49"/>
        <xdr:cNvSpPr>
          <a:spLocks noChangeArrowheads="1"/>
        </xdr:cNvSpPr>
      </xdr:nvSpPr>
      <xdr:spPr bwMode="auto">
        <a:xfrm>
          <a:off x="9744075" y="626087775"/>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2869</xdr:row>
      <xdr:rowOff>0</xdr:rowOff>
    </xdr:from>
    <xdr:to>
      <xdr:col>6</xdr:col>
      <xdr:colOff>0</xdr:colOff>
      <xdr:row>2870</xdr:row>
      <xdr:rowOff>0</xdr:rowOff>
    </xdr:to>
    <xdr:sp macro="" textlink="">
      <xdr:nvSpPr>
        <xdr:cNvPr id="687" name="Rectangle 51"/>
        <xdr:cNvSpPr>
          <a:spLocks noChangeArrowheads="1"/>
        </xdr:cNvSpPr>
      </xdr:nvSpPr>
      <xdr:spPr bwMode="auto">
        <a:xfrm>
          <a:off x="9744075" y="626087775"/>
          <a:ext cx="19621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2870</xdr:row>
      <xdr:rowOff>0</xdr:rowOff>
    </xdr:to>
    <xdr:sp macro="" textlink="">
      <xdr:nvSpPr>
        <xdr:cNvPr id="688" name="Rectangle 48"/>
        <xdr:cNvSpPr>
          <a:spLocks noChangeArrowheads="1"/>
        </xdr:cNvSpPr>
      </xdr:nvSpPr>
      <xdr:spPr bwMode="auto">
        <a:xfrm>
          <a:off x="9744075" y="6265068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2870</xdr:row>
      <xdr:rowOff>0</xdr:rowOff>
    </xdr:to>
    <xdr:sp macro="" textlink="">
      <xdr:nvSpPr>
        <xdr:cNvPr id="689" name="Rectangle 49"/>
        <xdr:cNvSpPr>
          <a:spLocks noChangeArrowheads="1"/>
        </xdr:cNvSpPr>
      </xdr:nvSpPr>
      <xdr:spPr bwMode="auto">
        <a:xfrm>
          <a:off x="9744075" y="6265068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2870</xdr:row>
      <xdr:rowOff>0</xdr:rowOff>
    </xdr:to>
    <xdr:sp macro="" textlink="">
      <xdr:nvSpPr>
        <xdr:cNvPr id="690" name="Rectangle 51"/>
        <xdr:cNvSpPr>
          <a:spLocks noChangeArrowheads="1"/>
        </xdr:cNvSpPr>
      </xdr:nvSpPr>
      <xdr:spPr bwMode="auto">
        <a:xfrm>
          <a:off x="9744075" y="6265068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2870</xdr:row>
      <xdr:rowOff>0</xdr:rowOff>
    </xdr:to>
    <xdr:sp macro="" textlink="">
      <xdr:nvSpPr>
        <xdr:cNvPr id="691" name="Rectangle 48"/>
        <xdr:cNvSpPr>
          <a:spLocks noChangeArrowheads="1"/>
        </xdr:cNvSpPr>
      </xdr:nvSpPr>
      <xdr:spPr bwMode="auto">
        <a:xfrm>
          <a:off x="9744075" y="6265068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2870</xdr:row>
      <xdr:rowOff>0</xdr:rowOff>
    </xdr:to>
    <xdr:sp macro="" textlink="">
      <xdr:nvSpPr>
        <xdr:cNvPr id="692" name="Rectangle 49"/>
        <xdr:cNvSpPr>
          <a:spLocks noChangeArrowheads="1"/>
        </xdr:cNvSpPr>
      </xdr:nvSpPr>
      <xdr:spPr bwMode="auto">
        <a:xfrm>
          <a:off x="9744075" y="6265068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2870</xdr:row>
      <xdr:rowOff>0</xdr:rowOff>
    </xdr:to>
    <xdr:sp macro="" textlink="">
      <xdr:nvSpPr>
        <xdr:cNvPr id="693" name="Rectangle 51"/>
        <xdr:cNvSpPr>
          <a:spLocks noChangeArrowheads="1"/>
        </xdr:cNvSpPr>
      </xdr:nvSpPr>
      <xdr:spPr bwMode="auto">
        <a:xfrm>
          <a:off x="9744075" y="6265068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2870</xdr:row>
      <xdr:rowOff>0</xdr:rowOff>
    </xdr:to>
    <xdr:sp macro="" textlink="">
      <xdr:nvSpPr>
        <xdr:cNvPr id="694" name="Rectangle 48"/>
        <xdr:cNvSpPr>
          <a:spLocks noChangeArrowheads="1"/>
        </xdr:cNvSpPr>
      </xdr:nvSpPr>
      <xdr:spPr bwMode="auto">
        <a:xfrm>
          <a:off x="9744075" y="6265068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2870</xdr:row>
      <xdr:rowOff>0</xdr:rowOff>
    </xdr:to>
    <xdr:sp macro="" textlink="">
      <xdr:nvSpPr>
        <xdr:cNvPr id="695" name="Rectangle 49"/>
        <xdr:cNvSpPr>
          <a:spLocks noChangeArrowheads="1"/>
        </xdr:cNvSpPr>
      </xdr:nvSpPr>
      <xdr:spPr bwMode="auto">
        <a:xfrm>
          <a:off x="9744075" y="6265068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2870</xdr:row>
      <xdr:rowOff>0</xdr:rowOff>
    </xdr:to>
    <xdr:sp macro="" textlink="">
      <xdr:nvSpPr>
        <xdr:cNvPr id="696" name="Rectangle 51"/>
        <xdr:cNvSpPr>
          <a:spLocks noChangeArrowheads="1"/>
        </xdr:cNvSpPr>
      </xdr:nvSpPr>
      <xdr:spPr bwMode="auto">
        <a:xfrm>
          <a:off x="9744075" y="6265068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2871</xdr:row>
      <xdr:rowOff>0</xdr:rowOff>
    </xdr:to>
    <xdr:sp macro="" textlink="">
      <xdr:nvSpPr>
        <xdr:cNvPr id="697" name="Rectangle 48"/>
        <xdr:cNvSpPr>
          <a:spLocks noChangeArrowheads="1"/>
        </xdr:cNvSpPr>
      </xdr:nvSpPr>
      <xdr:spPr bwMode="auto">
        <a:xfrm>
          <a:off x="9744075" y="626506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2871</xdr:row>
      <xdr:rowOff>0</xdr:rowOff>
    </xdr:to>
    <xdr:sp macro="" textlink="">
      <xdr:nvSpPr>
        <xdr:cNvPr id="698" name="Rectangle 49"/>
        <xdr:cNvSpPr>
          <a:spLocks noChangeArrowheads="1"/>
        </xdr:cNvSpPr>
      </xdr:nvSpPr>
      <xdr:spPr bwMode="auto">
        <a:xfrm>
          <a:off x="9744075" y="626506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2870</xdr:row>
      <xdr:rowOff>0</xdr:rowOff>
    </xdr:from>
    <xdr:to>
      <xdr:col>6</xdr:col>
      <xdr:colOff>0</xdr:colOff>
      <xdr:row>2871</xdr:row>
      <xdr:rowOff>0</xdr:rowOff>
    </xdr:to>
    <xdr:sp macro="" textlink="">
      <xdr:nvSpPr>
        <xdr:cNvPr id="699" name="Rectangle 51"/>
        <xdr:cNvSpPr>
          <a:spLocks noChangeArrowheads="1"/>
        </xdr:cNvSpPr>
      </xdr:nvSpPr>
      <xdr:spPr bwMode="auto">
        <a:xfrm>
          <a:off x="9744075" y="626506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2875</xdr:row>
      <xdr:rowOff>0</xdr:rowOff>
    </xdr:from>
    <xdr:to>
      <xdr:col>6</xdr:col>
      <xdr:colOff>0</xdr:colOff>
      <xdr:row>2876</xdr:row>
      <xdr:rowOff>0</xdr:rowOff>
    </xdr:to>
    <xdr:sp macro="" textlink="">
      <xdr:nvSpPr>
        <xdr:cNvPr id="700" name="Rectangle 48"/>
        <xdr:cNvSpPr>
          <a:spLocks noChangeArrowheads="1"/>
        </xdr:cNvSpPr>
      </xdr:nvSpPr>
      <xdr:spPr bwMode="auto">
        <a:xfrm>
          <a:off x="9744075" y="628459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2875</xdr:row>
      <xdr:rowOff>0</xdr:rowOff>
    </xdr:from>
    <xdr:to>
      <xdr:col>6</xdr:col>
      <xdr:colOff>0</xdr:colOff>
      <xdr:row>2876</xdr:row>
      <xdr:rowOff>0</xdr:rowOff>
    </xdr:to>
    <xdr:sp macro="" textlink="">
      <xdr:nvSpPr>
        <xdr:cNvPr id="701" name="Rectangle 49"/>
        <xdr:cNvSpPr>
          <a:spLocks noChangeArrowheads="1"/>
        </xdr:cNvSpPr>
      </xdr:nvSpPr>
      <xdr:spPr bwMode="auto">
        <a:xfrm>
          <a:off x="9744075" y="628459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2875</xdr:row>
      <xdr:rowOff>0</xdr:rowOff>
    </xdr:from>
    <xdr:to>
      <xdr:col>6</xdr:col>
      <xdr:colOff>0</xdr:colOff>
      <xdr:row>2876</xdr:row>
      <xdr:rowOff>0</xdr:rowOff>
    </xdr:to>
    <xdr:sp macro="" textlink="">
      <xdr:nvSpPr>
        <xdr:cNvPr id="702" name="Rectangle 51"/>
        <xdr:cNvSpPr>
          <a:spLocks noChangeArrowheads="1"/>
        </xdr:cNvSpPr>
      </xdr:nvSpPr>
      <xdr:spPr bwMode="auto">
        <a:xfrm>
          <a:off x="9744075" y="628459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2879</xdr:row>
      <xdr:rowOff>0</xdr:rowOff>
    </xdr:from>
    <xdr:to>
      <xdr:col>6</xdr:col>
      <xdr:colOff>0</xdr:colOff>
      <xdr:row>2880</xdr:row>
      <xdr:rowOff>0</xdr:rowOff>
    </xdr:to>
    <xdr:sp macro="" textlink="">
      <xdr:nvSpPr>
        <xdr:cNvPr id="703" name="Rectangle 48"/>
        <xdr:cNvSpPr>
          <a:spLocks noChangeArrowheads="1"/>
        </xdr:cNvSpPr>
      </xdr:nvSpPr>
      <xdr:spPr bwMode="auto">
        <a:xfrm>
          <a:off x="9744075" y="630021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2879</xdr:row>
      <xdr:rowOff>0</xdr:rowOff>
    </xdr:from>
    <xdr:to>
      <xdr:col>6</xdr:col>
      <xdr:colOff>0</xdr:colOff>
      <xdr:row>2880</xdr:row>
      <xdr:rowOff>0</xdr:rowOff>
    </xdr:to>
    <xdr:sp macro="" textlink="">
      <xdr:nvSpPr>
        <xdr:cNvPr id="704" name="Rectangle 49"/>
        <xdr:cNvSpPr>
          <a:spLocks noChangeArrowheads="1"/>
        </xdr:cNvSpPr>
      </xdr:nvSpPr>
      <xdr:spPr bwMode="auto">
        <a:xfrm>
          <a:off x="9744075" y="630021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2879</xdr:row>
      <xdr:rowOff>0</xdr:rowOff>
    </xdr:from>
    <xdr:to>
      <xdr:col>6</xdr:col>
      <xdr:colOff>0</xdr:colOff>
      <xdr:row>2880</xdr:row>
      <xdr:rowOff>0</xdr:rowOff>
    </xdr:to>
    <xdr:sp macro="" textlink="">
      <xdr:nvSpPr>
        <xdr:cNvPr id="705" name="Rectangle 51"/>
        <xdr:cNvSpPr>
          <a:spLocks noChangeArrowheads="1"/>
        </xdr:cNvSpPr>
      </xdr:nvSpPr>
      <xdr:spPr bwMode="auto">
        <a:xfrm>
          <a:off x="9744075" y="630021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06"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07"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08"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09"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10"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11"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12"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13"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14"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15"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16"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17"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18"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19"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20"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21"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22"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23"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24"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25"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26"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27"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28"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29"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30"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31"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32"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33"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34"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35"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36"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37"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38"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39"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40"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41"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42"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43"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44"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45"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46"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47"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48"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49"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50"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51"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52"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53"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54"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55"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56"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57"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58"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59"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60"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61"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62"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63"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64"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65"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66"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67"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68"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69"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70"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71"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72"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73"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74"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75"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76"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77"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78"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79"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80"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81"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82"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83"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84"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85"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86"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87"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88"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89"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90"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91"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92"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93"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94"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95"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96"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97"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98"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799"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00"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01"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02"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03"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04"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05"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06"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07"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08"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09"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10"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11" name="Rectangle 48"/>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12" name="Rectangle 49"/>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2880</xdr:row>
      <xdr:rowOff>0</xdr:rowOff>
    </xdr:from>
    <xdr:to>
      <xdr:col>6</xdr:col>
      <xdr:colOff>0</xdr:colOff>
      <xdr:row>2880</xdr:row>
      <xdr:rowOff>0</xdr:rowOff>
    </xdr:to>
    <xdr:sp macro="" textlink="">
      <xdr:nvSpPr>
        <xdr:cNvPr id="813" name="Rectangle 51"/>
        <xdr:cNvSpPr>
          <a:spLocks noChangeArrowheads="1"/>
        </xdr:cNvSpPr>
      </xdr:nvSpPr>
      <xdr:spPr bwMode="auto">
        <a:xfrm>
          <a:off x="9744075" y="630412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2943</xdr:row>
      <xdr:rowOff>0</xdr:rowOff>
    </xdr:from>
    <xdr:to>
      <xdr:col>6</xdr:col>
      <xdr:colOff>0</xdr:colOff>
      <xdr:row>2944</xdr:row>
      <xdr:rowOff>0</xdr:rowOff>
    </xdr:to>
    <xdr:sp macro="" textlink="">
      <xdr:nvSpPr>
        <xdr:cNvPr id="814" name="Rectangle 48"/>
        <xdr:cNvSpPr>
          <a:spLocks noChangeArrowheads="1"/>
        </xdr:cNvSpPr>
      </xdr:nvSpPr>
      <xdr:spPr bwMode="auto">
        <a:xfrm>
          <a:off x="9744075" y="655015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2943</xdr:row>
      <xdr:rowOff>0</xdr:rowOff>
    </xdr:from>
    <xdr:to>
      <xdr:col>6</xdr:col>
      <xdr:colOff>0</xdr:colOff>
      <xdr:row>2944</xdr:row>
      <xdr:rowOff>0</xdr:rowOff>
    </xdr:to>
    <xdr:sp macro="" textlink="">
      <xdr:nvSpPr>
        <xdr:cNvPr id="815" name="Rectangle 49"/>
        <xdr:cNvSpPr>
          <a:spLocks noChangeArrowheads="1"/>
        </xdr:cNvSpPr>
      </xdr:nvSpPr>
      <xdr:spPr bwMode="auto">
        <a:xfrm>
          <a:off x="9744075" y="655015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2943</xdr:row>
      <xdr:rowOff>0</xdr:rowOff>
    </xdr:from>
    <xdr:to>
      <xdr:col>6</xdr:col>
      <xdr:colOff>0</xdr:colOff>
      <xdr:row>2944</xdr:row>
      <xdr:rowOff>0</xdr:rowOff>
    </xdr:to>
    <xdr:sp macro="" textlink="">
      <xdr:nvSpPr>
        <xdr:cNvPr id="816" name="Rectangle 51"/>
        <xdr:cNvSpPr>
          <a:spLocks noChangeArrowheads="1"/>
        </xdr:cNvSpPr>
      </xdr:nvSpPr>
      <xdr:spPr bwMode="auto">
        <a:xfrm>
          <a:off x="9744075" y="655015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2944</xdr:row>
      <xdr:rowOff>0</xdr:rowOff>
    </xdr:from>
    <xdr:to>
      <xdr:col>6</xdr:col>
      <xdr:colOff>0</xdr:colOff>
      <xdr:row>2945</xdr:row>
      <xdr:rowOff>0</xdr:rowOff>
    </xdr:to>
    <xdr:sp macro="" textlink="">
      <xdr:nvSpPr>
        <xdr:cNvPr id="817" name="Rectangle 48"/>
        <xdr:cNvSpPr>
          <a:spLocks noChangeArrowheads="1"/>
        </xdr:cNvSpPr>
      </xdr:nvSpPr>
      <xdr:spPr bwMode="auto">
        <a:xfrm>
          <a:off x="9744075" y="655405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2944</xdr:row>
      <xdr:rowOff>0</xdr:rowOff>
    </xdr:from>
    <xdr:to>
      <xdr:col>6</xdr:col>
      <xdr:colOff>0</xdr:colOff>
      <xdr:row>2945</xdr:row>
      <xdr:rowOff>0</xdr:rowOff>
    </xdr:to>
    <xdr:sp macro="" textlink="">
      <xdr:nvSpPr>
        <xdr:cNvPr id="818" name="Rectangle 49"/>
        <xdr:cNvSpPr>
          <a:spLocks noChangeArrowheads="1"/>
        </xdr:cNvSpPr>
      </xdr:nvSpPr>
      <xdr:spPr bwMode="auto">
        <a:xfrm>
          <a:off x="9744075" y="655405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2944</xdr:row>
      <xdr:rowOff>0</xdr:rowOff>
    </xdr:from>
    <xdr:to>
      <xdr:col>6</xdr:col>
      <xdr:colOff>0</xdr:colOff>
      <xdr:row>2945</xdr:row>
      <xdr:rowOff>0</xdr:rowOff>
    </xdr:to>
    <xdr:sp macro="" textlink="">
      <xdr:nvSpPr>
        <xdr:cNvPr id="819" name="Rectangle 51"/>
        <xdr:cNvSpPr>
          <a:spLocks noChangeArrowheads="1"/>
        </xdr:cNvSpPr>
      </xdr:nvSpPr>
      <xdr:spPr bwMode="auto">
        <a:xfrm>
          <a:off x="9744075" y="655405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2945</xdr:row>
      <xdr:rowOff>0</xdr:rowOff>
    </xdr:from>
    <xdr:to>
      <xdr:col>6</xdr:col>
      <xdr:colOff>0</xdr:colOff>
      <xdr:row>2946</xdr:row>
      <xdr:rowOff>0</xdr:rowOff>
    </xdr:to>
    <xdr:sp macro="" textlink="">
      <xdr:nvSpPr>
        <xdr:cNvPr id="820" name="Rectangle 48"/>
        <xdr:cNvSpPr>
          <a:spLocks noChangeArrowheads="1"/>
        </xdr:cNvSpPr>
      </xdr:nvSpPr>
      <xdr:spPr bwMode="auto">
        <a:xfrm>
          <a:off x="9744075" y="655796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2945</xdr:row>
      <xdr:rowOff>0</xdr:rowOff>
    </xdr:from>
    <xdr:to>
      <xdr:col>6</xdr:col>
      <xdr:colOff>0</xdr:colOff>
      <xdr:row>2946</xdr:row>
      <xdr:rowOff>0</xdr:rowOff>
    </xdr:to>
    <xdr:sp macro="" textlink="">
      <xdr:nvSpPr>
        <xdr:cNvPr id="821" name="Rectangle 49"/>
        <xdr:cNvSpPr>
          <a:spLocks noChangeArrowheads="1"/>
        </xdr:cNvSpPr>
      </xdr:nvSpPr>
      <xdr:spPr bwMode="auto">
        <a:xfrm>
          <a:off x="9744075" y="655796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2945</xdr:row>
      <xdr:rowOff>0</xdr:rowOff>
    </xdr:from>
    <xdr:to>
      <xdr:col>6</xdr:col>
      <xdr:colOff>0</xdr:colOff>
      <xdr:row>2946</xdr:row>
      <xdr:rowOff>0</xdr:rowOff>
    </xdr:to>
    <xdr:sp macro="" textlink="">
      <xdr:nvSpPr>
        <xdr:cNvPr id="822" name="Rectangle 51"/>
        <xdr:cNvSpPr>
          <a:spLocks noChangeArrowheads="1"/>
        </xdr:cNvSpPr>
      </xdr:nvSpPr>
      <xdr:spPr bwMode="auto">
        <a:xfrm>
          <a:off x="9744075" y="655796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2946</xdr:row>
      <xdr:rowOff>0</xdr:rowOff>
    </xdr:from>
    <xdr:to>
      <xdr:col>6</xdr:col>
      <xdr:colOff>0</xdr:colOff>
      <xdr:row>2947</xdr:row>
      <xdr:rowOff>0</xdr:rowOff>
    </xdr:to>
    <xdr:sp macro="" textlink="">
      <xdr:nvSpPr>
        <xdr:cNvPr id="823" name="Rectangle 48"/>
        <xdr:cNvSpPr>
          <a:spLocks noChangeArrowheads="1"/>
        </xdr:cNvSpPr>
      </xdr:nvSpPr>
      <xdr:spPr bwMode="auto">
        <a:xfrm>
          <a:off x="9744075" y="656186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2946</xdr:row>
      <xdr:rowOff>0</xdr:rowOff>
    </xdr:from>
    <xdr:to>
      <xdr:col>6</xdr:col>
      <xdr:colOff>0</xdr:colOff>
      <xdr:row>2947</xdr:row>
      <xdr:rowOff>0</xdr:rowOff>
    </xdr:to>
    <xdr:sp macro="" textlink="">
      <xdr:nvSpPr>
        <xdr:cNvPr id="824" name="Rectangle 49"/>
        <xdr:cNvSpPr>
          <a:spLocks noChangeArrowheads="1"/>
        </xdr:cNvSpPr>
      </xdr:nvSpPr>
      <xdr:spPr bwMode="auto">
        <a:xfrm>
          <a:off x="9744075" y="656186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2946</xdr:row>
      <xdr:rowOff>0</xdr:rowOff>
    </xdr:from>
    <xdr:to>
      <xdr:col>6</xdr:col>
      <xdr:colOff>0</xdr:colOff>
      <xdr:row>2947</xdr:row>
      <xdr:rowOff>0</xdr:rowOff>
    </xdr:to>
    <xdr:sp macro="" textlink="">
      <xdr:nvSpPr>
        <xdr:cNvPr id="825" name="Rectangle 51"/>
        <xdr:cNvSpPr>
          <a:spLocks noChangeArrowheads="1"/>
        </xdr:cNvSpPr>
      </xdr:nvSpPr>
      <xdr:spPr bwMode="auto">
        <a:xfrm>
          <a:off x="9744075" y="656186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2947</xdr:row>
      <xdr:rowOff>0</xdr:rowOff>
    </xdr:from>
    <xdr:to>
      <xdr:col>6</xdr:col>
      <xdr:colOff>0</xdr:colOff>
      <xdr:row>2948</xdr:row>
      <xdr:rowOff>0</xdr:rowOff>
    </xdr:to>
    <xdr:sp macro="" textlink="">
      <xdr:nvSpPr>
        <xdr:cNvPr id="826" name="Rectangle 48"/>
        <xdr:cNvSpPr>
          <a:spLocks noChangeArrowheads="1"/>
        </xdr:cNvSpPr>
      </xdr:nvSpPr>
      <xdr:spPr bwMode="auto">
        <a:xfrm>
          <a:off x="9744075" y="656577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2947</xdr:row>
      <xdr:rowOff>0</xdr:rowOff>
    </xdr:from>
    <xdr:to>
      <xdr:col>6</xdr:col>
      <xdr:colOff>0</xdr:colOff>
      <xdr:row>2948</xdr:row>
      <xdr:rowOff>0</xdr:rowOff>
    </xdr:to>
    <xdr:sp macro="" textlink="">
      <xdr:nvSpPr>
        <xdr:cNvPr id="827" name="Rectangle 49"/>
        <xdr:cNvSpPr>
          <a:spLocks noChangeArrowheads="1"/>
        </xdr:cNvSpPr>
      </xdr:nvSpPr>
      <xdr:spPr bwMode="auto">
        <a:xfrm>
          <a:off x="9744075" y="656577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2947</xdr:row>
      <xdr:rowOff>0</xdr:rowOff>
    </xdr:from>
    <xdr:to>
      <xdr:col>6</xdr:col>
      <xdr:colOff>0</xdr:colOff>
      <xdr:row>2948</xdr:row>
      <xdr:rowOff>0</xdr:rowOff>
    </xdr:to>
    <xdr:sp macro="" textlink="">
      <xdr:nvSpPr>
        <xdr:cNvPr id="828" name="Rectangle 51"/>
        <xdr:cNvSpPr>
          <a:spLocks noChangeArrowheads="1"/>
        </xdr:cNvSpPr>
      </xdr:nvSpPr>
      <xdr:spPr bwMode="auto">
        <a:xfrm>
          <a:off x="9744075" y="656577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2948</xdr:row>
      <xdr:rowOff>0</xdr:rowOff>
    </xdr:from>
    <xdr:to>
      <xdr:col>6</xdr:col>
      <xdr:colOff>0</xdr:colOff>
      <xdr:row>2949</xdr:row>
      <xdr:rowOff>0</xdr:rowOff>
    </xdr:to>
    <xdr:sp macro="" textlink="">
      <xdr:nvSpPr>
        <xdr:cNvPr id="829" name="Rectangle 48"/>
        <xdr:cNvSpPr>
          <a:spLocks noChangeArrowheads="1"/>
        </xdr:cNvSpPr>
      </xdr:nvSpPr>
      <xdr:spPr bwMode="auto">
        <a:xfrm>
          <a:off x="9744075" y="656967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2948</xdr:row>
      <xdr:rowOff>0</xdr:rowOff>
    </xdr:from>
    <xdr:to>
      <xdr:col>6</xdr:col>
      <xdr:colOff>0</xdr:colOff>
      <xdr:row>2949</xdr:row>
      <xdr:rowOff>0</xdr:rowOff>
    </xdr:to>
    <xdr:sp macro="" textlink="">
      <xdr:nvSpPr>
        <xdr:cNvPr id="830" name="Rectangle 49"/>
        <xdr:cNvSpPr>
          <a:spLocks noChangeArrowheads="1"/>
        </xdr:cNvSpPr>
      </xdr:nvSpPr>
      <xdr:spPr bwMode="auto">
        <a:xfrm>
          <a:off x="9744075" y="656967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2948</xdr:row>
      <xdr:rowOff>0</xdr:rowOff>
    </xdr:from>
    <xdr:to>
      <xdr:col>6</xdr:col>
      <xdr:colOff>0</xdr:colOff>
      <xdr:row>2949</xdr:row>
      <xdr:rowOff>0</xdr:rowOff>
    </xdr:to>
    <xdr:sp macro="" textlink="">
      <xdr:nvSpPr>
        <xdr:cNvPr id="831" name="Rectangle 51"/>
        <xdr:cNvSpPr>
          <a:spLocks noChangeArrowheads="1"/>
        </xdr:cNvSpPr>
      </xdr:nvSpPr>
      <xdr:spPr bwMode="auto">
        <a:xfrm>
          <a:off x="9744075" y="656967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2949</xdr:row>
      <xdr:rowOff>0</xdr:rowOff>
    </xdr:from>
    <xdr:to>
      <xdr:col>6</xdr:col>
      <xdr:colOff>0</xdr:colOff>
      <xdr:row>2950</xdr:row>
      <xdr:rowOff>0</xdr:rowOff>
    </xdr:to>
    <xdr:sp macro="" textlink="">
      <xdr:nvSpPr>
        <xdr:cNvPr id="832" name="Rectangle 48"/>
        <xdr:cNvSpPr>
          <a:spLocks noChangeArrowheads="1"/>
        </xdr:cNvSpPr>
      </xdr:nvSpPr>
      <xdr:spPr bwMode="auto">
        <a:xfrm>
          <a:off x="9744075" y="657358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2949</xdr:row>
      <xdr:rowOff>0</xdr:rowOff>
    </xdr:from>
    <xdr:to>
      <xdr:col>6</xdr:col>
      <xdr:colOff>0</xdr:colOff>
      <xdr:row>2950</xdr:row>
      <xdr:rowOff>0</xdr:rowOff>
    </xdr:to>
    <xdr:sp macro="" textlink="">
      <xdr:nvSpPr>
        <xdr:cNvPr id="833" name="Rectangle 49"/>
        <xdr:cNvSpPr>
          <a:spLocks noChangeArrowheads="1"/>
        </xdr:cNvSpPr>
      </xdr:nvSpPr>
      <xdr:spPr bwMode="auto">
        <a:xfrm>
          <a:off x="9744075" y="657358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2949</xdr:row>
      <xdr:rowOff>0</xdr:rowOff>
    </xdr:from>
    <xdr:to>
      <xdr:col>6</xdr:col>
      <xdr:colOff>0</xdr:colOff>
      <xdr:row>2950</xdr:row>
      <xdr:rowOff>0</xdr:rowOff>
    </xdr:to>
    <xdr:sp macro="" textlink="">
      <xdr:nvSpPr>
        <xdr:cNvPr id="834" name="Rectangle 51"/>
        <xdr:cNvSpPr>
          <a:spLocks noChangeArrowheads="1"/>
        </xdr:cNvSpPr>
      </xdr:nvSpPr>
      <xdr:spPr bwMode="auto">
        <a:xfrm>
          <a:off x="9744075" y="657358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2950</xdr:row>
      <xdr:rowOff>0</xdr:rowOff>
    </xdr:from>
    <xdr:to>
      <xdr:col>6</xdr:col>
      <xdr:colOff>0</xdr:colOff>
      <xdr:row>2951</xdr:row>
      <xdr:rowOff>0</xdr:rowOff>
    </xdr:to>
    <xdr:sp macro="" textlink="">
      <xdr:nvSpPr>
        <xdr:cNvPr id="835" name="Rectangle 48"/>
        <xdr:cNvSpPr>
          <a:spLocks noChangeArrowheads="1"/>
        </xdr:cNvSpPr>
      </xdr:nvSpPr>
      <xdr:spPr bwMode="auto">
        <a:xfrm>
          <a:off x="9744075" y="657748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2950</xdr:row>
      <xdr:rowOff>0</xdr:rowOff>
    </xdr:from>
    <xdr:to>
      <xdr:col>6</xdr:col>
      <xdr:colOff>0</xdr:colOff>
      <xdr:row>2951</xdr:row>
      <xdr:rowOff>0</xdr:rowOff>
    </xdr:to>
    <xdr:sp macro="" textlink="">
      <xdr:nvSpPr>
        <xdr:cNvPr id="836" name="Rectangle 49"/>
        <xdr:cNvSpPr>
          <a:spLocks noChangeArrowheads="1"/>
        </xdr:cNvSpPr>
      </xdr:nvSpPr>
      <xdr:spPr bwMode="auto">
        <a:xfrm>
          <a:off x="9744075" y="657748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2950</xdr:row>
      <xdr:rowOff>0</xdr:rowOff>
    </xdr:from>
    <xdr:to>
      <xdr:col>6</xdr:col>
      <xdr:colOff>0</xdr:colOff>
      <xdr:row>2951</xdr:row>
      <xdr:rowOff>0</xdr:rowOff>
    </xdr:to>
    <xdr:sp macro="" textlink="">
      <xdr:nvSpPr>
        <xdr:cNvPr id="837" name="Rectangle 51"/>
        <xdr:cNvSpPr>
          <a:spLocks noChangeArrowheads="1"/>
        </xdr:cNvSpPr>
      </xdr:nvSpPr>
      <xdr:spPr bwMode="auto">
        <a:xfrm>
          <a:off x="9744075" y="657748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2951</xdr:row>
      <xdr:rowOff>0</xdr:rowOff>
    </xdr:from>
    <xdr:to>
      <xdr:col>6</xdr:col>
      <xdr:colOff>0</xdr:colOff>
      <xdr:row>2952</xdr:row>
      <xdr:rowOff>0</xdr:rowOff>
    </xdr:to>
    <xdr:sp macro="" textlink="">
      <xdr:nvSpPr>
        <xdr:cNvPr id="838" name="Rectangle 48"/>
        <xdr:cNvSpPr>
          <a:spLocks noChangeArrowheads="1"/>
        </xdr:cNvSpPr>
      </xdr:nvSpPr>
      <xdr:spPr bwMode="auto">
        <a:xfrm>
          <a:off x="9744075" y="658139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2951</xdr:row>
      <xdr:rowOff>0</xdr:rowOff>
    </xdr:from>
    <xdr:to>
      <xdr:col>6</xdr:col>
      <xdr:colOff>0</xdr:colOff>
      <xdr:row>2952</xdr:row>
      <xdr:rowOff>0</xdr:rowOff>
    </xdr:to>
    <xdr:sp macro="" textlink="">
      <xdr:nvSpPr>
        <xdr:cNvPr id="839" name="Rectangle 49"/>
        <xdr:cNvSpPr>
          <a:spLocks noChangeArrowheads="1"/>
        </xdr:cNvSpPr>
      </xdr:nvSpPr>
      <xdr:spPr bwMode="auto">
        <a:xfrm>
          <a:off x="9744075" y="658139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2951</xdr:row>
      <xdr:rowOff>0</xdr:rowOff>
    </xdr:from>
    <xdr:to>
      <xdr:col>6</xdr:col>
      <xdr:colOff>0</xdr:colOff>
      <xdr:row>2952</xdr:row>
      <xdr:rowOff>0</xdr:rowOff>
    </xdr:to>
    <xdr:sp macro="" textlink="">
      <xdr:nvSpPr>
        <xdr:cNvPr id="840" name="Rectangle 51"/>
        <xdr:cNvSpPr>
          <a:spLocks noChangeArrowheads="1"/>
        </xdr:cNvSpPr>
      </xdr:nvSpPr>
      <xdr:spPr bwMode="auto">
        <a:xfrm>
          <a:off x="9744075" y="658139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2952</xdr:row>
      <xdr:rowOff>0</xdr:rowOff>
    </xdr:from>
    <xdr:to>
      <xdr:col>6</xdr:col>
      <xdr:colOff>0</xdr:colOff>
      <xdr:row>2953</xdr:row>
      <xdr:rowOff>0</xdr:rowOff>
    </xdr:to>
    <xdr:sp macro="" textlink="">
      <xdr:nvSpPr>
        <xdr:cNvPr id="841" name="Rectangle 48"/>
        <xdr:cNvSpPr>
          <a:spLocks noChangeArrowheads="1"/>
        </xdr:cNvSpPr>
      </xdr:nvSpPr>
      <xdr:spPr bwMode="auto">
        <a:xfrm>
          <a:off x="9744075" y="658529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2952</xdr:row>
      <xdr:rowOff>0</xdr:rowOff>
    </xdr:from>
    <xdr:to>
      <xdr:col>6</xdr:col>
      <xdr:colOff>0</xdr:colOff>
      <xdr:row>2953</xdr:row>
      <xdr:rowOff>0</xdr:rowOff>
    </xdr:to>
    <xdr:sp macro="" textlink="">
      <xdr:nvSpPr>
        <xdr:cNvPr id="842" name="Rectangle 49"/>
        <xdr:cNvSpPr>
          <a:spLocks noChangeArrowheads="1"/>
        </xdr:cNvSpPr>
      </xdr:nvSpPr>
      <xdr:spPr bwMode="auto">
        <a:xfrm>
          <a:off x="9744075" y="658529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2952</xdr:row>
      <xdr:rowOff>0</xdr:rowOff>
    </xdr:from>
    <xdr:to>
      <xdr:col>6</xdr:col>
      <xdr:colOff>0</xdr:colOff>
      <xdr:row>2953</xdr:row>
      <xdr:rowOff>0</xdr:rowOff>
    </xdr:to>
    <xdr:sp macro="" textlink="">
      <xdr:nvSpPr>
        <xdr:cNvPr id="843" name="Rectangle 51"/>
        <xdr:cNvSpPr>
          <a:spLocks noChangeArrowheads="1"/>
        </xdr:cNvSpPr>
      </xdr:nvSpPr>
      <xdr:spPr bwMode="auto">
        <a:xfrm>
          <a:off x="9744075" y="658529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2953</xdr:row>
      <xdr:rowOff>0</xdr:rowOff>
    </xdr:from>
    <xdr:to>
      <xdr:col>6</xdr:col>
      <xdr:colOff>0</xdr:colOff>
      <xdr:row>2954</xdr:row>
      <xdr:rowOff>0</xdr:rowOff>
    </xdr:to>
    <xdr:sp macro="" textlink="">
      <xdr:nvSpPr>
        <xdr:cNvPr id="844" name="Rectangle 48"/>
        <xdr:cNvSpPr>
          <a:spLocks noChangeArrowheads="1"/>
        </xdr:cNvSpPr>
      </xdr:nvSpPr>
      <xdr:spPr bwMode="auto">
        <a:xfrm>
          <a:off x="9744075" y="658920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2953</xdr:row>
      <xdr:rowOff>0</xdr:rowOff>
    </xdr:from>
    <xdr:to>
      <xdr:col>6</xdr:col>
      <xdr:colOff>0</xdr:colOff>
      <xdr:row>2954</xdr:row>
      <xdr:rowOff>0</xdr:rowOff>
    </xdr:to>
    <xdr:sp macro="" textlink="">
      <xdr:nvSpPr>
        <xdr:cNvPr id="845" name="Rectangle 49"/>
        <xdr:cNvSpPr>
          <a:spLocks noChangeArrowheads="1"/>
        </xdr:cNvSpPr>
      </xdr:nvSpPr>
      <xdr:spPr bwMode="auto">
        <a:xfrm>
          <a:off x="9744075" y="658920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2953</xdr:row>
      <xdr:rowOff>0</xdr:rowOff>
    </xdr:from>
    <xdr:to>
      <xdr:col>6</xdr:col>
      <xdr:colOff>0</xdr:colOff>
      <xdr:row>2954</xdr:row>
      <xdr:rowOff>0</xdr:rowOff>
    </xdr:to>
    <xdr:sp macro="" textlink="">
      <xdr:nvSpPr>
        <xdr:cNvPr id="846" name="Rectangle 51"/>
        <xdr:cNvSpPr>
          <a:spLocks noChangeArrowheads="1"/>
        </xdr:cNvSpPr>
      </xdr:nvSpPr>
      <xdr:spPr bwMode="auto">
        <a:xfrm>
          <a:off x="9744075" y="658920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2954</xdr:row>
      <xdr:rowOff>0</xdr:rowOff>
    </xdr:from>
    <xdr:to>
      <xdr:col>6</xdr:col>
      <xdr:colOff>0</xdr:colOff>
      <xdr:row>2955</xdr:row>
      <xdr:rowOff>0</xdr:rowOff>
    </xdr:to>
    <xdr:sp macro="" textlink="">
      <xdr:nvSpPr>
        <xdr:cNvPr id="847" name="Rectangle 48"/>
        <xdr:cNvSpPr>
          <a:spLocks noChangeArrowheads="1"/>
        </xdr:cNvSpPr>
      </xdr:nvSpPr>
      <xdr:spPr bwMode="auto">
        <a:xfrm>
          <a:off x="9744075" y="659310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2954</xdr:row>
      <xdr:rowOff>0</xdr:rowOff>
    </xdr:from>
    <xdr:to>
      <xdr:col>6</xdr:col>
      <xdr:colOff>0</xdr:colOff>
      <xdr:row>2955</xdr:row>
      <xdr:rowOff>0</xdr:rowOff>
    </xdr:to>
    <xdr:sp macro="" textlink="">
      <xdr:nvSpPr>
        <xdr:cNvPr id="848" name="Rectangle 49"/>
        <xdr:cNvSpPr>
          <a:spLocks noChangeArrowheads="1"/>
        </xdr:cNvSpPr>
      </xdr:nvSpPr>
      <xdr:spPr bwMode="auto">
        <a:xfrm>
          <a:off x="9744075" y="659310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2954</xdr:row>
      <xdr:rowOff>0</xdr:rowOff>
    </xdr:from>
    <xdr:to>
      <xdr:col>6</xdr:col>
      <xdr:colOff>0</xdr:colOff>
      <xdr:row>2955</xdr:row>
      <xdr:rowOff>0</xdr:rowOff>
    </xdr:to>
    <xdr:sp macro="" textlink="">
      <xdr:nvSpPr>
        <xdr:cNvPr id="849" name="Rectangle 51"/>
        <xdr:cNvSpPr>
          <a:spLocks noChangeArrowheads="1"/>
        </xdr:cNvSpPr>
      </xdr:nvSpPr>
      <xdr:spPr bwMode="auto">
        <a:xfrm>
          <a:off x="9744075" y="659310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2955</xdr:row>
      <xdr:rowOff>0</xdr:rowOff>
    </xdr:from>
    <xdr:to>
      <xdr:col>6</xdr:col>
      <xdr:colOff>0</xdr:colOff>
      <xdr:row>2956</xdr:row>
      <xdr:rowOff>0</xdr:rowOff>
    </xdr:to>
    <xdr:sp macro="" textlink="">
      <xdr:nvSpPr>
        <xdr:cNvPr id="850" name="Rectangle 48"/>
        <xdr:cNvSpPr>
          <a:spLocks noChangeArrowheads="1"/>
        </xdr:cNvSpPr>
      </xdr:nvSpPr>
      <xdr:spPr bwMode="auto">
        <a:xfrm>
          <a:off x="9744075" y="659701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2955</xdr:row>
      <xdr:rowOff>0</xdr:rowOff>
    </xdr:from>
    <xdr:to>
      <xdr:col>6</xdr:col>
      <xdr:colOff>0</xdr:colOff>
      <xdr:row>2956</xdr:row>
      <xdr:rowOff>0</xdr:rowOff>
    </xdr:to>
    <xdr:sp macro="" textlink="">
      <xdr:nvSpPr>
        <xdr:cNvPr id="851" name="Rectangle 49"/>
        <xdr:cNvSpPr>
          <a:spLocks noChangeArrowheads="1"/>
        </xdr:cNvSpPr>
      </xdr:nvSpPr>
      <xdr:spPr bwMode="auto">
        <a:xfrm>
          <a:off x="9744075" y="659701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2955</xdr:row>
      <xdr:rowOff>0</xdr:rowOff>
    </xdr:from>
    <xdr:to>
      <xdr:col>6</xdr:col>
      <xdr:colOff>0</xdr:colOff>
      <xdr:row>2956</xdr:row>
      <xdr:rowOff>0</xdr:rowOff>
    </xdr:to>
    <xdr:sp macro="" textlink="">
      <xdr:nvSpPr>
        <xdr:cNvPr id="852" name="Rectangle 51"/>
        <xdr:cNvSpPr>
          <a:spLocks noChangeArrowheads="1"/>
        </xdr:cNvSpPr>
      </xdr:nvSpPr>
      <xdr:spPr bwMode="auto">
        <a:xfrm>
          <a:off x="9744075" y="659701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2956</xdr:row>
      <xdr:rowOff>0</xdr:rowOff>
    </xdr:from>
    <xdr:to>
      <xdr:col>6</xdr:col>
      <xdr:colOff>0</xdr:colOff>
      <xdr:row>2957</xdr:row>
      <xdr:rowOff>0</xdr:rowOff>
    </xdr:to>
    <xdr:sp macro="" textlink="">
      <xdr:nvSpPr>
        <xdr:cNvPr id="853" name="Rectangle 48"/>
        <xdr:cNvSpPr>
          <a:spLocks noChangeArrowheads="1"/>
        </xdr:cNvSpPr>
      </xdr:nvSpPr>
      <xdr:spPr bwMode="auto">
        <a:xfrm>
          <a:off x="9744075" y="660092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2956</xdr:row>
      <xdr:rowOff>0</xdr:rowOff>
    </xdr:from>
    <xdr:to>
      <xdr:col>6</xdr:col>
      <xdr:colOff>0</xdr:colOff>
      <xdr:row>2957</xdr:row>
      <xdr:rowOff>0</xdr:rowOff>
    </xdr:to>
    <xdr:sp macro="" textlink="">
      <xdr:nvSpPr>
        <xdr:cNvPr id="854" name="Rectangle 49"/>
        <xdr:cNvSpPr>
          <a:spLocks noChangeArrowheads="1"/>
        </xdr:cNvSpPr>
      </xdr:nvSpPr>
      <xdr:spPr bwMode="auto">
        <a:xfrm>
          <a:off x="9744075" y="660092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2956</xdr:row>
      <xdr:rowOff>0</xdr:rowOff>
    </xdr:from>
    <xdr:to>
      <xdr:col>6</xdr:col>
      <xdr:colOff>0</xdr:colOff>
      <xdr:row>2957</xdr:row>
      <xdr:rowOff>0</xdr:rowOff>
    </xdr:to>
    <xdr:sp macro="" textlink="">
      <xdr:nvSpPr>
        <xdr:cNvPr id="855" name="Rectangle 51"/>
        <xdr:cNvSpPr>
          <a:spLocks noChangeArrowheads="1"/>
        </xdr:cNvSpPr>
      </xdr:nvSpPr>
      <xdr:spPr bwMode="auto">
        <a:xfrm>
          <a:off x="9744075" y="660092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2957</xdr:row>
      <xdr:rowOff>0</xdr:rowOff>
    </xdr:from>
    <xdr:to>
      <xdr:col>6</xdr:col>
      <xdr:colOff>0</xdr:colOff>
      <xdr:row>2958</xdr:row>
      <xdr:rowOff>0</xdr:rowOff>
    </xdr:to>
    <xdr:sp macro="" textlink="">
      <xdr:nvSpPr>
        <xdr:cNvPr id="856" name="Rectangle 48"/>
        <xdr:cNvSpPr>
          <a:spLocks noChangeArrowheads="1"/>
        </xdr:cNvSpPr>
      </xdr:nvSpPr>
      <xdr:spPr bwMode="auto">
        <a:xfrm>
          <a:off x="9744075" y="660482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2957</xdr:row>
      <xdr:rowOff>0</xdr:rowOff>
    </xdr:from>
    <xdr:to>
      <xdr:col>6</xdr:col>
      <xdr:colOff>0</xdr:colOff>
      <xdr:row>2958</xdr:row>
      <xdr:rowOff>0</xdr:rowOff>
    </xdr:to>
    <xdr:sp macro="" textlink="">
      <xdr:nvSpPr>
        <xdr:cNvPr id="857" name="Rectangle 49"/>
        <xdr:cNvSpPr>
          <a:spLocks noChangeArrowheads="1"/>
        </xdr:cNvSpPr>
      </xdr:nvSpPr>
      <xdr:spPr bwMode="auto">
        <a:xfrm>
          <a:off x="9744075" y="660482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2957</xdr:row>
      <xdr:rowOff>0</xdr:rowOff>
    </xdr:from>
    <xdr:to>
      <xdr:col>6</xdr:col>
      <xdr:colOff>0</xdr:colOff>
      <xdr:row>2958</xdr:row>
      <xdr:rowOff>0</xdr:rowOff>
    </xdr:to>
    <xdr:sp macro="" textlink="">
      <xdr:nvSpPr>
        <xdr:cNvPr id="858" name="Rectangle 51"/>
        <xdr:cNvSpPr>
          <a:spLocks noChangeArrowheads="1"/>
        </xdr:cNvSpPr>
      </xdr:nvSpPr>
      <xdr:spPr bwMode="auto">
        <a:xfrm>
          <a:off x="9744075" y="660482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2958</xdr:row>
      <xdr:rowOff>0</xdr:rowOff>
    </xdr:from>
    <xdr:to>
      <xdr:col>6</xdr:col>
      <xdr:colOff>0</xdr:colOff>
      <xdr:row>2959</xdr:row>
      <xdr:rowOff>0</xdr:rowOff>
    </xdr:to>
    <xdr:sp macro="" textlink="">
      <xdr:nvSpPr>
        <xdr:cNvPr id="859" name="Rectangle 48"/>
        <xdr:cNvSpPr>
          <a:spLocks noChangeArrowheads="1"/>
        </xdr:cNvSpPr>
      </xdr:nvSpPr>
      <xdr:spPr bwMode="auto">
        <a:xfrm>
          <a:off x="9744075" y="660873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2958</xdr:row>
      <xdr:rowOff>0</xdr:rowOff>
    </xdr:from>
    <xdr:to>
      <xdr:col>6</xdr:col>
      <xdr:colOff>0</xdr:colOff>
      <xdr:row>2959</xdr:row>
      <xdr:rowOff>0</xdr:rowOff>
    </xdr:to>
    <xdr:sp macro="" textlink="">
      <xdr:nvSpPr>
        <xdr:cNvPr id="860" name="Rectangle 49"/>
        <xdr:cNvSpPr>
          <a:spLocks noChangeArrowheads="1"/>
        </xdr:cNvSpPr>
      </xdr:nvSpPr>
      <xdr:spPr bwMode="auto">
        <a:xfrm>
          <a:off x="9744075" y="660873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2958</xdr:row>
      <xdr:rowOff>0</xdr:rowOff>
    </xdr:from>
    <xdr:to>
      <xdr:col>6</xdr:col>
      <xdr:colOff>0</xdr:colOff>
      <xdr:row>2959</xdr:row>
      <xdr:rowOff>0</xdr:rowOff>
    </xdr:to>
    <xdr:sp macro="" textlink="">
      <xdr:nvSpPr>
        <xdr:cNvPr id="861" name="Rectangle 51"/>
        <xdr:cNvSpPr>
          <a:spLocks noChangeArrowheads="1"/>
        </xdr:cNvSpPr>
      </xdr:nvSpPr>
      <xdr:spPr bwMode="auto">
        <a:xfrm>
          <a:off x="9744075" y="660873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2959</xdr:row>
      <xdr:rowOff>0</xdr:rowOff>
    </xdr:from>
    <xdr:to>
      <xdr:col>6</xdr:col>
      <xdr:colOff>0</xdr:colOff>
      <xdr:row>2960</xdr:row>
      <xdr:rowOff>0</xdr:rowOff>
    </xdr:to>
    <xdr:sp macro="" textlink="">
      <xdr:nvSpPr>
        <xdr:cNvPr id="862" name="Rectangle 48"/>
        <xdr:cNvSpPr>
          <a:spLocks noChangeArrowheads="1"/>
        </xdr:cNvSpPr>
      </xdr:nvSpPr>
      <xdr:spPr bwMode="auto">
        <a:xfrm>
          <a:off x="9744075" y="661263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2959</xdr:row>
      <xdr:rowOff>0</xdr:rowOff>
    </xdr:from>
    <xdr:to>
      <xdr:col>6</xdr:col>
      <xdr:colOff>0</xdr:colOff>
      <xdr:row>2960</xdr:row>
      <xdr:rowOff>0</xdr:rowOff>
    </xdr:to>
    <xdr:sp macro="" textlink="">
      <xdr:nvSpPr>
        <xdr:cNvPr id="863" name="Rectangle 49"/>
        <xdr:cNvSpPr>
          <a:spLocks noChangeArrowheads="1"/>
        </xdr:cNvSpPr>
      </xdr:nvSpPr>
      <xdr:spPr bwMode="auto">
        <a:xfrm>
          <a:off x="9744075" y="661263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2959</xdr:row>
      <xdr:rowOff>0</xdr:rowOff>
    </xdr:from>
    <xdr:to>
      <xdr:col>6</xdr:col>
      <xdr:colOff>0</xdr:colOff>
      <xdr:row>2960</xdr:row>
      <xdr:rowOff>0</xdr:rowOff>
    </xdr:to>
    <xdr:sp macro="" textlink="">
      <xdr:nvSpPr>
        <xdr:cNvPr id="864" name="Rectangle 51"/>
        <xdr:cNvSpPr>
          <a:spLocks noChangeArrowheads="1"/>
        </xdr:cNvSpPr>
      </xdr:nvSpPr>
      <xdr:spPr bwMode="auto">
        <a:xfrm>
          <a:off x="9744075" y="661263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2960</xdr:row>
      <xdr:rowOff>0</xdr:rowOff>
    </xdr:from>
    <xdr:to>
      <xdr:col>6</xdr:col>
      <xdr:colOff>0</xdr:colOff>
      <xdr:row>2961</xdr:row>
      <xdr:rowOff>0</xdr:rowOff>
    </xdr:to>
    <xdr:sp macro="" textlink="">
      <xdr:nvSpPr>
        <xdr:cNvPr id="865" name="Rectangle 48"/>
        <xdr:cNvSpPr>
          <a:spLocks noChangeArrowheads="1"/>
        </xdr:cNvSpPr>
      </xdr:nvSpPr>
      <xdr:spPr bwMode="auto">
        <a:xfrm>
          <a:off x="9744075" y="661654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2960</xdr:row>
      <xdr:rowOff>0</xdr:rowOff>
    </xdr:from>
    <xdr:to>
      <xdr:col>6</xdr:col>
      <xdr:colOff>0</xdr:colOff>
      <xdr:row>2961</xdr:row>
      <xdr:rowOff>0</xdr:rowOff>
    </xdr:to>
    <xdr:sp macro="" textlink="">
      <xdr:nvSpPr>
        <xdr:cNvPr id="866" name="Rectangle 49"/>
        <xdr:cNvSpPr>
          <a:spLocks noChangeArrowheads="1"/>
        </xdr:cNvSpPr>
      </xdr:nvSpPr>
      <xdr:spPr bwMode="auto">
        <a:xfrm>
          <a:off x="9744075" y="661654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2960</xdr:row>
      <xdr:rowOff>0</xdr:rowOff>
    </xdr:from>
    <xdr:to>
      <xdr:col>6</xdr:col>
      <xdr:colOff>0</xdr:colOff>
      <xdr:row>2961</xdr:row>
      <xdr:rowOff>0</xdr:rowOff>
    </xdr:to>
    <xdr:sp macro="" textlink="">
      <xdr:nvSpPr>
        <xdr:cNvPr id="867" name="Rectangle 51"/>
        <xdr:cNvSpPr>
          <a:spLocks noChangeArrowheads="1"/>
        </xdr:cNvSpPr>
      </xdr:nvSpPr>
      <xdr:spPr bwMode="auto">
        <a:xfrm>
          <a:off x="9744075" y="661654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2961</xdr:row>
      <xdr:rowOff>0</xdr:rowOff>
    </xdr:from>
    <xdr:to>
      <xdr:col>6</xdr:col>
      <xdr:colOff>0</xdr:colOff>
      <xdr:row>2962</xdr:row>
      <xdr:rowOff>0</xdr:rowOff>
    </xdr:to>
    <xdr:sp macro="" textlink="">
      <xdr:nvSpPr>
        <xdr:cNvPr id="868" name="Rectangle 48"/>
        <xdr:cNvSpPr>
          <a:spLocks noChangeArrowheads="1"/>
        </xdr:cNvSpPr>
      </xdr:nvSpPr>
      <xdr:spPr bwMode="auto">
        <a:xfrm>
          <a:off x="9744075" y="662044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2961</xdr:row>
      <xdr:rowOff>0</xdr:rowOff>
    </xdr:from>
    <xdr:to>
      <xdr:col>6</xdr:col>
      <xdr:colOff>0</xdr:colOff>
      <xdr:row>2962</xdr:row>
      <xdr:rowOff>0</xdr:rowOff>
    </xdr:to>
    <xdr:sp macro="" textlink="">
      <xdr:nvSpPr>
        <xdr:cNvPr id="869" name="Rectangle 49"/>
        <xdr:cNvSpPr>
          <a:spLocks noChangeArrowheads="1"/>
        </xdr:cNvSpPr>
      </xdr:nvSpPr>
      <xdr:spPr bwMode="auto">
        <a:xfrm>
          <a:off x="9744075" y="662044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2961</xdr:row>
      <xdr:rowOff>0</xdr:rowOff>
    </xdr:from>
    <xdr:to>
      <xdr:col>6</xdr:col>
      <xdr:colOff>0</xdr:colOff>
      <xdr:row>2962</xdr:row>
      <xdr:rowOff>0</xdr:rowOff>
    </xdr:to>
    <xdr:sp macro="" textlink="">
      <xdr:nvSpPr>
        <xdr:cNvPr id="870" name="Rectangle 51"/>
        <xdr:cNvSpPr>
          <a:spLocks noChangeArrowheads="1"/>
        </xdr:cNvSpPr>
      </xdr:nvSpPr>
      <xdr:spPr bwMode="auto">
        <a:xfrm>
          <a:off x="9744075" y="662044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2962</xdr:row>
      <xdr:rowOff>0</xdr:rowOff>
    </xdr:from>
    <xdr:to>
      <xdr:col>6</xdr:col>
      <xdr:colOff>0</xdr:colOff>
      <xdr:row>2963</xdr:row>
      <xdr:rowOff>0</xdr:rowOff>
    </xdr:to>
    <xdr:sp macro="" textlink="">
      <xdr:nvSpPr>
        <xdr:cNvPr id="871" name="Rectangle 48"/>
        <xdr:cNvSpPr>
          <a:spLocks noChangeArrowheads="1"/>
        </xdr:cNvSpPr>
      </xdr:nvSpPr>
      <xdr:spPr bwMode="auto">
        <a:xfrm>
          <a:off x="9744075" y="662435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2962</xdr:row>
      <xdr:rowOff>0</xdr:rowOff>
    </xdr:from>
    <xdr:to>
      <xdr:col>6</xdr:col>
      <xdr:colOff>0</xdr:colOff>
      <xdr:row>2963</xdr:row>
      <xdr:rowOff>0</xdr:rowOff>
    </xdr:to>
    <xdr:sp macro="" textlink="">
      <xdr:nvSpPr>
        <xdr:cNvPr id="872" name="Rectangle 49"/>
        <xdr:cNvSpPr>
          <a:spLocks noChangeArrowheads="1"/>
        </xdr:cNvSpPr>
      </xdr:nvSpPr>
      <xdr:spPr bwMode="auto">
        <a:xfrm>
          <a:off x="9744075" y="662435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2962</xdr:row>
      <xdr:rowOff>0</xdr:rowOff>
    </xdr:from>
    <xdr:to>
      <xdr:col>6</xdr:col>
      <xdr:colOff>0</xdr:colOff>
      <xdr:row>2963</xdr:row>
      <xdr:rowOff>0</xdr:rowOff>
    </xdr:to>
    <xdr:sp macro="" textlink="">
      <xdr:nvSpPr>
        <xdr:cNvPr id="873" name="Rectangle 51"/>
        <xdr:cNvSpPr>
          <a:spLocks noChangeArrowheads="1"/>
        </xdr:cNvSpPr>
      </xdr:nvSpPr>
      <xdr:spPr bwMode="auto">
        <a:xfrm>
          <a:off x="9744075" y="662435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2963</xdr:row>
      <xdr:rowOff>0</xdr:rowOff>
    </xdr:from>
    <xdr:to>
      <xdr:col>6</xdr:col>
      <xdr:colOff>0</xdr:colOff>
      <xdr:row>2964</xdr:row>
      <xdr:rowOff>0</xdr:rowOff>
    </xdr:to>
    <xdr:sp macro="" textlink="">
      <xdr:nvSpPr>
        <xdr:cNvPr id="874" name="Rectangle 48"/>
        <xdr:cNvSpPr>
          <a:spLocks noChangeArrowheads="1"/>
        </xdr:cNvSpPr>
      </xdr:nvSpPr>
      <xdr:spPr bwMode="auto">
        <a:xfrm>
          <a:off x="9744075" y="662825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2963</xdr:row>
      <xdr:rowOff>0</xdr:rowOff>
    </xdr:from>
    <xdr:to>
      <xdr:col>6</xdr:col>
      <xdr:colOff>0</xdr:colOff>
      <xdr:row>2964</xdr:row>
      <xdr:rowOff>0</xdr:rowOff>
    </xdr:to>
    <xdr:sp macro="" textlink="">
      <xdr:nvSpPr>
        <xdr:cNvPr id="875" name="Rectangle 49"/>
        <xdr:cNvSpPr>
          <a:spLocks noChangeArrowheads="1"/>
        </xdr:cNvSpPr>
      </xdr:nvSpPr>
      <xdr:spPr bwMode="auto">
        <a:xfrm>
          <a:off x="9744075" y="662825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2963</xdr:row>
      <xdr:rowOff>0</xdr:rowOff>
    </xdr:from>
    <xdr:to>
      <xdr:col>6</xdr:col>
      <xdr:colOff>0</xdr:colOff>
      <xdr:row>2964</xdr:row>
      <xdr:rowOff>0</xdr:rowOff>
    </xdr:to>
    <xdr:sp macro="" textlink="">
      <xdr:nvSpPr>
        <xdr:cNvPr id="876" name="Rectangle 51"/>
        <xdr:cNvSpPr>
          <a:spLocks noChangeArrowheads="1"/>
        </xdr:cNvSpPr>
      </xdr:nvSpPr>
      <xdr:spPr bwMode="auto">
        <a:xfrm>
          <a:off x="9744075" y="662825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2964</xdr:row>
      <xdr:rowOff>0</xdr:rowOff>
    </xdr:from>
    <xdr:to>
      <xdr:col>6</xdr:col>
      <xdr:colOff>0</xdr:colOff>
      <xdr:row>2965</xdr:row>
      <xdr:rowOff>0</xdr:rowOff>
    </xdr:to>
    <xdr:sp macro="" textlink="">
      <xdr:nvSpPr>
        <xdr:cNvPr id="877" name="Rectangle 48"/>
        <xdr:cNvSpPr>
          <a:spLocks noChangeArrowheads="1"/>
        </xdr:cNvSpPr>
      </xdr:nvSpPr>
      <xdr:spPr bwMode="auto">
        <a:xfrm>
          <a:off x="9744075" y="663216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2964</xdr:row>
      <xdr:rowOff>0</xdr:rowOff>
    </xdr:from>
    <xdr:to>
      <xdr:col>6</xdr:col>
      <xdr:colOff>0</xdr:colOff>
      <xdr:row>2965</xdr:row>
      <xdr:rowOff>0</xdr:rowOff>
    </xdr:to>
    <xdr:sp macro="" textlink="">
      <xdr:nvSpPr>
        <xdr:cNvPr id="878" name="Rectangle 49"/>
        <xdr:cNvSpPr>
          <a:spLocks noChangeArrowheads="1"/>
        </xdr:cNvSpPr>
      </xdr:nvSpPr>
      <xdr:spPr bwMode="auto">
        <a:xfrm>
          <a:off x="9744075" y="663216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2964</xdr:row>
      <xdr:rowOff>0</xdr:rowOff>
    </xdr:from>
    <xdr:to>
      <xdr:col>6</xdr:col>
      <xdr:colOff>0</xdr:colOff>
      <xdr:row>2965</xdr:row>
      <xdr:rowOff>0</xdr:rowOff>
    </xdr:to>
    <xdr:sp macro="" textlink="">
      <xdr:nvSpPr>
        <xdr:cNvPr id="879" name="Rectangle 51"/>
        <xdr:cNvSpPr>
          <a:spLocks noChangeArrowheads="1"/>
        </xdr:cNvSpPr>
      </xdr:nvSpPr>
      <xdr:spPr bwMode="auto">
        <a:xfrm>
          <a:off x="9744075" y="663216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2965</xdr:row>
      <xdr:rowOff>0</xdr:rowOff>
    </xdr:from>
    <xdr:to>
      <xdr:col>6</xdr:col>
      <xdr:colOff>0</xdr:colOff>
      <xdr:row>2966</xdr:row>
      <xdr:rowOff>0</xdr:rowOff>
    </xdr:to>
    <xdr:sp macro="" textlink="">
      <xdr:nvSpPr>
        <xdr:cNvPr id="880" name="Rectangle 48"/>
        <xdr:cNvSpPr>
          <a:spLocks noChangeArrowheads="1"/>
        </xdr:cNvSpPr>
      </xdr:nvSpPr>
      <xdr:spPr bwMode="auto">
        <a:xfrm>
          <a:off x="9744075" y="663606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2965</xdr:row>
      <xdr:rowOff>0</xdr:rowOff>
    </xdr:from>
    <xdr:to>
      <xdr:col>6</xdr:col>
      <xdr:colOff>0</xdr:colOff>
      <xdr:row>2966</xdr:row>
      <xdr:rowOff>0</xdr:rowOff>
    </xdr:to>
    <xdr:sp macro="" textlink="">
      <xdr:nvSpPr>
        <xdr:cNvPr id="881" name="Rectangle 49"/>
        <xdr:cNvSpPr>
          <a:spLocks noChangeArrowheads="1"/>
        </xdr:cNvSpPr>
      </xdr:nvSpPr>
      <xdr:spPr bwMode="auto">
        <a:xfrm>
          <a:off x="9744075" y="663606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2965</xdr:row>
      <xdr:rowOff>0</xdr:rowOff>
    </xdr:from>
    <xdr:to>
      <xdr:col>6</xdr:col>
      <xdr:colOff>0</xdr:colOff>
      <xdr:row>2966</xdr:row>
      <xdr:rowOff>0</xdr:rowOff>
    </xdr:to>
    <xdr:sp macro="" textlink="">
      <xdr:nvSpPr>
        <xdr:cNvPr id="882" name="Rectangle 51"/>
        <xdr:cNvSpPr>
          <a:spLocks noChangeArrowheads="1"/>
        </xdr:cNvSpPr>
      </xdr:nvSpPr>
      <xdr:spPr bwMode="auto">
        <a:xfrm>
          <a:off x="9744075" y="663606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2967</xdr:row>
      <xdr:rowOff>0</xdr:rowOff>
    </xdr:from>
    <xdr:to>
      <xdr:col>6</xdr:col>
      <xdr:colOff>0</xdr:colOff>
      <xdr:row>2968</xdr:row>
      <xdr:rowOff>0</xdr:rowOff>
    </xdr:to>
    <xdr:sp macro="" textlink="">
      <xdr:nvSpPr>
        <xdr:cNvPr id="883" name="Rectangle 48"/>
        <xdr:cNvSpPr>
          <a:spLocks noChangeArrowheads="1"/>
        </xdr:cNvSpPr>
      </xdr:nvSpPr>
      <xdr:spPr bwMode="auto">
        <a:xfrm>
          <a:off x="9744075" y="664387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2967</xdr:row>
      <xdr:rowOff>0</xdr:rowOff>
    </xdr:from>
    <xdr:to>
      <xdr:col>6</xdr:col>
      <xdr:colOff>0</xdr:colOff>
      <xdr:row>2968</xdr:row>
      <xdr:rowOff>0</xdr:rowOff>
    </xdr:to>
    <xdr:sp macro="" textlink="">
      <xdr:nvSpPr>
        <xdr:cNvPr id="884" name="Rectangle 49"/>
        <xdr:cNvSpPr>
          <a:spLocks noChangeArrowheads="1"/>
        </xdr:cNvSpPr>
      </xdr:nvSpPr>
      <xdr:spPr bwMode="auto">
        <a:xfrm>
          <a:off x="9744075" y="664387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2967</xdr:row>
      <xdr:rowOff>0</xdr:rowOff>
    </xdr:from>
    <xdr:to>
      <xdr:col>6</xdr:col>
      <xdr:colOff>0</xdr:colOff>
      <xdr:row>2968</xdr:row>
      <xdr:rowOff>0</xdr:rowOff>
    </xdr:to>
    <xdr:sp macro="" textlink="">
      <xdr:nvSpPr>
        <xdr:cNvPr id="885" name="Rectangle 51"/>
        <xdr:cNvSpPr>
          <a:spLocks noChangeArrowheads="1"/>
        </xdr:cNvSpPr>
      </xdr:nvSpPr>
      <xdr:spPr bwMode="auto">
        <a:xfrm>
          <a:off x="9744075" y="664387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2968</xdr:row>
      <xdr:rowOff>0</xdr:rowOff>
    </xdr:from>
    <xdr:to>
      <xdr:col>6</xdr:col>
      <xdr:colOff>0</xdr:colOff>
      <xdr:row>2969</xdr:row>
      <xdr:rowOff>0</xdr:rowOff>
    </xdr:to>
    <xdr:sp macro="" textlink="">
      <xdr:nvSpPr>
        <xdr:cNvPr id="886" name="Rectangle 48"/>
        <xdr:cNvSpPr>
          <a:spLocks noChangeArrowheads="1"/>
        </xdr:cNvSpPr>
      </xdr:nvSpPr>
      <xdr:spPr bwMode="auto">
        <a:xfrm>
          <a:off x="9744075" y="664778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2968</xdr:row>
      <xdr:rowOff>0</xdr:rowOff>
    </xdr:from>
    <xdr:to>
      <xdr:col>6</xdr:col>
      <xdr:colOff>0</xdr:colOff>
      <xdr:row>2969</xdr:row>
      <xdr:rowOff>0</xdr:rowOff>
    </xdr:to>
    <xdr:sp macro="" textlink="">
      <xdr:nvSpPr>
        <xdr:cNvPr id="887" name="Rectangle 49"/>
        <xdr:cNvSpPr>
          <a:spLocks noChangeArrowheads="1"/>
        </xdr:cNvSpPr>
      </xdr:nvSpPr>
      <xdr:spPr bwMode="auto">
        <a:xfrm>
          <a:off x="9744075" y="664778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2968</xdr:row>
      <xdr:rowOff>0</xdr:rowOff>
    </xdr:from>
    <xdr:to>
      <xdr:col>6</xdr:col>
      <xdr:colOff>0</xdr:colOff>
      <xdr:row>2969</xdr:row>
      <xdr:rowOff>0</xdr:rowOff>
    </xdr:to>
    <xdr:sp macro="" textlink="">
      <xdr:nvSpPr>
        <xdr:cNvPr id="888" name="Rectangle 51"/>
        <xdr:cNvSpPr>
          <a:spLocks noChangeArrowheads="1"/>
        </xdr:cNvSpPr>
      </xdr:nvSpPr>
      <xdr:spPr bwMode="auto">
        <a:xfrm>
          <a:off x="9744075" y="664778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2969</xdr:row>
      <xdr:rowOff>0</xdr:rowOff>
    </xdr:from>
    <xdr:to>
      <xdr:col>6</xdr:col>
      <xdr:colOff>0</xdr:colOff>
      <xdr:row>2970</xdr:row>
      <xdr:rowOff>0</xdr:rowOff>
    </xdr:to>
    <xdr:sp macro="" textlink="">
      <xdr:nvSpPr>
        <xdr:cNvPr id="889" name="Rectangle 48"/>
        <xdr:cNvSpPr>
          <a:spLocks noChangeArrowheads="1"/>
        </xdr:cNvSpPr>
      </xdr:nvSpPr>
      <xdr:spPr bwMode="auto">
        <a:xfrm>
          <a:off x="9744075" y="665168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2969</xdr:row>
      <xdr:rowOff>0</xdr:rowOff>
    </xdr:from>
    <xdr:to>
      <xdr:col>6</xdr:col>
      <xdr:colOff>0</xdr:colOff>
      <xdr:row>2970</xdr:row>
      <xdr:rowOff>0</xdr:rowOff>
    </xdr:to>
    <xdr:sp macro="" textlink="">
      <xdr:nvSpPr>
        <xdr:cNvPr id="890" name="Rectangle 49"/>
        <xdr:cNvSpPr>
          <a:spLocks noChangeArrowheads="1"/>
        </xdr:cNvSpPr>
      </xdr:nvSpPr>
      <xdr:spPr bwMode="auto">
        <a:xfrm>
          <a:off x="9744075" y="665168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2969</xdr:row>
      <xdr:rowOff>0</xdr:rowOff>
    </xdr:from>
    <xdr:to>
      <xdr:col>6</xdr:col>
      <xdr:colOff>0</xdr:colOff>
      <xdr:row>2970</xdr:row>
      <xdr:rowOff>0</xdr:rowOff>
    </xdr:to>
    <xdr:sp macro="" textlink="">
      <xdr:nvSpPr>
        <xdr:cNvPr id="891" name="Rectangle 51"/>
        <xdr:cNvSpPr>
          <a:spLocks noChangeArrowheads="1"/>
        </xdr:cNvSpPr>
      </xdr:nvSpPr>
      <xdr:spPr bwMode="auto">
        <a:xfrm>
          <a:off x="9744075" y="665168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2970</xdr:row>
      <xdr:rowOff>0</xdr:rowOff>
    </xdr:from>
    <xdr:to>
      <xdr:col>6</xdr:col>
      <xdr:colOff>0</xdr:colOff>
      <xdr:row>2971</xdr:row>
      <xdr:rowOff>0</xdr:rowOff>
    </xdr:to>
    <xdr:sp macro="" textlink="">
      <xdr:nvSpPr>
        <xdr:cNvPr id="892" name="Rectangle 48"/>
        <xdr:cNvSpPr>
          <a:spLocks noChangeArrowheads="1"/>
        </xdr:cNvSpPr>
      </xdr:nvSpPr>
      <xdr:spPr bwMode="auto">
        <a:xfrm>
          <a:off x="9744075" y="665559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2970</xdr:row>
      <xdr:rowOff>0</xdr:rowOff>
    </xdr:from>
    <xdr:to>
      <xdr:col>6</xdr:col>
      <xdr:colOff>0</xdr:colOff>
      <xdr:row>2971</xdr:row>
      <xdr:rowOff>0</xdr:rowOff>
    </xdr:to>
    <xdr:sp macro="" textlink="">
      <xdr:nvSpPr>
        <xdr:cNvPr id="893" name="Rectangle 49"/>
        <xdr:cNvSpPr>
          <a:spLocks noChangeArrowheads="1"/>
        </xdr:cNvSpPr>
      </xdr:nvSpPr>
      <xdr:spPr bwMode="auto">
        <a:xfrm>
          <a:off x="9744075" y="665559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2970</xdr:row>
      <xdr:rowOff>0</xdr:rowOff>
    </xdr:from>
    <xdr:to>
      <xdr:col>6</xdr:col>
      <xdr:colOff>0</xdr:colOff>
      <xdr:row>2971</xdr:row>
      <xdr:rowOff>0</xdr:rowOff>
    </xdr:to>
    <xdr:sp macro="" textlink="">
      <xdr:nvSpPr>
        <xdr:cNvPr id="894" name="Rectangle 51"/>
        <xdr:cNvSpPr>
          <a:spLocks noChangeArrowheads="1"/>
        </xdr:cNvSpPr>
      </xdr:nvSpPr>
      <xdr:spPr bwMode="auto">
        <a:xfrm>
          <a:off x="9744075" y="665559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2971</xdr:row>
      <xdr:rowOff>0</xdr:rowOff>
    </xdr:from>
    <xdr:to>
      <xdr:col>6</xdr:col>
      <xdr:colOff>0</xdr:colOff>
      <xdr:row>2972</xdr:row>
      <xdr:rowOff>0</xdr:rowOff>
    </xdr:to>
    <xdr:sp macro="" textlink="">
      <xdr:nvSpPr>
        <xdr:cNvPr id="895" name="Rectangle 48"/>
        <xdr:cNvSpPr>
          <a:spLocks noChangeArrowheads="1"/>
        </xdr:cNvSpPr>
      </xdr:nvSpPr>
      <xdr:spPr bwMode="auto">
        <a:xfrm>
          <a:off x="9744075" y="665949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2971</xdr:row>
      <xdr:rowOff>0</xdr:rowOff>
    </xdr:from>
    <xdr:to>
      <xdr:col>6</xdr:col>
      <xdr:colOff>0</xdr:colOff>
      <xdr:row>2972</xdr:row>
      <xdr:rowOff>0</xdr:rowOff>
    </xdr:to>
    <xdr:sp macro="" textlink="">
      <xdr:nvSpPr>
        <xdr:cNvPr id="896" name="Rectangle 49"/>
        <xdr:cNvSpPr>
          <a:spLocks noChangeArrowheads="1"/>
        </xdr:cNvSpPr>
      </xdr:nvSpPr>
      <xdr:spPr bwMode="auto">
        <a:xfrm>
          <a:off x="9744075" y="665949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2971</xdr:row>
      <xdr:rowOff>0</xdr:rowOff>
    </xdr:from>
    <xdr:to>
      <xdr:col>6</xdr:col>
      <xdr:colOff>0</xdr:colOff>
      <xdr:row>2972</xdr:row>
      <xdr:rowOff>0</xdr:rowOff>
    </xdr:to>
    <xdr:sp macro="" textlink="">
      <xdr:nvSpPr>
        <xdr:cNvPr id="897" name="Rectangle 51"/>
        <xdr:cNvSpPr>
          <a:spLocks noChangeArrowheads="1"/>
        </xdr:cNvSpPr>
      </xdr:nvSpPr>
      <xdr:spPr bwMode="auto">
        <a:xfrm>
          <a:off x="9744075" y="665949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2972</xdr:row>
      <xdr:rowOff>0</xdr:rowOff>
    </xdr:from>
    <xdr:to>
      <xdr:col>6</xdr:col>
      <xdr:colOff>0</xdr:colOff>
      <xdr:row>2973</xdr:row>
      <xdr:rowOff>0</xdr:rowOff>
    </xdr:to>
    <xdr:sp macro="" textlink="">
      <xdr:nvSpPr>
        <xdr:cNvPr id="898" name="Rectangle 48"/>
        <xdr:cNvSpPr>
          <a:spLocks noChangeArrowheads="1"/>
        </xdr:cNvSpPr>
      </xdr:nvSpPr>
      <xdr:spPr bwMode="auto">
        <a:xfrm>
          <a:off x="9744075" y="666340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2972</xdr:row>
      <xdr:rowOff>0</xdr:rowOff>
    </xdr:from>
    <xdr:to>
      <xdr:col>6</xdr:col>
      <xdr:colOff>0</xdr:colOff>
      <xdr:row>2973</xdr:row>
      <xdr:rowOff>0</xdr:rowOff>
    </xdr:to>
    <xdr:sp macro="" textlink="">
      <xdr:nvSpPr>
        <xdr:cNvPr id="899" name="Rectangle 49"/>
        <xdr:cNvSpPr>
          <a:spLocks noChangeArrowheads="1"/>
        </xdr:cNvSpPr>
      </xdr:nvSpPr>
      <xdr:spPr bwMode="auto">
        <a:xfrm>
          <a:off x="9744075" y="666340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2972</xdr:row>
      <xdr:rowOff>0</xdr:rowOff>
    </xdr:from>
    <xdr:to>
      <xdr:col>6</xdr:col>
      <xdr:colOff>0</xdr:colOff>
      <xdr:row>2973</xdr:row>
      <xdr:rowOff>0</xdr:rowOff>
    </xdr:to>
    <xdr:sp macro="" textlink="">
      <xdr:nvSpPr>
        <xdr:cNvPr id="900" name="Rectangle 51"/>
        <xdr:cNvSpPr>
          <a:spLocks noChangeArrowheads="1"/>
        </xdr:cNvSpPr>
      </xdr:nvSpPr>
      <xdr:spPr bwMode="auto">
        <a:xfrm>
          <a:off x="9744075" y="666340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2973</xdr:row>
      <xdr:rowOff>0</xdr:rowOff>
    </xdr:from>
    <xdr:to>
      <xdr:col>6</xdr:col>
      <xdr:colOff>0</xdr:colOff>
      <xdr:row>2974</xdr:row>
      <xdr:rowOff>0</xdr:rowOff>
    </xdr:to>
    <xdr:sp macro="" textlink="">
      <xdr:nvSpPr>
        <xdr:cNvPr id="901" name="Rectangle 48"/>
        <xdr:cNvSpPr>
          <a:spLocks noChangeArrowheads="1"/>
        </xdr:cNvSpPr>
      </xdr:nvSpPr>
      <xdr:spPr bwMode="auto">
        <a:xfrm>
          <a:off x="9744075" y="666730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2973</xdr:row>
      <xdr:rowOff>0</xdr:rowOff>
    </xdr:from>
    <xdr:to>
      <xdr:col>6</xdr:col>
      <xdr:colOff>0</xdr:colOff>
      <xdr:row>2974</xdr:row>
      <xdr:rowOff>0</xdr:rowOff>
    </xdr:to>
    <xdr:sp macro="" textlink="">
      <xdr:nvSpPr>
        <xdr:cNvPr id="902" name="Rectangle 49"/>
        <xdr:cNvSpPr>
          <a:spLocks noChangeArrowheads="1"/>
        </xdr:cNvSpPr>
      </xdr:nvSpPr>
      <xdr:spPr bwMode="auto">
        <a:xfrm>
          <a:off x="9744075" y="666730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2973</xdr:row>
      <xdr:rowOff>0</xdr:rowOff>
    </xdr:from>
    <xdr:to>
      <xdr:col>6</xdr:col>
      <xdr:colOff>0</xdr:colOff>
      <xdr:row>2974</xdr:row>
      <xdr:rowOff>0</xdr:rowOff>
    </xdr:to>
    <xdr:sp macro="" textlink="">
      <xdr:nvSpPr>
        <xdr:cNvPr id="903" name="Rectangle 51"/>
        <xdr:cNvSpPr>
          <a:spLocks noChangeArrowheads="1"/>
        </xdr:cNvSpPr>
      </xdr:nvSpPr>
      <xdr:spPr bwMode="auto">
        <a:xfrm>
          <a:off x="9744075" y="666730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2974</xdr:row>
      <xdr:rowOff>0</xdr:rowOff>
    </xdr:from>
    <xdr:to>
      <xdr:col>6</xdr:col>
      <xdr:colOff>0</xdr:colOff>
      <xdr:row>2975</xdr:row>
      <xdr:rowOff>0</xdr:rowOff>
    </xdr:to>
    <xdr:sp macro="" textlink="">
      <xdr:nvSpPr>
        <xdr:cNvPr id="904" name="Rectangle 48"/>
        <xdr:cNvSpPr>
          <a:spLocks noChangeArrowheads="1"/>
        </xdr:cNvSpPr>
      </xdr:nvSpPr>
      <xdr:spPr bwMode="auto">
        <a:xfrm>
          <a:off x="9744075" y="667121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2974</xdr:row>
      <xdr:rowOff>0</xdr:rowOff>
    </xdr:from>
    <xdr:to>
      <xdr:col>6</xdr:col>
      <xdr:colOff>0</xdr:colOff>
      <xdr:row>2975</xdr:row>
      <xdr:rowOff>0</xdr:rowOff>
    </xdr:to>
    <xdr:sp macro="" textlink="">
      <xdr:nvSpPr>
        <xdr:cNvPr id="905" name="Rectangle 49"/>
        <xdr:cNvSpPr>
          <a:spLocks noChangeArrowheads="1"/>
        </xdr:cNvSpPr>
      </xdr:nvSpPr>
      <xdr:spPr bwMode="auto">
        <a:xfrm>
          <a:off x="9744075" y="667121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2974</xdr:row>
      <xdr:rowOff>0</xdr:rowOff>
    </xdr:from>
    <xdr:to>
      <xdr:col>6</xdr:col>
      <xdr:colOff>0</xdr:colOff>
      <xdr:row>2975</xdr:row>
      <xdr:rowOff>0</xdr:rowOff>
    </xdr:to>
    <xdr:sp macro="" textlink="">
      <xdr:nvSpPr>
        <xdr:cNvPr id="906" name="Rectangle 51"/>
        <xdr:cNvSpPr>
          <a:spLocks noChangeArrowheads="1"/>
        </xdr:cNvSpPr>
      </xdr:nvSpPr>
      <xdr:spPr bwMode="auto">
        <a:xfrm>
          <a:off x="9744075" y="667121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2975</xdr:row>
      <xdr:rowOff>0</xdr:rowOff>
    </xdr:from>
    <xdr:to>
      <xdr:col>6</xdr:col>
      <xdr:colOff>0</xdr:colOff>
      <xdr:row>2976</xdr:row>
      <xdr:rowOff>0</xdr:rowOff>
    </xdr:to>
    <xdr:sp macro="" textlink="">
      <xdr:nvSpPr>
        <xdr:cNvPr id="907" name="Rectangle 48"/>
        <xdr:cNvSpPr>
          <a:spLocks noChangeArrowheads="1"/>
        </xdr:cNvSpPr>
      </xdr:nvSpPr>
      <xdr:spPr bwMode="auto">
        <a:xfrm>
          <a:off x="9744075" y="667512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2975</xdr:row>
      <xdr:rowOff>0</xdr:rowOff>
    </xdr:from>
    <xdr:to>
      <xdr:col>6</xdr:col>
      <xdr:colOff>0</xdr:colOff>
      <xdr:row>2976</xdr:row>
      <xdr:rowOff>0</xdr:rowOff>
    </xdr:to>
    <xdr:sp macro="" textlink="">
      <xdr:nvSpPr>
        <xdr:cNvPr id="908" name="Rectangle 49"/>
        <xdr:cNvSpPr>
          <a:spLocks noChangeArrowheads="1"/>
        </xdr:cNvSpPr>
      </xdr:nvSpPr>
      <xdr:spPr bwMode="auto">
        <a:xfrm>
          <a:off x="9744075" y="667512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2975</xdr:row>
      <xdr:rowOff>0</xdr:rowOff>
    </xdr:from>
    <xdr:to>
      <xdr:col>6</xdr:col>
      <xdr:colOff>0</xdr:colOff>
      <xdr:row>2976</xdr:row>
      <xdr:rowOff>0</xdr:rowOff>
    </xdr:to>
    <xdr:sp macro="" textlink="">
      <xdr:nvSpPr>
        <xdr:cNvPr id="909" name="Rectangle 51"/>
        <xdr:cNvSpPr>
          <a:spLocks noChangeArrowheads="1"/>
        </xdr:cNvSpPr>
      </xdr:nvSpPr>
      <xdr:spPr bwMode="auto">
        <a:xfrm>
          <a:off x="9744075" y="667512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2976</xdr:row>
      <xdr:rowOff>0</xdr:rowOff>
    </xdr:from>
    <xdr:to>
      <xdr:col>6</xdr:col>
      <xdr:colOff>0</xdr:colOff>
      <xdr:row>2977</xdr:row>
      <xdr:rowOff>0</xdr:rowOff>
    </xdr:to>
    <xdr:sp macro="" textlink="">
      <xdr:nvSpPr>
        <xdr:cNvPr id="910" name="Rectangle 48"/>
        <xdr:cNvSpPr>
          <a:spLocks noChangeArrowheads="1"/>
        </xdr:cNvSpPr>
      </xdr:nvSpPr>
      <xdr:spPr bwMode="auto">
        <a:xfrm>
          <a:off x="9744075" y="667902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2976</xdr:row>
      <xdr:rowOff>0</xdr:rowOff>
    </xdr:from>
    <xdr:to>
      <xdr:col>6</xdr:col>
      <xdr:colOff>0</xdr:colOff>
      <xdr:row>2977</xdr:row>
      <xdr:rowOff>0</xdr:rowOff>
    </xdr:to>
    <xdr:sp macro="" textlink="">
      <xdr:nvSpPr>
        <xdr:cNvPr id="911" name="Rectangle 49"/>
        <xdr:cNvSpPr>
          <a:spLocks noChangeArrowheads="1"/>
        </xdr:cNvSpPr>
      </xdr:nvSpPr>
      <xdr:spPr bwMode="auto">
        <a:xfrm>
          <a:off x="9744075" y="667902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2976</xdr:row>
      <xdr:rowOff>0</xdr:rowOff>
    </xdr:from>
    <xdr:to>
      <xdr:col>6</xdr:col>
      <xdr:colOff>0</xdr:colOff>
      <xdr:row>2977</xdr:row>
      <xdr:rowOff>0</xdr:rowOff>
    </xdr:to>
    <xdr:sp macro="" textlink="">
      <xdr:nvSpPr>
        <xdr:cNvPr id="912" name="Rectangle 51"/>
        <xdr:cNvSpPr>
          <a:spLocks noChangeArrowheads="1"/>
        </xdr:cNvSpPr>
      </xdr:nvSpPr>
      <xdr:spPr bwMode="auto">
        <a:xfrm>
          <a:off x="9744075" y="667902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2977</xdr:row>
      <xdr:rowOff>0</xdr:rowOff>
    </xdr:from>
    <xdr:to>
      <xdr:col>6</xdr:col>
      <xdr:colOff>0</xdr:colOff>
      <xdr:row>2978</xdr:row>
      <xdr:rowOff>0</xdr:rowOff>
    </xdr:to>
    <xdr:sp macro="" textlink="">
      <xdr:nvSpPr>
        <xdr:cNvPr id="913" name="Rectangle 48"/>
        <xdr:cNvSpPr>
          <a:spLocks noChangeArrowheads="1"/>
        </xdr:cNvSpPr>
      </xdr:nvSpPr>
      <xdr:spPr bwMode="auto">
        <a:xfrm>
          <a:off x="9744075" y="668293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2977</xdr:row>
      <xdr:rowOff>0</xdr:rowOff>
    </xdr:from>
    <xdr:to>
      <xdr:col>6</xdr:col>
      <xdr:colOff>0</xdr:colOff>
      <xdr:row>2978</xdr:row>
      <xdr:rowOff>0</xdr:rowOff>
    </xdr:to>
    <xdr:sp macro="" textlink="">
      <xdr:nvSpPr>
        <xdr:cNvPr id="914" name="Rectangle 49"/>
        <xdr:cNvSpPr>
          <a:spLocks noChangeArrowheads="1"/>
        </xdr:cNvSpPr>
      </xdr:nvSpPr>
      <xdr:spPr bwMode="auto">
        <a:xfrm>
          <a:off x="9744075" y="668293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2977</xdr:row>
      <xdr:rowOff>0</xdr:rowOff>
    </xdr:from>
    <xdr:to>
      <xdr:col>6</xdr:col>
      <xdr:colOff>0</xdr:colOff>
      <xdr:row>2978</xdr:row>
      <xdr:rowOff>0</xdr:rowOff>
    </xdr:to>
    <xdr:sp macro="" textlink="">
      <xdr:nvSpPr>
        <xdr:cNvPr id="915" name="Rectangle 51"/>
        <xdr:cNvSpPr>
          <a:spLocks noChangeArrowheads="1"/>
        </xdr:cNvSpPr>
      </xdr:nvSpPr>
      <xdr:spPr bwMode="auto">
        <a:xfrm>
          <a:off x="9744075" y="668293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16"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17"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18"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19"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20"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21"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22"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23"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24"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25"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26"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27"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28"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29"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30"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31"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32"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33"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34"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35"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36"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37"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38"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39"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40"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41"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42"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43"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44"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45"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46"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47"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48"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49" name="Rectangle 48"/>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50" name="Rectangle 49"/>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2978</xdr:row>
      <xdr:rowOff>0</xdr:rowOff>
    </xdr:from>
    <xdr:to>
      <xdr:col>6</xdr:col>
      <xdr:colOff>0</xdr:colOff>
      <xdr:row>2978</xdr:row>
      <xdr:rowOff>0</xdr:rowOff>
    </xdr:to>
    <xdr:sp macro="" textlink="">
      <xdr:nvSpPr>
        <xdr:cNvPr id="951" name="Rectangle 51"/>
        <xdr:cNvSpPr>
          <a:spLocks noChangeArrowheads="1"/>
        </xdr:cNvSpPr>
      </xdr:nvSpPr>
      <xdr:spPr bwMode="auto">
        <a:xfrm>
          <a:off x="9744075" y="6686835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2979</xdr:row>
      <xdr:rowOff>0</xdr:rowOff>
    </xdr:from>
    <xdr:to>
      <xdr:col>6</xdr:col>
      <xdr:colOff>0</xdr:colOff>
      <xdr:row>2980</xdr:row>
      <xdr:rowOff>0</xdr:rowOff>
    </xdr:to>
    <xdr:sp macro="" textlink="">
      <xdr:nvSpPr>
        <xdr:cNvPr id="952" name="Rectangle 48"/>
        <xdr:cNvSpPr>
          <a:spLocks noChangeArrowheads="1"/>
        </xdr:cNvSpPr>
      </xdr:nvSpPr>
      <xdr:spPr bwMode="auto">
        <a:xfrm>
          <a:off x="9744075" y="669074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2979</xdr:row>
      <xdr:rowOff>0</xdr:rowOff>
    </xdr:from>
    <xdr:to>
      <xdr:col>6</xdr:col>
      <xdr:colOff>0</xdr:colOff>
      <xdr:row>2980</xdr:row>
      <xdr:rowOff>0</xdr:rowOff>
    </xdr:to>
    <xdr:sp macro="" textlink="">
      <xdr:nvSpPr>
        <xdr:cNvPr id="953" name="Rectangle 49"/>
        <xdr:cNvSpPr>
          <a:spLocks noChangeArrowheads="1"/>
        </xdr:cNvSpPr>
      </xdr:nvSpPr>
      <xdr:spPr bwMode="auto">
        <a:xfrm>
          <a:off x="9744075" y="669074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2979</xdr:row>
      <xdr:rowOff>0</xdr:rowOff>
    </xdr:from>
    <xdr:to>
      <xdr:col>6</xdr:col>
      <xdr:colOff>0</xdr:colOff>
      <xdr:row>2980</xdr:row>
      <xdr:rowOff>0</xdr:rowOff>
    </xdr:to>
    <xdr:sp macro="" textlink="">
      <xdr:nvSpPr>
        <xdr:cNvPr id="954" name="Rectangle 51"/>
        <xdr:cNvSpPr>
          <a:spLocks noChangeArrowheads="1"/>
        </xdr:cNvSpPr>
      </xdr:nvSpPr>
      <xdr:spPr bwMode="auto">
        <a:xfrm>
          <a:off x="9744075" y="669074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2980</xdr:row>
      <xdr:rowOff>0</xdr:rowOff>
    </xdr:from>
    <xdr:to>
      <xdr:col>6</xdr:col>
      <xdr:colOff>0</xdr:colOff>
      <xdr:row>2981</xdr:row>
      <xdr:rowOff>0</xdr:rowOff>
    </xdr:to>
    <xdr:sp macro="" textlink="">
      <xdr:nvSpPr>
        <xdr:cNvPr id="955" name="Rectangle 48"/>
        <xdr:cNvSpPr>
          <a:spLocks noChangeArrowheads="1"/>
        </xdr:cNvSpPr>
      </xdr:nvSpPr>
      <xdr:spPr bwMode="auto">
        <a:xfrm>
          <a:off x="9744075" y="669464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2980</xdr:row>
      <xdr:rowOff>0</xdr:rowOff>
    </xdr:from>
    <xdr:to>
      <xdr:col>6</xdr:col>
      <xdr:colOff>0</xdr:colOff>
      <xdr:row>2981</xdr:row>
      <xdr:rowOff>0</xdr:rowOff>
    </xdr:to>
    <xdr:sp macro="" textlink="">
      <xdr:nvSpPr>
        <xdr:cNvPr id="956" name="Rectangle 49"/>
        <xdr:cNvSpPr>
          <a:spLocks noChangeArrowheads="1"/>
        </xdr:cNvSpPr>
      </xdr:nvSpPr>
      <xdr:spPr bwMode="auto">
        <a:xfrm>
          <a:off x="9744075" y="669464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2980</xdr:row>
      <xdr:rowOff>0</xdr:rowOff>
    </xdr:from>
    <xdr:to>
      <xdr:col>6</xdr:col>
      <xdr:colOff>0</xdr:colOff>
      <xdr:row>2981</xdr:row>
      <xdr:rowOff>0</xdr:rowOff>
    </xdr:to>
    <xdr:sp macro="" textlink="">
      <xdr:nvSpPr>
        <xdr:cNvPr id="957" name="Rectangle 51"/>
        <xdr:cNvSpPr>
          <a:spLocks noChangeArrowheads="1"/>
        </xdr:cNvSpPr>
      </xdr:nvSpPr>
      <xdr:spPr bwMode="auto">
        <a:xfrm>
          <a:off x="9744075" y="669464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2981</xdr:row>
      <xdr:rowOff>0</xdr:rowOff>
    </xdr:from>
    <xdr:to>
      <xdr:col>6</xdr:col>
      <xdr:colOff>0</xdr:colOff>
      <xdr:row>2982</xdr:row>
      <xdr:rowOff>0</xdr:rowOff>
    </xdr:to>
    <xdr:sp macro="" textlink="">
      <xdr:nvSpPr>
        <xdr:cNvPr id="958" name="Rectangle 48"/>
        <xdr:cNvSpPr>
          <a:spLocks noChangeArrowheads="1"/>
        </xdr:cNvSpPr>
      </xdr:nvSpPr>
      <xdr:spPr bwMode="auto">
        <a:xfrm>
          <a:off x="9744075" y="669855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2981</xdr:row>
      <xdr:rowOff>0</xdr:rowOff>
    </xdr:from>
    <xdr:to>
      <xdr:col>6</xdr:col>
      <xdr:colOff>0</xdr:colOff>
      <xdr:row>2982</xdr:row>
      <xdr:rowOff>0</xdr:rowOff>
    </xdr:to>
    <xdr:sp macro="" textlink="">
      <xdr:nvSpPr>
        <xdr:cNvPr id="959" name="Rectangle 49"/>
        <xdr:cNvSpPr>
          <a:spLocks noChangeArrowheads="1"/>
        </xdr:cNvSpPr>
      </xdr:nvSpPr>
      <xdr:spPr bwMode="auto">
        <a:xfrm>
          <a:off x="9744075" y="669855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2981</xdr:row>
      <xdr:rowOff>0</xdr:rowOff>
    </xdr:from>
    <xdr:to>
      <xdr:col>6</xdr:col>
      <xdr:colOff>0</xdr:colOff>
      <xdr:row>2982</xdr:row>
      <xdr:rowOff>0</xdr:rowOff>
    </xdr:to>
    <xdr:sp macro="" textlink="">
      <xdr:nvSpPr>
        <xdr:cNvPr id="960" name="Rectangle 51"/>
        <xdr:cNvSpPr>
          <a:spLocks noChangeArrowheads="1"/>
        </xdr:cNvSpPr>
      </xdr:nvSpPr>
      <xdr:spPr bwMode="auto">
        <a:xfrm>
          <a:off x="9744075" y="669855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2982</xdr:row>
      <xdr:rowOff>0</xdr:rowOff>
    </xdr:from>
    <xdr:to>
      <xdr:col>6</xdr:col>
      <xdr:colOff>0</xdr:colOff>
      <xdr:row>2983</xdr:row>
      <xdr:rowOff>0</xdr:rowOff>
    </xdr:to>
    <xdr:sp macro="" textlink="">
      <xdr:nvSpPr>
        <xdr:cNvPr id="961" name="Rectangle 48"/>
        <xdr:cNvSpPr>
          <a:spLocks noChangeArrowheads="1"/>
        </xdr:cNvSpPr>
      </xdr:nvSpPr>
      <xdr:spPr bwMode="auto">
        <a:xfrm>
          <a:off x="9744075" y="670245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2982</xdr:row>
      <xdr:rowOff>0</xdr:rowOff>
    </xdr:from>
    <xdr:to>
      <xdr:col>6</xdr:col>
      <xdr:colOff>0</xdr:colOff>
      <xdr:row>2983</xdr:row>
      <xdr:rowOff>0</xdr:rowOff>
    </xdr:to>
    <xdr:sp macro="" textlink="">
      <xdr:nvSpPr>
        <xdr:cNvPr id="962" name="Rectangle 49"/>
        <xdr:cNvSpPr>
          <a:spLocks noChangeArrowheads="1"/>
        </xdr:cNvSpPr>
      </xdr:nvSpPr>
      <xdr:spPr bwMode="auto">
        <a:xfrm>
          <a:off x="9744075" y="670245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2982</xdr:row>
      <xdr:rowOff>0</xdr:rowOff>
    </xdr:from>
    <xdr:to>
      <xdr:col>6</xdr:col>
      <xdr:colOff>0</xdr:colOff>
      <xdr:row>2983</xdr:row>
      <xdr:rowOff>0</xdr:rowOff>
    </xdr:to>
    <xdr:sp macro="" textlink="">
      <xdr:nvSpPr>
        <xdr:cNvPr id="963" name="Rectangle 51"/>
        <xdr:cNvSpPr>
          <a:spLocks noChangeArrowheads="1"/>
        </xdr:cNvSpPr>
      </xdr:nvSpPr>
      <xdr:spPr bwMode="auto">
        <a:xfrm>
          <a:off x="9744075" y="670245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2983</xdr:row>
      <xdr:rowOff>0</xdr:rowOff>
    </xdr:from>
    <xdr:to>
      <xdr:col>6</xdr:col>
      <xdr:colOff>0</xdr:colOff>
      <xdr:row>2984</xdr:row>
      <xdr:rowOff>0</xdr:rowOff>
    </xdr:to>
    <xdr:sp macro="" textlink="">
      <xdr:nvSpPr>
        <xdr:cNvPr id="964" name="Rectangle 48"/>
        <xdr:cNvSpPr>
          <a:spLocks noChangeArrowheads="1"/>
        </xdr:cNvSpPr>
      </xdr:nvSpPr>
      <xdr:spPr bwMode="auto">
        <a:xfrm>
          <a:off x="9744075" y="670636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2983</xdr:row>
      <xdr:rowOff>0</xdr:rowOff>
    </xdr:from>
    <xdr:to>
      <xdr:col>6</xdr:col>
      <xdr:colOff>0</xdr:colOff>
      <xdr:row>2984</xdr:row>
      <xdr:rowOff>0</xdr:rowOff>
    </xdr:to>
    <xdr:sp macro="" textlink="">
      <xdr:nvSpPr>
        <xdr:cNvPr id="965" name="Rectangle 49"/>
        <xdr:cNvSpPr>
          <a:spLocks noChangeArrowheads="1"/>
        </xdr:cNvSpPr>
      </xdr:nvSpPr>
      <xdr:spPr bwMode="auto">
        <a:xfrm>
          <a:off x="9744075" y="670636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2983</xdr:row>
      <xdr:rowOff>0</xdr:rowOff>
    </xdr:from>
    <xdr:to>
      <xdr:col>6</xdr:col>
      <xdr:colOff>0</xdr:colOff>
      <xdr:row>2984</xdr:row>
      <xdr:rowOff>0</xdr:rowOff>
    </xdr:to>
    <xdr:sp macro="" textlink="">
      <xdr:nvSpPr>
        <xdr:cNvPr id="966" name="Rectangle 51"/>
        <xdr:cNvSpPr>
          <a:spLocks noChangeArrowheads="1"/>
        </xdr:cNvSpPr>
      </xdr:nvSpPr>
      <xdr:spPr bwMode="auto">
        <a:xfrm>
          <a:off x="9744075" y="670636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2984</xdr:row>
      <xdr:rowOff>0</xdr:rowOff>
    </xdr:from>
    <xdr:to>
      <xdr:col>6</xdr:col>
      <xdr:colOff>0</xdr:colOff>
      <xdr:row>2985</xdr:row>
      <xdr:rowOff>0</xdr:rowOff>
    </xdr:to>
    <xdr:sp macro="" textlink="">
      <xdr:nvSpPr>
        <xdr:cNvPr id="967" name="Rectangle 48"/>
        <xdr:cNvSpPr>
          <a:spLocks noChangeArrowheads="1"/>
        </xdr:cNvSpPr>
      </xdr:nvSpPr>
      <xdr:spPr bwMode="auto">
        <a:xfrm>
          <a:off x="9744075" y="671026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2984</xdr:row>
      <xdr:rowOff>0</xdr:rowOff>
    </xdr:from>
    <xdr:to>
      <xdr:col>6</xdr:col>
      <xdr:colOff>0</xdr:colOff>
      <xdr:row>2985</xdr:row>
      <xdr:rowOff>0</xdr:rowOff>
    </xdr:to>
    <xdr:sp macro="" textlink="">
      <xdr:nvSpPr>
        <xdr:cNvPr id="968" name="Rectangle 49"/>
        <xdr:cNvSpPr>
          <a:spLocks noChangeArrowheads="1"/>
        </xdr:cNvSpPr>
      </xdr:nvSpPr>
      <xdr:spPr bwMode="auto">
        <a:xfrm>
          <a:off x="9744075" y="671026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2984</xdr:row>
      <xdr:rowOff>0</xdr:rowOff>
    </xdr:from>
    <xdr:to>
      <xdr:col>6</xdr:col>
      <xdr:colOff>0</xdr:colOff>
      <xdr:row>2985</xdr:row>
      <xdr:rowOff>0</xdr:rowOff>
    </xdr:to>
    <xdr:sp macro="" textlink="">
      <xdr:nvSpPr>
        <xdr:cNvPr id="969" name="Rectangle 51"/>
        <xdr:cNvSpPr>
          <a:spLocks noChangeArrowheads="1"/>
        </xdr:cNvSpPr>
      </xdr:nvSpPr>
      <xdr:spPr bwMode="auto">
        <a:xfrm>
          <a:off x="9744075" y="671026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2985</xdr:row>
      <xdr:rowOff>0</xdr:rowOff>
    </xdr:from>
    <xdr:to>
      <xdr:col>6</xdr:col>
      <xdr:colOff>0</xdr:colOff>
      <xdr:row>2986</xdr:row>
      <xdr:rowOff>0</xdr:rowOff>
    </xdr:to>
    <xdr:sp macro="" textlink="">
      <xdr:nvSpPr>
        <xdr:cNvPr id="970" name="Rectangle 48"/>
        <xdr:cNvSpPr>
          <a:spLocks noChangeArrowheads="1"/>
        </xdr:cNvSpPr>
      </xdr:nvSpPr>
      <xdr:spPr bwMode="auto">
        <a:xfrm>
          <a:off x="9744075" y="671417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2985</xdr:row>
      <xdr:rowOff>0</xdr:rowOff>
    </xdr:from>
    <xdr:to>
      <xdr:col>6</xdr:col>
      <xdr:colOff>0</xdr:colOff>
      <xdr:row>2986</xdr:row>
      <xdr:rowOff>0</xdr:rowOff>
    </xdr:to>
    <xdr:sp macro="" textlink="">
      <xdr:nvSpPr>
        <xdr:cNvPr id="971" name="Rectangle 49"/>
        <xdr:cNvSpPr>
          <a:spLocks noChangeArrowheads="1"/>
        </xdr:cNvSpPr>
      </xdr:nvSpPr>
      <xdr:spPr bwMode="auto">
        <a:xfrm>
          <a:off x="9744075" y="671417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2985</xdr:row>
      <xdr:rowOff>0</xdr:rowOff>
    </xdr:from>
    <xdr:to>
      <xdr:col>6</xdr:col>
      <xdr:colOff>0</xdr:colOff>
      <xdr:row>2986</xdr:row>
      <xdr:rowOff>0</xdr:rowOff>
    </xdr:to>
    <xdr:sp macro="" textlink="">
      <xdr:nvSpPr>
        <xdr:cNvPr id="972" name="Rectangle 51"/>
        <xdr:cNvSpPr>
          <a:spLocks noChangeArrowheads="1"/>
        </xdr:cNvSpPr>
      </xdr:nvSpPr>
      <xdr:spPr bwMode="auto">
        <a:xfrm>
          <a:off x="9744075" y="671417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2986</xdr:row>
      <xdr:rowOff>0</xdr:rowOff>
    </xdr:from>
    <xdr:to>
      <xdr:col>6</xdr:col>
      <xdr:colOff>0</xdr:colOff>
      <xdr:row>2987</xdr:row>
      <xdr:rowOff>0</xdr:rowOff>
    </xdr:to>
    <xdr:sp macro="" textlink="">
      <xdr:nvSpPr>
        <xdr:cNvPr id="973" name="Rectangle 48"/>
        <xdr:cNvSpPr>
          <a:spLocks noChangeArrowheads="1"/>
        </xdr:cNvSpPr>
      </xdr:nvSpPr>
      <xdr:spPr bwMode="auto">
        <a:xfrm>
          <a:off x="9744075" y="671807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2986</xdr:row>
      <xdr:rowOff>0</xdr:rowOff>
    </xdr:from>
    <xdr:to>
      <xdr:col>6</xdr:col>
      <xdr:colOff>0</xdr:colOff>
      <xdr:row>2987</xdr:row>
      <xdr:rowOff>0</xdr:rowOff>
    </xdr:to>
    <xdr:sp macro="" textlink="">
      <xdr:nvSpPr>
        <xdr:cNvPr id="974" name="Rectangle 49"/>
        <xdr:cNvSpPr>
          <a:spLocks noChangeArrowheads="1"/>
        </xdr:cNvSpPr>
      </xdr:nvSpPr>
      <xdr:spPr bwMode="auto">
        <a:xfrm>
          <a:off x="9744075" y="671807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2986</xdr:row>
      <xdr:rowOff>0</xdr:rowOff>
    </xdr:from>
    <xdr:to>
      <xdr:col>6</xdr:col>
      <xdr:colOff>0</xdr:colOff>
      <xdr:row>2987</xdr:row>
      <xdr:rowOff>0</xdr:rowOff>
    </xdr:to>
    <xdr:sp macro="" textlink="">
      <xdr:nvSpPr>
        <xdr:cNvPr id="975" name="Rectangle 51"/>
        <xdr:cNvSpPr>
          <a:spLocks noChangeArrowheads="1"/>
        </xdr:cNvSpPr>
      </xdr:nvSpPr>
      <xdr:spPr bwMode="auto">
        <a:xfrm>
          <a:off x="9744075" y="671807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2987</xdr:row>
      <xdr:rowOff>0</xdr:rowOff>
    </xdr:from>
    <xdr:to>
      <xdr:col>6</xdr:col>
      <xdr:colOff>0</xdr:colOff>
      <xdr:row>2988</xdr:row>
      <xdr:rowOff>0</xdr:rowOff>
    </xdr:to>
    <xdr:sp macro="" textlink="">
      <xdr:nvSpPr>
        <xdr:cNvPr id="976" name="Rectangle 48"/>
        <xdr:cNvSpPr>
          <a:spLocks noChangeArrowheads="1"/>
        </xdr:cNvSpPr>
      </xdr:nvSpPr>
      <xdr:spPr bwMode="auto">
        <a:xfrm>
          <a:off x="9744075" y="672198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2987</xdr:row>
      <xdr:rowOff>0</xdr:rowOff>
    </xdr:from>
    <xdr:to>
      <xdr:col>6</xdr:col>
      <xdr:colOff>0</xdr:colOff>
      <xdr:row>2988</xdr:row>
      <xdr:rowOff>0</xdr:rowOff>
    </xdr:to>
    <xdr:sp macro="" textlink="">
      <xdr:nvSpPr>
        <xdr:cNvPr id="977" name="Rectangle 49"/>
        <xdr:cNvSpPr>
          <a:spLocks noChangeArrowheads="1"/>
        </xdr:cNvSpPr>
      </xdr:nvSpPr>
      <xdr:spPr bwMode="auto">
        <a:xfrm>
          <a:off x="9744075" y="672198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2987</xdr:row>
      <xdr:rowOff>0</xdr:rowOff>
    </xdr:from>
    <xdr:to>
      <xdr:col>6</xdr:col>
      <xdr:colOff>0</xdr:colOff>
      <xdr:row>2988</xdr:row>
      <xdr:rowOff>0</xdr:rowOff>
    </xdr:to>
    <xdr:sp macro="" textlink="">
      <xdr:nvSpPr>
        <xdr:cNvPr id="978" name="Rectangle 51"/>
        <xdr:cNvSpPr>
          <a:spLocks noChangeArrowheads="1"/>
        </xdr:cNvSpPr>
      </xdr:nvSpPr>
      <xdr:spPr bwMode="auto">
        <a:xfrm>
          <a:off x="9744075" y="672198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2988</xdr:row>
      <xdr:rowOff>0</xdr:rowOff>
    </xdr:from>
    <xdr:to>
      <xdr:col>6</xdr:col>
      <xdr:colOff>0</xdr:colOff>
      <xdr:row>2989</xdr:row>
      <xdr:rowOff>0</xdr:rowOff>
    </xdr:to>
    <xdr:sp macro="" textlink="">
      <xdr:nvSpPr>
        <xdr:cNvPr id="979" name="Rectangle 48"/>
        <xdr:cNvSpPr>
          <a:spLocks noChangeArrowheads="1"/>
        </xdr:cNvSpPr>
      </xdr:nvSpPr>
      <xdr:spPr bwMode="auto">
        <a:xfrm>
          <a:off x="9744075" y="672588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2988</xdr:row>
      <xdr:rowOff>0</xdr:rowOff>
    </xdr:from>
    <xdr:to>
      <xdr:col>6</xdr:col>
      <xdr:colOff>0</xdr:colOff>
      <xdr:row>2989</xdr:row>
      <xdr:rowOff>0</xdr:rowOff>
    </xdr:to>
    <xdr:sp macro="" textlink="">
      <xdr:nvSpPr>
        <xdr:cNvPr id="980" name="Rectangle 49"/>
        <xdr:cNvSpPr>
          <a:spLocks noChangeArrowheads="1"/>
        </xdr:cNvSpPr>
      </xdr:nvSpPr>
      <xdr:spPr bwMode="auto">
        <a:xfrm>
          <a:off x="9744075" y="672588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2988</xdr:row>
      <xdr:rowOff>0</xdr:rowOff>
    </xdr:from>
    <xdr:to>
      <xdr:col>6</xdr:col>
      <xdr:colOff>0</xdr:colOff>
      <xdr:row>2989</xdr:row>
      <xdr:rowOff>0</xdr:rowOff>
    </xdr:to>
    <xdr:sp macro="" textlink="">
      <xdr:nvSpPr>
        <xdr:cNvPr id="981" name="Rectangle 51"/>
        <xdr:cNvSpPr>
          <a:spLocks noChangeArrowheads="1"/>
        </xdr:cNvSpPr>
      </xdr:nvSpPr>
      <xdr:spPr bwMode="auto">
        <a:xfrm>
          <a:off x="9744075" y="672588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2989</xdr:row>
      <xdr:rowOff>0</xdr:rowOff>
    </xdr:from>
    <xdr:to>
      <xdr:col>6</xdr:col>
      <xdr:colOff>0</xdr:colOff>
      <xdr:row>2990</xdr:row>
      <xdr:rowOff>0</xdr:rowOff>
    </xdr:to>
    <xdr:sp macro="" textlink="">
      <xdr:nvSpPr>
        <xdr:cNvPr id="982" name="Rectangle 48"/>
        <xdr:cNvSpPr>
          <a:spLocks noChangeArrowheads="1"/>
        </xdr:cNvSpPr>
      </xdr:nvSpPr>
      <xdr:spPr bwMode="auto">
        <a:xfrm>
          <a:off x="9744075" y="672979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2989</xdr:row>
      <xdr:rowOff>0</xdr:rowOff>
    </xdr:from>
    <xdr:to>
      <xdr:col>6</xdr:col>
      <xdr:colOff>0</xdr:colOff>
      <xdr:row>2990</xdr:row>
      <xdr:rowOff>0</xdr:rowOff>
    </xdr:to>
    <xdr:sp macro="" textlink="">
      <xdr:nvSpPr>
        <xdr:cNvPr id="983" name="Rectangle 49"/>
        <xdr:cNvSpPr>
          <a:spLocks noChangeArrowheads="1"/>
        </xdr:cNvSpPr>
      </xdr:nvSpPr>
      <xdr:spPr bwMode="auto">
        <a:xfrm>
          <a:off x="9744075" y="672979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2989</xdr:row>
      <xdr:rowOff>0</xdr:rowOff>
    </xdr:from>
    <xdr:to>
      <xdr:col>6</xdr:col>
      <xdr:colOff>0</xdr:colOff>
      <xdr:row>2990</xdr:row>
      <xdr:rowOff>0</xdr:rowOff>
    </xdr:to>
    <xdr:sp macro="" textlink="">
      <xdr:nvSpPr>
        <xdr:cNvPr id="984" name="Rectangle 51"/>
        <xdr:cNvSpPr>
          <a:spLocks noChangeArrowheads="1"/>
        </xdr:cNvSpPr>
      </xdr:nvSpPr>
      <xdr:spPr bwMode="auto">
        <a:xfrm>
          <a:off x="9744075" y="672979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2990</xdr:row>
      <xdr:rowOff>0</xdr:rowOff>
    </xdr:from>
    <xdr:to>
      <xdr:col>6</xdr:col>
      <xdr:colOff>0</xdr:colOff>
      <xdr:row>2991</xdr:row>
      <xdr:rowOff>0</xdr:rowOff>
    </xdr:to>
    <xdr:sp macro="" textlink="">
      <xdr:nvSpPr>
        <xdr:cNvPr id="985" name="Rectangle 48"/>
        <xdr:cNvSpPr>
          <a:spLocks noChangeArrowheads="1"/>
        </xdr:cNvSpPr>
      </xdr:nvSpPr>
      <xdr:spPr bwMode="auto">
        <a:xfrm>
          <a:off x="9744075" y="673369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2990</xdr:row>
      <xdr:rowOff>0</xdr:rowOff>
    </xdr:from>
    <xdr:to>
      <xdr:col>6</xdr:col>
      <xdr:colOff>0</xdr:colOff>
      <xdr:row>2991</xdr:row>
      <xdr:rowOff>0</xdr:rowOff>
    </xdr:to>
    <xdr:sp macro="" textlink="">
      <xdr:nvSpPr>
        <xdr:cNvPr id="986" name="Rectangle 49"/>
        <xdr:cNvSpPr>
          <a:spLocks noChangeArrowheads="1"/>
        </xdr:cNvSpPr>
      </xdr:nvSpPr>
      <xdr:spPr bwMode="auto">
        <a:xfrm>
          <a:off x="9744075" y="673369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2990</xdr:row>
      <xdr:rowOff>0</xdr:rowOff>
    </xdr:from>
    <xdr:to>
      <xdr:col>6</xdr:col>
      <xdr:colOff>0</xdr:colOff>
      <xdr:row>2991</xdr:row>
      <xdr:rowOff>0</xdr:rowOff>
    </xdr:to>
    <xdr:sp macro="" textlink="">
      <xdr:nvSpPr>
        <xdr:cNvPr id="987" name="Rectangle 51"/>
        <xdr:cNvSpPr>
          <a:spLocks noChangeArrowheads="1"/>
        </xdr:cNvSpPr>
      </xdr:nvSpPr>
      <xdr:spPr bwMode="auto">
        <a:xfrm>
          <a:off x="9744075" y="673369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2991</xdr:row>
      <xdr:rowOff>0</xdr:rowOff>
    </xdr:from>
    <xdr:to>
      <xdr:col>6</xdr:col>
      <xdr:colOff>0</xdr:colOff>
      <xdr:row>2992</xdr:row>
      <xdr:rowOff>0</xdr:rowOff>
    </xdr:to>
    <xdr:sp macro="" textlink="">
      <xdr:nvSpPr>
        <xdr:cNvPr id="988" name="Rectangle 48"/>
        <xdr:cNvSpPr>
          <a:spLocks noChangeArrowheads="1"/>
        </xdr:cNvSpPr>
      </xdr:nvSpPr>
      <xdr:spPr bwMode="auto">
        <a:xfrm>
          <a:off x="9744075" y="673760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2991</xdr:row>
      <xdr:rowOff>0</xdr:rowOff>
    </xdr:from>
    <xdr:to>
      <xdr:col>6</xdr:col>
      <xdr:colOff>0</xdr:colOff>
      <xdr:row>2992</xdr:row>
      <xdr:rowOff>0</xdr:rowOff>
    </xdr:to>
    <xdr:sp macro="" textlink="">
      <xdr:nvSpPr>
        <xdr:cNvPr id="989" name="Rectangle 49"/>
        <xdr:cNvSpPr>
          <a:spLocks noChangeArrowheads="1"/>
        </xdr:cNvSpPr>
      </xdr:nvSpPr>
      <xdr:spPr bwMode="auto">
        <a:xfrm>
          <a:off x="9744075" y="673760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2991</xdr:row>
      <xdr:rowOff>0</xdr:rowOff>
    </xdr:from>
    <xdr:to>
      <xdr:col>6</xdr:col>
      <xdr:colOff>0</xdr:colOff>
      <xdr:row>2992</xdr:row>
      <xdr:rowOff>0</xdr:rowOff>
    </xdr:to>
    <xdr:sp macro="" textlink="">
      <xdr:nvSpPr>
        <xdr:cNvPr id="990" name="Rectangle 51"/>
        <xdr:cNvSpPr>
          <a:spLocks noChangeArrowheads="1"/>
        </xdr:cNvSpPr>
      </xdr:nvSpPr>
      <xdr:spPr bwMode="auto">
        <a:xfrm>
          <a:off x="9744075" y="673760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2992</xdr:row>
      <xdr:rowOff>0</xdr:rowOff>
    </xdr:from>
    <xdr:to>
      <xdr:col>6</xdr:col>
      <xdr:colOff>0</xdr:colOff>
      <xdr:row>2993</xdr:row>
      <xdr:rowOff>0</xdr:rowOff>
    </xdr:to>
    <xdr:sp macro="" textlink="">
      <xdr:nvSpPr>
        <xdr:cNvPr id="991" name="Rectangle 48"/>
        <xdr:cNvSpPr>
          <a:spLocks noChangeArrowheads="1"/>
        </xdr:cNvSpPr>
      </xdr:nvSpPr>
      <xdr:spPr bwMode="auto">
        <a:xfrm>
          <a:off x="9744075" y="674150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2992</xdr:row>
      <xdr:rowOff>0</xdr:rowOff>
    </xdr:from>
    <xdr:to>
      <xdr:col>6</xdr:col>
      <xdr:colOff>0</xdr:colOff>
      <xdr:row>2993</xdr:row>
      <xdr:rowOff>0</xdr:rowOff>
    </xdr:to>
    <xdr:sp macro="" textlink="">
      <xdr:nvSpPr>
        <xdr:cNvPr id="992" name="Rectangle 49"/>
        <xdr:cNvSpPr>
          <a:spLocks noChangeArrowheads="1"/>
        </xdr:cNvSpPr>
      </xdr:nvSpPr>
      <xdr:spPr bwMode="auto">
        <a:xfrm>
          <a:off x="9744075" y="674150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2992</xdr:row>
      <xdr:rowOff>0</xdr:rowOff>
    </xdr:from>
    <xdr:to>
      <xdr:col>6</xdr:col>
      <xdr:colOff>0</xdr:colOff>
      <xdr:row>2993</xdr:row>
      <xdr:rowOff>0</xdr:rowOff>
    </xdr:to>
    <xdr:sp macro="" textlink="">
      <xdr:nvSpPr>
        <xdr:cNvPr id="993" name="Rectangle 51"/>
        <xdr:cNvSpPr>
          <a:spLocks noChangeArrowheads="1"/>
        </xdr:cNvSpPr>
      </xdr:nvSpPr>
      <xdr:spPr bwMode="auto">
        <a:xfrm>
          <a:off x="9744075" y="674150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2993</xdr:row>
      <xdr:rowOff>0</xdr:rowOff>
    </xdr:from>
    <xdr:to>
      <xdr:col>6</xdr:col>
      <xdr:colOff>0</xdr:colOff>
      <xdr:row>2994</xdr:row>
      <xdr:rowOff>0</xdr:rowOff>
    </xdr:to>
    <xdr:sp macro="" textlink="">
      <xdr:nvSpPr>
        <xdr:cNvPr id="994" name="Rectangle 48"/>
        <xdr:cNvSpPr>
          <a:spLocks noChangeArrowheads="1"/>
        </xdr:cNvSpPr>
      </xdr:nvSpPr>
      <xdr:spPr bwMode="auto">
        <a:xfrm>
          <a:off x="9744075" y="674541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2993</xdr:row>
      <xdr:rowOff>0</xdr:rowOff>
    </xdr:from>
    <xdr:to>
      <xdr:col>6</xdr:col>
      <xdr:colOff>0</xdr:colOff>
      <xdr:row>2994</xdr:row>
      <xdr:rowOff>0</xdr:rowOff>
    </xdr:to>
    <xdr:sp macro="" textlink="">
      <xdr:nvSpPr>
        <xdr:cNvPr id="995" name="Rectangle 49"/>
        <xdr:cNvSpPr>
          <a:spLocks noChangeArrowheads="1"/>
        </xdr:cNvSpPr>
      </xdr:nvSpPr>
      <xdr:spPr bwMode="auto">
        <a:xfrm>
          <a:off x="9744075" y="674541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2993</xdr:row>
      <xdr:rowOff>0</xdr:rowOff>
    </xdr:from>
    <xdr:to>
      <xdr:col>6</xdr:col>
      <xdr:colOff>0</xdr:colOff>
      <xdr:row>2994</xdr:row>
      <xdr:rowOff>0</xdr:rowOff>
    </xdr:to>
    <xdr:sp macro="" textlink="">
      <xdr:nvSpPr>
        <xdr:cNvPr id="996" name="Rectangle 51"/>
        <xdr:cNvSpPr>
          <a:spLocks noChangeArrowheads="1"/>
        </xdr:cNvSpPr>
      </xdr:nvSpPr>
      <xdr:spPr bwMode="auto">
        <a:xfrm>
          <a:off x="9744075" y="674541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2994</xdr:row>
      <xdr:rowOff>0</xdr:rowOff>
    </xdr:from>
    <xdr:to>
      <xdr:col>6</xdr:col>
      <xdr:colOff>0</xdr:colOff>
      <xdr:row>2995</xdr:row>
      <xdr:rowOff>0</xdr:rowOff>
    </xdr:to>
    <xdr:sp macro="" textlink="">
      <xdr:nvSpPr>
        <xdr:cNvPr id="997" name="Rectangle 48"/>
        <xdr:cNvSpPr>
          <a:spLocks noChangeArrowheads="1"/>
        </xdr:cNvSpPr>
      </xdr:nvSpPr>
      <xdr:spPr bwMode="auto">
        <a:xfrm>
          <a:off x="9744075" y="674931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2994</xdr:row>
      <xdr:rowOff>0</xdr:rowOff>
    </xdr:from>
    <xdr:to>
      <xdr:col>6</xdr:col>
      <xdr:colOff>0</xdr:colOff>
      <xdr:row>2995</xdr:row>
      <xdr:rowOff>0</xdr:rowOff>
    </xdr:to>
    <xdr:sp macro="" textlink="">
      <xdr:nvSpPr>
        <xdr:cNvPr id="998" name="Rectangle 49"/>
        <xdr:cNvSpPr>
          <a:spLocks noChangeArrowheads="1"/>
        </xdr:cNvSpPr>
      </xdr:nvSpPr>
      <xdr:spPr bwMode="auto">
        <a:xfrm>
          <a:off x="9744075" y="674931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2994</xdr:row>
      <xdr:rowOff>0</xdr:rowOff>
    </xdr:from>
    <xdr:to>
      <xdr:col>6</xdr:col>
      <xdr:colOff>0</xdr:colOff>
      <xdr:row>2995</xdr:row>
      <xdr:rowOff>0</xdr:rowOff>
    </xdr:to>
    <xdr:sp macro="" textlink="">
      <xdr:nvSpPr>
        <xdr:cNvPr id="999" name="Rectangle 51"/>
        <xdr:cNvSpPr>
          <a:spLocks noChangeArrowheads="1"/>
        </xdr:cNvSpPr>
      </xdr:nvSpPr>
      <xdr:spPr bwMode="auto">
        <a:xfrm>
          <a:off x="9744075" y="674931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2995</xdr:row>
      <xdr:rowOff>0</xdr:rowOff>
    </xdr:from>
    <xdr:to>
      <xdr:col>6</xdr:col>
      <xdr:colOff>0</xdr:colOff>
      <xdr:row>2996</xdr:row>
      <xdr:rowOff>0</xdr:rowOff>
    </xdr:to>
    <xdr:sp macro="" textlink="">
      <xdr:nvSpPr>
        <xdr:cNvPr id="1000" name="Rectangle 48"/>
        <xdr:cNvSpPr>
          <a:spLocks noChangeArrowheads="1"/>
        </xdr:cNvSpPr>
      </xdr:nvSpPr>
      <xdr:spPr bwMode="auto">
        <a:xfrm>
          <a:off x="9744075" y="675322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2995</xdr:row>
      <xdr:rowOff>0</xdr:rowOff>
    </xdr:from>
    <xdr:to>
      <xdr:col>6</xdr:col>
      <xdr:colOff>0</xdr:colOff>
      <xdr:row>2996</xdr:row>
      <xdr:rowOff>0</xdr:rowOff>
    </xdr:to>
    <xdr:sp macro="" textlink="">
      <xdr:nvSpPr>
        <xdr:cNvPr id="1001" name="Rectangle 49"/>
        <xdr:cNvSpPr>
          <a:spLocks noChangeArrowheads="1"/>
        </xdr:cNvSpPr>
      </xdr:nvSpPr>
      <xdr:spPr bwMode="auto">
        <a:xfrm>
          <a:off x="9744075" y="675322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2995</xdr:row>
      <xdr:rowOff>0</xdr:rowOff>
    </xdr:from>
    <xdr:to>
      <xdr:col>6</xdr:col>
      <xdr:colOff>0</xdr:colOff>
      <xdr:row>2996</xdr:row>
      <xdr:rowOff>0</xdr:rowOff>
    </xdr:to>
    <xdr:sp macro="" textlink="">
      <xdr:nvSpPr>
        <xdr:cNvPr id="1002" name="Rectangle 51"/>
        <xdr:cNvSpPr>
          <a:spLocks noChangeArrowheads="1"/>
        </xdr:cNvSpPr>
      </xdr:nvSpPr>
      <xdr:spPr bwMode="auto">
        <a:xfrm>
          <a:off x="9744075" y="675322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2996</xdr:row>
      <xdr:rowOff>0</xdr:rowOff>
    </xdr:from>
    <xdr:to>
      <xdr:col>6</xdr:col>
      <xdr:colOff>0</xdr:colOff>
      <xdr:row>2997</xdr:row>
      <xdr:rowOff>0</xdr:rowOff>
    </xdr:to>
    <xdr:sp macro="" textlink="">
      <xdr:nvSpPr>
        <xdr:cNvPr id="1003" name="Rectangle 48"/>
        <xdr:cNvSpPr>
          <a:spLocks noChangeArrowheads="1"/>
        </xdr:cNvSpPr>
      </xdr:nvSpPr>
      <xdr:spPr bwMode="auto">
        <a:xfrm>
          <a:off x="9744075" y="675713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2996</xdr:row>
      <xdr:rowOff>0</xdr:rowOff>
    </xdr:from>
    <xdr:to>
      <xdr:col>6</xdr:col>
      <xdr:colOff>0</xdr:colOff>
      <xdr:row>2997</xdr:row>
      <xdr:rowOff>0</xdr:rowOff>
    </xdr:to>
    <xdr:sp macro="" textlink="">
      <xdr:nvSpPr>
        <xdr:cNvPr id="1004" name="Rectangle 49"/>
        <xdr:cNvSpPr>
          <a:spLocks noChangeArrowheads="1"/>
        </xdr:cNvSpPr>
      </xdr:nvSpPr>
      <xdr:spPr bwMode="auto">
        <a:xfrm>
          <a:off x="9744075" y="675713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2996</xdr:row>
      <xdr:rowOff>0</xdr:rowOff>
    </xdr:from>
    <xdr:to>
      <xdr:col>6</xdr:col>
      <xdr:colOff>0</xdr:colOff>
      <xdr:row>2997</xdr:row>
      <xdr:rowOff>0</xdr:rowOff>
    </xdr:to>
    <xdr:sp macro="" textlink="">
      <xdr:nvSpPr>
        <xdr:cNvPr id="1005" name="Rectangle 51"/>
        <xdr:cNvSpPr>
          <a:spLocks noChangeArrowheads="1"/>
        </xdr:cNvSpPr>
      </xdr:nvSpPr>
      <xdr:spPr bwMode="auto">
        <a:xfrm>
          <a:off x="9744075" y="675713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2997</xdr:row>
      <xdr:rowOff>0</xdr:rowOff>
    </xdr:from>
    <xdr:to>
      <xdr:col>6</xdr:col>
      <xdr:colOff>0</xdr:colOff>
      <xdr:row>2998</xdr:row>
      <xdr:rowOff>0</xdr:rowOff>
    </xdr:to>
    <xdr:sp macro="" textlink="">
      <xdr:nvSpPr>
        <xdr:cNvPr id="1006" name="Rectangle 48"/>
        <xdr:cNvSpPr>
          <a:spLocks noChangeArrowheads="1"/>
        </xdr:cNvSpPr>
      </xdr:nvSpPr>
      <xdr:spPr bwMode="auto">
        <a:xfrm>
          <a:off x="9744075" y="676103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2997</xdr:row>
      <xdr:rowOff>0</xdr:rowOff>
    </xdr:from>
    <xdr:to>
      <xdr:col>6</xdr:col>
      <xdr:colOff>0</xdr:colOff>
      <xdr:row>2998</xdr:row>
      <xdr:rowOff>0</xdr:rowOff>
    </xdr:to>
    <xdr:sp macro="" textlink="">
      <xdr:nvSpPr>
        <xdr:cNvPr id="1007" name="Rectangle 49"/>
        <xdr:cNvSpPr>
          <a:spLocks noChangeArrowheads="1"/>
        </xdr:cNvSpPr>
      </xdr:nvSpPr>
      <xdr:spPr bwMode="auto">
        <a:xfrm>
          <a:off x="9744075" y="676103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2997</xdr:row>
      <xdr:rowOff>0</xdr:rowOff>
    </xdr:from>
    <xdr:to>
      <xdr:col>6</xdr:col>
      <xdr:colOff>0</xdr:colOff>
      <xdr:row>2998</xdr:row>
      <xdr:rowOff>0</xdr:rowOff>
    </xdr:to>
    <xdr:sp macro="" textlink="">
      <xdr:nvSpPr>
        <xdr:cNvPr id="1008" name="Rectangle 51"/>
        <xdr:cNvSpPr>
          <a:spLocks noChangeArrowheads="1"/>
        </xdr:cNvSpPr>
      </xdr:nvSpPr>
      <xdr:spPr bwMode="auto">
        <a:xfrm>
          <a:off x="9744075" y="676103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2998</xdr:row>
      <xdr:rowOff>0</xdr:rowOff>
    </xdr:from>
    <xdr:to>
      <xdr:col>6</xdr:col>
      <xdr:colOff>0</xdr:colOff>
      <xdr:row>2999</xdr:row>
      <xdr:rowOff>0</xdr:rowOff>
    </xdr:to>
    <xdr:sp macro="" textlink="">
      <xdr:nvSpPr>
        <xdr:cNvPr id="1009" name="Rectangle 48"/>
        <xdr:cNvSpPr>
          <a:spLocks noChangeArrowheads="1"/>
        </xdr:cNvSpPr>
      </xdr:nvSpPr>
      <xdr:spPr bwMode="auto">
        <a:xfrm>
          <a:off x="9744075" y="676494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2998</xdr:row>
      <xdr:rowOff>0</xdr:rowOff>
    </xdr:from>
    <xdr:to>
      <xdr:col>6</xdr:col>
      <xdr:colOff>0</xdr:colOff>
      <xdr:row>2999</xdr:row>
      <xdr:rowOff>0</xdr:rowOff>
    </xdr:to>
    <xdr:sp macro="" textlink="">
      <xdr:nvSpPr>
        <xdr:cNvPr id="1010" name="Rectangle 49"/>
        <xdr:cNvSpPr>
          <a:spLocks noChangeArrowheads="1"/>
        </xdr:cNvSpPr>
      </xdr:nvSpPr>
      <xdr:spPr bwMode="auto">
        <a:xfrm>
          <a:off x="9744075" y="676494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2998</xdr:row>
      <xdr:rowOff>0</xdr:rowOff>
    </xdr:from>
    <xdr:to>
      <xdr:col>6</xdr:col>
      <xdr:colOff>0</xdr:colOff>
      <xdr:row>2999</xdr:row>
      <xdr:rowOff>0</xdr:rowOff>
    </xdr:to>
    <xdr:sp macro="" textlink="">
      <xdr:nvSpPr>
        <xdr:cNvPr id="1011" name="Rectangle 51"/>
        <xdr:cNvSpPr>
          <a:spLocks noChangeArrowheads="1"/>
        </xdr:cNvSpPr>
      </xdr:nvSpPr>
      <xdr:spPr bwMode="auto">
        <a:xfrm>
          <a:off x="9744075" y="676494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2999</xdr:row>
      <xdr:rowOff>0</xdr:rowOff>
    </xdr:from>
    <xdr:to>
      <xdr:col>6</xdr:col>
      <xdr:colOff>0</xdr:colOff>
      <xdr:row>3000</xdr:row>
      <xdr:rowOff>0</xdr:rowOff>
    </xdr:to>
    <xdr:sp macro="" textlink="">
      <xdr:nvSpPr>
        <xdr:cNvPr id="1012" name="Rectangle 48"/>
        <xdr:cNvSpPr>
          <a:spLocks noChangeArrowheads="1"/>
        </xdr:cNvSpPr>
      </xdr:nvSpPr>
      <xdr:spPr bwMode="auto">
        <a:xfrm>
          <a:off x="9744075" y="676884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2999</xdr:row>
      <xdr:rowOff>0</xdr:rowOff>
    </xdr:from>
    <xdr:to>
      <xdr:col>6</xdr:col>
      <xdr:colOff>0</xdr:colOff>
      <xdr:row>3000</xdr:row>
      <xdr:rowOff>0</xdr:rowOff>
    </xdr:to>
    <xdr:sp macro="" textlink="">
      <xdr:nvSpPr>
        <xdr:cNvPr id="1013" name="Rectangle 49"/>
        <xdr:cNvSpPr>
          <a:spLocks noChangeArrowheads="1"/>
        </xdr:cNvSpPr>
      </xdr:nvSpPr>
      <xdr:spPr bwMode="auto">
        <a:xfrm>
          <a:off x="9744075" y="676884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2999</xdr:row>
      <xdr:rowOff>0</xdr:rowOff>
    </xdr:from>
    <xdr:to>
      <xdr:col>6</xdr:col>
      <xdr:colOff>0</xdr:colOff>
      <xdr:row>3000</xdr:row>
      <xdr:rowOff>0</xdr:rowOff>
    </xdr:to>
    <xdr:sp macro="" textlink="">
      <xdr:nvSpPr>
        <xdr:cNvPr id="1014" name="Rectangle 51"/>
        <xdr:cNvSpPr>
          <a:spLocks noChangeArrowheads="1"/>
        </xdr:cNvSpPr>
      </xdr:nvSpPr>
      <xdr:spPr bwMode="auto">
        <a:xfrm>
          <a:off x="9744075" y="676884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15" name="Rectangle 48"/>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16" name="Rectangle 49"/>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17" name="Rectangle 51"/>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18" name="Rectangle 48"/>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19" name="Rectangle 49"/>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20" name="Rectangle 51"/>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21" name="Rectangle 48"/>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22" name="Rectangle 49"/>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23" name="Rectangle 51"/>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24" name="Rectangle 48"/>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25" name="Rectangle 49"/>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26" name="Rectangle 51"/>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27" name="Rectangle 48"/>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28" name="Rectangle 49"/>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29" name="Rectangle 51"/>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30" name="Rectangle 48"/>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31" name="Rectangle 49"/>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32" name="Rectangle 51"/>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33" name="Rectangle 48"/>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34" name="Rectangle 49"/>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35" name="Rectangle 51"/>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36" name="Rectangle 48"/>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37" name="Rectangle 49"/>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38" name="Rectangle 51"/>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39" name="Rectangle 48"/>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40" name="Rectangle 49"/>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41" name="Rectangle 51"/>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42" name="Rectangle 48"/>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43" name="Rectangle 49"/>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44" name="Rectangle 51"/>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45" name="Rectangle 48"/>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46" name="Rectangle 49"/>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3000</xdr:row>
      <xdr:rowOff>0</xdr:rowOff>
    </xdr:to>
    <xdr:sp macro="" textlink="">
      <xdr:nvSpPr>
        <xdr:cNvPr id="1047" name="Rectangle 51"/>
        <xdr:cNvSpPr>
          <a:spLocks noChangeArrowheads="1"/>
        </xdr:cNvSpPr>
      </xdr:nvSpPr>
      <xdr:spPr bwMode="auto">
        <a:xfrm>
          <a:off x="9744075" y="67727512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3001</xdr:row>
      <xdr:rowOff>0</xdr:rowOff>
    </xdr:to>
    <xdr:sp macro="" textlink="">
      <xdr:nvSpPr>
        <xdr:cNvPr id="1048" name="Rectangle 48"/>
        <xdr:cNvSpPr>
          <a:spLocks noChangeArrowheads="1"/>
        </xdr:cNvSpPr>
      </xdr:nvSpPr>
      <xdr:spPr bwMode="auto">
        <a:xfrm>
          <a:off x="9744075" y="677275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3001</xdr:row>
      <xdr:rowOff>0</xdr:rowOff>
    </xdr:to>
    <xdr:sp macro="" textlink="">
      <xdr:nvSpPr>
        <xdr:cNvPr id="1049" name="Rectangle 49"/>
        <xdr:cNvSpPr>
          <a:spLocks noChangeArrowheads="1"/>
        </xdr:cNvSpPr>
      </xdr:nvSpPr>
      <xdr:spPr bwMode="auto">
        <a:xfrm>
          <a:off x="9744075" y="677275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3000</xdr:row>
      <xdr:rowOff>0</xdr:rowOff>
    </xdr:from>
    <xdr:to>
      <xdr:col>6</xdr:col>
      <xdr:colOff>0</xdr:colOff>
      <xdr:row>3001</xdr:row>
      <xdr:rowOff>0</xdr:rowOff>
    </xdr:to>
    <xdr:sp macro="" textlink="">
      <xdr:nvSpPr>
        <xdr:cNvPr id="1050" name="Rectangle 51"/>
        <xdr:cNvSpPr>
          <a:spLocks noChangeArrowheads="1"/>
        </xdr:cNvSpPr>
      </xdr:nvSpPr>
      <xdr:spPr bwMode="auto">
        <a:xfrm>
          <a:off x="9744075" y="677275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3001</xdr:row>
      <xdr:rowOff>0</xdr:rowOff>
    </xdr:from>
    <xdr:to>
      <xdr:col>6</xdr:col>
      <xdr:colOff>0</xdr:colOff>
      <xdr:row>3002</xdr:row>
      <xdr:rowOff>0</xdr:rowOff>
    </xdr:to>
    <xdr:sp macro="" textlink="">
      <xdr:nvSpPr>
        <xdr:cNvPr id="1051" name="Rectangle 48"/>
        <xdr:cNvSpPr>
          <a:spLocks noChangeArrowheads="1"/>
        </xdr:cNvSpPr>
      </xdr:nvSpPr>
      <xdr:spPr bwMode="auto">
        <a:xfrm>
          <a:off x="9744075" y="677665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3001</xdr:row>
      <xdr:rowOff>0</xdr:rowOff>
    </xdr:from>
    <xdr:to>
      <xdr:col>6</xdr:col>
      <xdr:colOff>0</xdr:colOff>
      <xdr:row>3002</xdr:row>
      <xdr:rowOff>0</xdr:rowOff>
    </xdr:to>
    <xdr:sp macro="" textlink="">
      <xdr:nvSpPr>
        <xdr:cNvPr id="1052" name="Rectangle 49"/>
        <xdr:cNvSpPr>
          <a:spLocks noChangeArrowheads="1"/>
        </xdr:cNvSpPr>
      </xdr:nvSpPr>
      <xdr:spPr bwMode="auto">
        <a:xfrm>
          <a:off x="9744075" y="677665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3001</xdr:row>
      <xdr:rowOff>0</xdr:rowOff>
    </xdr:from>
    <xdr:to>
      <xdr:col>6</xdr:col>
      <xdr:colOff>0</xdr:colOff>
      <xdr:row>3002</xdr:row>
      <xdr:rowOff>0</xdr:rowOff>
    </xdr:to>
    <xdr:sp macro="" textlink="">
      <xdr:nvSpPr>
        <xdr:cNvPr id="1053" name="Rectangle 51"/>
        <xdr:cNvSpPr>
          <a:spLocks noChangeArrowheads="1"/>
        </xdr:cNvSpPr>
      </xdr:nvSpPr>
      <xdr:spPr bwMode="auto">
        <a:xfrm>
          <a:off x="9744075" y="677665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3004</xdr:row>
      <xdr:rowOff>0</xdr:rowOff>
    </xdr:from>
    <xdr:to>
      <xdr:col>6</xdr:col>
      <xdr:colOff>0</xdr:colOff>
      <xdr:row>3005</xdr:row>
      <xdr:rowOff>0</xdr:rowOff>
    </xdr:to>
    <xdr:sp macro="" textlink="">
      <xdr:nvSpPr>
        <xdr:cNvPr id="1054" name="Rectangle 48"/>
        <xdr:cNvSpPr>
          <a:spLocks noChangeArrowheads="1"/>
        </xdr:cNvSpPr>
      </xdr:nvSpPr>
      <xdr:spPr bwMode="auto">
        <a:xfrm>
          <a:off x="9744075" y="678837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3004</xdr:row>
      <xdr:rowOff>0</xdr:rowOff>
    </xdr:from>
    <xdr:to>
      <xdr:col>6</xdr:col>
      <xdr:colOff>0</xdr:colOff>
      <xdr:row>3005</xdr:row>
      <xdr:rowOff>0</xdr:rowOff>
    </xdr:to>
    <xdr:sp macro="" textlink="">
      <xdr:nvSpPr>
        <xdr:cNvPr id="1055" name="Rectangle 49"/>
        <xdr:cNvSpPr>
          <a:spLocks noChangeArrowheads="1"/>
        </xdr:cNvSpPr>
      </xdr:nvSpPr>
      <xdr:spPr bwMode="auto">
        <a:xfrm>
          <a:off x="9744075" y="678837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3004</xdr:row>
      <xdr:rowOff>0</xdr:rowOff>
    </xdr:from>
    <xdr:to>
      <xdr:col>6</xdr:col>
      <xdr:colOff>0</xdr:colOff>
      <xdr:row>3005</xdr:row>
      <xdr:rowOff>0</xdr:rowOff>
    </xdr:to>
    <xdr:sp macro="" textlink="">
      <xdr:nvSpPr>
        <xdr:cNvPr id="1056" name="Rectangle 51"/>
        <xdr:cNvSpPr>
          <a:spLocks noChangeArrowheads="1"/>
        </xdr:cNvSpPr>
      </xdr:nvSpPr>
      <xdr:spPr bwMode="auto">
        <a:xfrm>
          <a:off x="9744075" y="678837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3005</xdr:row>
      <xdr:rowOff>0</xdr:rowOff>
    </xdr:from>
    <xdr:to>
      <xdr:col>6</xdr:col>
      <xdr:colOff>0</xdr:colOff>
      <xdr:row>3006</xdr:row>
      <xdr:rowOff>0</xdr:rowOff>
    </xdr:to>
    <xdr:sp macro="" textlink="">
      <xdr:nvSpPr>
        <xdr:cNvPr id="1057" name="Rectangle 48"/>
        <xdr:cNvSpPr>
          <a:spLocks noChangeArrowheads="1"/>
        </xdr:cNvSpPr>
      </xdr:nvSpPr>
      <xdr:spPr bwMode="auto">
        <a:xfrm>
          <a:off x="9744075" y="679227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3005</xdr:row>
      <xdr:rowOff>0</xdr:rowOff>
    </xdr:from>
    <xdr:to>
      <xdr:col>6</xdr:col>
      <xdr:colOff>0</xdr:colOff>
      <xdr:row>3006</xdr:row>
      <xdr:rowOff>0</xdr:rowOff>
    </xdr:to>
    <xdr:sp macro="" textlink="">
      <xdr:nvSpPr>
        <xdr:cNvPr id="1058" name="Rectangle 49"/>
        <xdr:cNvSpPr>
          <a:spLocks noChangeArrowheads="1"/>
        </xdr:cNvSpPr>
      </xdr:nvSpPr>
      <xdr:spPr bwMode="auto">
        <a:xfrm>
          <a:off x="9744075" y="679227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3005</xdr:row>
      <xdr:rowOff>0</xdr:rowOff>
    </xdr:from>
    <xdr:to>
      <xdr:col>6</xdr:col>
      <xdr:colOff>0</xdr:colOff>
      <xdr:row>3006</xdr:row>
      <xdr:rowOff>0</xdr:rowOff>
    </xdr:to>
    <xdr:sp macro="" textlink="">
      <xdr:nvSpPr>
        <xdr:cNvPr id="1059" name="Rectangle 51"/>
        <xdr:cNvSpPr>
          <a:spLocks noChangeArrowheads="1"/>
        </xdr:cNvSpPr>
      </xdr:nvSpPr>
      <xdr:spPr bwMode="auto">
        <a:xfrm>
          <a:off x="9744075" y="679227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3006</xdr:row>
      <xdr:rowOff>0</xdr:rowOff>
    </xdr:from>
    <xdr:to>
      <xdr:col>6</xdr:col>
      <xdr:colOff>0</xdr:colOff>
      <xdr:row>3007</xdr:row>
      <xdr:rowOff>0</xdr:rowOff>
    </xdr:to>
    <xdr:sp macro="" textlink="">
      <xdr:nvSpPr>
        <xdr:cNvPr id="1060" name="Rectangle 48"/>
        <xdr:cNvSpPr>
          <a:spLocks noChangeArrowheads="1"/>
        </xdr:cNvSpPr>
      </xdr:nvSpPr>
      <xdr:spPr bwMode="auto">
        <a:xfrm>
          <a:off x="9744075" y="679618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3006</xdr:row>
      <xdr:rowOff>0</xdr:rowOff>
    </xdr:from>
    <xdr:to>
      <xdr:col>6</xdr:col>
      <xdr:colOff>0</xdr:colOff>
      <xdr:row>3007</xdr:row>
      <xdr:rowOff>0</xdr:rowOff>
    </xdr:to>
    <xdr:sp macro="" textlink="">
      <xdr:nvSpPr>
        <xdr:cNvPr id="1061" name="Rectangle 49"/>
        <xdr:cNvSpPr>
          <a:spLocks noChangeArrowheads="1"/>
        </xdr:cNvSpPr>
      </xdr:nvSpPr>
      <xdr:spPr bwMode="auto">
        <a:xfrm>
          <a:off x="9744075" y="679618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3006</xdr:row>
      <xdr:rowOff>0</xdr:rowOff>
    </xdr:from>
    <xdr:to>
      <xdr:col>6</xdr:col>
      <xdr:colOff>0</xdr:colOff>
      <xdr:row>3007</xdr:row>
      <xdr:rowOff>0</xdr:rowOff>
    </xdr:to>
    <xdr:sp macro="" textlink="">
      <xdr:nvSpPr>
        <xdr:cNvPr id="1062" name="Rectangle 51"/>
        <xdr:cNvSpPr>
          <a:spLocks noChangeArrowheads="1"/>
        </xdr:cNvSpPr>
      </xdr:nvSpPr>
      <xdr:spPr bwMode="auto">
        <a:xfrm>
          <a:off x="9744075" y="679618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63" name="Rectangle 48"/>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64" name="Rectangle 49"/>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65" name="Rectangle 51"/>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66" name="Rectangle 48"/>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67" name="Rectangle 49"/>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68" name="Rectangle 51"/>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69" name="Rectangle 48"/>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70" name="Rectangle 49"/>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71" name="Rectangle 51"/>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72" name="Rectangle 48"/>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73" name="Rectangle 49"/>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3007</xdr:row>
      <xdr:rowOff>0</xdr:rowOff>
    </xdr:to>
    <xdr:sp macro="" textlink="">
      <xdr:nvSpPr>
        <xdr:cNvPr id="1074" name="Rectangle 51"/>
        <xdr:cNvSpPr>
          <a:spLocks noChangeArrowheads="1"/>
        </xdr:cNvSpPr>
      </xdr:nvSpPr>
      <xdr:spPr bwMode="auto">
        <a:xfrm>
          <a:off x="9744075" y="6800088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3008</xdr:row>
      <xdr:rowOff>0</xdr:rowOff>
    </xdr:to>
    <xdr:sp macro="" textlink="">
      <xdr:nvSpPr>
        <xdr:cNvPr id="1075" name="Rectangle 48"/>
        <xdr:cNvSpPr>
          <a:spLocks noChangeArrowheads="1"/>
        </xdr:cNvSpPr>
      </xdr:nvSpPr>
      <xdr:spPr bwMode="auto">
        <a:xfrm>
          <a:off x="9744075" y="680008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3008</xdr:row>
      <xdr:rowOff>0</xdr:rowOff>
    </xdr:to>
    <xdr:sp macro="" textlink="">
      <xdr:nvSpPr>
        <xdr:cNvPr id="1076" name="Rectangle 49"/>
        <xdr:cNvSpPr>
          <a:spLocks noChangeArrowheads="1"/>
        </xdr:cNvSpPr>
      </xdr:nvSpPr>
      <xdr:spPr bwMode="auto">
        <a:xfrm>
          <a:off x="9744075" y="680008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3007</xdr:row>
      <xdr:rowOff>0</xdr:rowOff>
    </xdr:from>
    <xdr:to>
      <xdr:col>6</xdr:col>
      <xdr:colOff>0</xdr:colOff>
      <xdr:row>3008</xdr:row>
      <xdr:rowOff>0</xdr:rowOff>
    </xdr:to>
    <xdr:sp macro="" textlink="">
      <xdr:nvSpPr>
        <xdr:cNvPr id="1077" name="Rectangle 51"/>
        <xdr:cNvSpPr>
          <a:spLocks noChangeArrowheads="1"/>
        </xdr:cNvSpPr>
      </xdr:nvSpPr>
      <xdr:spPr bwMode="auto">
        <a:xfrm>
          <a:off x="9744075" y="680008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3008</xdr:row>
      <xdr:rowOff>0</xdr:rowOff>
    </xdr:from>
    <xdr:to>
      <xdr:col>6</xdr:col>
      <xdr:colOff>0</xdr:colOff>
      <xdr:row>3009</xdr:row>
      <xdr:rowOff>0</xdr:rowOff>
    </xdr:to>
    <xdr:sp macro="" textlink="">
      <xdr:nvSpPr>
        <xdr:cNvPr id="1078" name="Rectangle 48"/>
        <xdr:cNvSpPr>
          <a:spLocks noChangeArrowheads="1"/>
        </xdr:cNvSpPr>
      </xdr:nvSpPr>
      <xdr:spPr bwMode="auto">
        <a:xfrm>
          <a:off x="9744075" y="680399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3008</xdr:row>
      <xdr:rowOff>0</xdr:rowOff>
    </xdr:from>
    <xdr:to>
      <xdr:col>6</xdr:col>
      <xdr:colOff>0</xdr:colOff>
      <xdr:row>3009</xdr:row>
      <xdr:rowOff>0</xdr:rowOff>
    </xdr:to>
    <xdr:sp macro="" textlink="">
      <xdr:nvSpPr>
        <xdr:cNvPr id="1079" name="Rectangle 49"/>
        <xdr:cNvSpPr>
          <a:spLocks noChangeArrowheads="1"/>
        </xdr:cNvSpPr>
      </xdr:nvSpPr>
      <xdr:spPr bwMode="auto">
        <a:xfrm>
          <a:off x="9744075" y="680399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3008</xdr:row>
      <xdr:rowOff>0</xdr:rowOff>
    </xdr:from>
    <xdr:to>
      <xdr:col>6</xdr:col>
      <xdr:colOff>0</xdr:colOff>
      <xdr:row>3009</xdr:row>
      <xdr:rowOff>0</xdr:rowOff>
    </xdr:to>
    <xdr:sp macro="" textlink="">
      <xdr:nvSpPr>
        <xdr:cNvPr id="1080" name="Rectangle 51"/>
        <xdr:cNvSpPr>
          <a:spLocks noChangeArrowheads="1"/>
        </xdr:cNvSpPr>
      </xdr:nvSpPr>
      <xdr:spPr bwMode="auto">
        <a:xfrm>
          <a:off x="9744075" y="680399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81"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82"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83"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84"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85"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86"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87"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88"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89"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90"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91"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92"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93"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94"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95"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96"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97"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98"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099"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00"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01"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02"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03"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04"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05"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06"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07"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08"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09"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10"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11"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12"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13"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14"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15"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16"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17"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18"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19"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20" name="Rectangle 48"/>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21" name="Rectangle 49"/>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3009</xdr:row>
      <xdr:rowOff>0</xdr:rowOff>
    </xdr:to>
    <xdr:sp macro="" textlink="">
      <xdr:nvSpPr>
        <xdr:cNvPr id="1122" name="Rectangle 51"/>
        <xdr:cNvSpPr>
          <a:spLocks noChangeArrowheads="1"/>
        </xdr:cNvSpPr>
      </xdr:nvSpPr>
      <xdr:spPr bwMode="auto">
        <a:xfrm>
          <a:off x="9744075" y="6807898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3010</xdr:row>
      <xdr:rowOff>0</xdr:rowOff>
    </xdr:to>
    <xdr:sp macro="" textlink="">
      <xdr:nvSpPr>
        <xdr:cNvPr id="1123" name="Rectangle 48"/>
        <xdr:cNvSpPr>
          <a:spLocks noChangeArrowheads="1"/>
        </xdr:cNvSpPr>
      </xdr:nvSpPr>
      <xdr:spPr bwMode="auto">
        <a:xfrm>
          <a:off x="9744075" y="680789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3010</xdr:row>
      <xdr:rowOff>0</xdr:rowOff>
    </xdr:to>
    <xdr:sp macro="" textlink="">
      <xdr:nvSpPr>
        <xdr:cNvPr id="1124" name="Rectangle 49"/>
        <xdr:cNvSpPr>
          <a:spLocks noChangeArrowheads="1"/>
        </xdr:cNvSpPr>
      </xdr:nvSpPr>
      <xdr:spPr bwMode="auto">
        <a:xfrm>
          <a:off x="9744075" y="680789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3009</xdr:row>
      <xdr:rowOff>0</xdr:rowOff>
    </xdr:from>
    <xdr:to>
      <xdr:col>6</xdr:col>
      <xdr:colOff>0</xdr:colOff>
      <xdr:row>3010</xdr:row>
      <xdr:rowOff>0</xdr:rowOff>
    </xdr:to>
    <xdr:sp macro="" textlink="">
      <xdr:nvSpPr>
        <xdr:cNvPr id="1125" name="Rectangle 51"/>
        <xdr:cNvSpPr>
          <a:spLocks noChangeArrowheads="1"/>
        </xdr:cNvSpPr>
      </xdr:nvSpPr>
      <xdr:spPr bwMode="auto">
        <a:xfrm>
          <a:off x="9744075" y="680789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3010</xdr:row>
      <xdr:rowOff>0</xdr:rowOff>
    </xdr:from>
    <xdr:to>
      <xdr:col>6</xdr:col>
      <xdr:colOff>0</xdr:colOff>
      <xdr:row>3011</xdr:row>
      <xdr:rowOff>0</xdr:rowOff>
    </xdr:to>
    <xdr:sp macro="" textlink="">
      <xdr:nvSpPr>
        <xdr:cNvPr id="1126" name="Rectangle 48"/>
        <xdr:cNvSpPr>
          <a:spLocks noChangeArrowheads="1"/>
        </xdr:cNvSpPr>
      </xdr:nvSpPr>
      <xdr:spPr bwMode="auto">
        <a:xfrm>
          <a:off x="9744075" y="681180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3010</xdr:row>
      <xdr:rowOff>0</xdr:rowOff>
    </xdr:from>
    <xdr:to>
      <xdr:col>6</xdr:col>
      <xdr:colOff>0</xdr:colOff>
      <xdr:row>3011</xdr:row>
      <xdr:rowOff>0</xdr:rowOff>
    </xdr:to>
    <xdr:sp macro="" textlink="">
      <xdr:nvSpPr>
        <xdr:cNvPr id="1127" name="Rectangle 49"/>
        <xdr:cNvSpPr>
          <a:spLocks noChangeArrowheads="1"/>
        </xdr:cNvSpPr>
      </xdr:nvSpPr>
      <xdr:spPr bwMode="auto">
        <a:xfrm>
          <a:off x="9744075" y="681180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3010</xdr:row>
      <xdr:rowOff>0</xdr:rowOff>
    </xdr:from>
    <xdr:to>
      <xdr:col>6</xdr:col>
      <xdr:colOff>0</xdr:colOff>
      <xdr:row>3011</xdr:row>
      <xdr:rowOff>0</xdr:rowOff>
    </xdr:to>
    <xdr:sp macro="" textlink="">
      <xdr:nvSpPr>
        <xdr:cNvPr id="1128" name="Rectangle 51"/>
        <xdr:cNvSpPr>
          <a:spLocks noChangeArrowheads="1"/>
        </xdr:cNvSpPr>
      </xdr:nvSpPr>
      <xdr:spPr bwMode="auto">
        <a:xfrm>
          <a:off x="9744075" y="681180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3011</xdr:row>
      <xdr:rowOff>0</xdr:rowOff>
    </xdr:from>
    <xdr:to>
      <xdr:col>6</xdr:col>
      <xdr:colOff>0</xdr:colOff>
      <xdr:row>3012</xdr:row>
      <xdr:rowOff>0</xdr:rowOff>
    </xdr:to>
    <xdr:sp macro="" textlink="">
      <xdr:nvSpPr>
        <xdr:cNvPr id="1129" name="Rectangle 48"/>
        <xdr:cNvSpPr>
          <a:spLocks noChangeArrowheads="1"/>
        </xdr:cNvSpPr>
      </xdr:nvSpPr>
      <xdr:spPr bwMode="auto">
        <a:xfrm>
          <a:off x="9744075" y="681570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3011</xdr:row>
      <xdr:rowOff>0</xdr:rowOff>
    </xdr:from>
    <xdr:to>
      <xdr:col>6</xdr:col>
      <xdr:colOff>0</xdr:colOff>
      <xdr:row>3012</xdr:row>
      <xdr:rowOff>0</xdr:rowOff>
    </xdr:to>
    <xdr:sp macro="" textlink="">
      <xdr:nvSpPr>
        <xdr:cNvPr id="1130" name="Rectangle 49"/>
        <xdr:cNvSpPr>
          <a:spLocks noChangeArrowheads="1"/>
        </xdr:cNvSpPr>
      </xdr:nvSpPr>
      <xdr:spPr bwMode="auto">
        <a:xfrm>
          <a:off x="9744075" y="681570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3011</xdr:row>
      <xdr:rowOff>0</xdr:rowOff>
    </xdr:from>
    <xdr:to>
      <xdr:col>6</xdr:col>
      <xdr:colOff>0</xdr:colOff>
      <xdr:row>3012</xdr:row>
      <xdr:rowOff>0</xdr:rowOff>
    </xdr:to>
    <xdr:sp macro="" textlink="">
      <xdr:nvSpPr>
        <xdr:cNvPr id="1131" name="Rectangle 51"/>
        <xdr:cNvSpPr>
          <a:spLocks noChangeArrowheads="1"/>
        </xdr:cNvSpPr>
      </xdr:nvSpPr>
      <xdr:spPr bwMode="auto">
        <a:xfrm>
          <a:off x="9744075" y="681570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3012</xdr:row>
      <xdr:rowOff>0</xdr:rowOff>
    </xdr:from>
    <xdr:to>
      <xdr:col>6</xdr:col>
      <xdr:colOff>0</xdr:colOff>
      <xdr:row>3013</xdr:row>
      <xdr:rowOff>0</xdr:rowOff>
    </xdr:to>
    <xdr:sp macro="" textlink="">
      <xdr:nvSpPr>
        <xdr:cNvPr id="1132" name="Rectangle 48"/>
        <xdr:cNvSpPr>
          <a:spLocks noChangeArrowheads="1"/>
        </xdr:cNvSpPr>
      </xdr:nvSpPr>
      <xdr:spPr bwMode="auto">
        <a:xfrm>
          <a:off x="9744075" y="681961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3012</xdr:row>
      <xdr:rowOff>0</xdr:rowOff>
    </xdr:from>
    <xdr:to>
      <xdr:col>6</xdr:col>
      <xdr:colOff>0</xdr:colOff>
      <xdr:row>3013</xdr:row>
      <xdr:rowOff>0</xdr:rowOff>
    </xdr:to>
    <xdr:sp macro="" textlink="">
      <xdr:nvSpPr>
        <xdr:cNvPr id="1133" name="Rectangle 49"/>
        <xdr:cNvSpPr>
          <a:spLocks noChangeArrowheads="1"/>
        </xdr:cNvSpPr>
      </xdr:nvSpPr>
      <xdr:spPr bwMode="auto">
        <a:xfrm>
          <a:off x="9744075" y="681961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3012</xdr:row>
      <xdr:rowOff>0</xdr:rowOff>
    </xdr:from>
    <xdr:to>
      <xdr:col>6</xdr:col>
      <xdr:colOff>0</xdr:colOff>
      <xdr:row>3013</xdr:row>
      <xdr:rowOff>0</xdr:rowOff>
    </xdr:to>
    <xdr:sp macro="" textlink="">
      <xdr:nvSpPr>
        <xdr:cNvPr id="1134" name="Rectangle 51"/>
        <xdr:cNvSpPr>
          <a:spLocks noChangeArrowheads="1"/>
        </xdr:cNvSpPr>
      </xdr:nvSpPr>
      <xdr:spPr bwMode="auto">
        <a:xfrm>
          <a:off x="9744075" y="681961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3013</xdr:row>
      <xdr:rowOff>0</xdr:rowOff>
    </xdr:from>
    <xdr:to>
      <xdr:col>6</xdr:col>
      <xdr:colOff>0</xdr:colOff>
      <xdr:row>3014</xdr:row>
      <xdr:rowOff>0</xdr:rowOff>
    </xdr:to>
    <xdr:sp macro="" textlink="">
      <xdr:nvSpPr>
        <xdr:cNvPr id="1135" name="Rectangle 48"/>
        <xdr:cNvSpPr>
          <a:spLocks noChangeArrowheads="1"/>
        </xdr:cNvSpPr>
      </xdr:nvSpPr>
      <xdr:spPr bwMode="auto">
        <a:xfrm>
          <a:off x="9744075" y="682351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3013</xdr:row>
      <xdr:rowOff>0</xdr:rowOff>
    </xdr:from>
    <xdr:to>
      <xdr:col>6</xdr:col>
      <xdr:colOff>0</xdr:colOff>
      <xdr:row>3014</xdr:row>
      <xdr:rowOff>0</xdr:rowOff>
    </xdr:to>
    <xdr:sp macro="" textlink="">
      <xdr:nvSpPr>
        <xdr:cNvPr id="1136" name="Rectangle 49"/>
        <xdr:cNvSpPr>
          <a:spLocks noChangeArrowheads="1"/>
        </xdr:cNvSpPr>
      </xdr:nvSpPr>
      <xdr:spPr bwMode="auto">
        <a:xfrm>
          <a:off x="9744075" y="682351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3013</xdr:row>
      <xdr:rowOff>0</xdr:rowOff>
    </xdr:from>
    <xdr:to>
      <xdr:col>6</xdr:col>
      <xdr:colOff>0</xdr:colOff>
      <xdr:row>3014</xdr:row>
      <xdr:rowOff>0</xdr:rowOff>
    </xdr:to>
    <xdr:sp macro="" textlink="">
      <xdr:nvSpPr>
        <xdr:cNvPr id="1137" name="Rectangle 51"/>
        <xdr:cNvSpPr>
          <a:spLocks noChangeArrowheads="1"/>
        </xdr:cNvSpPr>
      </xdr:nvSpPr>
      <xdr:spPr bwMode="auto">
        <a:xfrm>
          <a:off x="9744075" y="682351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3014</xdr:row>
      <xdr:rowOff>0</xdr:rowOff>
    </xdr:from>
    <xdr:to>
      <xdr:col>6</xdr:col>
      <xdr:colOff>0</xdr:colOff>
      <xdr:row>3015</xdr:row>
      <xdr:rowOff>0</xdr:rowOff>
    </xdr:to>
    <xdr:sp macro="" textlink="">
      <xdr:nvSpPr>
        <xdr:cNvPr id="1138" name="Rectangle 48"/>
        <xdr:cNvSpPr>
          <a:spLocks noChangeArrowheads="1"/>
        </xdr:cNvSpPr>
      </xdr:nvSpPr>
      <xdr:spPr bwMode="auto">
        <a:xfrm>
          <a:off x="9744075" y="682742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3014</xdr:row>
      <xdr:rowOff>0</xdr:rowOff>
    </xdr:from>
    <xdr:to>
      <xdr:col>6</xdr:col>
      <xdr:colOff>0</xdr:colOff>
      <xdr:row>3015</xdr:row>
      <xdr:rowOff>0</xdr:rowOff>
    </xdr:to>
    <xdr:sp macro="" textlink="">
      <xdr:nvSpPr>
        <xdr:cNvPr id="1139" name="Rectangle 49"/>
        <xdr:cNvSpPr>
          <a:spLocks noChangeArrowheads="1"/>
        </xdr:cNvSpPr>
      </xdr:nvSpPr>
      <xdr:spPr bwMode="auto">
        <a:xfrm>
          <a:off x="9744075" y="682742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3014</xdr:row>
      <xdr:rowOff>0</xdr:rowOff>
    </xdr:from>
    <xdr:to>
      <xdr:col>6</xdr:col>
      <xdr:colOff>0</xdr:colOff>
      <xdr:row>3015</xdr:row>
      <xdr:rowOff>0</xdr:rowOff>
    </xdr:to>
    <xdr:sp macro="" textlink="">
      <xdr:nvSpPr>
        <xdr:cNvPr id="1140" name="Rectangle 51"/>
        <xdr:cNvSpPr>
          <a:spLocks noChangeArrowheads="1"/>
        </xdr:cNvSpPr>
      </xdr:nvSpPr>
      <xdr:spPr bwMode="auto">
        <a:xfrm>
          <a:off x="9744075" y="682742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3015</xdr:row>
      <xdr:rowOff>0</xdr:rowOff>
    </xdr:from>
    <xdr:to>
      <xdr:col>6</xdr:col>
      <xdr:colOff>0</xdr:colOff>
      <xdr:row>3016</xdr:row>
      <xdr:rowOff>0</xdr:rowOff>
    </xdr:to>
    <xdr:sp macro="" textlink="">
      <xdr:nvSpPr>
        <xdr:cNvPr id="1141" name="Rectangle 48"/>
        <xdr:cNvSpPr>
          <a:spLocks noChangeArrowheads="1"/>
        </xdr:cNvSpPr>
      </xdr:nvSpPr>
      <xdr:spPr bwMode="auto">
        <a:xfrm>
          <a:off x="9744075" y="683133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3015</xdr:row>
      <xdr:rowOff>0</xdr:rowOff>
    </xdr:from>
    <xdr:to>
      <xdr:col>6</xdr:col>
      <xdr:colOff>0</xdr:colOff>
      <xdr:row>3016</xdr:row>
      <xdr:rowOff>0</xdr:rowOff>
    </xdr:to>
    <xdr:sp macro="" textlink="">
      <xdr:nvSpPr>
        <xdr:cNvPr id="1142" name="Rectangle 49"/>
        <xdr:cNvSpPr>
          <a:spLocks noChangeArrowheads="1"/>
        </xdr:cNvSpPr>
      </xdr:nvSpPr>
      <xdr:spPr bwMode="auto">
        <a:xfrm>
          <a:off x="9744075" y="683133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3015</xdr:row>
      <xdr:rowOff>0</xdr:rowOff>
    </xdr:from>
    <xdr:to>
      <xdr:col>6</xdr:col>
      <xdr:colOff>0</xdr:colOff>
      <xdr:row>3016</xdr:row>
      <xdr:rowOff>0</xdr:rowOff>
    </xdr:to>
    <xdr:sp macro="" textlink="">
      <xdr:nvSpPr>
        <xdr:cNvPr id="1143" name="Rectangle 51"/>
        <xdr:cNvSpPr>
          <a:spLocks noChangeArrowheads="1"/>
        </xdr:cNvSpPr>
      </xdr:nvSpPr>
      <xdr:spPr bwMode="auto">
        <a:xfrm>
          <a:off x="9744075" y="683133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3016</xdr:row>
      <xdr:rowOff>0</xdr:rowOff>
    </xdr:from>
    <xdr:to>
      <xdr:col>6</xdr:col>
      <xdr:colOff>0</xdr:colOff>
      <xdr:row>3017</xdr:row>
      <xdr:rowOff>0</xdr:rowOff>
    </xdr:to>
    <xdr:sp macro="" textlink="">
      <xdr:nvSpPr>
        <xdr:cNvPr id="1144" name="Rectangle 48"/>
        <xdr:cNvSpPr>
          <a:spLocks noChangeArrowheads="1"/>
        </xdr:cNvSpPr>
      </xdr:nvSpPr>
      <xdr:spPr bwMode="auto">
        <a:xfrm>
          <a:off x="9744075" y="683523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3016</xdr:row>
      <xdr:rowOff>0</xdr:rowOff>
    </xdr:from>
    <xdr:to>
      <xdr:col>6</xdr:col>
      <xdr:colOff>0</xdr:colOff>
      <xdr:row>3017</xdr:row>
      <xdr:rowOff>0</xdr:rowOff>
    </xdr:to>
    <xdr:sp macro="" textlink="">
      <xdr:nvSpPr>
        <xdr:cNvPr id="1145" name="Rectangle 49"/>
        <xdr:cNvSpPr>
          <a:spLocks noChangeArrowheads="1"/>
        </xdr:cNvSpPr>
      </xdr:nvSpPr>
      <xdr:spPr bwMode="auto">
        <a:xfrm>
          <a:off x="9744075" y="683523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3016</xdr:row>
      <xdr:rowOff>0</xdr:rowOff>
    </xdr:from>
    <xdr:to>
      <xdr:col>6</xdr:col>
      <xdr:colOff>0</xdr:colOff>
      <xdr:row>3017</xdr:row>
      <xdr:rowOff>0</xdr:rowOff>
    </xdr:to>
    <xdr:sp macro="" textlink="">
      <xdr:nvSpPr>
        <xdr:cNvPr id="1146" name="Rectangle 51"/>
        <xdr:cNvSpPr>
          <a:spLocks noChangeArrowheads="1"/>
        </xdr:cNvSpPr>
      </xdr:nvSpPr>
      <xdr:spPr bwMode="auto">
        <a:xfrm>
          <a:off x="9744075" y="683523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3017</xdr:row>
      <xdr:rowOff>0</xdr:rowOff>
    </xdr:from>
    <xdr:to>
      <xdr:col>6</xdr:col>
      <xdr:colOff>0</xdr:colOff>
      <xdr:row>3018</xdr:row>
      <xdr:rowOff>0</xdr:rowOff>
    </xdr:to>
    <xdr:sp macro="" textlink="">
      <xdr:nvSpPr>
        <xdr:cNvPr id="1147" name="Rectangle 48"/>
        <xdr:cNvSpPr>
          <a:spLocks noChangeArrowheads="1"/>
        </xdr:cNvSpPr>
      </xdr:nvSpPr>
      <xdr:spPr bwMode="auto">
        <a:xfrm>
          <a:off x="9744075" y="683914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3017</xdr:row>
      <xdr:rowOff>0</xdr:rowOff>
    </xdr:from>
    <xdr:to>
      <xdr:col>6</xdr:col>
      <xdr:colOff>0</xdr:colOff>
      <xdr:row>3018</xdr:row>
      <xdr:rowOff>0</xdr:rowOff>
    </xdr:to>
    <xdr:sp macro="" textlink="">
      <xdr:nvSpPr>
        <xdr:cNvPr id="1148" name="Rectangle 49"/>
        <xdr:cNvSpPr>
          <a:spLocks noChangeArrowheads="1"/>
        </xdr:cNvSpPr>
      </xdr:nvSpPr>
      <xdr:spPr bwMode="auto">
        <a:xfrm>
          <a:off x="9744075" y="683914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3017</xdr:row>
      <xdr:rowOff>0</xdr:rowOff>
    </xdr:from>
    <xdr:to>
      <xdr:col>6</xdr:col>
      <xdr:colOff>0</xdr:colOff>
      <xdr:row>3018</xdr:row>
      <xdr:rowOff>0</xdr:rowOff>
    </xdr:to>
    <xdr:sp macro="" textlink="">
      <xdr:nvSpPr>
        <xdr:cNvPr id="1149" name="Rectangle 51"/>
        <xdr:cNvSpPr>
          <a:spLocks noChangeArrowheads="1"/>
        </xdr:cNvSpPr>
      </xdr:nvSpPr>
      <xdr:spPr bwMode="auto">
        <a:xfrm>
          <a:off x="9744075" y="683914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3018</xdr:row>
      <xdr:rowOff>0</xdr:rowOff>
    </xdr:from>
    <xdr:to>
      <xdr:col>6</xdr:col>
      <xdr:colOff>0</xdr:colOff>
      <xdr:row>3019</xdr:row>
      <xdr:rowOff>0</xdr:rowOff>
    </xdr:to>
    <xdr:sp macro="" textlink="">
      <xdr:nvSpPr>
        <xdr:cNvPr id="1150" name="Rectangle 48"/>
        <xdr:cNvSpPr>
          <a:spLocks noChangeArrowheads="1"/>
        </xdr:cNvSpPr>
      </xdr:nvSpPr>
      <xdr:spPr bwMode="auto">
        <a:xfrm>
          <a:off x="9744075" y="684304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3018</xdr:row>
      <xdr:rowOff>0</xdr:rowOff>
    </xdr:from>
    <xdr:to>
      <xdr:col>6</xdr:col>
      <xdr:colOff>0</xdr:colOff>
      <xdr:row>3019</xdr:row>
      <xdr:rowOff>0</xdr:rowOff>
    </xdr:to>
    <xdr:sp macro="" textlink="">
      <xdr:nvSpPr>
        <xdr:cNvPr id="1151" name="Rectangle 49"/>
        <xdr:cNvSpPr>
          <a:spLocks noChangeArrowheads="1"/>
        </xdr:cNvSpPr>
      </xdr:nvSpPr>
      <xdr:spPr bwMode="auto">
        <a:xfrm>
          <a:off x="9744075" y="684304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3018</xdr:row>
      <xdr:rowOff>0</xdr:rowOff>
    </xdr:from>
    <xdr:to>
      <xdr:col>6</xdr:col>
      <xdr:colOff>0</xdr:colOff>
      <xdr:row>3019</xdr:row>
      <xdr:rowOff>0</xdr:rowOff>
    </xdr:to>
    <xdr:sp macro="" textlink="">
      <xdr:nvSpPr>
        <xdr:cNvPr id="1152" name="Rectangle 51"/>
        <xdr:cNvSpPr>
          <a:spLocks noChangeArrowheads="1"/>
        </xdr:cNvSpPr>
      </xdr:nvSpPr>
      <xdr:spPr bwMode="auto">
        <a:xfrm>
          <a:off x="9744075" y="684304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3019</xdr:row>
      <xdr:rowOff>0</xdr:rowOff>
    </xdr:from>
    <xdr:to>
      <xdr:col>6</xdr:col>
      <xdr:colOff>0</xdr:colOff>
      <xdr:row>3020</xdr:row>
      <xdr:rowOff>0</xdr:rowOff>
    </xdr:to>
    <xdr:sp macro="" textlink="">
      <xdr:nvSpPr>
        <xdr:cNvPr id="1153" name="Rectangle 48"/>
        <xdr:cNvSpPr>
          <a:spLocks noChangeArrowheads="1"/>
        </xdr:cNvSpPr>
      </xdr:nvSpPr>
      <xdr:spPr bwMode="auto">
        <a:xfrm>
          <a:off x="9744075" y="684695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3019</xdr:row>
      <xdr:rowOff>0</xdr:rowOff>
    </xdr:from>
    <xdr:to>
      <xdr:col>6</xdr:col>
      <xdr:colOff>0</xdr:colOff>
      <xdr:row>3020</xdr:row>
      <xdr:rowOff>0</xdr:rowOff>
    </xdr:to>
    <xdr:sp macro="" textlink="">
      <xdr:nvSpPr>
        <xdr:cNvPr id="1154" name="Rectangle 49"/>
        <xdr:cNvSpPr>
          <a:spLocks noChangeArrowheads="1"/>
        </xdr:cNvSpPr>
      </xdr:nvSpPr>
      <xdr:spPr bwMode="auto">
        <a:xfrm>
          <a:off x="9744075" y="684695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3019</xdr:row>
      <xdr:rowOff>0</xdr:rowOff>
    </xdr:from>
    <xdr:to>
      <xdr:col>6</xdr:col>
      <xdr:colOff>0</xdr:colOff>
      <xdr:row>3020</xdr:row>
      <xdr:rowOff>0</xdr:rowOff>
    </xdr:to>
    <xdr:sp macro="" textlink="">
      <xdr:nvSpPr>
        <xdr:cNvPr id="1155" name="Rectangle 51"/>
        <xdr:cNvSpPr>
          <a:spLocks noChangeArrowheads="1"/>
        </xdr:cNvSpPr>
      </xdr:nvSpPr>
      <xdr:spPr bwMode="auto">
        <a:xfrm>
          <a:off x="9744075" y="684695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3020</xdr:row>
      <xdr:rowOff>0</xdr:rowOff>
    </xdr:from>
    <xdr:to>
      <xdr:col>6</xdr:col>
      <xdr:colOff>0</xdr:colOff>
      <xdr:row>3021</xdr:row>
      <xdr:rowOff>0</xdr:rowOff>
    </xdr:to>
    <xdr:sp macro="" textlink="">
      <xdr:nvSpPr>
        <xdr:cNvPr id="1156" name="Rectangle 48"/>
        <xdr:cNvSpPr>
          <a:spLocks noChangeArrowheads="1"/>
        </xdr:cNvSpPr>
      </xdr:nvSpPr>
      <xdr:spPr bwMode="auto">
        <a:xfrm>
          <a:off x="9744075" y="685085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3020</xdr:row>
      <xdr:rowOff>0</xdr:rowOff>
    </xdr:from>
    <xdr:to>
      <xdr:col>6</xdr:col>
      <xdr:colOff>0</xdr:colOff>
      <xdr:row>3021</xdr:row>
      <xdr:rowOff>0</xdr:rowOff>
    </xdr:to>
    <xdr:sp macro="" textlink="">
      <xdr:nvSpPr>
        <xdr:cNvPr id="1157" name="Rectangle 49"/>
        <xdr:cNvSpPr>
          <a:spLocks noChangeArrowheads="1"/>
        </xdr:cNvSpPr>
      </xdr:nvSpPr>
      <xdr:spPr bwMode="auto">
        <a:xfrm>
          <a:off x="9744075" y="685085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3020</xdr:row>
      <xdr:rowOff>0</xdr:rowOff>
    </xdr:from>
    <xdr:to>
      <xdr:col>6</xdr:col>
      <xdr:colOff>0</xdr:colOff>
      <xdr:row>3021</xdr:row>
      <xdr:rowOff>0</xdr:rowOff>
    </xdr:to>
    <xdr:sp macro="" textlink="">
      <xdr:nvSpPr>
        <xdr:cNvPr id="1158" name="Rectangle 51"/>
        <xdr:cNvSpPr>
          <a:spLocks noChangeArrowheads="1"/>
        </xdr:cNvSpPr>
      </xdr:nvSpPr>
      <xdr:spPr bwMode="auto">
        <a:xfrm>
          <a:off x="9744075" y="685085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3021</xdr:row>
      <xdr:rowOff>0</xdr:rowOff>
    </xdr:from>
    <xdr:to>
      <xdr:col>6</xdr:col>
      <xdr:colOff>0</xdr:colOff>
      <xdr:row>3022</xdr:row>
      <xdr:rowOff>0</xdr:rowOff>
    </xdr:to>
    <xdr:sp macro="" textlink="">
      <xdr:nvSpPr>
        <xdr:cNvPr id="1159" name="Rectangle 48"/>
        <xdr:cNvSpPr>
          <a:spLocks noChangeArrowheads="1"/>
        </xdr:cNvSpPr>
      </xdr:nvSpPr>
      <xdr:spPr bwMode="auto">
        <a:xfrm>
          <a:off x="9744075" y="685476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3021</xdr:row>
      <xdr:rowOff>0</xdr:rowOff>
    </xdr:from>
    <xdr:to>
      <xdr:col>6</xdr:col>
      <xdr:colOff>0</xdr:colOff>
      <xdr:row>3022</xdr:row>
      <xdr:rowOff>0</xdr:rowOff>
    </xdr:to>
    <xdr:sp macro="" textlink="">
      <xdr:nvSpPr>
        <xdr:cNvPr id="1160" name="Rectangle 49"/>
        <xdr:cNvSpPr>
          <a:spLocks noChangeArrowheads="1"/>
        </xdr:cNvSpPr>
      </xdr:nvSpPr>
      <xdr:spPr bwMode="auto">
        <a:xfrm>
          <a:off x="9744075" y="685476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3021</xdr:row>
      <xdr:rowOff>0</xdr:rowOff>
    </xdr:from>
    <xdr:to>
      <xdr:col>6</xdr:col>
      <xdr:colOff>0</xdr:colOff>
      <xdr:row>3022</xdr:row>
      <xdr:rowOff>0</xdr:rowOff>
    </xdr:to>
    <xdr:sp macro="" textlink="">
      <xdr:nvSpPr>
        <xdr:cNvPr id="1161" name="Rectangle 51"/>
        <xdr:cNvSpPr>
          <a:spLocks noChangeArrowheads="1"/>
        </xdr:cNvSpPr>
      </xdr:nvSpPr>
      <xdr:spPr bwMode="auto">
        <a:xfrm>
          <a:off x="9744075" y="685476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3022</xdr:row>
      <xdr:rowOff>0</xdr:rowOff>
    </xdr:from>
    <xdr:to>
      <xdr:col>6</xdr:col>
      <xdr:colOff>0</xdr:colOff>
      <xdr:row>3023</xdr:row>
      <xdr:rowOff>0</xdr:rowOff>
    </xdr:to>
    <xdr:sp macro="" textlink="">
      <xdr:nvSpPr>
        <xdr:cNvPr id="1162" name="Rectangle 48"/>
        <xdr:cNvSpPr>
          <a:spLocks noChangeArrowheads="1"/>
        </xdr:cNvSpPr>
      </xdr:nvSpPr>
      <xdr:spPr bwMode="auto">
        <a:xfrm>
          <a:off x="9744075" y="685866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3022</xdr:row>
      <xdr:rowOff>0</xdr:rowOff>
    </xdr:from>
    <xdr:to>
      <xdr:col>6</xdr:col>
      <xdr:colOff>0</xdr:colOff>
      <xdr:row>3023</xdr:row>
      <xdr:rowOff>0</xdr:rowOff>
    </xdr:to>
    <xdr:sp macro="" textlink="">
      <xdr:nvSpPr>
        <xdr:cNvPr id="1163" name="Rectangle 49"/>
        <xdr:cNvSpPr>
          <a:spLocks noChangeArrowheads="1"/>
        </xdr:cNvSpPr>
      </xdr:nvSpPr>
      <xdr:spPr bwMode="auto">
        <a:xfrm>
          <a:off x="9744075" y="685866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3022</xdr:row>
      <xdr:rowOff>0</xdr:rowOff>
    </xdr:from>
    <xdr:to>
      <xdr:col>6</xdr:col>
      <xdr:colOff>0</xdr:colOff>
      <xdr:row>3023</xdr:row>
      <xdr:rowOff>0</xdr:rowOff>
    </xdr:to>
    <xdr:sp macro="" textlink="">
      <xdr:nvSpPr>
        <xdr:cNvPr id="1164" name="Rectangle 51"/>
        <xdr:cNvSpPr>
          <a:spLocks noChangeArrowheads="1"/>
        </xdr:cNvSpPr>
      </xdr:nvSpPr>
      <xdr:spPr bwMode="auto">
        <a:xfrm>
          <a:off x="9744075" y="685866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3023</xdr:row>
      <xdr:rowOff>0</xdr:rowOff>
    </xdr:from>
    <xdr:to>
      <xdr:col>6</xdr:col>
      <xdr:colOff>0</xdr:colOff>
      <xdr:row>3024</xdr:row>
      <xdr:rowOff>0</xdr:rowOff>
    </xdr:to>
    <xdr:sp macro="" textlink="">
      <xdr:nvSpPr>
        <xdr:cNvPr id="1165" name="Rectangle 48"/>
        <xdr:cNvSpPr>
          <a:spLocks noChangeArrowheads="1"/>
        </xdr:cNvSpPr>
      </xdr:nvSpPr>
      <xdr:spPr bwMode="auto">
        <a:xfrm>
          <a:off x="9744075" y="686257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3023</xdr:row>
      <xdr:rowOff>0</xdr:rowOff>
    </xdr:from>
    <xdr:to>
      <xdr:col>6</xdr:col>
      <xdr:colOff>0</xdr:colOff>
      <xdr:row>3024</xdr:row>
      <xdr:rowOff>0</xdr:rowOff>
    </xdr:to>
    <xdr:sp macro="" textlink="">
      <xdr:nvSpPr>
        <xdr:cNvPr id="1166" name="Rectangle 49"/>
        <xdr:cNvSpPr>
          <a:spLocks noChangeArrowheads="1"/>
        </xdr:cNvSpPr>
      </xdr:nvSpPr>
      <xdr:spPr bwMode="auto">
        <a:xfrm>
          <a:off x="9744075" y="686257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3023</xdr:row>
      <xdr:rowOff>0</xdr:rowOff>
    </xdr:from>
    <xdr:to>
      <xdr:col>6</xdr:col>
      <xdr:colOff>0</xdr:colOff>
      <xdr:row>3024</xdr:row>
      <xdr:rowOff>0</xdr:rowOff>
    </xdr:to>
    <xdr:sp macro="" textlink="">
      <xdr:nvSpPr>
        <xdr:cNvPr id="1167" name="Rectangle 51"/>
        <xdr:cNvSpPr>
          <a:spLocks noChangeArrowheads="1"/>
        </xdr:cNvSpPr>
      </xdr:nvSpPr>
      <xdr:spPr bwMode="auto">
        <a:xfrm>
          <a:off x="9744075" y="686257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3024</xdr:row>
      <xdr:rowOff>0</xdr:rowOff>
    </xdr:from>
    <xdr:to>
      <xdr:col>6</xdr:col>
      <xdr:colOff>0</xdr:colOff>
      <xdr:row>3025</xdr:row>
      <xdr:rowOff>0</xdr:rowOff>
    </xdr:to>
    <xdr:sp macro="" textlink="">
      <xdr:nvSpPr>
        <xdr:cNvPr id="1168" name="Rectangle 48"/>
        <xdr:cNvSpPr>
          <a:spLocks noChangeArrowheads="1"/>
        </xdr:cNvSpPr>
      </xdr:nvSpPr>
      <xdr:spPr bwMode="auto">
        <a:xfrm>
          <a:off x="9744075" y="686647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3024</xdr:row>
      <xdr:rowOff>0</xdr:rowOff>
    </xdr:from>
    <xdr:to>
      <xdr:col>6</xdr:col>
      <xdr:colOff>0</xdr:colOff>
      <xdr:row>3025</xdr:row>
      <xdr:rowOff>0</xdr:rowOff>
    </xdr:to>
    <xdr:sp macro="" textlink="">
      <xdr:nvSpPr>
        <xdr:cNvPr id="1169" name="Rectangle 49"/>
        <xdr:cNvSpPr>
          <a:spLocks noChangeArrowheads="1"/>
        </xdr:cNvSpPr>
      </xdr:nvSpPr>
      <xdr:spPr bwMode="auto">
        <a:xfrm>
          <a:off x="9744075" y="686647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3024</xdr:row>
      <xdr:rowOff>0</xdr:rowOff>
    </xdr:from>
    <xdr:to>
      <xdr:col>6</xdr:col>
      <xdr:colOff>0</xdr:colOff>
      <xdr:row>3025</xdr:row>
      <xdr:rowOff>0</xdr:rowOff>
    </xdr:to>
    <xdr:sp macro="" textlink="">
      <xdr:nvSpPr>
        <xdr:cNvPr id="1170" name="Rectangle 51"/>
        <xdr:cNvSpPr>
          <a:spLocks noChangeArrowheads="1"/>
        </xdr:cNvSpPr>
      </xdr:nvSpPr>
      <xdr:spPr bwMode="auto">
        <a:xfrm>
          <a:off x="9744075" y="686647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3025</xdr:row>
      <xdr:rowOff>0</xdr:rowOff>
    </xdr:from>
    <xdr:to>
      <xdr:col>6</xdr:col>
      <xdr:colOff>0</xdr:colOff>
      <xdr:row>3026</xdr:row>
      <xdr:rowOff>0</xdr:rowOff>
    </xdr:to>
    <xdr:sp macro="" textlink="">
      <xdr:nvSpPr>
        <xdr:cNvPr id="1171" name="Rectangle 48"/>
        <xdr:cNvSpPr>
          <a:spLocks noChangeArrowheads="1"/>
        </xdr:cNvSpPr>
      </xdr:nvSpPr>
      <xdr:spPr bwMode="auto">
        <a:xfrm>
          <a:off x="9744075" y="687038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3025</xdr:row>
      <xdr:rowOff>0</xdr:rowOff>
    </xdr:from>
    <xdr:to>
      <xdr:col>6</xdr:col>
      <xdr:colOff>0</xdr:colOff>
      <xdr:row>3026</xdr:row>
      <xdr:rowOff>0</xdr:rowOff>
    </xdr:to>
    <xdr:sp macro="" textlink="">
      <xdr:nvSpPr>
        <xdr:cNvPr id="1172" name="Rectangle 49"/>
        <xdr:cNvSpPr>
          <a:spLocks noChangeArrowheads="1"/>
        </xdr:cNvSpPr>
      </xdr:nvSpPr>
      <xdr:spPr bwMode="auto">
        <a:xfrm>
          <a:off x="9744075" y="687038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3025</xdr:row>
      <xdr:rowOff>0</xdr:rowOff>
    </xdr:from>
    <xdr:to>
      <xdr:col>6</xdr:col>
      <xdr:colOff>0</xdr:colOff>
      <xdr:row>3026</xdr:row>
      <xdr:rowOff>0</xdr:rowOff>
    </xdr:to>
    <xdr:sp macro="" textlink="">
      <xdr:nvSpPr>
        <xdr:cNvPr id="1173" name="Rectangle 51"/>
        <xdr:cNvSpPr>
          <a:spLocks noChangeArrowheads="1"/>
        </xdr:cNvSpPr>
      </xdr:nvSpPr>
      <xdr:spPr bwMode="auto">
        <a:xfrm>
          <a:off x="9744075" y="687038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3026</xdr:row>
      <xdr:rowOff>0</xdr:rowOff>
    </xdr:from>
    <xdr:to>
      <xdr:col>6</xdr:col>
      <xdr:colOff>0</xdr:colOff>
      <xdr:row>3027</xdr:row>
      <xdr:rowOff>0</xdr:rowOff>
    </xdr:to>
    <xdr:sp macro="" textlink="">
      <xdr:nvSpPr>
        <xdr:cNvPr id="1174" name="Rectangle 48"/>
        <xdr:cNvSpPr>
          <a:spLocks noChangeArrowheads="1"/>
        </xdr:cNvSpPr>
      </xdr:nvSpPr>
      <xdr:spPr bwMode="auto">
        <a:xfrm>
          <a:off x="9744075" y="687428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3026</xdr:row>
      <xdr:rowOff>0</xdr:rowOff>
    </xdr:from>
    <xdr:to>
      <xdr:col>6</xdr:col>
      <xdr:colOff>0</xdr:colOff>
      <xdr:row>3027</xdr:row>
      <xdr:rowOff>0</xdr:rowOff>
    </xdr:to>
    <xdr:sp macro="" textlink="">
      <xdr:nvSpPr>
        <xdr:cNvPr id="1175" name="Rectangle 49"/>
        <xdr:cNvSpPr>
          <a:spLocks noChangeArrowheads="1"/>
        </xdr:cNvSpPr>
      </xdr:nvSpPr>
      <xdr:spPr bwMode="auto">
        <a:xfrm>
          <a:off x="9744075" y="687428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3026</xdr:row>
      <xdr:rowOff>0</xdr:rowOff>
    </xdr:from>
    <xdr:to>
      <xdr:col>6</xdr:col>
      <xdr:colOff>0</xdr:colOff>
      <xdr:row>3027</xdr:row>
      <xdr:rowOff>0</xdr:rowOff>
    </xdr:to>
    <xdr:sp macro="" textlink="">
      <xdr:nvSpPr>
        <xdr:cNvPr id="1176" name="Rectangle 51"/>
        <xdr:cNvSpPr>
          <a:spLocks noChangeArrowheads="1"/>
        </xdr:cNvSpPr>
      </xdr:nvSpPr>
      <xdr:spPr bwMode="auto">
        <a:xfrm>
          <a:off x="9744075" y="687428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3027</xdr:row>
      <xdr:rowOff>0</xdr:rowOff>
    </xdr:from>
    <xdr:to>
      <xdr:col>6</xdr:col>
      <xdr:colOff>0</xdr:colOff>
      <xdr:row>3028</xdr:row>
      <xdr:rowOff>0</xdr:rowOff>
    </xdr:to>
    <xdr:sp macro="" textlink="">
      <xdr:nvSpPr>
        <xdr:cNvPr id="1177" name="Rectangle 48"/>
        <xdr:cNvSpPr>
          <a:spLocks noChangeArrowheads="1"/>
        </xdr:cNvSpPr>
      </xdr:nvSpPr>
      <xdr:spPr bwMode="auto">
        <a:xfrm>
          <a:off x="9744075" y="687819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3027</xdr:row>
      <xdr:rowOff>0</xdr:rowOff>
    </xdr:from>
    <xdr:to>
      <xdr:col>6</xdr:col>
      <xdr:colOff>0</xdr:colOff>
      <xdr:row>3028</xdr:row>
      <xdr:rowOff>0</xdr:rowOff>
    </xdr:to>
    <xdr:sp macro="" textlink="">
      <xdr:nvSpPr>
        <xdr:cNvPr id="1178" name="Rectangle 49"/>
        <xdr:cNvSpPr>
          <a:spLocks noChangeArrowheads="1"/>
        </xdr:cNvSpPr>
      </xdr:nvSpPr>
      <xdr:spPr bwMode="auto">
        <a:xfrm>
          <a:off x="9744075" y="687819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3027</xdr:row>
      <xdr:rowOff>0</xdr:rowOff>
    </xdr:from>
    <xdr:to>
      <xdr:col>6</xdr:col>
      <xdr:colOff>0</xdr:colOff>
      <xdr:row>3028</xdr:row>
      <xdr:rowOff>0</xdr:rowOff>
    </xdr:to>
    <xdr:sp macro="" textlink="">
      <xdr:nvSpPr>
        <xdr:cNvPr id="1179" name="Rectangle 51"/>
        <xdr:cNvSpPr>
          <a:spLocks noChangeArrowheads="1"/>
        </xdr:cNvSpPr>
      </xdr:nvSpPr>
      <xdr:spPr bwMode="auto">
        <a:xfrm>
          <a:off x="9744075" y="6878193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3028</xdr:row>
      <xdr:rowOff>0</xdr:rowOff>
    </xdr:from>
    <xdr:to>
      <xdr:col>6</xdr:col>
      <xdr:colOff>0</xdr:colOff>
      <xdr:row>3029</xdr:row>
      <xdr:rowOff>0</xdr:rowOff>
    </xdr:to>
    <xdr:sp macro="" textlink="">
      <xdr:nvSpPr>
        <xdr:cNvPr id="1180" name="Rectangle 48"/>
        <xdr:cNvSpPr>
          <a:spLocks noChangeArrowheads="1"/>
        </xdr:cNvSpPr>
      </xdr:nvSpPr>
      <xdr:spPr bwMode="auto">
        <a:xfrm>
          <a:off x="9744075" y="688209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3028</xdr:row>
      <xdr:rowOff>0</xdr:rowOff>
    </xdr:from>
    <xdr:to>
      <xdr:col>6</xdr:col>
      <xdr:colOff>0</xdr:colOff>
      <xdr:row>3029</xdr:row>
      <xdr:rowOff>0</xdr:rowOff>
    </xdr:to>
    <xdr:sp macro="" textlink="">
      <xdr:nvSpPr>
        <xdr:cNvPr id="1181" name="Rectangle 49"/>
        <xdr:cNvSpPr>
          <a:spLocks noChangeArrowheads="1"/>
        </xdr:cNvSpPr>
      </xdr:nvSpPr>
      <xdr:spPr bwMode="auto">
        <a:xfrm>
          <a:off x="9744075" y="688209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3028</xdr:row>
      <xdr:rowOff>0</xdr:rowOff>
    </xdr:from>
    <xdr:to>
      <xdr:col>6</xdr:col>
      <xdr:colOff>0</xdr:colOff>
      <xdr:row>3029</xdr:row>
      <xdr:rowOff>0</xdr:rowOff>
    </xdr:to>
    <xdr:sp macro="" textlink="">
      <xdr:nvSpPr>
        <xdr:cNvPr id="1182" name="Rectangle 51"/>
        <xdr:cNvSpPr>
          <a:spLocks noChangeArrowheads="1"/>
        </xdr:cNvSpPr>
      </xdr:nvSpPr>
      <xdr:spPr bwMode="auto">
        <a:xfrm>
          <a:off x="9744075" y="6882098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3029</xdr:row>
      <xdr:rowOff>0</xdr:rowOff>
    </xdr:from>
    <xdr:to>
      <xdr:col>6</xdr:col>
      <xdr:colOff>0</xdr:colOff>
      <xdr:row>3030</xdr:row>
      <xdr:rowOff>0</xdr:rowOff>
    </xdr:to>
    <xdr:sp macro="" textlink="">
      <xdr:nvSpPr>
        <xdr:cNvPr id="1183" name="Rectangle 48"/>
        <xdr:cNvSpPr>
          <a:spLocks noChangeArrowheads="1"/>
        </xdr:cNvSpPr>
      </xdr:nvSpPr>
      <xdr:spPr bwMode="auto">
        <a:xfrm>
          <a:off x="9744075" y="688600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3029</xdr:row>
      <xdr:rowOff>0</xdr:rowOff>
    </xdr:from>
    <xdr:to>
      <xdr:col>6</xdr:col>
      <xdr:colOff>0</xdr:colOff>
      <xdr:row>3030</xdr:row>
      <xdr:rowOff>0</xdr:rowOff>
    </xdr:to>
    <xdr:sp macro="" textlink="">
      <xdr:nvSpPr>
        <xdr:cNvPr id="1184" name="Rectangle 49"/>
        <xdr:cNvSpPr>
          <a:spLocks noChangeArrowheads="1"/>
        </xdr:cNvSpPr>
      </xdr:nvSpPr>
      <xdr:spPr bwMode="auto">
        <a:xfrm>
          <a:off x="9744075" y="688600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3029</xdr:row>
      <xdr:rowOff>0</xdr:rowOff>
    </xdr:from>
    <xdr:to>
      <xdr:col>6</xdr:col>
      <xdr:colOff>0</xdr:colOff>
      <xdr:row>3030</xdr:row>
      <xdr:rowOff>0</xdr:rowOff>
    </xdr:to>
    <xdr:sp macro="" textlink="">
      <xdr:nvSpPr>
        <xdr:cNvPr id="1185" name="Rectangle 51"/>
        <xdr:cNvSpPr>
          <a:spLocks noChangeArrowheads="1"/>
        </xdr:cNvSpPr>
      </xdr:nvSpPr>
      <xdr:spPr bwMode="auto">
        <a:xfrm>
          <a:off x="9744075" y="6886003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3030</xdr:row>
      <xdr:rowOff>0</xdr:rowOff>
    </xdr:from>
    <xdr:to>
      <xdr:col>6</xdr:col>
      <xdr:colOff>0</xdr:colOff>
      <xdr:row>3031</xdr:row>
      <xdr:rowOff>0</xdr:rowOff>
    </xdr:to>
    <xdr:sp macro="" textlink="">
      <xdr:nvSpPr>
        <xdr:cNvPr id="1186" name="Rectangle 48"/>
        <xdr:cNvSpPr>
          <a:spLocks noChangeArrowheads="1"/>
        </xdr:cNvSpPr>
      </xdr:nvSpPr>
      <xdr:spPr bwMode="auto">
        <a:xfrm>
          <a:off x="9744075" y="688990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3030</xdr:row>
      <xdr:rowOff>0</xdr:rowOff>
    </xdr:from>
    <xdr:to>
      <xdr:col>6</xdr:col>
      <xdr:colOff>0</xdr:colOff>
      <xdr:row>3031</xdr:row>
      <xdr:rowOff>0</xdr:rowOff>
    </xdr:to>
    <xdr:sp macro="" textlink="">
      <xdr:nvSpPr>
        <xdr:cNvPr id="1187" name="Rectangle 49"/>
        <xdr:cNvSpPr>
          <a:spLocks noChangeArrowheads="1"/>
        </xdr:cNvSpPr>
      </xdr:nvSpPr>
      <xdr:spPr bwMode="auto">
        <a:xfrm>
          <a:off x="9744075" y="688990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3030</xdr:row>
      <xdr:rowOff>0</xdr:rowOff>
    </xdr:from>
    <xdr:to>
      <xdr:col>6</xdr:col>
      <xdr:colOff>0</xdr:colOff>
      <xdr:row>3031</xdr:row>
      <xdr:rowOff>0</xdr:rowOff>
    </xdr:to>
    <xdr:sp macro="" textlink="">
      <xdr:nvSpPr>
        <xdr:cNvPr id="1188" name="Rectangle 51"/>
        <xdr:cNvSpPr>
          <a:spLocks noChangeArrowheads="1"/>
        </xdr:cNvSpPr>
      </xdr:nvSpPr>
      <xdr:spPr bwMode="auto">
        <a:xfrm>
          <a:off x="9744075" y="6889908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3031</xdr:row>
      <xdr:rowOff>0</xdr:rowOff>
    </xdr:from>
    <xdr:to>
      <xdr:col>6</xdr:col>
      <xdr:colOff>0</xdr:colOff>
      <xdr:row>3032</xdr:row>
      <xdr:rowOff>0</xdr:rowOff>
    </xdr:to>
    <xdr:sp macro="" textlink="">
      <xdr:nvSpPr>
        <xdr:cNvPr id="1189" name="Rectangle 48"/>
        <xdr:cNvSpPr>
          <a:spLocks noChangeArrowheads="1"/>
        </xdr:cNvSpPr>
      </xdr:nvSpPr>
      <xdr:spPr bwMode="auto">
        <a:xfrm>
          <a:off x="9744075" y="689381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3031</xdr:row>
      <xdr:rowOff>0</xdr:rowOff>
    </xdr:from>
    <xdr:to>
      <xdr:col>6</xdr:col>
      <xdr:colOff>0</xdr:colOff>
      <xdr:row>3032</xdr:row>
      <xdr:rowOff>0</xdr:rowOff>
    </xdr:to>
    <xdr:sp macro="" textlink="">
      <xdr:nvSpPr>
        <xdr:cNvPr id="1190" name="Rectangle 49"/>
        <xdr:cNvSpPr>
          <a:spLocks noChangeArrowheads="1"/>
        </xdr:cNvSpPr>
      </xdr:nvSpPr>
      <xdr:spPr bwMode="auto">
        <a:xfrm>
          <a:off x="9744075" y="689381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3031</xdr:row>
      <xdr:rowOff>0</xdr:rowOff>
    </xdr:from>
    <xdr:to>
      <xdr:col>6</xdr:col>
      <xdr:colOff>0</xdr:colOff>
      <xdr:row>3032</xdr:row>
      <xdr:rowOff>0</xdr:rowOff>
    </xdr:to>
    <xdr:sp macro="" textlink="">
      <xdr:nvSpPr>
        <xdr:cNvPr id="1191" name="Rectangle 51"/>
        <xdr:cNvSpPr>
          <a:spLocks noChangeArrowheads="1"/>
        </xdr:cNvSpPr>
      </xdr:nvSpPr>
      <xdr:spPr bwMode="auto">
        <a:xfrm>
          <a:off x="9744075" y="6893814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3032</xdr:row>
      <xdr:rowOff>0</xdr:rowOff>
    </xdr:from>
    <xdr:to>
      <xdr:col>6</xdr:col>
      <xdr:colOff>0</xdr:colOff>
      <xdr:row>3033</xdr:row>
      <xdr:rowOff>0</xdr:rowOff>
    </xdr:to>
    <xdr:sp macro="" textlink="">
      <xdr:nvSpPr>
        <xdr:cNvPr id="1192" name="Rectangle 48"/>
        <xdr:cNvSpPr>
          <a:spLocks noChangeArrowheads="1"/>
        </xdr:cNvSpPr>
      </xdr:nvSpPr>
      <xdr:spPr bwMode="auto">
        <a:xfrm>
          <a:off x="9744075" y="689771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3032</xdr:row>
      <xdr:rowOff>0</xdr:rowOff>
    </xdr:from>
    <xdr:to>
      <xdr:col>6</xdr:col>
      <xdr:colOff>0</xdr:colOff>
      <xdr:row>3033</xdr:row>
      <xdr:rowOff>0</xdr:rowOff>
    </xdr:to>
    <xdr:sp macro="" textlink="">
      <xdr:nvSpPr>
        <xdr:cNvPr id="1193" name="Rectangle 49"/>
        <xdr:cNvSpPr>
          <a:spLocks noChangeArrowheads="1"/>
        </xdr:cNvSpPr>
      </xdr:nvSpPr>
      <xdr:spPr bwMode="auto">
        <a:xfrm>
          <a:off x="9744075" y="689771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3032</xdr:row>
      <xdr:rowOff>0</xdr:rowOff>
    </xdr:from>
    <xdr:to>
      <xdr:col>6</xdr:col>
      <xdr:colOff>0</xdr:colOff>
      <xdr:row>3033</xdr:row>
      <xdr:rowOff>0</xdr:rowOff>
    </xdr:to>
    <xdr:sp macro="" textlink="">
      <xdr:nvSpPr>
        <xdr:cNvPr id="1194" name="Rectangle 51"/>
        <xdr:cNvSpPr>
          <a:spLocks noChangeArrowheads="1"/>
        </xdr:cNvSpPr>
      </xdr:nvSpPr>
      <xdr:spPr bwMode="auto">
        <a:xfrm>
          <a:off x="9744075" y="6897719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3033</xdr:row>
      <xdr:rowOff>0</xdr:rowOff>
    </xdr:from>
    <xdr:to>
      <xdr:col>6</xdr:col>
      <xdr:colOff>0</xdr:colOff>
      <xdr:row>3034</xdr:row>
      <xdr:rowOff>0</xdr:rowOff>
    </xdr:to>
    <xdr:sp macro="" textlink="">
      <xdr:nvSpPr>
        <xdr:cNvPr id="1195" name="Rectangle 48"/>
        <xdr:cNvSpPr>
          <a:spLocks noChangeArrowheads="1"/>
        </xdr:cNvSpPr>
      </xdr:nvSpPr>
      <xdr:spPr bwMode="auto">
        <a:xfrm>
          <a:off x="9744075" y="690162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3033</xdr:row>
      <xdr:rowOff>0</xdr:rowOff>
    </xdr:from>
    <xdr:to>
      <xdr:col>6</xdr:col>
      <xdr:colOff>0</xdr:colOff>
      <xdr:row>3034</xdr:row>
      <xdr:rowOff>0</xdr:rowOff>
    </xdr:to>
    <xdr:sp macro="" textlink="">
      <xdr:nvSpPr>
        <xdr:cNvPr id="1196" name="Rectangle 49"/>
        <xdr:cNvSpPr>
          <a:spLocks noChangeArrowheads="1"/>
        </xdr:cNvSpPr>
      </xdr:nvSpPr>
      <xdr:spPr bwMode="auto">
        <a:xfrm>
          <a:off x="9744075" y="690162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3033</xdr:row>
      <xdr:rowOff>0</xdr:rowOff>
    </xdr:from>
    <xdr:to>
      <xdr:col>6</xdr:col>
      <xdr:colOff>0</xdr:colOff>
      <xdr:row>3034</xdr:row>
      <xdr:rowOff>0</xdr:rowOff>
    </xdr:to>
    <xdr:sp macro="" textlink="">
      <xdr:nvSpPr>
        <xdr:cNvPr id="1197" name="Rectangle 51"/>
        <xdr:cNvSpPr>
          <a:spLocks noChangeArrowheads="1"/>
        </xdr:cNvSpPr>
      </xdr:nvSpPr>
      <xdr:spPr bwMode="auto">
        <a:xfrm>
          <a:off x="9744075" y="690162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3034</xdr:row>
      <xdr:rowOff>0</xdr:rowOff>
    </xdr:from>
    <xdr:to>
      <xdr:col>6</xdr:col>
      <xdr:colOff>0</xdr:colOff>
      <xdr:row>3035</xdr:row>
      <xdr:rowOff>0</xdr:rowOff>
    </xdr:to>
    <xdr:sp macro="" textlink="">
      <xdr:nvSpPr>
        <xdr:cNvPr id="1198" name="Rectangle 48"/>
        <xdr:cNvSpPr>
          <a:spLocks noChangeArrowheads="1"/>
        </xdr:cNvSpPr>
      </xdr:nvSpPr>
      <xdr:spPr bwMode="auto">
        <a:xfrm>
          <a:off x="9744075" y="690552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3034</xdr:row>
      <xdr:rowOff>0</xdr:rowOff>
    </xdr:from>
    <xdr:to>
      <xdr:col>6</xdr:col>
      <xdr:colOff>0</xdr:colOff>
      <xdr:row>3035</xdr:row>
      <xdr:rowOff>0</xdr:rowOff>
    </xdr:to>
    <xdr:sp macro="" textlink="">
      <xdr:nvSpPr>
        <xdr:cNvPr id="1199" name="Rectangle 49"/>
        <xdr:cNvSpPr>
          <a:spLocks noChangeArrowheads="1"/>
        </xdr:cNvSpPr>
      </xdr:nvSpPr>
      <xdr:spPr bwMode="auto">
        <a:xfrm>
          <a:off x="9744075" y="690552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3034</xdr:row>
      <xdr:rowOff>0</xdr:rowOff>
    </xdr:from>
    <xdr:to>
      <xdr:col>6</xdr:col>
      <xdr:colOff>0</xdr:colOff>
      <xdr:row>3035</xdr:row>
      <xdr:rowOff>0</xdr:rowOff>
    </xdr:to>
    <xdr:sp macro="" textlink="">
      <xdr:nvSpPr>
        <xdr:cNvPr id="1200" name="Rectangle 51"/>
        <xdr:cNvSpPr>
          <a:spLocks noChangeArrowheads="1"/>
        </xdr:cNvSpPr>
      </xdr:nvSpPr>
      <xdr:spPr bwMode="auto">
        <a:xfrm>
          <a:off x="9744075" y="690552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3035</xdr:row>
      <xdr:rowOff>0</xdr:rowOff>
    </xdr:from>
    <xdr:to>
      <xdr:col>6</xdr:col>
      <xdr:colOff>0</xdr:colOff>
      <xdr:row>3036</xdr:row>
      <xdr:rowOff>0</xdr:rowOff>
    </xdr:to>
    <xdr:sp macro="" textlink="">
      <xdr:nvSpPr>
        <xdr:cNvPr id="1201" name="Rectangle 48"/>
        <xdr:cNvSpPr>
          <a:spLocks noChangeArrowheads="1"/>
        </xdr:cNvSpPr>
      </xdr:nvSpPr>
      <xdr:spPr bwMode="auto">
        <a:xfrm>
          <a:off x="9744075" y="690943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3035</xdr:row>
      <xdr:rowOff>0</xdr:rowOff>
    </xdr:from>
    <xdr:to>
      <xdr:col>6</xdr:col>
      <xdr:colOff>0</xdr:colOff>
      <xdr:row>3036</xdr:row>
      <xdr:rowOff>0</xdr:rowOff>
    </xdr:to>
    <xdr:sp macro="" textlink="">
      <xdr:nvSpPr>
        <xdr:cNvPr id="1202" name="Rectangle 49"/>
        <xdr:cNvSpPr>
          <a:spLocks noChangeArrowheads="1"/>
        </xdr:cNvSpPr>
      </xdr:nvSpPr>
      <xdr:spPr bwMode="auto">
        <a:xfrm>
          <a:off x="9744075" y="690943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3035</xdr:row>
      <xdr:rowOff>0</xdr:rowOff>
    </xdr:from>
    <xdr:to>
      <xdr:col>6</xdr:col>
      <xdr:colOff>0</xdr:colOff>
      <xdr:row>3036</xdr:row>
      <xdr:rowOff>0</xdr:rowOff>
    </xdr:to>
    <xdr:sp macro="" textlink="">
      <xdr:nvSpPr>
        <xdr:cNvPr id="1203" name="Rectangle 51"/>
        <xdr:cNvSpPr>
          <a:spLocks noChangeArrowheads="1"/>
        </xdr:cNvSpPr>
      </xdr:nvSpPr>
      <xdr:spPr bwMode="auto">
        <a:xfrm>
          <a:off x="9744075" y="690943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3036</xdr:row>
      <xdr:rowOff>0</xdr:rowOff>
    </xdr:from>
    <xdr:to>
      <xdr:col>6</xdr:col>
      <xdr:colOff>0</xdr:colOff>
      <xdr:row>3037</xdr:row>
      <xdr:rowOff>0</xdr:rowOff>
    </xdr:to>
    <xdr:sp macro="" textlink="">
      <xdr:nvSpPr>
        <xdr:cNvPr id="1204" name="Rectangle 48"/>
        <xdr:cNvSpPr>
          <a:spLocks noChangeArrowheads="1"/>
        </xdr:cNvSpPr>
      </xdr:nvSpPr>
      <xdr:spPr bwMode="auto">
        <a:xfrm>
          <a:off x="9744075" y="691334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3036</xdr:row>
      <xdr:rowOff>0</xdr:rowOff>
    </xdr:from>
    <xdr:to>
      <xdr:col>6</xdr:col>
      <xdr:colOff>0</xdr:colOff>
      <xdr:row>3037</xdr:row>
      <xdr:rowOff>0</xdr:rowOff>
    </xdr:to>
    <xdr:sp macro="" textlink="">
      <xdr:nvSpPr>
        <xdr:cNvPr id="1205" name="Rectangle 49"/>
        <xdr:cNvSpPr>
          <a:spLocks noChangeArrowheads="1"/>
        </xdr:cNvSpPr>
      </xdr:nvSpPr>
      <xdr:spPr bwMode="auto">
        <a:xfrm>
          <a:off x="9744075" y="691334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3036</xdr:row>
      <xdr:rowOff>0</xdr:rowOff>
    </xdr:from>
    <xdr:to>
      <xdr:col>6</xdr:col>
      <xdr:colOff>0</xdr:colOff>
      <xdr:row>3037</xdr:row>
      <xdr:rowOff>0</xdr:rowOff>
    </xdr:to>
    <xdr:sp macro="" textlink="">
      <xdr:nvSpPr>
        <xdr:cNvPr id="1206" name="Rectangle 51"/>
        <xdr:cNvSpPr>
          <a:spLocks noChangeArrowheads="1"/>
        </xdr:cNvSpPr>
      </xdr:nvSpPr>
      <xdr:spPr bwMode="auto">
        <a:xfrm>
          <a:off x="9744075" y="691334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3037</xdr:row>
      <xdr:rowOff>0</xdr:rowOff>
    </xdr:from>
    <xdr:to>
      <xdr:col>6</xdr:col>
      <xdr:colOff>0</xdr:colOff>
      <xdr:row>3038</xdr:row>
      <xdr:rowOff>0</xdr:rowOff>
    </xdr:to>
    <xdr:sp macro="" textlink="">
      <xdr:nvSpPr>
        <xdr:cNvPr id="1207" name="Rectangle 48"/>
        <xdr:cNvSpPr>
          <a:spLocks noChangeArrowheads="1"/>
        </xdr:cNvSpPr>
      </xdr:nvSpPr>
      <xdr:spPr bwMode="auto">
        <a:xfrm>
          <a:off x="9744075" y="691724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3037</xdr:row>
      <xdr:rowOff>0</xdr:rowOff>
    </xdr:from>
    <xdr:to>
      <xdr:col>6</xdr:col>
      <xdr:colOff>0</xdr:colOff>
      <xdr:row>3038</xdr:row>
      <xdr:rowOff>0</xdr:rowOff>
    </xdr:to>
    <xdr:sp macro="" textlink="">
      <xdr:nvSpPr>
        <xdr:cNvPr id="1208" name="Rectangle 49"/>
        <xdr:cNvSpPr>
          <a:spLocks noChangeArrowheads="1"/>
        </xdr:cNvSpPr>
      </xdr:nvSpPr>
      <xdr:spPr bwMode="auto">
        <a:xfrm>
          <a:off x="9744075" y="691724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3037</xdr:row>
      <xdr:rowOff>0</xdr:rowOff>
    </xdr:from>
    <xdr:to>
      <xdr:col>6</xdr:col>
      <xdr:colOff>0</xdr:colOff>
      <xdr:row>3038</xdr:row>
      <xdr:rowOff>0</xdr:rowOff>
    </xdr:to>
    <xdr:sp macro="" textlink="">
      <xdr:nvSpPr>
        <xdr:cNvPr id="1209" name="Rectangle 51"/>
        <xdr:cNvSpPr>
          <a:spLocks noChangeArrowheads="1"/>
        </xdr:cNvSpPr>
      </xdr:nvSpPr>
      <xdr:spPr bwMode="auto">
        <a:xfrm>
          <a:off x="9744075" y="691724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3038</xdr:row>
      <xdr:rowOff>0</xdr:rowOff>
    </xdr:from>
    <xdr:to>
      <xdr:col>6</xdr:col>
      <xdr:colOff>0</xdr:colOff>
      <xdr:row>3039</xdr:row>
      <xdr:rowOff>0</xdr:rowOff>
    </xdr:to>
    <xdr:sp macro="" textlink="">
      <xdr:nvSpPr>
        <xdr:cNvPr id="1210" name="Rectangle 48"/>
        <xdr:cNvSpPr>
          <a:spLocks noChangeArrowheads="1"/>
        </xdr:cNvSpPr>
      </xdr:nvSpPr>
      <xdr:spPr bwMode="auto">
        <a:xfrm>
          <a:off x="9744075" y="692115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3038</xdr:row>
      <xdr:rowOff>0</xdr:rowOff>
    </xdr:from>
    <xdr:to>
      <xdr:col>6</xdr:col>
      <xdr:colOff>0</xdr:colOff>
      <xdr:row>3039</xdr:row>
      <xdr:rowOff>0</xdr:rowOff>
    </xdr:to>
    <xdr:sp macro="" textlink="">
      <xdr:nvSpPr>
        <xdr:cNvPr id="1211" name="Rectangle 49"/>
        <xdr:cNvSpPr>
          <a:spLocks noChangeArrowheads="1"/>
        </xdr:cNvSpPr>
      </xdr:nvSpPr>
      <xdr:spPr bwMode="auto">
        <a:xfrm>
          <a:off x="9744075" y="692115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3038</xdr:row>
      <xdr:rowOff>0</xdr:rowOff>
    </xdr:from>
    <xdr:to>
      <xdr:col>6</xdr:col>
      <xdr:colOff>0</xdr:colOff>
      <xdr:row>3039</xdr:row>
      <xdr:rowOff>0</xdr:rowOff>
    </xdr:to>
    <xdr:sp macro="" textlink="">
      <xdr:nvSpPr>
        <xdr:cNvPr id="1212" name="Rectangle 51"/>
        <xdr:cNvSpPr>
          <a:spLocks noChangeArrowheads="1"/>
        </xdr:cNvSpPr>
      </xdr:nvSpPr>
      <xdr:spPr bwMode="auto">
        <a:xfrm>
          <a:off x="9744075" y="692115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3039</xdr:row>
      <xdr:rowOff>0</xdr:rowOff>
    </xdr:from>
    <xdr:to>
      <xdr:col>6</xdr:col>
      <xdr:colOff>0</xdr:colOff>
      <xdr:row>3040</xdr:row>
      <xdr:rowOff>0</xdr:rowOff>
    </xdr:to>
    <xdr:sp macro="" textlink="">
      <xdr:nvSpPr>
        <xdr:cNvPr id="1213" name="Rectangle 48"/>
        <xdr:cNvSpPr>
          <a:spLocks noChangeArrowheads="1"/>
        </xdr:cNvSpPr>
      </xdr:nvSpPr>
      <xdr:spPr bwMode="auto">
        <a:xfrm>
          <a:off x="9744075" y="692505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3039</xdr:row>
      <xdr:rowOff>0</xdr:rowOff>
    </xdr:from>
    <xdr:to>
      <xdr:col>6</xdr:col>
      <xdr:colOff>0</xdr:colOff>
      <xdr:row>3040</xdr:row>
      <xdr:rowOff>0</xdr:rowOff>
    </xdr:to>
    <xdr:sp macro="" textlink="">
      <xdr:nvSpPr>
        <xdr:cNvPr id="1214" name="Rectangle 49"/>
        <xdr:cNvSpPr>
          <a:spLocks noChangeArrowheads="1"/>
        </xdr:cNvSpPr>
      </xdr:nvSpPr>
      <xdr:spPr bwMode="auto">
        <a:xfrm>
          <a:off x="9744075" y="692505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3039</xdr:row>
      <xdr:rowOff>0</xdr:rowOff>
    </xdr:from>
    <xdr:to>
      <xdr:col>6</xdr:col>
      <xdr:colOff>0</xdr:colOff>
      <xdr:row>3040</xdr:row>
      <xdr:rowOff>0</xdr:rowOff>
    </xdr:to>
    <xdr:sp macro="" textlink="">
      <xdr:nvSpPr>
        <xdr:cNvPr id="1215" name="Rectangle 51"/>
        <xdr:cNvSpPr>
          <a:spLocks noChangeArrowheads="1"/>
        </xdr:cNvSpPr>
      </xdr:nvSpPr>
      <xdr:spPr bwMode="auto">
        <a:xfrm>
          <a:off x="9744075" y="692505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3040</xdr:row>
      <xdr:rowOff>0</xdr:rowOff>
    </xdr:from>
    <xdr:to>
      <xdr:col>6</xdr:col>
      <xdr:colOff>0</xdr:colOff>
      <xdr:row>3041</xdr:row>
      <xdr:rowOff>0</xdr:rowOff>
    </xdr:to>
    <xdr:sp macro="" textlink="">
      <xdr:nvSpPr>
        <xdr:cNvPr id="1216" name="Rectangle 48"/>
        <xdr:cNvSpPr>
          <a:spLocks noChangeArrowheads="1"/>
        </xdr:cNvSpPr>
      </xdr:nvSpPr>
      <xdr:spPr bwMode="auto">
        <a:xfrm>
          <a:off x="9744075" y="692896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3040</xdr:row>
      <xdr:rowOff>0</xdr:rowOff>
    </xdr:from>
    <xdr:to>
      <xdr:col>6</xdr:col>
      <xdr:colOff>0</xdr:colOff>
      <xdr:row>3041</xdr:row>
      <xdr:rowOff>0</xdr:rowOff>
    </xdr:to>
    <xdr:sp macro="" textlink="">
      <xdr:nvSpPr>
        <xdr:cNvPr id="1217" name="Rectangle 49"/>
        <xdr:cNvSpPr>
          <a:spLocks noChangeArrowheads="1"/>
        </xdr:cNvSpPr>
      </xdr:nvSpPr>
      <xdr:spPr bwMode="auto">
        <a:xfrm>
          <a:off x="9744075" y="692896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3040</xdr:row>
      <xdr:rowOff>0</xdr:rowOff>
    </xdr:from>
    <xdr:to>
      <xdr:col>6</xdr:col>
      <xdr:colOff>0</xdr:colOff>
      <xdr:row>3041</xdr:row>
      <xdr:rowOff>0</xdr:rowOff>
    </xdr:to>
    <xdr:sp macro="" textlink="">
      <xdr:nvSpPr>
        <xdr:cNvPr id="1218" name="Rectangle 51"/>
        <xdr:cNvSpPr>
          <a:spLocks noChangeArrowheads="1"/>
        </xdr:cNvSpPr>
      </xdr:nvSpPr>
      <xdr:spPr bwMode="auto">
        <a:xfrm>
          <a:off x="9744075" y="692896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3041</xdr:row>
      <xdr:rowOff>0</xdr:rowOff>
    </xdr:from>
    <xdr:to>
      <xdr:col>6</xdr:col>
      <xdr:colOff>0</xdr:colOff>
      <xdr:row>3042</xdr:row>
      <xdr:rowOff>0</xdr:rowOff>
    </xdr:to>
    <xdr:sp macro="" textlink="">
      <xdr:nvSpPr>
        <xdr:cNvPr id="1219" name="Rectangle 48"/>
        <xdr:cNvSpPr>
          <a:spLocks noChangeArrowheads="1"/>
        </xdr:cNvSpPr>
      </xdr:nvSpPr>
      <xdr:spPr bwMode="auto">
        <a:xfrm>
          <a:off x="9744075" y="693286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3041</xdr:row>
      <xdr:rowOff>0</xdr:rowOff>
    </xdr:from>
    <xdr:to>
      <xdr:col>6</xdr:col>
      <xdr:colOff>0</xdr:colOff>
      <xdr:row>3042</xdr:row>
      <xdr:rowOff>0</xdr:rowOff>
    </xdr:to>
    <xdr:sp macro="" textlink="">
      <xdr:nvSpPr>
        <xdr:cNvPr id="1220" name="Rectangle 49"/>
        <xdr:cNvSpPr>
          <a:spLocks noChangeArrowheads="1"/>
        </xdr:cNvSpPr>
      </xdr:nvSpPr>
      <xdr:spPr bwMode="auto">
        <a:xfrm>
          <a:off x="9744075" y="693286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3041</xdr:row>
      <xdr:rowOff>0</xdr:rowOff>
    </xdr:from>
    <xdr:to>
      <xdr:col>6</xdr:col>
      <xdr:colOff>0</xdr:colOff>
      <xdr:row>3042</xdr:row>
      <xdr:rowOff>0</xdr:rowOff>
    </xdr:to>
    <xdr:sp macro="" textlink="">
      <xdr:nvSpPr>
        <xdr:cNvPr id="1221" name="Rectangle 51"/>
        <xdr:cNvSpPr>
          <a:spLocks noChangeArrowheads="1"/>
        </xdr:cNvSpPr>
      </xdr:nvSpPr>
      <xdr:spPr bwMode="auto">
        <a:xfrm>
          <a:off x="9744075" y="693286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3042</xdr:row>
      <xdr:rowOff>0</xdr:rowOff>
    </xdr:from>
    <xdr:to>
      <xdr:col>6</xdr:col>
      <xdr:colOff>0</xdr:colOff>
      <xdr:row>3043</xdr:row>
      <xdr:rowOff>0</xdr:rowOff>
    </xdr:to>
    <xdr:sp macro="" textlink="">
      <xdr:nvSpPr>
        <xdr:cNvPr id="1222" name="Rectangle 48"/>
        <xdr:cNvSpPr>
          <a:spLocks noChangeArrowheads="1"/>
        </xdr:cNvSpPr>
      </xdr:nvSpPr>
      <xdr:spPr bwMode="auto">
        <a:xfrm>
          <a:off x="9744075" y="693677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3042</xdr:row>
      <xdr:rowOff>0</xdr:rowOff>
    </xdr:from>
    <xdr:to>
      <xdr:col>6</xdr:col>
      <xdr:colOff>0</xdr:colOff>
      <xdr:row>3043</xdr:row>
      <xdr:rowOff>0</xdr:rowOff>
    </xdr:to>
    <xdr:sp macro="" textlink="">
      <xdr:nvSpPr>
        <xdr:cNvPr id="1223" name="Rectangle 49"/>
        <xdr:cNvSpPr>
          <a:spLocks noChangeArrowheads="1"/>
        </xdr:cNvSpPr>
      </xdr:nvSpPr>
      <xdr:spPr bwMode="auto">
        <a:xfrm>
          <a:off x="9744075" y="693677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3042</xdr:row>
      <xdr:rowOff>0</xdr:rowOff>
    </xdr:from>
    <xdr:to>
      <xdr:col>6</xdr:col>
      <xdr:colOff>0</xdr:colOff>
      <xdr:row>3043</xdr:row>
      <xdr:rowOff>0</xdr:rowOff>
    </xdr:to>
    <xdr:sp macro="" textlink="">
      <xdr:nvSpPr>
        <xdr:cNvPr id="1224" name="Rectangle 51"/>
        <xdr:cNvSpPr>
          <a:spLocks noChangeArrowheads="1"/>
        </xdr:cNvSpPr>
      </xdr:nvSpPr>
      <xdr:spPr bwMode="auto">
        <a:xfrm>
          <a:off x="9744075" y="693677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3043</xdr:row>
      <xdr:rowOff>0</xdr:rowOff>
    </xdr:from>
    <xdr:to>
      <xdr:col>6</xdr:col>
      <xdr:colOff>0</xdr:colOff>
      <xdr:row>3044</xdr:row>
      <xdr:rowOff>0</xdr:rowOff>
    </xdr:to>
    <xdr:sp macro="" textlink="">
      <xdr:nvSpPr>
        <xdr:cNvPr id="1225" name="Rectangle 48"/>
        <xdr:cNvSpPr>
          <a:spLocks noChangeArrowheads="1"/>
        </xdr:cNvSpPr>
      </xdr:nvSpPr>
      <xdr:spPr bwMode="auto">
        <a:xfrm>
          <a:off x="9744075" y="694067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3043</xdr:row>
      <xdr:rowOff>0</xdr:rowOff>
    </xdr:from>
    <xdr:to>
      <xdr:col>6</xdr:col>
      <xdr:colOff>0</xdr:colOff>
      <xdr:row>3044</xdr:row>
      <xdr:rowOff>0</xdr:rowOff>
    </xdr:to>
    <xdr:sp macro="" textlink="">
      <xdr:nvSpPr>
        <xdr:cNvPr id="1226" name="Rectangle 49"/>
        <xdr:cNvSpPr>
          <a:spLocks noChangeArrowheads="1"/>
        </xdr:cNvSpPr>
      </xdr:nvSpPr>
      <xdr:spPr bwMode="auto">
        <a:xfrm>
          <a:off x="9744075" y="694067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3043</xdr:row>
      <xdr:rowOff>0</xdr:rowOff>
    </xdr:from>
    <xdr:to>
      <xdr:col>6</xdr:col>
      <xdr:colOff>0</xdr:colOff>
      <xdr:row>3044</xdr:row>
      <xdr:rowOff>0</xdr:rowOff>
    </xdr:to>
    <xdr:sp macro="" textlink="">
      <xdr:nvSpPr>
        <xdr:cNvPr id="1227" name="Rectangle 51"/>
        <xdr:cNvSpPr>
          <a:spLocks noChangeArrowheads="1"/>
        </xdr:cNvSpPr>
      </xdr:nvSpPr>
      <xdr:spPr bwMode="auto">
        <a:xfrm>
          <a:off x="9744075" y="694067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3044</xdr:row>
      <xdr:rowOff>0</xdr:rowOff>
    </xdr:from>
    <xdr:to>
      <xdr:col>6</xdr:col>
      <xdr:colOff>0</xdr:colOff>
      <xdr:row>3045</xdr:row>
      <xdr:rowOff>0</xdr:rowOff>
    </xdr:to>
    <xdr:sp macro="" textlink="">
      <xdr:nvSpPr>
        <xdr:cNvPr id="1228" name="Rectangle 48"/>
        <xdr:cNvSpPr>
          <a:spLocks noChangeArrowheads="1"/>
        </xdr:cNvSpPr>
      </xdr:nvSpPr>
      <xdr:spPr bwMode="auto">
        <a:xfrm>
          <a:off x="9744075" y="694458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3044</xdr:row>
      <xdr:rowOff>0</xdr:rowOff>
    </xdr:from>
    <xdr:to>
      <xdr:col>6</xdr:col>
      <xdr:colOff>0</xdr:colOff>
      <xdr:row>3045</xdr:row>
      <xdr:rowOff>0</xdr:rowOff>
    </xdr:to>
    <xdr:sp macro="" textlink="">
      <xdr:nvSpPr>
        <xdr:cNvPr id="1229" name="Rectangle 49"/>
        <xdr:cNvSpPr>
          <a:spLocks noChangeArrowheads="1"/>
        </xdr:cNvSpPr>
      </xdr:nvSpPr>
      <xdr:spPr bwMode="auto">
        <a:xfrm>
          <a:off x="9744075" y="694458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3044</xdr:row>
      <xdr:rowOff>0</xdr:rowOff>
    </xdr:from>
    <xdr:to>
      <xdr:col>6</xdr:col>
      <xdr:colOff>0</xdr:colOff>
      <xdr:row>3045</xdr:row>
      <xdr:rowOff>0</xdr:rowOff>
    </xdr:to>
    <xdr:sp macro="" textlink="">
      <xdr:nvSpPr>
        <xdr:cNvPr id="1230" name="Rectangle 51"/>
        <xdr:cNvSpPr>
          <a:spLocks noChangeArrowheads="1"/>
        </xdr:cNvSpPr>
      </xdr:nvSpPr>
      <xdr:spPr bwMode="auto">
        <a:xfrm>
          <a:off x="9744075" y="694458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3045</xdr:row>
      <xdr:rowOff>0</xdr:rowOff>
    </xdr:from>
    <xdr:to>
      <xdr:col>6</xdr:col>
      <xdr:colOff>0</xdr:colOff>
      <xdr:row>3046</xdr:row>
      <xdr:rowOff>0</xdr:rowOff>
    </xdr:to>
    <xdr:sp macro="" textlink="">
      <xdr:nvSpPr>
        <xdr:cNvPr id="1231" name="Rectangle 48"/>
        <xdr:cNvSpPr>
          <a:spLocks noChangeArrowheads="1"/>
        </xdr:cNvSpPr>
      </xdr:nvSpPr>
      <xdr:spPr bwMode="auto">
        <a:xfrm>
          <a:off x="9744075" y="694848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3045</xdr:row>
      <xdr:rowOff>0</xdr:rowOff>
    </xdr:from>
    <xdr:to>
      <xdr:col>6</xdr:col>
      <xdr:colOff>0</xdr:colOff>
      <xdr:row>3046</xdr:row>
      <xdr:rowOff>0</xdr:rowOff>
    </xdr:to>
    <xdr:sp macro="" textlink="">
      <xdr:nvSpPr>
        <xdr:cNvPr id="1232" name="Rectangle 49"/>
        <xdr:cNvSpPr>
          <a:spLocks noChangeArrowheads="1"/>
        </xdr:cNvSpPr>
      </xdr:nvSpPr>
      <xdr:spPr bwMode="auto">
        <a:xfrm>
          <a:off x="9744075" y="694848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3045</xdr:row>
      <xdr:rowOff>0</xdr:rowOff>
    </xdr:from>
    <xdr:to>
      <xdr:col>6</xdr:col>
      <xdr:colOff>0</xdr:colOff>
      <xdr:row>3046</xdr:row>
      <xdr:rowOff>0</xdr:rowOff>
    </xdr:to>
    <xdr:sp macro="" textlink="">
      <xdr:nvSpPr>
        <xdr:cNvPr id="1233" name="Rectangle 51"/>
        <xdr:cNvSpPr>
          <a:spLocks noChangeArrowheads="1"/>
        </xdr:cNvSpPr>
      </xdr:nvSpPr>
      <xdr:spPr bwMode="auto">
        <a:xfrm>
          <a:off x="9744075" y="694848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3046</xdr:row>
      <xdr:rowOff>0</xdr:rowOff>
    </xdr:from>
    <xdr:to>
      <xdr:col>6</xdr:col>
      <xdr:colOff>0</xdr:colOff>
      <xdr:row>3047</xdr:row>
      <xdr:rowOff>0</xdr:rowOff>
    </xdr:to>
    <xdr:sp macro="" textlink="">
      <xdr:nvSpPr>
        <xdr:cNvPr id="1234" name="Rectangle 48"/>
        <xdr:cNvSpPr>
          <a:spLocks noChangeArrowheads="1"/>
        </xdr:cNvSpPr>
      </xdr:nvSpPr>
      <xdr:spPr bwMode="auto">
        <a:xfrm>
          <a:off x="9744075" y="695239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3046</xdr:row>
      <xdr:rowOff>0</xdr:rowOff>
    </xdr:from>
    <xdr:to>
      <xdr:col>6</xdr:col>
      <xdr:colOff>0</xdr:colOff>
      <xdr:row>3047</xdr:row>
      <xdr:rowOff>0</xdr:rowOff>
    </xdr:to>
    <xdr:sp macro="" textlink="">
      <xdr:nvSpPr>
        <xdr:cNvPr id="1235" name="Rectangle 49"/>
        <xdr:cNvSpPr>
          <a:spLocks noChangeArrowheads="1"/>
        </xdr:cNvSpPr>
      </xdr:nvSpPr>
      <xdr:spPr bwMode="auto">
        <a:xfrm>
          <a:off x="9744075" y="695239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3046</xdr:row>
      <xdr:rowOff>0</xdr:rowOff>
    </xdr:from>
    <xdr:to>
      <xdr:col>6</xdr:col>
      <xdr:colOff>0</xdr:colOff>
      <xdr:row>3047</xdr:row>
      <xdr:rowOff>0</xdr:rowOff>
    </xdr:to>
    <xdr:sp macro="" textlink="">
      <xdr:nvSpPr>
        <xdr:cNvPr id="1236" name="Rectangle 51"/>
        <xdr:cNvSpPr>
          <a:spLocks noChangeArrowheads="1"/>
        </xdr:cNvSpPr>
      </xdr:nvSpPr>
      <xdr:spPr bwMode="auto">
        <a:xfrm>
          <a:off x="9744075" y="695239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3047</xdr:row>
      <xdr:rowOff>0</xdr:rowOff>
    </xdr:from>
    <xdr:to>
      <xdr:col>6</xdr:col>
      <xdr:colOff>0</xdr:colOff>
      <xdr:row>3048</xdr:row>
      <xdr:rowOff>0</xdr:rowOff>
    </xdr:to>
    <xdr:sp macro="" textlink="">
      <xdr:nvSpPr>
        <xdr:cNvPr id="1237" name="Rectangle 48"/>
        <xdr:cNvSpPr>
          <a:spLocks noChangeArrowheads="1"/>
        </xdr:cNvSpPr>
      </xdr:nvSpPr>
      <xdr:spPr bwMode="auto">
        <a:xfrm>
          <a:off x="9744075" y="695629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3047</xdr:row>
      <xdr:rowOff>0</xdr:rowOff>
    </xdr:from>
    <xdr:to>
      <xdr:col>6</xdr:col>
      <xdr:colOff>0</xdr:colOff>
      <xdr:row>3048</xdr:row>
      <xdr:rowOff>0</xdr:rowOff>
    </xdr:to>
    <xdr:sp macro="" textlink="">
      <xdr:nvSpPr>
        <xdr:cNvPr id="1238" name="Rectangle 49"/>
        <xdr:cNvSpPr>
          <a:spLocks noChangeArrowheads="1"/>
        </xdr:cNvSpPr>
      </xdr:nvSpPr>
      <xdr:spPr bwMode="auto">
        <a:xfrm>
          <a:off x="9744075" y="695629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3047</xdr:row>
      <xdr:rowOff>0</xdr:rowOff>
    </xdr:from>
    <xdr:to>
      <xdr:col>6</xdr:col>
      <xdr:colOff>0</xdr:colOff>
      <xdr:row>3048</xdr:row>
      <xdr:rowOff>0</xdr:rowOff>
    </xdr:to>
    <xdr:sp macro="" textlink="">
      <xdr:nvSpPr>
        <xdr:cNvPr id="1239" name="Rectangle 51"/>
        <xdr:cNvSpPr>
          <a:spLocks noChangeArrowheads="1"/>
        </xdr:cNvSpPr>
      </xdr:nvSpPr>
      <xdr:spPr bwMode="auto">
        <a:xfrm>
          <a:off x="9744075" y="695629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3048</xdr:row>
      <xdr:rowOff>0</xdr:rowOff>
    </xdr:from>
    <xdr:to>
      <xdr:col>6</xdr:col>
      <xdr:colOff>0</xdr:colOff>
      <xdr:row>3049</xdr:row>
      <xdr:rowOff>0</xdr:rowOff>
    </xdr:to>
    <xdr:sp macro="" textlink="">
      <xdr:nvSpPr>
        <xdr:cNvPr id="1240" name="Rectangle 48"/>
        <xdr:cNvSpPr>
          <a:spLocks noChangeArrowheads="1"/>
        </xdr:cNvSpPr>
      </xdr:nvSpPr>
      <xdr:spPr bwMode="auto">
        <a:xfrm>
          <a:off x="9744075" y="696020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3048</xdr:row>
      <xdr:rowOff>0</xdr:rowOff>
    </xdr:from>
    <xdr:to>
      <xdr:col>6</xdr:col>
      <xdr:colOff>0</xdr:colOff>
      <xdr:row>3049</xdr:row>
      <xdr:rowOff>0</xdr:rowOff>
    </xdr:to>
    <xdr:sp macro="" textlink="">
      <xdr:nvSpPr>
        <xdr:cNvPr id="1241" name="Rectangle 49"/>
        <xdr:cNvSpPr>
          <a:spLocks noChangeArrowheads="1"/>
        </xdr:cNvSpPr>
      </xdr:nvSpPr>
      <xdr:spPr bwMode="auto">
        <a:xfrm>
          <a:off x="9744075" y="696020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3048</xdr:row>
      <xdr:rowOff>0</xdr:rowOff>
    </xdr:from>
    <xdr:to>
      <xdr:col>6</xdr:col>
      <xdr:colOff>0</xdr:colOff>
      <xdr:row>3049</xdr:row>
      <xdr:rowOff>0</xdr:rowOff>
    </xdr:to>
    <xdr:sp macro="" textlink="">
      <xdr:nvSpPr>
        <xdr:cNvPr id="1242" name="Rectangle 51"/>
        <xdr:cNvSpPr>
          <a:spLocks noChangeArrowheads="1"/>
        </xdr:cNvSpPr>
      </xdr:nvSpPr>
      <xdr:spPr bwMode="auto">
        <a:xfrm>
          <a:off x="9744075" y="696020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3049</xdr:row>
      <xdr:rowOff>0</xdr:rowOff>
    </xdr:from>
    <xdr:to>
      <xdr:col>6</xdr:col>
      <xdr:colOff>0</xdr:colOff>
      <xdr:row>3050</xdr:row>
      <xdr:rowOff>0</xdr:rowOff>
    </xdr:to>
    <xdr:sp macro="" textlink="">
      <xdr:nvSpPr>
        <xdr:cNvPr id="1243" name="Rectangle 48"/>
        <xdr:cNvSpPr>
          <a:spLocks noChangeArrowheads="1"/>
        </xdr:cNvSpPr>
      </xdr:nvSpPr>
      <xdr:spPr bwMode="auto">
        <a:xfrm>
          <a:off x="9744075" y="696410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3049</xdr:row>
      <xdr:rowOff>0</xdr:rowOff>
    </xdr:from>
    <xdr:to>
      <xdr:col>6</xdr:col>
      <xdr:colOff>0</xdr:colOff>
      <xdr:row>3050</xdr:row>
      <xdr:rowOff>0</xdr:rowOff>
    </xdr:to>
    <xdr:sp macro="" textlink="">
      <xdr:nvSpPr>
        <xdr:cNvPr id="1244" name="Rectangle 49"/>
        <xdr:cNvSpPr>
          <a:spLocks noChangeArrowheads="1"/>
        </xdr:cNvSpPr>
      </xdr:nvSpPr>
      <xdr:spPr bwMode="auto">
        <a:xfrm>
          <a:off x="9744075" y="696410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3049</xdr:row>
      <xdr:rowOff>0</xdr:rowOff>
    </xdr:from>
    <xdr:to>
      <xdr:col>6</xdr:col>
      <xdr:colOff>0</xdr:colOff>
      <xdr:row>3050</xdr:row>
      <xdr:rowOff>0</xdr:rowOff>
    </xdr:to>
    <xdr:sp macro="" textlink="">
      <xdr:nvSpPr>
        <xdr:cNvPr id="1245" name="Rectangle 51"/>
        <xdr:cNvSpPr>
          <a:spLocks noChangeArrowheads="1"/>
        </xdr:cNvSpPr>
      </xdr:nvSpPr>
      <xdr:spPr bwMode="auto">
        <a:xfrm>
          <a:off x="9744075" y="696410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3050</xdr:row>
      <xdr:rowOff>0</xdr:rowOff>
    </xdr:from>
    <xdr:to>
      <xdr:col>6</xdr:col>
      <xdr:colOff>0</xdr:colOff>
      <xdr:row>3051</xdr:row>
      <xdr:rowOff>0</xdr:rowOff>
    </xdr:to>
    <xdr:sp macro="" textlink="">
      <xdr:nvSpPr>
        <xdr:cNvPr id="1246" name="Rectangle 48"/>
        <xdr:cNvSpPr>
          <a:spLocks noChangeArrowheads="1"/>
        </xdr:cNvSpPr>
      </xdr:nvSpPr>
      <xdr:spPr bwMode="auto">
        <a:xfrm>
          <a:off x="9744075" y="696801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3050</xdr:row>
      <xdr:rowOff>0</xdr:rowOff>
    </xdr:from>
    <xdr:to>
      <xdr:col>6</xdr:col>
      <xdr:colOff>0</xdr:colOff>
      <xdr:row>3051</xdr:row>
      <xdr:rowOff>0</xdr:rowOff>
    </xdr:to>
    <xdr:sp macro="" textlink="">
      <xdr:nvSpPr>
        <xdr:cNvPr id="1247" name="Rectangle 49"/>
        <xdr:cNvSpPr>
          <a:spLocks noChangeArrowheads="1"/>
        </xdr:cNvSpPr>
      </xdr:nvSpPr>
      <xdr:spPr bwMode="auto">
        <a:xfrm>
          <a:off x="9744075" y="696801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3050</xdr:row>
      <xdr:rowOff>0</xdr:rowOff>
    </xdr:from>
    <xdr:to>
      <xdr:col>6</xdr:col>
      <xdr:colOff>0</xdr:colOff>
      <xdr:row>3051</xdr:row>
      <xdr:rowOff>0</xdr:rowOff>
    </xdr:to>
    <xdr:sp macro="" textlink="">
      <xdr:nvSpPr>
        <xdr:cNvPr id="1248" name="Rectangle 51"/>
        <xdr:cNvSpPr>
          <a:spLocks noChangeArrowheads="1"/>
        </xdr:cNvSpPr>
      </xdr:nvSpPr>
      <xdr:spPr bwMode="auto">
        <a:xfrm>
          <a:off x="9744075" y="696801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49"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50"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51"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52"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53"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54"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55"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56"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57"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58"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59"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60"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61"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62"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63"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64"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65"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66"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67"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68"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69"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70"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71"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72"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73"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74"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75"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76"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77"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78"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79"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80"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81"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82"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83"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84"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85"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86"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87"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88"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89"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90"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91"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92"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93"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94"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95"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96"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97"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98"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299"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00"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01"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02"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03"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04"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05"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06"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07"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08"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09"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10"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11"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12"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13"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14"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15"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16"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17"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18"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19"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20"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21"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22"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23"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24"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25"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26"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27"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28"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29"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30"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31"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32"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33"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34"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35"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36"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37"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38"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39"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40"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41"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42"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43"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44"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45"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46"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47"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48"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49"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50"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51"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52"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53"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54"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55"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56"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57"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58"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59"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60"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61"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62"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63"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64"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65"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66"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67"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68"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69"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70"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71"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72"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73"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74"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75"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76"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77"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78"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79"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80"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81"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82"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83"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84"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85"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86"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87"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88"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89"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90"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91"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92"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93"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94"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95"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96"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97"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98"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399"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00"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01"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02"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03"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04"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05"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06"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07"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08"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09"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10"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11"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12"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13"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14"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15"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16"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17"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18"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19"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20"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21"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22"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23"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24"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25"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26" name="Rectangle 48"/>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27" name="Rectangle 49"/>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3051</xdr:row>
      <xdr:rowOff>0</xdr:rowOff>
    </xdr:to>
    <xdr:sp macro="" textlink="">
      <xdr:nvSpPr>
        <xdr:cNvPr id="1428" name="Rectangle 51"/>
        <xdr:cNvSpPr>
          <a:spLocks noChangeArrowheads="1"/>
        </xdr:cNvSpPr>
      </xdr:nvSpPr>
      <xdr:spPr bwMode="auto">
        <a:xfrm>
          <a:off x="9744075" y="69719190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3052</xdr:row>
      <xdr:rowOff>0</xdr:rowOff>
    </xdr:to>
    <xdr:sp macro="" textlink="">
      <xdr:nvSpPr>
        <xdr:cNvPr id="1429" name="Rectangle 48"/>
        <xdr:cNvSpPr>
          <a:spLocks noChangeArrowheads="1"/>
        </xdr:cNvSpPr>
      </xdr:nvSpPr>
      <xdr:spPr bwMode="auto">
        <a:xfrm>
          <a:off x="9744075" y="697191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3052</xdr:row>
      <xdr:rowOff>0</xdr:rowOff>
    </xdr:to>
    <xdr:sp macro="" textlink="">
      <xdr:nvSpPr>
        <xdr:cNvPr id="1430" name="Rectangle 49"/>
        <xdr:cNvSpPr>
          <a:spLocks noChangeArrowheads="1"/>
        </xdr:cNvSpPr>
      </xdr:nvSpPr>
      <xdr:spPr bwMode="auto">
        <a:xfrm>
          <a:off x="9744075" y="697191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3051</xdr:row>
      <xdr:rowOff>0</xdr:rowOff>
    </xdr:from>
    <xdr:to>
      <xdr:col>6</xdr:col>
      <xdr:colOff>0</xdr:colOff>
      <xdr:row>3052</xdr:row>
      <xdr:rowOff>0</xdr:rowOff>
    </xdr:to>
    <xdr:sp macro="" textlink="">
      <xdr:nvSpPr>
        <xdr:cNvPr id="1431" name="Rectangle 51"/>
        <xdr:cNvSpPr>
          <a:spLocks noChangeArrowheads="1"/>
        </xdr:cNvSpPr>
      </xdr:nvSpPr>
      <xdr:spPr bwMode="auto">
        <a:xfrm>
          <a:off x="9744075" y="697191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3052</xdr:row>
      <xdr:rowOff>0</xdr:rowOff>
    </xdr:from>
    <xdr:to>
      <xdr:col>6</xdr:col>
      <xdr:colOff>0</xdr:colOff>
      <xdr:row>3053</xdr:row>
      <xdr:rowOff>0</xdr:rowOff>
    </xdr:to>
    <xdr:sp macro="" textlink="">
      <xdr:nvSpPr>
        <xdr:cNvPr id="1432" name="Rectangle 48"/>
        <xdr:cNvSpPr>
          <a:spLocks noChangeArrowheads="1"/>
        </xdr:cNvSpPr>
      </xdr:nvSpPr>
      <xdr:spPr bwMode="auto">
        <a:xfrm>
          <a:off x="9744075" y="697582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3052</xdr:row>
      <xdr:rowOff>0</xdr:rowOff>
    </xdr:from>
    <xdr:to>
      <xdr:col>6</xdr:col>
      <xdr:colOff>0</xdr:colOff>
      <xdr:row>3053</xdr:row>
      <xdr:rowOff>0</xdr:rowOff>
    </xdr:to>
    <xdr:sp macro="" textlink="">
      <xdr:nvSpPr>
        <xdr:cNvPr id="1433" name="Rectangle 49"/>
        <xdr:cNvSpPr>
          <a:spLocks noChangeArrowheads="1"/>
        </xdr:cNvSpPr>
      </xdr:nvSpPr>
      <xdr:spPr bwMode="auto">
        <a:xfrm>
          <a:off x="9744075" y="697582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3052</xdr:row>
      <xdr:rowOff>0</xdr:rowOff>
    </xdr:from>
    <xdr:to>
      <xdr:col>6</xdr:col>
      <xdr:colOff>0</xdr:colOff>
      <xdr:row>3053</xdr:row>
      <xdr:rowOff>0</xdr:rowOff>
    </xdr:to>
    <xdr:sp macro="" textlink="">
      <xdr:nvSpPr>
        <xdr:cNvPr id="1434" name="Rectangle 51"/>
        <xdr:cNvSpPr>
          <a:spLocks noChangeArrowheads="1"/>
        </xdr:cNvSpPr>
      </xdr:nvSpPr>
      <xdr:spPr bwMode="auto">
        <a:xfrm>
          <a:off x="9744075" y="697582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3053</xdr:row>
      <xdr:rowOff>0</xdr:rowOff>
    </xdr:from>
    <xdr:to>
      <xdr:col>6</xdr:col>
      <xdr:colOff>0</xdr:colOff>
      <xdr:row>3054</xdr:row>
      <xdr:rowOff>0</xdr:rowOff>
    </xdr:to>
    <xdr:sp macro="" textlink="">
      <xdr:nvSpPr>
        <xdr:cNvPr id="1435" name="Rectangle 48"/>
        <xdr:cNvSpPr>
          <a:spLocks noChangeArrowheads="1"/>
        </xdr:cNvSpPr>
      </xdr:nvSpPr>
      <xdr:spPr bwMode="auto">
        <a:xfrm>
          <a:off x="9744075" y="697972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3053</xdr:row>
      <xdr:rowOff>0</xdr:rowOff>
    </xdr:from>
    <xdr:to>
      <xdr:col>6</xdr:col>
      <xdr:colOff>0</xdr:colOff>
      <xdr:row>3054</xdr:row>
      <xdr:rowOff>0</xdr:rowOff>
    </xdr:to>
    <xdr:sp macro="" textlink="">
      <xdr:nvSpPr>
        <xdr:cNvPr id="1436" name="Rectangle 49"/>
        <xdr:cNvSpPr>
          <a:spLocks noChangeArrowheads="1"/>
        </xdr:cNvSpPr>
      </xdr:nvSpPr>
      <xdr:spPr bwMode="auto">
        <a:xfrm>
          <a:off x="9744075" y="697972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3053</xdr:row>
      <xdr:rowOff>0</xdr:rowOff>
    </xdr:from>
    <xdr:to>
      <xdr:col>6</xdr:col>
      <xdr:colOff>0</xdr:colOff>
      <xdr:row>3054</xdr:row>
      <xdr:rowOff>0</xdr:rowOff>
    </xdr:to>
    <xdr:sp macro="" textlink="">
      <xdr:nvSpPr>
        <xdr:cNvPr id="1437" name="Rectangle 51"/>
        <xdr:cNvSpPr>
          <a:spLocks noChangeArrowheads="1"/>
        </xdr:cNvSpPr>
      </xdr:nvSpPr>
      <xdr:spPr bwMode="auto">
        <a:xfrm>
          <a:off x="9744075" y="697972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3054</xdr:row>
      <xdr:rowOff>0</xdr:rowOff>
    </xdr:from>
    <xdr:to>
      <xdr:col>6</xdr:col>
      <xdr:colOff>0</xdr:colOff>
      <xdr:row>3055</xdr:row>
      <xdr:rowOff>0</xdr:rowOff>
    </xdr:to>
    <xdr:sp macro="" textlink="">
      <xdr:nvSpPr>
        <xdr:cNvPr id="1438" name="Rectangle 48"/>
        <xdr:cNvSpPr>
          <a:spLocks noChangeArrowheads="1"/>
        </xdr:cNvSpPr>
      </xdr:nvSpPr>
      <xdr:spPr bwMode="auto">
        <a:xfrm>
          <a:off x="9744075" y="698363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3054</xdr:row>
      <xdr:rowOff>0</xdr:rowOff>
    </xdr:from>
    <xdr:to>
      <xdr:col>6</xdr:col>
      <xdr:colOff>0</xdr:colOff>
      <xdr:row>3055</xdr:row>
      <xdr:rowOff>0</xdr:rowOff>
    </xdr:to>
    <xdr:sp macro="" textlink="">
      <xdr:nvSpPr>
        <xdr:cNvPr id="1439" name="Rectangle 49"/>
        <xdr:cNvSpPr>
          <a:spLocks noChangeArrowheads="1"/>
        </xdr:cNvSpPr>
      </xdr:nvSpPr>
      <xdr:spPr bwMode="auto">
        <a:xfrm>
          <a:off x="9744075" y="698363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3054</xdr:row>
      <xdr:rowOff>0</xdr:rowOff>
    </xdr:from>
    <xdr:to>
      <xdr:col>6</xdr:col>
      <xdr:colOff>0</xdr:colOff>
      <xdr:row>3055</xdr:row>
      <xdr:rowOff>0</xdr:rowOff>
    </xdr:to>
    <xdr:sp macro="" textlink="">
      <xdr:nvSpPr>
        <xdr:cNvPr id="1440" name="Rectangle 51"/>
        <xdr:cNvSpPr>
          <a:spLocks noChangeArrowheads="1"/>
        </xdr:cNvSpPr>
      </xdr:nvSpPr>
      <xdr:spPr bwMode="auto">
        <a:xfrm>
          <a:off x="9744075" y="698363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3055</xdr:row>
      <xdr:rowOff>0</xdr:rowOff>
    </xdr:from>
    <xdr:to>
      <xdr:col>6</xdr:col>
      <xdr:colOff>0</xdr:colOff>
      <xdr:row>3056</xdr:row>
      <xdr:rowOff>0</xdr:rowOff>
    </xdr:to>
    <xdr:sp macro="" textlink="">
      <xdr:nvSpPr>
        <xdr:cNvPr id="1441" name="Rectangle 48"/>
        <xdr:cNvSpPr>
          <a:spLocks noChangeArrowheads="1"/>
        </xdr:cNvSpPr>
      </xdr:nvSpPr>
      <xdr:spPr bwMode="auto">
        <a:xfrm>
          <a:off x="9744075" y="698754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3055</xdr:row>
      <xdr:rowOff>0</xdr:rowOff>
    </xdr:from>
    <xdr:to>
      <xdr:col>6</xdr:col>
      <xdr:colOff>0</xdr:colOff>
      <xdr:row>3056</xdr:row>
      <xdr:rowOff>0</xdr:rowOff>
    </xdr:to>
    <xdr:sp macro="" textlink="">
      <xdr:nvSpPr>
        <xdr:cNvPr id="1442" name="Rectangle 49"/>
        <xdr:cNvSpPr>
          <a:spLocks noChangeArrowheads="1"/>
        </xdr:cNvSpPr>
      </xdr:nvSpPr>
      <xdr:spPr bwMode="auto">
        <a:xfrm>
          <a:off x="9744075" y="698754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3055</xdr:row>
      <xdr:rowOff>0</xdr:rowOff>
    </xdr:from>
    <xdr:to>
      <xdr:col>6</xdr:col>
      <xdr:colOff>0</xdr:colOff>
      <xdr:row>3056</xdr:row>
      <xdr:rowOff>0</xdr:rowOff>
    </xdr:to>
    <xdr:sp macro="" textlink="">
      <xdr:nvSpPr>
        <xdr:cNvPr id="1443" name="Rectangle 51"/>
        <xdr:cNvSpPr>
          <a:spLocks noChangeArrowheads="1"/>
        </xdr:cNvSpPr>
      </xdr:nvSpPr>
      <xdr:spPr bwMode="auto">
        <a:xfrm>
          <a:off x="9744075" y="698754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3056</xdr:row>
      <xdr:rowOff>0</xdr:rowOff>
    </xdr:from>
    <xdr:to>
      <xdr:col>6</xdr:col>
      <xdr:colOff>0</xdr:colOff>
      <xdr:row>3057</xdr:row>
      <xdr:rowOff>0</xdr:rowOff>
    </xdr:to>
    <xdr:sp macro="" textlink="">
      <xdr:nvSpPr>
        <xdr:cNvPr id="1444" name="Rectangle 48"/>
        <xdr:cNvSpPr>
          <a:spLocks noChangeArrowheads="1"/>
        </xdr:cNvSpPr>
      </xdr:nvSpPr>
      <xdr:spPr bwMode="auto">
        <a:xfrm>
          <a:off x="9744075" y="699144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3056</xdr:row>
      <xdr:rowOff>0</xdr:rowOff>
    </xdr:from>
    <xdr:to>
      <xdr:col>6</xdr:col>
      <xdr:colOff>0</xdr:colOff>
      <xdr:row>3057</xdr:row>
      <xdr:rowOff>0</xdr:rowOff>
    </xdr:to>
    <xdr:sp macro="" textlink="">
      <xdr:nvSpPr>
        <xdr:cNvPr id="1445" name="Rectangle 49"/>
        <xdr:cNvSpPr>
          <a:spLocks noChangeArrowheads="1"/>
        </xdr:cNvSpPr>
      </xdr:nvSpPr>
      <xdr:spPr bwMode="auto">
        <a:xfrm>
          <a:off x="9744075" y="699144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3056</xdr:row>
      <xdr:rowOff>0</xdr:rowOff>
    </xdr:from>
    <xdr:to>
      <xdr:col>6</xdr:col>
      <xdr:colOff>0</xdr:colOff>
      <xdr:row>3057</xdr:row>
      <xdr:rowOff>0</xdr:rowOff>
    </xdr:to>
    <xdr:sp macro="" textlink="">
      <xdr:nvSpPr>
        <xdr:cNvPr id="1446" name="Rectangle 51"/>
        <xdr:cNvSpPr>
          <a:spLocks noChangeArrowheads="1"/>
        </xdr:cNvSpPr>
      </xdr:nvSpPr>
      <xdr:spPr bwMode="auto">
        <a:xfrm>
          <a:off x="9744075" y="699144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3057</xdr:row>
      <xdr:rowOff>0</xdr:rowOff>
    </xdr:from>
    <xdr:to>
      <xdr:col>6</xdr:col>
      <xdr:colOff>0</xdr:colOff>
      <xdr:row>3058</xdr:row>
      <xdr:rowOff>0</xdr:rowOff>
    </xdr:to>
    <xdr:sp macro="" textlink="">
      <xdr:nvSpPr>
        <xdr:cNvPr id="1447" name="Rectangle 48"/>
        <xdr:cNvSpPr>
          <a:spLocks noChangeArrowheads="1"/>
        </xdr:cNvSpPr>
      </xdr:nvSpPr>
      <xdr:spPr bwMode="auto">
        <a:xfrm>
          <a:off x="9744075" y="699535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3057</xdr:row>
      <xdr:rowOff>0</xdr:rowOff>
    </xdr:from>
    <xdr:to>
      <xdr:col>6</xdr:col>
      <xdr:colOff>0</xdr:colOff>
      <xdr:row>3058</xdr:row>
      <xdr:rowOff>0</xdr:rowOff>
    </xdr:to>
    <xdr:sp macro="" textlink="">
      <xdr:nvSpPr>
        <xdr:cNvPr id="1448" name="Rectangle 49"/>
        <xdr:cNvSpPr>
          <a:spLocks noChangeArrowheads="1"/>
        </xdr:cNvSpPr>
      </xdr:nvSpPr>
      <xdr:spPr bwMode="auto">
        <a:xfrm>
          <a:off x="9744075" y="699535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3057</xdr:row>
      <xdr:rowOff>0</xdr:rowOff>
    </xdr:from>
    <xdr:to>
      <xdr:col>6</xdr:col>
      <xdr:colOff>0</xdr:colOff>
      <xdr:row>3058</xdr:row>
      <xdr:rowOff>0</xdr:rowOff>
    </xdr:to>
    <xdr:sp macro="" textlink="">
      <xdr:nvSpPr>
        <xdr:cNvPr id="1449" name="Rectangle 51"/>
        <xdr:cNvSpPr>
          <a:spLocks noChangeArrowheads="1"/>
        </xdr:cNvSpPr>
      </xdr:nvSpPr>
      <xdr:spPr bwMode="auto">
        <a:xfrm>
          <a:off x="9744075" y="699535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3058</xdr:row>
      <xdr:rowOff>0</xdr:rowOff>
    </xdr:from>
    <xdr:to>
      <xdr:col>6</xdr:col>
      <xdr:colOff>0</xdr:colOff>
      <xdr:row>3059</xdr:row>
      <xdr:rowOff>0</xdr:rowOff>
    </xdr:to>
    <xdr:sp macro="" textlink="">
      <xdr:nvSpPr>
        <xdr:cNvPr id="1450" name="Rectangle 48"/>
        <xdr:cNvSpPr>
          <a:spLocks noChangeArrowheads="1"/>
        </xdr:cNvSpPr>
      </xdr:nvSpPr>
      <xdr:spPr bwMode="auto">
        <a:xfrm>
          <a:off x="9744075" y="699925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3058</xdr:row>
      <xdr:rowOff>0</xdr:rowOff>
    </xdr:from>
    <xdr:to>
      <xdr:col>6</xdr:col>
      <xdr:colOff>0</xdr:colOff>
      <xdr:row>3059</xdr:row>
      <xdr:rowOff>0</xdr:rowOff>
    </xdr:to>
    <xdr:sp macro="" textlink="">
      <xdr:nvSpPr>
        <xdr:cNvPr id="1451" name="Rectangle 49"/>
        <xdr:cNvSpPr>
          <a:spLocks noChangeArrowheads="1"/>
        </xdr:cNvSpPr>
      </xdr:nvSpPr>
      <xdr:spPr bwMode="auto">
        <a:xfrm>
          <a:off x="9744075" y="699925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3058</xdr:row>
      <xdr:rowOff>0</xdr:rowOff>
    </xdr:from>
    <xdr:to>
      <xdr:col>6</xdr:col>
      <xdr:colOff>0</xdr:colOff>
      <xdr:row>3059</xdr:row>
      <xdr:rowOff>0</xdr:rowOff>
    </xdr:to>
    <xdr:sp macro="" textlink="">
      <xdr:nvSpPr>
        <xdr:cNvPr id="1452" name="Rectangle 51"/>
        <xdr:cNvSpPr>
          <a:spLocks noChangeArrowheads="1"/>
        </xdr:cNvSpPr>
      </xdr:nvSpPr>
      <xdr:spPr bwMode="auto">
        <a:xfrm>
          <a:off x="9744075" y="699925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3059</xdr:row>
      <xdr:rowOff>0</xdr:rowOff>
    </xdr:from>
    <xdr:to>
      <xdr:col>6</xdr:col>
      <xdr:colOff>0</xdr:colOff>
      <xdr:row>3060</xdr:row>
      <xdr:rowOff>0</xdr:rowOff>
    </xdr:to>
    <xdr:sp macro="" textlink="">
      <xdr:nvSpPr>
        <xdr:cNvPr id="1453" name="Rectangle 48"/>
        <xdr:cNvSpPr>
          <a:spLocks noChangeArrowheads="1"/>
        </xdr:cNvSpPr>
      </xdr:nvSpPr>
      <xdr:spPr bwMode="auto">
        <a:xfrm>
          <a:off x="9744075" y="700316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3059</xdr:row>
      <xdr:rowOff>0</xdr:rowOff>
    </xdr:from>
    <xdr:to>
      <xdr:col>6</xdr:col>
      <xdr:colOff>0</xdr:colOff>
      <xdr:row>3060</xdr:row>
      <xdr:rowOff>0</xdr:rowOff>
    </xdr:to>
    <xdr:sp macro="" textlink="">
      <xdr:nvSpPr>
        <xdr:cNvPr id="1454" name="Rectangle 49"/>
        <xdr:cNvSpPr>
          <a:spLocks noChangeArrowheads="1"/>
        </xdr:cNvSpPr>
      </xdr:nvSpPr>
      <xdr:spPr bwMode="auto">
        <a:xfrm>
          <a:off x="9744075" y="700316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3059</xdr:row>
      <xdr:rowOff>0</xdr:rowOff>
    </xdr:from>
    <xdr:to>
      <xdr:col>6</xdr:col>
      <xdr:colOff>0</xdr:colOff>
      <xdr:row>3060</xdr:row>
      <xdr:rowOff>0</xdr:rowOff>
    </xdr:to>
    <xdr:sp macro="" textlink="">
      <xdr:nvSpPr>
        <xdr:cNvPr id="1455" name="Rectangle 51"/>
        <xdr:cNvSpPr>
          <a:spLocks noChangeArrowheads="1"/>
        </xdr:cNvSpPr>
      </xdr:nvSpPr>
      <xdr:spPr bwMode="auto">
        <a:xfrm>
          <a:off x="9744075" y="700316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3060</xdr:row>
      <xdr:rowOff>0</xdr:rowOff>
    </xdr:from>
    <xdr:to>
      <xdr:col>6</xdr:col>
      <xdr:colOff>0</xdr:colOff>
      <xdr:row>3061</xdr:row>
      <xdr:rowOff>0</xdr:rowOff>
    </xdr:to>
    <xdr:sp macro="" textlink="">
      <xdr:nvSpPr>
        <xdr:cNvPr id="1456" name="Rectangle 48"/>
        <xdr:cNvSpPr>
          <a:spLocks noChangeArrowheads="1"/>
        </xdr:cNvSpPr>
      </xdr:nvSpPr>
      <xdr:spPr bwMode="auto">
        <a:xfrm>
          <a:off x="9744075" y="700706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3060</xdr:row>
      <xdr:rowOff>0</xdr:rowOff>
    </xdr:from>
    <xdr:to>
      <xdr:col>6</xdr:col>
      <xdr:colOff>0</xdr:colOff>
      <xdr:row>3061</xdr:row>
      <xdr:rowOff>0</xdr:rowOff>
    </xdr:to>
    <xdr:sp macro="" textlink="">
      <xdr:nvSpPr>
        <xdr:cNvPr id="1457" name="Rectangle 49"/>
        <xdr:cNvSpPr>
          <a:spLocks noChangeArrowheads="1"/>
        </xdr:cNvSpPr>
      </xdr:nvSpPr>
      <xdr:spPr bwMode="auto">
        <a:xfrm>
          <a:off x="9744075" y="700706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3060</xdr:row>
      <xdr:rowOff>0</xdr:rowOff>
    </xdr:from>
    <xdr:to>
      <xdr:col>6</xdr:col>
      <xdr:colOff>0</xdr:colOff>
      <xdr:row>3061</xdr:row>
      <xdr:rowOff>0</xdr:rowOff>
    </xdr:to>
    <xdr:sp macro="" textlink="">
      <xdr:nvSpPr>
        <xdr:cNvPr id="1458" name="Rectangle 51"/>
        <xdr:cNvSpPr>
          <a:spLocks noChangeArrowheads="1"/>
        </xdr:cNvSpPr>
      </xdr:nvSpPr>
      <xdr:spPr bwMode="auto">
        <a:xfrm>
          <a:off x="9744075" y="700706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3061</xdr:row>
      <xdr:rowOff>0</xdr:rowOff>
    </xdr:from>
    <xdr:to>
      <xdr:col>6</xdr:col>
      <xdr:colOff>0</xdr:colOff>
      <xdr:row>3062</xdr:row>
      <xdr:rowOff>0</xdr:rowOff>
    </xdr:to>
    <xdr:sp macro="" textlink="">
      <xdr:nvSpPr>
        <xdr:cNvPr id="1459" name="Rectangle 48"/>
        <xdr:cNvSpPr>
          <a:spLocks noChangeArrowheads="1"/>
        </xdr:cNvSpPr>
      </xdr:nvSpPr>
      <xdr:spPr bwMode="auto">
        <a:xfrm>
          <a:off x="9744075" y="701097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3061</xdr:row>
      <xdr:rowOff>0</xdr:rowOff>
    </xdr:from>
    <xdr:to>
      <xdr:col>6</xdr:col>
      <xdr:colOff>0</xdr:colOff>
      <xdr:row>3062</xdr:row>
      <xdr:rowOff>0</xdr:rowOff>
    </xdr:to>
    <xdr:sp macro="" textlink="">
      <xdr:nvSpPr>
        <xdr:cNvPr id="1460" name="Rectangle 49"/>
        <xdr:cNvSpPr>
          <a:spLocks noChangeArrowheads="1"/>
        </xdr:cNvSpPr>
      </xdr:nvSpPr>
      <xdr:spPr bwMode="auto">
        <a:xfrm>
          <a:off x="9744075" y="701097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3061</xdr:row>
      <xdr:rowOff>0</xdr:rowOff>
    </xdr:from>
    <xdr:to>
      <xdr:col>6</xdr:col>
      <xdr:colOff>0</xdr:colOff>
      <xdr:row>3062</xdr:row>
      <xdr:rowOff>0</xdr:rowOff>
    </xdr:to>
    <xdr:sp macro="" textlink="">
      <xdr:nvSpPr>
        <xdr:cNvPr id="1461" name="Rectangle 51"/>
        <xdr:cNvSpPr>
          <a:spLocks noChangeArrowheads="1"/>
        </xdr:cNvSpPr>
      </xdr:nvSpPr>
      <xdr:spPr bwMode="auto">
        <a:xfrm>
          <a:off x="9744075" y="701097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3062</xdr:row>
      <xdr:rowOff>0</xdr:rowOff>
    </xdr:from>
    <xdr:to>
      <xdr:col>6</xdr:col>
      <xdr:colOff>0</xdr:colOff>
      <xdr:row>3063</xdr:row>
      <xdr:rowOff>0</xdr:rowOff>
    </xdr:to>
    <xdr:sp macro="" textlink="">
      <xdr:nvSpPr>
        <xdr:cNvPr id="1462" name="Rectangle 48"/>
        <xdr:cNvSpPr>
          <a:spLocks noChangeArrowheads="1"/>
        </xdr:cNvSpPr>
      </xdr:nvSpPr>
      <xdr:spPr bwMode="auto">
        <a:xfrm>
          <a:off x="9744075" y="701487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3062</xdr:row>
      <xdr:rowOff>0</xdr:rowOff>
    </xdr:from>
    <xdr:to>
      <xdr:col>6</xdr:col>
      <xdr:colOff>0</xdr:colOff>
      <xdr:row>3063</xdr:row>
      <xdr:rowOff>0</xdr:rowOff>
    </xdr:to>
    <xdr:sp macro="" textlink="">
      <xdr:nvSpPr>
        <xdr:cNvPr id="1463" name="Rectangle 49"/>
        <xdr:cNvSpPr>
          <a:spLocks noChangeArrowheads="1"/>
        </xdr:cNvSpPr>
      </xdr:nvSpPr>
      <xdr:spPr bwMode="auto">
        <a:xfrm>
          <a:off x="9744075" y="701487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3062</xdr:row>
      <xdr:rowOff>0</xdr:rowOff>
    </xdr:from>
    <xdr:to>
      <xdr:col>6</xdr:col>
      <xdr:colOff>0</xdr:colOff>
      <xdr:row>3063</xdr:row>
      <xdr:rowOff>0</xdr:rowOff>
    </xdr:to>
    <xdr:sp macro="" textlink="">
      <xdr:nvSpPr>
        <xdr:cNvPr id="1464" name="Rectangle 51"/>
        <xdr:cNvSpPr>
          <a:spLocks noChangeArrowheads="1"/>
        </xdr:cNvSpPr>
      </xdr:nvSpPr>
      <xdr:spPr bwMode="auto">
        <a:xfrm>
          <a:off x="9744075" y="701487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3063</xdr:row>
      <xdr:rowOff>0</xdr:rowOff>
    </xdr:from>
    <xdr:to>
      <xdr:col>6</xdr:col>
      <xdr:colOff>0</xdr:colOff>
      <xdr:row>3064</xdr:row>
      <xdr:rowOff>0</xdr:rowOff>
    </xdr:to>
    <xdr:sp macro="" textlink="">
      <xdr:nvSpPr>
        <xdr:cNvPr id="1465" name="Rectangle 48"/>
        <xdr:cNvSpPr>
          <a:spLocks noChangeArrowheads="1"/>
        </xdr:cNvSpPr>
      </xdr:nvSpPr>
      <xdr:spPr bwMode="auto">
        <a:xfrm>
          <a:off x="9744075" y="701878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3063</xdr:row>
      <xdr:rowOff>0</xdr:rowOff>
    </xdr:from>
    <xdr:to>
      <xdr:col>6</xdr:col>
      <xdr:colOff>0</xdr:colOff>
      <xdr:row>3064</xdr:row>
      <xdr:rowOff>0</xdr:rowOff>
    </xdr:to>
    <xdr:sp macro="" textlink="">
      <xdr:nvSpPr>
        <xdr:cNvPr id="1466" name="Rectangle 49"/>
        <xdr:cNvSpPr>
          <a:spLocks noChangeArrowheads="1"/>
        </xdr:cNvSpPr>
      </xdr:nvSpPr>
      <xdr:spPr bwMode="auto">
        <a:xfrm>
          <a:off x="9744075" y="701878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3063</xdr:row>
      <xdr:rowOff>0</xdr:rowOff>
    </xdr:from>
    <xdr:to>
      <xdr:col>6</xdr:col>
      <xdr:colOff>0</xdr:colOff>
      <xdr:row>3064</xdr:row>
      <xdr:rowOff>0</xdr:rowOff>
    </xdr:to>
    <xdr:sp macro="" textlink="">
      <xdr:nvSpPr>
        <xdr:cNvPr id="1467" name="Rectangle 51"/>
        <xdr:cNvSpPr>
          <a:spLocks noChangeArrowheads="1"/>
        </xdr:cNvSpPr>
      </xdr:nvSpPr>
      <xdr:spPr bwMode="auto">
        <a:xfrm>
          <a:off x="9744075" y="701878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3064</xdr:row>
      <xdr:rowOff>0</xdr:rowOff>
    </xdr:from>
    <xdr:to>
      <xdr:col>6</xdr:col>
      <xdr:colOff>0</xdr:colOff>
      <xdr:row>3065</xdr:row>
      <xdr:rowOff>0</xdr:rowOff>
    </xdr:to>
    <xdr:sp macro="" textlink="">
      <xdr:nvSpPr>
        <xdr:cNvPr id="1468" name="Rectangle 48"/>
        <xdr:cNvSpPr>
          <a:spLocks noChangeArrowheads="1"/>
        </xdr:cNvSpPr>
      </xdr:nvSpPr>
      <xdr:spPr bwMode="auto">
        <a:xfrm>
          <a:off x="9744075" y="702268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3064</xdr:row>
      <xdr:rowOff>0</xdr:rowOff>
    </xdr:from>
    <xdr:to>
      <xdr:col>6</xdr:col>
      <xdr:colOff>0</xdr:colOff>
      <xdr:row>3065</xdr:row>
      <xdr:rowOff>0</xdr:rowOff>
    </xdr:to>
    <xdr:sp macro="" textlink="">
      <xdr:nvSpPr>
        <xdr:cNvPr id="1469" name="Rectangle 49"/>
        <xdr:cNvSpPr>
          <a:spLocks noChangeArrowheads="1"/>
        </xdr:cNvSpPr>
      </xdr:nvSpPr>
      <xdr:spPr bwMode="auto">
        <a:xfrm>
          <a:off x="9744075" y="702268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3064</xdr:row>
      <xdr:rowOff>0</xdr:rowOff>
    </xdr:from>
    <xdr:to>
      <xdr:col>6</xdr:col>
      <xdr:colOff>0</xdr:colOff>
      <xdr:row>3065</xdr:row>
      <xdr:rowOff>0</xdr:rowOff>
    </xdr:to>
    <xdr:sp macro="" textlink="">
      <xdr:nvSpPr>
        <xdr:cNvPr id="1470" name="Rectangle 51"/>
        <xdr:cNvSpPr>
          <a:spLocks noChangeArrowheads="1"/>
        </xdr:cNvSpPr>
      </xdr:nvSpPr>
      <xdr:spPr bwMode="auto">
        <a:xfrm>
          <a:off x="9744075" y="702268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3065</xdr:row>
      <xdr:rowOff>0</xdr:rowOff>
    </xdr:from>
    <xdr:to>
      <xdr:col>6</xdr:col>
      <xdr:colOff>0</xdr:colOff>
      <xdr:row>3066</xdr:row>
      <xdr:rowOff>0</xdr:rowOff>
    </xdr:to>
    <xdr:sp macro="" textlink="">
      <xdr:nvSpPr>
        <xdr:cNvPr id="1471" name="Rectangle 48"/>
        <xdr:cNvSpPr>
          <a:spLocks noChangeArrowheads="1"/>
        </xdr:cNvSpPr>
      </xdr:nvSpPr>
      <xdr:spPr bwMode="auto">
        <a:xfrm>
          <a:off x="9744075" y="702659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3065</xdr:row>
      <xdr:rowOff>0</xdr:rowOff>
    </xdr:from>
    <xdr:to>
      <xdr:col>6</xdr:col>
      <xdr:colOff>0</xdr:colOff>
      <xdr:row>3066</xdr:row>
      <xdr:rowOff>0</xdr:rowOff>
    </xdr:to>
    <xdr:sp macro="" textlink="">
      <xdr:nvSpPr>
        <xdr:cNvPr id="1472" name="Rectangle 49"/>
        <xdr:cNvSpPr>
          <a:spLocks noChangeArrowheads="1"/>
        </xdr:cNvSpPr>
      </xdr:nvSpPr>
      <xdr:spPr bwMode="auto">
        <a:xfrm>
          <a:off x="9744075" y="702659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3065</xdr:row>
      <xdr:rowOff>0</xdr:rowOff>
    </xdr:from>
    <xdr:to>
      <xdr:col>6</xdr:col>
      <xdr:colOff>0</xdr:colOff>
      <xdr:row>3066</xdr:row>
      <xdr:rowOff>0</xdr:rowOff>
    </xdr:to>
    <xdr:sp macro="" textlink="">
      <xdr:nvSpPr>
        <xdr:cNvPr id="1473" name="Rectangle 51"/>
        <xdr:cNvSpPr>
          <a:spLocks noChangeArrowheads="1"/>
        </xdr:cNvSpPr>
      </xdr:nvSpPr>
      <xdr:spPr bwMode="auto">
        <a:xfrm>
          <a:off x="9744075" y="702659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3073</xdr:row>
      <xdr:rowOff>0</xdr:rowOff>
    </xdr:from>
    <xdr:to>
      <xdr:col>6</xdr:col>
      <xdr:colOff>0</xdr:colOff>
      <xdr:row>3074</xdr:row>
      <xdr:rowOff>0</xdr:rowOff>
    </xdr:to>
    <xdr:sp macro="" textlink="">
      <xdr:nvSpPr>
        <xdr:cNvPr id="1474" name="Rectangle 48"/>
        <xdr:cNvSpPr>
          <a:spLocks noChangeArrowheads="1"/>
        </xdr:cNvSpPr>
      </xdr:nvSpPr>
      <xdr:spPr bwMode="auto">
        <a:xfrm>
          <a:off x="9744075" y="705783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3073</xdr:row>
      <xdr:rowOff>0</xdr:rowOff>
    </xdr:from>
    <xdr:to>
      <xdr:col>6</xdr:col>
      <xdr:colOff>0</xdr:colOff>
      <xdr:row>3074</xdr:row>
      <xdr:rowOff>0</xdr:rowOff>
    </xdr:to>
    <xdr:sp macro="" textlink="">
      <xdr:nvSpPr>
        <xdr:cNvPr id="1475" name="Rectangle 49"/>
        <xdr:cNvSpPr>
          <a:spLocks noChangeArrowheads="1"/>
        </xdr:cNvSpPr>
      </xdr:nvSpPr>
      <xdr:spPr bwMode="auto">
        <a:xfrm>
          <a:off x="9744075" y="705783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3073</xdr:row>
      <xdr:rowOff>0</xdr:rowOff>
    </xdr:from>
    <xdr:to>
      <xdr:col>6</xdr:col>
      <xdr:colOff>0</xdr:colOff>
      <xdr:row>3074</xdr:row>
      <xdr:rowOff>0</xdr:rowOff>
    </xdr:to>
    <xdr:sp macro="" textlink="">
      <xdr:nvSpPr>
        <xdr:cNvPr id="1476" name="Rectangle 51"/>
        <xdr:cNvSpPr>
          <a:spLocks noChangeArrowheads="1"/>
        </xdr:cNvSpPr>
      </xdr:nvSpPr>
      <xdr:spPr bwMode="auto">
        <a:xfrm>
          <a:off x="9744075" y="7057834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3074</xdr:row>
      <xdr:rowOff>0</xdr:rowOff>
    </xdr:from>
    <xdr:to>
      <xdr:col>6</xdr:col>
      <xdr:colOff>0</xdr:colOff>
      <xdr:row>3074</xdr:row>
      <xdr:rowOff>0</xdr:rowOff>
    </xdr:to>
    <xdr:sp macro="" textlink="">
      <xdr:nvSpPr>
        <xdr:cNvPr id="1477" name="Rectangle 48"/>
        <xdr:cNvSpPr>
          <a:spLocks noChangeArrowheads="1"/>
        </xdr:cNvSpPr>
      </xdr:nvSpPr>
      <xdr:spPr bwMode="auto">
        <a:xfrm>
          <a:off x="9744075" y="7061739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3074</xdr:row>
      <xdr:rowOff>0</xdr:rowOff>
    </xdr:from>
    <xdr:to>
      <xdr:col>6</xdr:col>
      <xdr:colOff>0</xdr:colOff>
      <xdr:row>3074</xdr:row>
      <xdr:rowOff>0</xdr:rowOff>
    </xdr:to>
    <xdr:sp macro="" textlink="">
      <xdr:nvSpPr>
        <xdr:cNvPr id="1478" name="Rectangle 49"/>
        <xdr:cNvSpPr>
          <a:spLocks noChangeArrowheads="1"/>
        </xdr:cNvSpPr>
      </xdr:nvSpPr>
      <xdr:spPr bwMode="auto">
        <a:xfrm>
          <a:off x="9744075" y="7061739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3074</xdr:row>
      <xdr:rowOff>0</xdr:rowOff>
    </xdr:from>
    <xdr:to>
      <xdr:col>6</xdr:col>
      <xdr:colOff>0</xdr:colOff>
      <xdr:row>3074</xdr:row>
      <xdr:rowOff>0</xdr:rowOff>
    </xdr:to>
    <xdr:sp macro="" textlink="">
      <xdr:nvSpPr>
        <xdr:cNvPr id="1479" name="Rectangle 51"/>
        <xdr:cNvSpPr>
          <a:spLocks noChangeArrowheads="1"/>
        </xdr:cNvSpPr>
      </xdr:nvSpPr>
      <xdr:spPr bwMode="auto">
        <a:xfrm>
          <a:off x="9744075" y="7061739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3074</xdr:row>
      <xdr:rowOff>0</xdr:rowOff>
    </xdr:from>
    <xdr:to>
      <xdr:col>6</xdr:col>
      <xdr:colOff>0</xdr:colOff>
      <xdr:row>3074</xdr:row>
      <xdr:rowOff>0</xdr:rowOff>
    </xdr:to>
    <xdr:sp macro="" textlink="">
      <xdr:nvSpPr>
        <xdr:cNvPr id="1480" name="Rectangle 48"/>
        <xdr:cNvSpPr>
          <a:spLocks noChangeArrowheads="1"/>
        </xdr:cNvSpPr>
      </xdr:nvSpPr>
      <xdr:spPr bwMode="auto">
        <a:xfrm>
          <a:off x="9744075" y="7061739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3074</xdr:row>
      <xdr:rowOff>0</xdr:rowOff>
    </xdr:from>
    <xdr:to>
      <xdr:col>6</xdr:col>
      <xdr:colOff>0</xdr:colOff>
      <xdr:row>3074</xdr:row>
      <xdr:rowOff>0</xdr:rowOff>
    </xdr:to>
    <xdr:sp macro="" textlink="">
      <xdr:nvSpPr>
        <xdr:cNvPr id="1481" name="Rectangle 49"/>
        <xdr:cNvSpPr>
          <a:spLocks noChangeArrowheads="1"/>
        </xdr:cNvSpPr>
      </xdr:nvSpPr>
      <xdr:spPr bwMode="auto">
        <a:xfrm>
          <a:off x="9744075" y="7061739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3074</xdr:row>
      <xdr:rowOff>0</xdr:rowOff>
    </xdr:from>
    <xdr:to>
      <xdr:col>6</xdr:col>
      <xdr:colOff>0</xdr:colOff>
      <xdr:row>3074</xdr:row>
      <xdr:rowOff>0</xdr:rowOff>
    </xdr:to>
    <xdr:sp macro="" textlink="">
      <xdr:nvSpPr>
        <xdr:cNvPr id="1482" name="Rectangle 51"/>
        <xdr:cNvSpPr>
          <a:spLocks noChangeArrowheads="1"/>
        </xdr:cNvSpPr>
      </xdr:nvSpPr>
      <xdr:spPr bwMode="auto">
        <a:xfrm>
          <a:off x="9744075" y="706173975"/>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3077</xdr:row>
      <xdr:rowOff>0</xdr:rowOff>
    </xdr:from>
    <xdr:to>
      <xdr:col>6</xdr:col>
      <xdr:colOff>0</xdr:colOff>
      <xdr:row>3078</xdr:row>
      <xdr:rowOff>0</xdr:rowOff>
    </xdr:to>
    <xdr:sp macro="" textlink="">
      <xdr:nvSpPr>
        <xdr:cNvPr id="1483" name="Rectangle 48"/>
        <xdr:cNvSpPr>
          <a:spLocks noChangeArrowheads="1"/>
        </xdr:cNvSpPr>
      </xdr:nvSpPr>
      <xdr:spPr bwMode="auto">
        <a:xfrm>
          <a:off x="9744075" y="7073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3077</xdr:row>
      <xdr:rowOff>0</xdr:rowOff>
    </xdr:from>
    <xdr:to>
      <xdr:col>6</xdr:col>
      <xdr:colOff>0</xdr:colOff>
      <xdr:row>3078</xdr:row>
      <xdr:rowOff>0</xdr:rowOff>
    </xdr:to>
    <xdr:sp macro="" textlink="">
      <xdr:nvSpPr>
        <xdr:cNvPr id="1484" name="Rectangle 49"/>
        <xdr:cNvSpPr>
          <a:spLocks noChangeArrowheads="1"/>
        </xdr:cNvSpPr>
      </xdr:nvSpPr>
      <xdr:spPr bwMode="auto">
        <a:xfrm>
          <a:off x="9744075" y="7073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3077</xdr:row>
      <xdr:rowOff>0</xdr:rowOff>
    </xdr:from>
    <xdr:to>
      <xdr:col>6</xdr:col>
      <xdr:colOff>0</xdr:colOff>
      <xdr:row>3078</xdr:row>
      <xdr:rowOff>0</xdr:rowOff>
    </xdr:to>
    <xdr:sp macro="" textlink="">
      <xdr:nvSpPr>
        <xdr:cNvPr id="1485" name="Rectangle 51"/>
        <xdr:cNvSpPr>
          <a:spLocks noChangeArrowheads="1"/>
        </xdr:cNvSpPr>
      </xdr:nvSpPr>
      <xdr:spPr bwMode="auto">
        <a:xfrm>
          <a:off x="9744075" y="7073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3081</xdr:row>
      <xdr:rowOff>0</xdr:rowOff>
    </xdr:from>
    <xdr:to>
      <xdr:col>6</xdr:col>
      <xdr:colOff>0</xdr:colOff>
      <xdr:row>3082</xdr:row>
      <xdr:rowOff>0</xdr:rowOff>
    </xdr:to>
    <xdr:sp macro="" textlink="">
      <xdr:nvSpPr>
        <xdr:cNvPr id="1486" name="Rectangle 48"/>
        <xdr:cNvSpPr>
          <a:spLocks noChangeArrowheads="1"/>
        </xdr:cNvSpPr>
      </xdr:nvSpPr>
      <xdr:spPr bwMode="auto">
        <a:xfrm>
          <a:off x="9744075" y="7081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3081</xdr:row>
      <xdr:rowOff>0</xdr:rowOff>
    </xdr:from>
    <xdr:to>
      <xdr:col>6</xdr:col>
      <xdr:colOff>0</xdr:colOff>
      <xdr:row>3082</xdr:row>
      <xdr:rowOff>0</xdr:rowOff>
    </xdr:to>
    <xdr:sp macro="" textlink="">
      <xdr:nvSpPr>
        <xdr:cNvPr id="1487" name="Rectangle 49"/>
        <xdr:cNvSpPr>
          <a:spLocks noChangeArrowheads="1"/>
        </xdr:cNvSpPr>
      </xdr:nvSpPr>
      <xdr:spPr bwMode="auto">
        <a:xfrm>
          <a:off x="9744075" y="7081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3081</xdr:row>
      <xdr:rowOff>0</xdr:rowOff>
    </xdr:from>
    <xdr:to>
      <xdr:col>6</xdr:col>
      <xdr:colOff>0</xdr:colOff>
      <xdr:row>3082</xdr:row>
      <xdr:rowOff>0</xdr:rowOff>
    </xdr:to>
    <xdr:sp macro="" textlink="">
      <xdr:nvSpPr>
        <xdr:cNvPr id="1488" name="Rectangle 51"/>
        <xdr:cNvSpPr>
          <a:spLocks noChangeArrowheads="1"/>
        </xdr:cNvSpPr>
      </xdr:nvSpPr>
      <xdr:spPr bwMode="auto">
        <a:xfrm>
          <a:off x="9744075" y="7081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489"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490"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491"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492"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493"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494"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495"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496"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497"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498"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499"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00"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01"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02"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03"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04"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05"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06"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07"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08"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09"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10"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11"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12"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13"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14"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15"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16"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17"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18"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19"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20"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21"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22"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23"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24"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25"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26"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27"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28"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29"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30"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31"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32"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33"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34"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35"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36"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37"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38"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39"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40"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41"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42"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43"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44"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45"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46"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47"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48"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49"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50"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51"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52"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53"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54"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55"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56"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57"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58"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59"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60"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61"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62"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63"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64"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65"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66"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67"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68"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69"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70"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71"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72"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73"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74"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75"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76"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77"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78"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79"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80"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81"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82"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83"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84"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85"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86"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87"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88" name="Rectangle 48"/>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89" name="Rectangle 49"/>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3082</xdr:row>
      <xdr:rowOff>0</xdr:rowOff>
    </xdr:to>
    <xdr:sp macro="" textlink="">
      <xdr:nvSpPr>
        <xdr:cNvPr id="1590" name="Rectangle 51"/>
        <xdr:cNvSpPr>
          <a:spLocks noChangeArrowheads="1"/>
        </xdr:cNvSpPr>
      </xdr:nvSpPr>
      <xdr:spPr bwMode="auto">
        <a:xfrm>
          <a:off x="9744075" y="708298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3083</xdr:row>
      <xdr:rowOff>0</xdr:rowOff>
    </xdr:to>
    <xdr:sp macro="" textlink="">
      <xdr:nvSpPr>
        <xdr:cNvPr id="1591" name="Rectangle 48"/>
        <xdr:cNvSpPr>
          <a:spLocks noChangeArrowheads="1"/>
        </xdr:cNvSpPr>
      </xdr:nvSpPr>
      <xdr:spPr bwMode="auto">
        <a:xfrm>
          <a:off x="9744075" y="7082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3083</xdr:row>
      <xdr:rowOff>0</xdr:rowOff>
    </xdr:to>
    <xdr:sp macro="" textlink="">
      <xdr:nvSpPr>
        <xdr:cNvPr id="1592" name="Rectangle 49"/>
        <xdr:cNvSpPr>
          <a:spLocks noChangeArrowheads="1"/>
        </xdr:cNvSpPr>
      </xdr:nvSpPr>
      <xdr:spPr bwMode="auto">
        <a:xfrm>
          <a:off x="9744075" y="7082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3082</xdr:row>
      <xdr:rowOff>0</xdr:rowOff>
    </xdr:from>
    <xdr:to>
      <xdr:col>6</xdr:col>
      <xdr:colOff>0</xdr:colOff>
      <xdr:row>3083</xdr:row>
      <xdr:rowOff>0</xdr:rowOff>
    </xdr:to>
    <xdr:sp macro="" textlink="">
      <xdr:nvSpPr>
        <xdr:cNvPr id="1593" name="Rectangle 51"/>
        <xdr:cNvSpPr>
          <a:spLocks noChangeArrowheads="1"/>
        </xdr:cNvSpPr>
      </xdr:nvSpPr>
      <xdr:spPr bwMode="auto">
        <a:xfrm>
          <a:off x="9744075" y="7082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594" name="Rectangle 48"/>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595" name="Rectangle 49"/>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596" name="Rectangle 51"/>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597" name="Rectangle 48"/>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598" name="Rectangle 49"/>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599" name="Rectangle 51"/>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00" name="Rectangle 48"/>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01" name="Rectangle 49"/>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02" name="Rectangle 51"/>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03" name="Rectangle 48"/>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04" name="Rectangle 49"/>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05" name="Rectangle 51"/>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06" name="Rectangle 48"/>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07" name="Rectangle 49"/>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08" name="Rectangle 51"/>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09" name="Rectangle 48"/>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10" name="Rectangle 49"/>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11" name="Rectangle 51"/>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12" name="Rectangle 48"/>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13" name="Rectangle 49"/>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14" name="Rectangle 51"/>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15" name="Rectangle 48"/>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16" name="Rectangle 49"/>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17" name="Rectangle 51"/>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18" name="Rectangle 48"/>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19" name="Rectangle 49"/>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3083</xdr:row>
      <xdr:rowOff>0</xdr:rowOff>
    </xdr:from>
    <xdr:to>
      <xdr:col>6</xdr:col>
      <xdr:colOff>0</xdr:colOff>
      <xdr:row>3083</xdr:row>
      <xdr:rowOff>0</xdr:rowOff>
    </xdr:to>
    <xdr:sp macro="" textlink="">
      <xdr:nvSpPr>
        <xdr:cNvPr id="1620" name="Rectangle 51"/>
        <xdr:cNvSpPr>
          <a:spLocks noChangeArrowheads="1"/>
        </xdr:cNvSpPr>
      </xdr:nvSpPr>
      <xdr:spPr bwMode="auto">
        <a:xfrm>
          <a:off x="9744075" y="708488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3085</xdr:row>
      <xdr:rowOff>0</xdr:rowOff>
    </xdr:from>
    <xdr:to>
      <xdr:col>6</xdr:col>
      <xdr:colOff>0</xdr:colOff>
      <xdr:row>3086</xdr:row>
      <xdr:rowOff>0</xdr:rowOff>
    </xdr:to>
    <xdr:sp macro="" textlink="">
      <xdr:nvSpPr>
        <xdr:cNvPr id="1621" name="Rectangle 48"/>
        <xdr:cNvSpPr>
          <a:spLocks noChangeArrowheads="1"/>
        </xdr:cNvSpPr>
      </xdr:nvSpPr>
      <xdr:spPr bwMode="auto">
        <a:xfrm>
          <a:off x="9744075" y="7088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3085</xdr:row>
      <xdr:rowOff>0</xdr:rowOff>
    </xdr:from>
    <xdr:to>
      <xdr:col>6</xdr:col>
      <xdr:colOff>0</xdr:colOff>
      <xdr:row>3086</xdr:row>
      <xdr:rowOff>0</xdr:rowOff>
    </xdr:to>
    <xdr:sp macro="" textlink="">
      <xdr:nvSpPr>
        <xdr:cNvPr id="1622" name="Rectangle 49"/>
        <xdr:cNvSpPr>
          <a:spLocks noChangeArrowheads="1"/>
        </xdr:cNvSpPr>
      </xdr:nvSpPr>
      <xdr:spPr bwMode="auto">
        <a:xfrm>
          <a:off x="9744075" y="7088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3085</xdr:row>
      <xdr:rowOff>0</xdr:rowOff>
    </xdr:from>
    <xdr:to>
      <xdr:col>6</xdr:col>
      <xdr:colOff>0</xdr:colOff>
      <xdr:row>3086</xdr:row>
      <xdr:rowOff>0</xdr:rowOff>
    </xdr:to>
    <xdr:sp macro="" textlink="">
      <xdr:nvSpPr>
        <xdr:cNvPr id="1623" name="Rectangle 51"/>
        <xdr:cNvSpPr>
          <a:spLocks noChangeArrowheads="1"/>
        </xdr:cNvSpPr>
      </xdr:nvSpPr>
      <xdr:spPr bwMode="auto">
        <a:xfrm>
          <a:off x="9744075" y="7088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24" name="Rectangle 48"/>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25" name="Rectangle 49"/>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26" name="Rectangle 51"/>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27" name="Rectangle 48"/>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28" name="Rectangle 49"/>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29" name="Rectangle 51"/>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30" name="Rectangle 48"/>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31" name="Rectangle 49"/>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32" name="Rectangle 51"/>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33" name="Rectangle 48"/>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34" name="Rectangle 49"/>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35" name="Rectangle 51"/>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36" name="Rectangle 48"/>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37" name="Rectangle 49"/>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38" name="Rectangle 51"/>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39" name="Rectangle 48"/>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40" name="Rectangle 49"/>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3086</xdr:row>
      <xdr:rowOff>0</xdr:rowOff>
    </xdr:from>
    <xdr:to>
      <xdr:col>6</xdr:col>
      <xdr:colOff>0</xdr:colOff>
      <xdr:row>3086</xdr:row>
      <xdr:rowOff>0</xdr:rowOff>
    </xdr:to>
    <xdr:sp macro="" textlink="">
      <xdr:nvSpPr>
        <xdr:cNvPr id="1641" name="Rectangle 51"/>
        <xdr:cNvSpPr>
          <a:spLocks noChangeArrowheads="1"/>
        </xdr:cNvSpPr>
      </xdr:nvSpPr>
      <xdr:spPr bwMode="auto">
        <a:xfrm>
          <a:off x="9744075" y="70906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3087</xdr:row>
      <xdr:rowOff>0</xdr:rowOff>
    </xdr:from>
    <xdr:to>
      <xdr:col>6</xdr:col>
      <xdr:colOff>0</xdr:colOff>
      <xdr:row>3088</xdr:row>
      <xdr:rowOff>0</xdr:rowOff>
    </xdr:to>
    <xdr:sp macro="" textlink="">
      <xdr:nvSpPr>
        <xdr:cNvPr id="1642" name="Rectangle 48"/>
        <xdr:cNvSpPr>
          <a:spLocks noChangeArrowheads="1"/>
        </xdr:cNvSpPr>
      </xdr:nvSpPr>
      <xdr:spPr bwMode="auto">
        <a:xfrm>
          <a:off x="9744075" y="7092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3087</xdr:row>
      <xdr:rowOff>0</xdr:rowOff>
    </xdr:from>
    <xdr:to>
      <xdr:col>6</xdr:col>
      <xdr:colOff>0</xdr:colOff>
      <xdr:row>3088</xdr:row>
      <xdr:rowOff>0</xdr:rowOff>
    </xdr:to>
    <xdr:sp macro="" textlink="">
      <xdr:nvSpPr>
        <xdr:cNvPr id="1643" name="Rectangle 49"/>
        <xdr:cNvSpPr>
          <a:spLocks noChangeArrowheads="1"/>
        </xdr:cNvSpPr>
      </xdr:nvSpPr>
      <xdr:spPr bwMode="auto">
        <a:xfrm>
          <a:off x="9744075" y="7092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3087</xdr:row>
      <xdr:rowOff>0</xdr:rowOff>
    </xdr:from>
    <xdr:to>
      <xdr:col>6</xdr:col>
      <xdr:colOff>0</xdr:colOff>
      <xdr:row>3088</xdr:row>
      <xdr:rowOff>0</xdr:rowOff>
    </xdr:to>
    <xdr:sp macro="" textlink="">
      <xdr:nvSpPr>
        <xdr:cNvPr id="1644" name="Rectangle 51"/>
        <xdr:cNvSpPr>
          <a:spLocks noChangeArrowheads="1"/>
        </xdr:cNvSpPr>
      </xdr:nvSpPr>
      <xdr:spPr bwMode="auto">
        <a:xfrm>
          <a:off x="9744075" y="7092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3088</xdr:row>
      <xdr:rowOff>0</xdr:rowOff>
    </xdr:from>
    <xdr:to>
      <xdr:col>6</xdr:col>
      <xdr:colOff>0</xdr:colOff>
      <xdr:row>3089</xdr:row>
      <xdr:rowOff>0</xdr:rowOff>
    </xdr:to>
    <xdr:sp macro="" textlink="">
      <xdr:nvSpPr>
        <xdr:cNvPr id="1645" name="Rectangle 48"/>
        <xdr:cNvSpPr>
          <a:spLocks noChangeArrowheads="1"/>
        </xdr:cNvSpPr>
      </xdr:nvSpPr>
      <xdr:spPr bwMode="auto">
        <a:xfrm>
          <a:off x="9744075" y="7094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3088</xdr:row>
      <xdr:rowOff>0</xdr:rowOff>
    </xdr:from>
    <xdr:to>
      <xdr:col>6</xdr:col>
      <xdr:colOff>0</xdr:colOff>
      <xdr:row>3089</xdr:row>
      <xdr:rowOff>0</xdr:rowOff>
    </xdr:to>
    <xdr:sp macro="" textlink="">
      <xdr:nvSpPr>
        <xdr:cNvPr id="1646" name="Rectangle 49"/>
        <xdr:cNvSpPr>
          <a:spLocks noChangeArrowheads="1"/>
        </xdr:cNvSpPr>
      </xdr:nvSpPr>
      <xdr:spPr bwMode="auto">
        <a:xfrm>
          <a:off x="9744075" y="7094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3088</xdr:row>
      <xdr:rowOff>0</xdr:rowOff>
    </xdr:from>
    <xdr:to>
      <xdr:col>6</xdr:col>
      <xdr:colOff>0</xdr:colOff>
      <xdr:row>3089</xdr:row>
      <xdr:rowOff>0</xdr:rowOff>
    </xdr:to>
    <xdr:sp macro="" textlink="">
      <xdr:nvSpPr>
        <xdr:cNvPr id="1647" name="Rectangle 51"/>
        <xdr:cNvSpPr>
          <a:spLocks noChangeArrowheads="1"/>
        </xdr:cNvSpPr>
      </xdr:nvSpPr>
      <xdr:spPr bwMode="auto">
        <a:xfrm>
          <a:off x="9744075" y="7094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3089</xdr:row>
      <xdr:rowOff>0</xdr:rowOff>
    </xdr:from>
    <xdr:to>
      <xdr:col>6</xdr:col>
      <xdr:colOff>0</xdr:colOff>
      <xdr:row>3090</xdr:row>
      <xdr:rowOff>0</xdr:rowOff>
    </xdr:to>
    <xdr:sp macro="" textlink="">
      <xdr:nvSpPr>
        <xdr:cNvPr id="1648" name="Rectangle 48"/>
        <xdr:cNvSpPr>
          <a:spLocks noChangeArrowheads="1"/>
        </xdr:cNvSpPr>
      </xdr:nvSpPr>
      <xdr:spPr bwMode="auto">
        <a:xfrm>
          <a:off x="9744075" y="7096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3089</xdr:row>
      <xdr:rowOff>0</xdr:rowOff>
    </xdr:from>
    <xdr:to>
      <xdr:col>6</xdr:col>
      <xdr:colOff>0</xdr:colOff>
      <xdr:row>3090</xdr:row>
      <xdr:rowOff>0</xdr:rowOff>
    </xdr:to>
    <xdr:sp macro="" textlink="">
      <xdr:nvSpPr>
        <xdr:cNvPr id="1649" name="Rectangle 49"/>
        <xdr:cNvSpPr>
          <a:spLocks noChangeArrowheads="1"/>
        </xdr:cNvSpPr>
      </xdr:nvSpPr>
      <xdr:spPr bwMode="auto">
        <a:xfrm>
          <a:off x="9744075" y="7096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3089</xdr:row>
      <xdr:rowOff>0</xdr:rowOff>
    </xdr:from>
    <xdr:to>
      <xdr:col>6</xdr:col>
      <xdr:colOff>0</xdr:colOff>
      <xdr:row>3090</xdr:row>
      <xdr:rowOff>0</xdr:rowOff>
    </xdr:to>
    <xdr:sp macro="" textlink="">
      <xdr:nvSpPr>
        <xdr:cNvPr id="1650" name="Rectangle 51"/>
        <xdr:cNvSpPr>
          <a:spLocks noChangeArrowheads="1"/>
        </xdr:cNvSpPr>
      </xdr:nvSpPr>
      <xdr:spPr bwMode="auto">
        <a:xfrm>
          <a:off x="9744075" y="7096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3090</xdr:row>
      <xdr:rowOff>0</xdr:rowOff>
    </xdr:from>
    <xdr:to>
      <xdr:col>6</xdr:col>
      <xdr:colOff>0</xdr:colOff>
      <xdr:row>3091</xdr:row>
      <xdr:rowOff>0</xdr:rowOff>
    </xdr:to>
    <xdr:sp macro="" textlink="">
      <xdr:nvSpPr>
        <xdr:cNvPr id="1651" name="Rectangle 48"/>
        <xdr:cNvSpPr>
          <a:spLocks noChangeArrowheads="1"/>
        </xdr:cNvSpPr>
      </xdr:nvSpPr>
      <xdr:spPr bwMode="auto">
        <a:xfrm>
          <a:off x="9744075" y="7098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3090</xdr:row>
      <xdr:rowOff>0</xdr:rowOff>
    </xdr:from>
    <xdr:to>
      <xdr:col>6</xdr:col>
      <xdr:colOff>0</xdr:colOff>
      <xdr:row>3091</xdr:row>
      <xdr:rowOff>0</xdr:rowOff>
    </xdr:to>
    <xdr:sp macro="" textlink="">
      <xdr:nvSpPr>
        <xdr:cNvPr id="1652" name="Rectangle 49"/>
        <xdr:cNvSpPr>
          <a:spLocks noChangeArrowheads="1"/>
        </xdr:cNvSpPr>
      </xdr:nvSpPr>
      <xdr:spPr bwMode="auto">
        <a:xfrm>
          <a:off x="9744075" y="7098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3090</xdr:row>
      <xdr:rowOff>0</xdr:rowOff>
    </xdr:from>
    <xdr:to>
      <xdr:col>6</xdr:col>
      <xdr:colOff>0</xdr:colOff>
      <xdr:row>3091</xdr:row>
      <xdr:rowOff>0</xdr:rowOff>
    </xdr:to>
    <xdr:sp macro="" textlink="">
      <xdr:nvSpPr>
        <xdr:cNvPr id="1653" name="Rectangle 51"/>
        <xdr:cNvSpPr>
          <a:spLocks noChangeArrowheads="1"/>
        </xdr:cNvSpPr>
      </xdr:nvSpPr>
      <xdr:spPr bwMode="auto">
        <a:xfrm>
          <a:off x="9744075" y="7098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3091</xdr:row>
      <xdr:rowOff>0</xdr:rowOff>
    </xdr:from>
    <xdr:to>
      <xdr:col>6</xdr:col>
      <xdr:colOff>0</xdr:colOff>
      <xdr:row>3092</xdr:row>
      <xdr:rowOff>0</xdr:rowOff>
    </xdr:to>
    <xdr:sp macro="" textlink="">
      <xdr:nvSpPr>
        <xdr:cNvPr id="1654" name="Rectangle 48"/>
        <xdr:cNvSpPr>
          <a:spLocks noChangeArrowheads="1"/>
        </xdr:cNvSpPr>
      </xdr:nvSpPr>
      <xdr:spPr bwMode="auto">
        <a:xfrm>
          <a:off x="9744075" y="7100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3091</xdr:row>
      <xdr:rowOff>0</xdr:rowOff>
    </xdr:from>
    <xdr:to>
      <xdr:col>6</xdr:col>
      <xdr:colOff>0</xdr:colOff>
      <xdr:row>3092</xdr:row>
      <xdr:rowOff>0</xdr:rowOff>
    </xdr:to>
    <xdr:sp macro="" textlink="">
      <xdr:nvSpPr>
        <xdr:cNvPr id="1655" name="Rectangle 49"/>
        <xdr:cNvSpPr>
          <a:spLocks noChangeArrowheads="1"/>
        </xdr:cNvSpPr>
      </xdr:nvSpPr>
      <xdr:spPr bwMode="auto">
        <a:xfrm>
          <a:off x="9744075" y="7100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3091</xdr:row>
      <xdr:rowOff>0</xdr:rowOff>
    </xdr:from>
    <xdr:to>
      <xdr:col>6</xdr:col>
      <xdr:colOff>0</xdr:colOff>
      <xdr:row>3092</xdr:row>
      <xdr:rowOff>0</xdr:rowOff>
    </xdr:to>
    <xdr:sp macro="" textlink="">
      <xdr:nvSpPr>
        <xdr:cNvPr id="1656" name="Rectangle 51"/>
        <xdr:cNvSpPr>
          <a:spLocks noChangeArrowheads="1"/>
        </xdr:cNvSpPr>
      </xdr:nvSpPr>
      <xdr:spPr bwMode="auto">
        <a:xfrm>
          <a:off x="9744075" y="7100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57" name="Rectangle 48"/>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58" name="Rectangle 49"/>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59" name="Rectangle 51"/>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60" name="Rectangle 48"/>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61" name="Rectangle 49"/>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62" name="Rectangle 51"/>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63" name="Rectangle 48"/>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64" name="Rectangle 49"/>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65" name="Rectangle 51"/>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66" name="Rectangle 48"/>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67" name="Rectangle 49"/>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68" name="Rectangle 51"/>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69" name="Rectangle 48"/>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70" name="Rectangle 49"/>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3092</xdr:row>
      <xdr:rowOff>0</xdr:rowOff>
    </xdr:to>
    <xdr:sp macro="" textlink="">
      <xdr:nvSpPr>
        <xdr:cNvPr id="1671" name="Rectangle 51"/>
        <xdr:cNvSpPr>
          <a:spLocks noChangeArrowheads="1"/>
        </xdr:cNvSpPr>
      </xdr:nvSpPr>
      <xdr:spPr bwMode="auto">
        <a:xfrm>
          <a:off x="9744075" y="7102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3093</xdr:row>
      <xdr:rowOff>0</xdr:rowOff>
    </xdr:to>
    <xdr:sp macro="" textlink="">
      <xdr:nvSpPr>
        <xdr:cNvPr id="1672" name="Rectangle 48"/>
        <xdr:cNvSpPr>
          <a:spLocks noChangeArrowheads="1"/>
        </xdr:cNvSpPr>
      </xdr:nvSpPr>
      <xdr:spPr bwMode="auto">
        <a:xfrm>
          <a:off x="9744075" y="7102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3093</xdr:row>
      <xdr:rowOff>0</xdr:rowOff>
    </xdr:to>
    <xdr:sp macro="" textlink="">
      <xdr:nvSpPr>
        <xdr:cNvPr id="1673" name="Rectangle 49"/>
        <xdr:cNvSpPr>
          <a:spLocks noChangeArrowheads="1"/>
        </xdr:cNvSpPr>
      </xdr:nvSpPr>
      <xdr:spPr bwMode="auto">
        <a:xfrm>
          <a:off x="9744075" y="7102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3092</xdr:row>
      <xdr:rowOff>0</xdr:rowOff>
    </xdr:from>
    <xdr:to>
      <xdr:col>6</xdr:col>
      <xdr:colOff>0</xdr:colOff>
      <xdr:row>3093</xdr:row>
      <xdr:rowOff>0</xdr:rowOff>
    </xdr:to>
    <xdr:sp macro="" textlink="">
      <xdr:nvSpPr>
        <xdr:cNvPr id="1674" name="Rectangle 51"/>
        <xdr:cNvSpPr>
          <a:spLocks noChangeArrowheads="1"/>
        </xdr:cNvSpPr>
      </xdr:nvSpPr>
      <xdr:spPr bwMode="auto">
        <a:xfrm>
          <a:off x="9744075" y="7102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3093</xdr:row>
      <xdr:rowOff>0</xdr:rowOff>
    </xdr:from>
    <xdr:to>
      <xdr:col>6</xdr:col>
      <xdr:colOff>0</xdr:colOff>
      <xdr:row>3094</xdr:row>
      <xdr:rowOff>0</xdr:rowOff>
    </xdr:to>
    <xdr:sp macro="" textlink="">
      <xdr:nvSpPr>
        <xdr:cNvPr id="1675" name="Rectangle 48"/>
        <xdr:cNvSpPr>
          <a:spLocks noChangeArrowheads="1"/>
        </xdr:cNvSpPr>
      </xdr:nvSpPr>
      <xdr:spPr bwMode="auto">
        <a:xfrm>
          <a:off x="9744075" y="7103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3093</xdr:row>
      <xdr:rowOff>0</xdr:rowOff>
    </xdr:from>
    <xdr:to>
      <xdr:col>6</xdr:col>
      <xdr:colOff>0</xdr:colOff>
      <xdr:row>3094</xdr:row>
      <xdr:rowOff>0</xdr:rowOff>
    </xdr:to>
    <xdr:sp macro="" textlink="">
      <xdr:nvSpPr>
        <xdr:cNvPr id="1676" name="Rectangle 49"/>
        <xdr:cNvSpPr>
          <a:spLocks noChangeArrowheads="1"/>
        </xdr:cNvSpPr>
      </xdr:nvSpPr>
      <xdr:spPr bwMode="auto">
        <a:xfrm>
          <a:off x="9744075" y="7103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3093</xdr:row>
      <xdr:rowOff>0</xdr:rowOff>
    </xdr:from>
    <xdr:to>
      <xdr:col>6</xdr:col>
      <xdr:colOff>0</xdr:colOff>
      <xdr:row>3094</xdr:row>
      <xdr:rowOff>0</xdr:rowOff>
    </xdr:to>
    <xdr:sp macro="" textlink="">
      <xdr:nvSpPr>
        <xdr:cNvPr id="1677" name="Rectangle 51"/>
        <xdr:cNvSpPr>
          <a:spLocks noChangeArrowheads="1"/>
        </xdr:cNvSpPr>
      </xdr:nvSpPr>
      <xdr:spPr bwMode="auto">
        <a:xfrm>
          <a:off x="9744075" y="7103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3094</xdr:row>
      <xdr:rowOff>0</xdr:rowOff>
    </xdr:from>
    <xdr:to>
      <xdr:col>6</xdr:col>
      <xdr:colOff>0</xdr:colOff>
      <xdr:row>3095</xdr:row>
      <xdr:rowOff>0</xdr:rowOff>
    </xdr:to>
    <xdr:sp macro="" textlink="">
      <xdr:nvSpPr>
        <xdr:cNvPr id="1678" name="Rectangle 48"/>
        <xdr:cNvSpPr>
          <a:spLocks noChangeArrowheads="1"/>
        </xdr:cNvSpPr>
      </xdr:nvSpPr>
      <xdr:spPr bwMode="auto">
        <a:xfrm>
          <a:off x="9744075" y="71058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3094</xdr:row>
      <xdr:rowOff>0</xdr:rowOff>
    </xdr:from>
    <xdr:to>
      <xdr:col>6</xdr:col>
      <xdr:colOff>0</xdr:colOff>
      <xdr:row>3095</xdr:row>
      <xdr:rowOff>0</xdr:rowOff>
    </xdr:to>
    <xdr:sp macro="" textlink="">
      <xdr:nvSpPr>
        <xdr:cNvPr id="1679" name="Rectangle 49"/>
        <xdr:cNvSpPr>
          <a:spLocks noChangeArrowheads="1"/>
        </xdr:cNvSpPr>
      </xdr:nvSpPr>
      <xdr:spPr bwMode="auto">
        <a:xfrm>
          <a:off x="9744075" y="71058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3094</xdr:row>
      <xdr:rowOff>0</xdr:rowOff>
    </xdr:from>
    <xdr:to>
      <xdr:col>6</xdr:col>
      <xdr:colOff>0</xdr:colOff>
      <xdr:row>3095</xdr:row>
      <xdr:rowOff>0</xdr:rowOff>
    </xdr:to>
    <xdr:sp macro="" textlink="">
      <xdr:nvSpPr>
        <xdr:cNvPr id="1680" name="Rectangle 51"/>
        <xdr:cNvSpPr>
          <a:spLocks noChangeArrowheads="1"/>
        </xdr:cNvSpPr>
      </xdr:nvSpPr>
      <xdr:spPr bwMode="auto">
        <a:xfrm>
          <a:off x="9744075" y="71058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3095</xdr:row>
      <xdr:rowOff>0</xdr:rowOff>
    </xdr:from>
    <xdr:to>
      <xdr:col>6</xdr:col>
      <xdr:colOff>0</xdr:colOff>
      <xdr:row>3096</xdr:row>
      <xdr:rowOff>0</xdr:rowOff>
    </xdr:to>
    <xdr:sp macro="" textlink="">
      <xdr:nvSpPr>
        <xdr:cNvPr id="1681" name="Rectangle 48"/>
        <xdr:cNvSpPr>
          <a:spLocks noChangeArrowheads="1"/>
        </xdr:cNvSpPr>
      </xdr:nvSpPr>
      <xdr:spPr bwMode="auto">
        <a:xfrm>
          <a:off x="9744075" y="71077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3095</xdr:row>
      <xdr:rowOff>0</xdr:rowOff>
    </xdr:from>
    <xdr:to>
      <xdr:col>6</xdr:col>
      <xdr:colOff>0</xdr:colOff>
      <xdr:row>3096</xdr:row>
      <xdr:rowOff>0</xdr:rowOff>
    </xdr:to>
    <xdr:sp macro="" textlink="">
      <xdr:nvSpPr>
        <xdr:cNvPr id="1682" name="Rectangle 49"/>
        <xdr:cNvSpPr>
          <a:spLocks noChangeArrowheads="1"/>
        </xdr:cNvSpPr>
      </xdr:nvSpPr>
      <xdr:spPr bwMode="auto">
        <a:xfrm>
          <a:off x="9744075" y="71077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3095</xdr:row>
      <xdr:rowOff>0</xdr:rowOff>
    </xdr:from>
    <xdr:to>
      <xdr:col>6</xdr:col>
      <xdr:colOff>0</xdr:colOff>
      <xdr:row>3096</xdr:row>
      <xdr:rowOff>0</xdr:rowOff>
    </xdr:to>
    <xdr:sp macro="" textlink="">
      <xdr:nvSpPr>
        <xdr:cNvPr id="1683" name="Rectangle 51"/>
        <xdr:cNvSpPr>
          <a:spLocks noChangeArrowheads="1"/>
        </xdr:cNvSpPr>
      </xdr:nvSpPr>
      <xdr:spPr bwMode="auto">
        <a:xfrm>
          <a:off x="9744075" y="71077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3096</xdr:row>
      <xdr:rowOff>0</xdr:rowOff>
    </xdr:from>
    <xdr:to>
      <xdr:col>6</xdr:col>
      <xdr:colOff>0</xdr:colOff>
      <xdr:row>3097</xdr:row>
      <xdr:rowOff>0</xdr:rowOff>
    </xdr:to>
    <xdr:sp macro="" textlink="">
      <xdr:nvSpPr>
        <xdr:cNvPr id="1684" name="Rectangle 48"/>
        <xdr:cNvSpPr>
          <a:spLocks noChangeArrowheads="1"/>
        </xdr:cNvSpPr>
      </xdr:nvSpPr>
      <xdr:spPr bwMode="auto">
        <a:xfrm>
          <a:off x="9744075" y="7109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3096</xdr:row>
      <xdr:rowOff>0</xdr:rowOff>
    </xdr:from>
    <xdr:to>
      <xdr:col>6</xdr:col>
      <xdr:colOff>0</xdr:colOff>
      <xdr:row>3097</xdr:row>
      <xdr:rowOff>0</xdr:rowOff>
    </xdr:to>
    <xdr:sp macro="" textlink="">
      <xdr:nvSpPr>
        <xdr:cNvPr id="1685" name="Rectangle 49"/>
        <xdr:cNvSpPr>
          <a:spLocks noChangeArrowheads="1"/>
        </xdr:cNvSpPr>
      </xdr:nvSpPr>
      <xdr:spPr bwMode="auto">
        <a:xfrm>
          <a:off x="9744075" y="7109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3096</xdr:row>
      <xdr:rowOff>0</xdr:rowOff>
    </xdr:from>
    <xdr:to>
      <xdr:col>6</xdr:col>
      <xdr:colOff>0</xdr:colOff>
      <xdr:row>3097</xdr:row>
      <xdr:rowOff>0</xdr:rowOff>
    </xdr:to>
    <xdr:sp macro="" textlink="">
      <xdr:nvSpPr>
        <xdr:cNvPr id="1686" name="Rectangle 51"/>
        <xdr:cNvSpPr>
          <a:spLocks noChangeArrowheads="1"/>
        </xdr:cNvSpPr>
      </xdr:nvSpPr>
      <xdr:spPr bwMode="auto">
        <a:xfrm>
          <a:off x="9744075" y="7109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87" name="Rectangle 48"/>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88" name="Rectangle 49"/>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89" name="Rectangle 51"/>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90" name="Rectangle 48"/>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91" name="Rectangle 49"/>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92" name="Rectangle 51"/>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93" name="Rectangle 48"/>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94" name="Rectangle 49"/>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95" name="Rectangle 51"/>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96" name="Rectangle 48"/>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97" name="Rectangle 49"/>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98" name="Rectangle 51"/>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699" name="Rectangle 48"/>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00" name="Rectangle 49"/>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01" name="Rectangle 51"/>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02" name="Rectangle 48"/>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03" name="Rectangle 49"/>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04" name="Rectangle 51"/>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05" name="Rectangle 48"/>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06" name="Rectangle 49"/>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07" name="Rectangle 51"/>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08" name="Rectangle 48"/>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09" name="Rectangle 49"/>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10" name="Rectangle 51"/>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11" name="Rectangle 48"/>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12" name="Rectangle 49"/>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13" name="Rectangle 51"/>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14" name="Rectangle 48"/>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15" name="Rectangle 49"/>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3097</xdr:row>
      <xdr:rowOff>0</xdr:rowOff>
    </xdr:to>
    <xdr:sp macro="" textlink="">
      <xdr:nvSpPr>
        <xdr:cNvPr id="1716" name="Rectangle 51"/>
        <xdr:cNvSpPr>
          <a:spLocks noChangeArrowheads="1"/>
        </xdr:cNvSpPr>
      </xdr:nvSpPr>
      <xdr:spPr bwMode="auto">
        <a:xfrm>
          <a:off x="9744075" y="71115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3098</xdr:row>
      <xdr:rowOff>0</xdr:rowOff>
    </xdr:to>
    <xdr:sp macro="" textlink="">
      <xdr:nvSpPr>
        <xdr:cNvPr id="1717" name="Rectangle 48"/>
        <xdr:cNvSpPr>
          <a:spLocks noChangeArrowheads="1"/>
        </xdr:cNvSpPr>
      </xdr:nvSpPr>
      <xdr:spPr bwMode="auto">
        <a:xfrm>
          <a:off x="9744075" y="7111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3098</xdr:row>
      <xdr:rowOff>0</xdr:rowOff>
    </xdr:to>
    <xdr:sp macro="" textlink="">
      <xdr:nvSpPr>
        <xdr:cNvPr id="1718" name="Rectangle 49"/>
        <xdr:cNvSpPr>
          <a:spLocks noChangeArrowheads="1"/>
        </xdr:cNvSpPr>
      </xdr:nvSpPr>
      <xdr:spPr bwMode="auto">
        <a:xfrm>
          <a:off x="9744075" y="7111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3097</xdr:row>
      <xdr:rowOff>0</xdr:rowOff>
    </xdr:from>
    <xdr:to>
      <xdr:col>6</xdr:col>
      <xdr:colOff>0</xdr:colOff>
      <xdr:row>3098</xdr:row>
      <xdr:rowOff>0</xdr:rowOff>
    </xdr:to>
    <xdr:sp macro="" textlink="">
      <xdr:nvSpPr>
        <xdr:cNvPr id="1719" name="Rectangle 51"/>
        <xdr:cNvSpPr>
          <a:spLocks noChangeArrowheads="1"/>
        </xdr:cNvSpPr>
      </xdr:nvSpPr>
      <xdr:spPr bwMode="auto">
        <a:xfrm>
          <a:off x="9744075" y="7111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3098</xdr:row>
      <xdr:rowOff>0</xdr:rowOff>
    </xdr:from>
    <xdr:to>
      <xdr:col>6</xdr:col>
      <xdr:colOff>0</xdr:colOff>
      <xdr:row>3099</xdr:row>
      <xdr:rowOff>0</xdr:rowOff>
    </xdr:to>
    <xdr:sp macro="" textlink="">
      <xdr:nvSpPr>
        <xdr:cNvPr id="1720" name="Rectangle 48"/>
        <xdr:cNvSpPr>
          <a:spLocks noChangeArrowheads="1"/>
        </xdr:cNvSpPr>
      </xdr:nvSpPr>
      <xdr:spPr bwMode="auto">
        <a:xfrm>
          <a:off x="9744075" y="7113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3098</xdr:row>
      <xdr:rowOff>0</xdr:rowOff>
    </xdr:from>
    <xdr:to>
      <xdr:col>6</xdr:col>
      <xdr:colOff>0</xdr:colOff>
      <xdr:row>3099</xdr:row>
      <xdr:rowOff>0</xdr:rowOff>
    </xdr:to>
    <xdr:sp macro="" textlink="">
      <xdr:nvSpPr>
        <xdr:cNvPr id="1721" name="Rectangle 49"/>
        <xdr:cNvSpPr>
          <a:spLocks noChangeArrowheads="1"/>
        </xdr:cNvSpPr>
      </xdr:nvSpPr>
      <xdr:spPr bwMode="auto">
        <a:xfrm>
          <a:off x="9744075" y="7113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3098</xdr:row>
      <xdr:rowOff>0</xdr:rowOff>
    </xdr:from>
    <xdr:to>
      <xdr:col>6</xdr:col>
      <xdr:colOff>0</xdr:colOff>
      <xdr:row>3099</xdr:row>
      <xdr:rowOff>0</xdr:rowOff>
    </xdr:to>
    <xdr:sp macro="" textlink="">
      <xdr:nvSpPr>
        <xdr:cNvPr id="1722" name="Rectangle 51"/>
        <xdr:cNvSpPr>
          <a:spLocks noChangeArrowheads="1"/>
        </xdr:cNvSpPr>
      </xdr:nvSpPr>
      <xdr:spPr bwMode="auto">
        <a:xfrm>
          <a:off x="9744075" y="7113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3099</xdr:row>
      <xdr:rowOff>0</xdr:rowOff>
    </xdr:from>
    <xdr:to>
      <xdr:col>6</xdr:col>
      <xdr:colOff>0</xdr:colOff>
      <xdr:row>3100</xdr:row>
      <xdr:rowOff>0</xdr:rowOff>
    </xdr:to>
    <xdr:sp macro="" textlink="">
      <xdr:nvSpPr>
        <xdr:cNvPr id="1723" name="Rectangle 48"/>
        <xdr:cNvSpPr>
          <a:spLocks noChangeArrowheads="1"/>
        </xdr:cNvSpPr>
      </xdr:nvSpPr>
      <xdr:spPr bwMode="auto">
        <a:xfrm>
          <a:off x="9744075" y="7115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3099</xdr:row>
      <xdr:rowOff>0</xdr:rowOff>
    </xdr:from>
    <xdr:to>
      <xdr:col>6</xdr:col>
      <xdr:colOff>0</xdr:colOff>
      <xdr:row>3100</xdr:row>
      <xdr:rowOff>0</xdr:rowOff>
    </xdr:to>
    <xdr:sp macro="" textlink="">
      <xdr:nvSpPr>
        <xdr:cNvPr id="1724" name="Rectangle 49"/>
        <xdr:cNvSpPr>
          <a:spLocks noChangeArrowheads="1"/>
        </xdr:cNvSpPr>
      </xdr:nvSpPr>
      <xdr:spPr bwMode="auto">
        <a:xfrm>
          <a:off x="9744075" y="7115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3099</xdr:row>
      <xdr:rowOff>0</xdr:rowOff>
    </xdr:from>
    <xdr:to>
      <xdr:col>6</xdr:col>
      <xdr:colOff>0</xdr:colOff>
      <xdr:row>3100</xdr:row>
      <xdr:rowOff>0</xdr:rowOff>
    </xdr:to>
    <xdr:sp macro="" textlink="">
      <xdr:nvSpPr>
        <xdr:cNvPr id="1725" name="Rectangle 51"/>
        <xdr:cNvSpPr>
          <a:spLocks noChangeArrowheads="1"/>
        </xdr:cNvSpPr>
      </xdr:nvSpPr>
      <xdr:spPr bwMode="auto">
        <a:xfrm>
          <a:off x="9744075" y="7115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3100</xdr:row>
      <xdr:rowOff>0</xdr:rowOff>
    </xdr:from>
    <xdr:to>
      <xdr:col>6</xdr:col>
      <xdr:colOff>0</xdr:colOff>
      <xdr:row>3101</xdr:row>
      <xdr:rowOff>0</xdr:rowOff>
    </xdr:to>
    <xdr:sp macro="" textlink="">
      <xdr:nvSpPr>
        <xdr:cNvPr id="1726" name="Rectangle 48"/>
        <xdr:cNvSpPr>
          <a:spLocks noChangeArrowheads="1"/>
        </xdr:cNvSpPr>
      </xdr:nvSpPr>
      <xdr:spPr bwMode="auto">
        <a:xfrm>
          <a:off x="9744075" y="7117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3100</xdr:row>
      <xdr:rowOff>0</xdr:rowOff>
    </xdr:from>
    <xdr:to>
      <xdr:col>6</xdr:col>
      <xdr:colOff>0</xdr:colOff>
      <xdr:row>3101</xdr:row>
      <xdr:rowOff>0</xdr:rowOff>
    </xdr:to>
    <xdr:sp macro="" textlink="">
      <xdr:nvSpPr>
        <xdr:cNvPr id="1727" name="Rectangle 49"/>
        <xdr:cNvSpPr>
          <a:spLocks noChangeArrowheads="1"/>
        </xdr:cNvSpPr>
      </xdr:nvSpPr>
      <xdr:spPr bwMode="auto">
        <a:xfrm>
          <a:off x="9744075" y="7117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3100</xdr:row>
      <xdr:rowOff>0</xdr:rowOff>
    </xdr:from>
    <xdr:to>
      <xdr:col>6</xdr:col>
      <xdr:colOff>0</xdr:colOff>
      <xdr:row>3101</xdr:row>
      <xdr:rowOff>0</xdr:rowOff>
    </xdr:to>
    <xdr:sp macro="" textlink="">
      <xdr:nvSpPr>
        <xdr:cNvPr id="1728" name="Rectangle 51"/>
        <xdr:cNvSpPr>
          <a:spLocks noChangeArrowheads="1"/>
        </xdr:cNvSpPr>
      </xdr:nvSpPr>
      <xdr:spPr bwMode="auto">
        <a:xfrm>
          <a:off x="9744075" y="7117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3101</xdr:row>
      <xdr:rowOff>0</xdr:rowOff>
    </xdr:from>
    <xdr:to>
      <xdr:col>6</xdr:col>
      <xdr:colOff>0</xdr:colOff>
      <xdr:row>3102</xdr:row>
      <xdr:rowOff>0</xdr:rowOff>
    </xdr:to>
    <xdr:sp macro="" textlink="">
      <xdr:nvSpPr>
        <xdr:cNvPr id="1729" name="Rectangle 48"/>
        <xdr:cNvSpPr>
          <a:spLocks noChangeArrowheads="1"/>
        </xdr:cNvSpPr>
      </xdr:nvSpPr>
      <xdr:spPr bwMode="auto">
        <a:xfrm>
          <a:off x="9744075" y="7119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3101</xdr:row>
      <xdr:rowOff>0</xdr:rowOff>
    </xdr:from>
    <xdr:to>
      <xdr:col>6</xdr:col>
      <xdr:colOff>0</xdr:colOff>
      <xdr:row>3102</xdr:row>
      <xdr:rowOff>0</xdr:rowOff>
    </xdr:to>
    <xdr:sp macro="" textlink="">
      <xdr:nvSpPr>
        <xdr:cNvPr id="1730" name="Rectangle 49"/>
        <xdr:cNvSpPr>
          <a:spLocks noChangeArrowheads="1"/>
        </xdr:cNvSpPr>
      </xdr:nvSpPr>
      <xdr:spPr bwMode="auto">
        <a:xfrm>
          <a:off x="9744075" y="7119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3101</xdr:row>
      <xdr:rowOff>0</xdr:rowOff>
    </xdr:from>
    <xdr:to>
      <xdr:col>6</xdr:col>
      <xdr:colOff>0</xdr:colOff>
      <xdr:row>3102</xdr:row>
      <xdr:rowOff>0</xdr:rowOff>
    </xdr:to>
    <xdr:sp macro="" textlink="">
      <xdr:nvSpPr>
        <xdr:cNvPr id="1731" name="Rectangle 51"/>
        <xdr:cNvSpPr>
          <a:spLocks noChangeArrowheads="1"/>
        </xdr:cNvSpPr>
      </xdr:nvSpPr>
      <xdr:spPr bwMode="auto">
        <a:xfrm>
          <a:off x="9744075" y="7119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3102</xdr:row>
      <xdr:rowOff>0</xdr:rowOff>
    </xdr:from>
    <xdr:to>
      <xdr:col>6</xdr:col>
      <xdr:colOff>0</xdr:colOff>
      <xdr:row>3103</xdr:row>
      <xdr:rowOff>0</xdr:rowOff>
    </xdr:to>
    <xdr:sp macro="" textlink="">
      <xdr:nvSpPr>
        <xdr:cNvPr id="1732" name="Rectangle 48"/>
        <xdr:cNvSpPr>
          <a:spLocks noChangeArrowheads="1"/>
        </xdr:cNvSpPr>
      </xdr:nvSpPr>
      <xdr:spPr bwMode="auto">
        <a:xfrm>
          <a:off x="9744075" y="7121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3102</xdr:row>
      <xdr:rowOff>0</xdr:rowOff>
    </xdr:from>
    <xdr:to>
      <xdr:col>6</xdr:col>
      <xdr:colOff>0</xdr:colOff>
      <xdr:row>3103</xdr:row>
      <xdr:rowOff>0</xdr:rowOff>
    </xdr:to>
    <xdr:sp macro="" textlink="">
      <xdr:nvSpPr>
        <xdr:cNvPr id="1733" name="Rectangle 49"/>
        <xdr:cNvSpPr>
          <a:spLocks noChangeArrowheads="1"/>
        </xdr:cNvSpPr>
      </xdr:nvSpPr>
      <xdr:spPr bwMode="auto">
        <a:xfrm>
          <a:off x="9744075" y="7121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3102</xdr:row>
      <xdr:rowOff>0</xdr:rowOff>
    </xdr:from>
    <xdr:to>
      <xdr:col>6</xdr:col>
      <xdr:colOff>0</xdr:colOff>
      <xdr:row>3103</xdr:row>
      <xdr:rowOff>0</xdr:rowOff>
    </xdr:to>
    <xdr:sp macro="" textlink="">
      <xdr:nvSpPr>
        <xdr:cNvPr id="1734" name="Rectangle 51"/>
        <xdr:cNvSpPr>
          <a:spLocks noChangeArrowheads="1"/>
        </xdr:cNvSpPr>
      </xdr:nvSpPr>
      <xdr:spPr bwMode="auto">
        <a:xfrm>
          <a:off x="9744075" y="7121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3103</xdr:row>
      <xdr:rowOff>0</xdr:rowOff>
    </xdr:from>
    <xdr:to>
      <xdr:col>6</xdr:col>
      <xdr:colOff>0</xdr:colOff>
      <xdr:row>3104</xdr:row>
      <xdr:rowOff>0</xdr:rowOff>
    </xdr:to>
    <xdr:sp macro="" textlink="">
      <xdr:nvSpPr>
        <xdr:cNvPr id="1735" name="Rectangle 48"/>
        <xdr:cNvSpPr>
          <a:spLocks noChangeArrowheads="1"/>
        </xdr:cNvSpPr>
      </xdr:nvSpPr>
      <xdr:spPr bwMode="auto">
        <a:xfrm>
          <a:off x="9744075" y="7122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3103</xdr:row>
      <xdr:rowOff>0</xdr:rowOff>
    </xdr:from>
    <xdr:to>
      <xdr:col>6</xdr:col>
      <xdr:colOff>0</xdr:colOff>
      <xdr:row>3104</xdr:row>
      <xdr:rowOff>0</xdr:rowOff>
    </xdr:to>
    <xdr:sp macro="" textlink="">
      <xdr:nvSpPr>
        <xdr:cNvPr id="1736" name="Rectangle 49"/>
        <xdr:cNvSpPr>
          <a:spLocks noChangeArrowheads="1"/>
        </xdr:cNvSpPr>
      </xdr:nvSpPr>
      <xdr:spPr bwMode="auto">
        <a:xfrm>
          <a:off x="9744075" y="7122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3103</xdr:row>
      <xdr:rowOff>0</xdr:rowOff>
    </xdr:from>
    <xdr:to>
      <xdr:col>6</xdr:col>
      <xdr:colOff>0</xdr:colOff>
      <xdr:row>3104</xdr:row>
      <xdr:rowOff>0</xdr:rowOff>
    </xdr:to>
    <xdr:sp macro="" textlink="">
      <xdr:nvSpPr>
        <xdr:cNvPr id="1737" name="Rectangle 51"/>
        <xdr:cNvSpPr>
          <a:spLocks noChangeArrowheads="1"/>
        </xdr:cNvSpPr>
      </xdr:nvSpPr>
      <xdr:spPr bwMode="auto">
        <a:xfrm>
          <a:off x="9744075" y="7122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3104</xdr:row>
      <xdr:rowOff>0</xdr:rowOff>
    </xdr:from>
    <xdr:to>
      <xdr:col>6</xdr:col>
      <xdr:colOff>0</xdr:colOff>
      <xdr:row>3105</xdr:row>
      <xdr:rowOff>0</xdr:rowOff>
    </xdr:to>
    <xdr:sp macro="" textlink="">
      <xdr:nvSpPr>
        <xdr:cNvPr id="1738" name="Rectangle 48"/>
        <xdr:cNvSpPr>
          <a:spLocks noChangeArrowheads="1"/>
        </xdr:cNvSpPr>
      </xdr:nvSpPr>
      <xdr:spPr bwMode="auto">
        <a:xfrm>
          <a:off x="9744075" y="7124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3104</xdr:row>
      <xdr:rowOff>0</xdr:rowOff>
    </xdr:from>
    <xdr:to>
      <xdr:col>6</xdr:col>
      <xdr:colOff>0</xdr:colOff>
      <xdr:row>3105</xdr:row>
      <xdr:rowOff>0</xdr:rowOff>
    </xdr:to>
    <xdr:sp macro="" textlink="">
      <xdr:nvSpPr>
        <xdr:cNvPr id="1739" name="Rectangle 49"/>
        <xdr:cNvSpPr>
          <a:spLocks noChangeArrowheads="1"/>
        </xdr:cNvSpPr>
      </xdr:nvSpPr>
      <xdr:spPr bwMode="auto">
        <a:xfrm>
          <a:off x="9744075" y="7124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3104</xdr:row>
      <xdr:rowOff>0</xdr:rowOff>
    </xdr:from>
    <xdr:to>
      <xdr:col>6</xdr:col>
      <xdr:colOff>0</xdr:colOff>
      <xdr:row>3105</xdr:row>
      <xdr:rowOff>0</xdr:rowOff>
    </xdr:to>
    <xdr:sp macro="" textlink="">
      <xdr:nvSpPr>
        <xdr:cNvPr id="1740" name="Rectangle 51"/>
        <xdr:cNvSpPr>
          <a:spLocks noChangeArrowheads="1"/>
        </xdr:cNvSpPr>
      </xdr:nvSpPr>
      <xdr:spPr bwMode="auto">
        <a:xfrm>
          <a:off x="9744075" y="7124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3105</xdr:row>
      <xdr:rowOff>0</xdr:rowOff>
    </xdr:from>
    <xdr:to>
      <xdr:col>6</xdr:col>
      <xdr:colOff>0</xdr:colOff>
      <xdr:row>3106</xdr:row>
      <xdr:rowOff>0</xdr:rowOff>
    </xdr:to>
    <xdr:sp macro="" textlink="">
      <xdr:nvSpPr>
        <xdr:cNvPr id="1741" name="Rectangle 48"/>
        <xdr:cNvSpPr>
          <a:spLocks noChangeArrowheads="1"/>
        </xdr:cNvSpPr>
      </xdr:nvSpPr>
      <xdr:spPr bwMode="auto">
        <a:xfrm>
          <a:off x="9744075" y="7126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3105</xdr:row>
      <xdr:rowOff>0</xdr:rowOff>
    </xdr:from>
    <xdr:to>
      <xdr:col>6</xdr:col>
      <xdr:colOff>0</xdr:colOff>
      <xdr:row>3106</xdr:row>
      <xdr:rowOff>0</xdr:rowOff>
    </xdr:to>
    <xdr:sp macro="" textlink="">
      <xdr:nvSpPr>
        <xdr:cNvPr id="1742" name="Rectangle 49"/>
        <xdr:cNvSpPr>
          <a:spLocks noChangeArrowheads="1"/>
        </xdr:cNvSpPr>
      </xdr:nvSpPr>
      <xdr:spPr bwMode="auto">
        <a:xfrm>
          <a:off x="9744075" y="7126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3105</xdr:row>
      <xdr:rowOff>0</xdr:rowOff>
    </xdr:from>
    <xdr:to>
      <xdr:col>6</xdr:col>
      <xdr:colOff>0</xdr:colOff>
      <xdr:row>3106</xdr:row>
      <xdr:rowOff>0</xdr:rowOff>
    </xdr:to>
    <xdr:sp macro="" textlink="">
      <xdr:nvSpPr>
        <xdr:cNvPr id="1743" name="Rectangle 51"/>
        <xdr:cNvSpPr>
          <a:spLocks noChangeArrowheads="1"/>
        </xdr:cNvSpPr>
      </xdr:nvSpPr>
      <xdr:spPr bwMode="auto">
        <a:xfrm>
          <a:off x="9744075" y="7126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3106</xdr:row>
      <xdr:rowOff>0</xdr:rowOff>
    </xdr:from>
    <xdr:to>
      <xdr:col>6</xdr:col>
      <xdr:colOff>0</xdr:colOff>
      <xdr:row>3107</xdr:row>
      <xdr:rowOff>0</xdr:rowOff>
    </xdr:to>
    <xdr:sp macro="" textlink="">
      <xdr:nvSpPr>
        <xdr:cNvPr id="1744" name="Rectangle 48"/>
        <xdr:cNvSpPr>
          <a:spLocks noChangeArrowheads="1"/>
        </xdr:cNvSpPr>
      </xdr:nvSpPr>
      <xdr:spPr bwMode="auto">
        <a:xfrm>
          <a:off x="9744075" y="7128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3106</xdr:row>
      <xdr:rowOff>0</xdr:rowOff>
    </xdr:from>
    <xdr:to>
      <xdr:col>6</xdr:col>
      <xdr:colOff>0</xdr:colOff>
      <xdr:row>3107</xdr:row>
      <xdr:rowOff>0</xdr:rowOff>
    </xdr:to>
    <xdr:sp macro="" textlink="">
      <xdr:nvSpPr>
        <xdr:cNvPr id="1745" name="Rectangle 49"/>
        <xdr:cNvSpPr>
          <a:spLocks noChangeArrowheads="1"/>
        </xdr:cNvSpPr>
      </xdr:nvSpPr>
      <xdr:spPr bwMode="auto">
        <a:xfrm>
          <a:off x="9744075" y="7128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3106</xdr:row>
      <xdr:rowOff>0</xdr:rowOff>
    </xdr:from>
    <xdr:to>
      <xdr:col>6</xdr:col>
      <xdr:colOff>0</xdr:colOff>
      <xdr:row>3107</xdr:row>
      <xdr:rowOff>0</xdr:rowOff>
    </xdr:to>
    <xdr:sp macro="" textlink="">
      <xdr:nvSpPr>
        <xdr:cNvPr id="1746" name="Rectangle 51"/>
        <xdr:cNvSpPr>
          <a:spLocks noChangeArrowheads="1"/>
        </xdr:cNvSpPr>
      </xdr:nvSpPr>
      <xdr:spPr bwMode="auto">
        <a:xfrm>
          <a:off x="9744075" y="7128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3107</xdr:row>
      <xdr:rowOff>0</xdr:rowOff>
    </xdr:from>
    <xdr:to>
      <xdr:col>6</xdr:col>
      <xdr:colOff>0</xdr:colOff>
      <xdr:row>3108</xdr:row>
      <xdr:rowOff>0</xdr:rowOff>
    </xdr:to>
    <xdr:sp macro="" textlink="">
      <xdr:nvSpPr>
        <xdr:cNvPr id="1747" name="Rectangle 48"/>
        <xdr:cNvSpPr>
          <a:spLocks noChangeArrowheads="1"/>
        </xdr:cNvSpPr>
      </xdr:nvSpPr>
      <xdr:spPr bwMode="auto">
        <a:xfrm>
          <a:off x="9744075" y="7130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3107</xdr:row>
      <xdr:rowOff>0</xdr:rowOff>
    </xdr:from>
    <xdr:to>
      <xdr:col>6</xdr:col>
      <xdr:colOff>0</xdr:colOff>
      <xdr:row>3108</xdr:row>
      <xdr:rowOff>0</xdr:rowOff>
    </xdr:to>
    <xdr:sp macro="" textlink="">
      <xdr:nvSpPr>
        <xdr:cNvPr id="1748" name="Rectangle 49"/>
        <xdr:cNvSpPr>
          <a:spLocks noChangeArrowheads="1"/>
        </xdr:cNvSpPr>
      </xdr:nvSpPr>
      <xdr:spPr bwMode="auto">
        <a:xfrm>
          <a:off x="9744075" y="7130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3107</xdr:row>
      <xdr:rowOff>0</xdr:rowOff>
    </xdr:from>
    <xdr:to>
      <xdr:col>6</xdr:col>
      <xdr:colOff>0</xdr:colOff>
      <xdr:row>3108</xdr:row>
      <xdr:rowOff>0</xdr:rowOff>
    </xdr:to>
    <xdr:sp macro="" textlink="">
      <xdr:nvSpPr>
        <xdr:cNvPr id="1749" name="Rectangle 51"/>
        <xdr:cNvSpPr>
          <a:spLocks noChangeArrowheads="1"/>
        </xdr:cNvSpPr>
      </xdr:nvSpPr>
      <xdr:spPr bwMode="auto">
        <a:xfrm>
          <a:off x="9744075" y="7130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3108</xdr:row>
      <xdr:rowOff>0</xdr:rowOff>
    </xdr:from>
    <xdr:to>
      <xdr:col>6</xdr:col>
      <xdr:colOff>0</xdr:colOff>
      <xdr:row>3109</xdr:row>
      <xdr:rowOff>0</xdr:rowOff>
    </xdr:to>
    <xdr:sp macro="" textlink="">
      <xdr:nvSpPr>
        <xdr:cNvPr id="1750" name="Rectangle 48"/>
        <xdr:cNvSpPr>
          <a:spLocks noChangeArrowheads="1"/>
        </xdr:cNvSpPr>
      </xdr:nvSpPr>
      <xdr:spPr bwMode="auto">
        <a:xfrm>
          <a:off x="9744075" y="7132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3108</xdr:row>
      <xdr:rowOff>0</xdr:rowOff>
    </xdr:from>
    <xdr:to>
      <xdr:col>6</xdr:col>
      <xdr:colOff>0</xdr:colOff>
      <xdr:row>3109</xdr:row>
      <xdr:rowOff>0</xdr:rowOff>
    </xdr:to>
    <xdr:sp macro="" textlink="">
      <xdr:nvSpPr>
        <xdr:cNvPr id="1751" name="Rectangle 49"/>
        <xdr:cNvSpPr>
          <a:spLocks noChangeArrowheads="1"/>
        </xdr:cNvSpPr>
      </xdr:nvSpPr>
      <xdr:spPr bwMode="auto">
        <a:xfrm>
          <a:off x="9744075" y="7132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3108</xdr:row>
      <xdr:rowOff>0</xdr:rowOff>
    </xdr:from>
    <xdr:to>
      <xdr:col>6</xdr:col>
      <xdr:colOff>0</xdr:colOff>
      <xdr:row>3109</xdr:row>
      <xdr:rowOff>0</xdr:rowOff>
    </xdr:to>
    <xdr:sp macro="" textlink="">
      <xdr:nvSpPr>
        <xdr:cNvPr id="1752" name="Rectangle 51"/>
        <xdr:cNvSpPr>
          <a:spLocks noChangeArrowheads="1"/>
        </xdr:cNvSpPr>
      </xdr:nvSpPr>
      <xdr:spPr bwMode="auto">
        <a:xfrm>
          <a:off x="9744075" y="7132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3109</xdr:row>
      <xdr:rowOff>0</xdr:rowOff>
    </xdr:from>
    <xdr:to>
      <xdr:col>6</xdr:col>
      <xdr:colOff>0</xdr:colOff>
      <xdr:row>3110</xdr:row>
      <xdr:rowOff>0</xdr:rowOff>
    </xdr:to>
    <xdr:sp macro="" textlink="">
      <xdr:nvSpPr>
        <xdr:cNvPr id="1753" name="Rectangle 48"/>
        <xdr:cNvSpPr>
          <a:spLocks noChangeArrowheads="1"/>
        </xdr:cNvSpPr>
      </xdr:nvSpPr>
      <xdr:spPr bwMode="auto">
        <a:xfrm>
          <a:off x="9744075" y="7134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3109</xdr:row>
      <xdr:rowOff>0</xdr:rowOff>
    </xdr:from>
    <xdr:to>
      <xdr:col>6</xdr:col>
      <xdr:colOff>0</xdr:colOff>
      <xdr:row>3110</xdr:row>
      <xdr:rowOff>0</xdr:rowOff>
    </xdr:to>
    <xdr:sp macro="" textlink="">
      <xdr:nvSpPr>
        <xdr:cNvPr id="1754" name="Rectangle 49"/>
        <xdr:cNvSpPr>
          <a:spLocks noChangeArrowheads="1"/>
        </xdr:cNvSpPr>
      </xdr:nvSpPr>
      <xdr:spPr bwMode="auto">
        <a:xfrm>
          <a:off x="9744075" y="7134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3109</xdr:row>
      <xdr:rowOff>0</xdr:rowOff>
    </xdr:from>
    <xdr:to>
      <xdr:col>6</xdr:col>
      <xdr:colOff>0</xdr:colOff>
      <xdr:row>3110</xdr:row>
      <xdr:rowOff>0</xdr:rowOff>
    </xdr:to>
    <xdr:sp macro="" textlink="">
      <xdr:nvSpPr>
        <xdr:cNvPr id="1755" name="Rectangle 51"/>
        <xdr:cNvSpPr>
          <a:spLocks noChangeArrowheads="1"/>
        </xdr:cNvSpPr>
      </xdr:nvSpPr>
      <xdr:spPr bwMode="auto">
        <a:xfrm>
          <a:off x="9744075" y="7134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3110</xdr:row>
      <xdr:rowOff>0</xdr:rowOff>
    </xdr:from>
    <xdr:to>
      <xdr:col>6</xdr:col>
      <xdr:colOff>0</xdr:colOff>
      <xdr:row>3111</xdr:row>
      <xdr:rowOff>0</xdr:rowOff>
    </xdr:to>
    <xdr:sp macro="" textlink="">
      <xdr:nvSpPr>
        <xdr:cNvPr id="1756" name="Rectangle 48"/>
        <xdr:cNvSpPr>
          <a:spLocks noChangeArrowheads="1"/>
        </xdr:cNvSpPr>
      </xdr:nvSpPr>
      <xdr:spPr bwMode="auto">
        <a:xfrm>
          <a:off x="9744075" y="7136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3110</xdr:row>
      <xdr:rowOff>0</xdr:rowOff>
    </xdr:from>
    <xdr:to>
      <xdr:col>6</xdr:col>
      <xdr:colOff>0</xdr:colOff>
      <xdr:row>3111</xdr:row>
      <xdr:rowOff>0</xdr:rowOff>
    </xdr:to>
    <xdr:sp macro="" textlink="">
      <xdr:nvSpPr>
        <xdr:cNvPr id="1757" name="Rectangle 49"/>
        <xdr:cNvSpPr>
          <a:spLocks noChangeArrowheads="1"/>
        </xdr:cNvSpPr>
      </xdr:nvSpPr>
      <xdr:spPr bwMode="auto">
        <a:xfrm>
          <a:off x="9744075" y="7136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3110</xdr:row>
      <xdr:rowOff>0</xdr:rowOff>
    </xdr:from>
    <xdr:to>
      <xdr:col>6</xdr:col>
      <xdr:colOff>0</xdr:colOff>
      <xdr:row>3111</xdr:row>
      <xdr:rowOff>0</xdr:rowOff>
    </xdr:to>
    <xdr:sp macro="" textlink="">
      <xdr:nvSpPr>
        <xdr:cNvPr id="1758" name="Rectangle 51"/>
        <xdr:cNvSpPr>
          <a:spLocks noChangeArrowheads="1"/>
        </xdr:cNvSpPr>
      </xdr:nvSpPr>
      <xdr:spPr bwMode="auto">
        <a:xfrm>
          <a:off x="9744075" y="7136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3111</xdr:row>
      <xdr:rowOff>0</xdr:rowOff>
    </xdr:from>
    <xdr:to>
      <xdr:col>6</xdr:col>
      <xdr:colOff>0</xdr:colOff>
      <xdr:row>3112</xdr:row>
      <xdr:rowOff>0</xdr:rowOff>
    </xdr:to>
    <xdr:sp macro="" textlink="">
      <xdr:nvSpPr>
        <xdr:cNvPr id="1759" name="Rectangle 48"/>
        <xdr:cNvSpPr>
          <a:spLocks noChangeArrowheads="1"/>
        </xdr:cNvSpPr>
      </xdr:nvSpPr>
      <xdr:spPr bwMode="auto">
        <a:xfrm>
          <a:off x="9744075" y="71382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3111</xdr:row>
      <xdr:rowOff>0</xdr:rowOff>
    </xdr:from>
    <xdr:to>
      <xdr:col>6</xdr:col>
      <xdr:colOff>0</xdr:colOff>
      <xdr:row>3112</xdr:row>
      <xdr:rowOff>0</xdr:rowOff>
    </xdr:to>
    <xdr:sp macro="" textlink="">
      <xdr:nvSpPr>
        <xdr:cNvPr id="1760" name="Rectangle 49"/>
        <xdr:cNvSpPr>
          <a:spLocks noChangeArrowheads="1"/>
        </xdr:cNvSpPr>
      </xdr:nvSpPr>
      <xdr:spPr bwMode="auto">
        <a:xfrm>
          <a:off x="9744075" y="71382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3111</xdr:row>
      <xdr:rowOff>0</xdr:rowOff>
    </xdr:from>
    <xdr:to>
      <xdr:col>6</xdr:col>
      <xdr:colOff>0</xdr:colOff>
      <xdr:row>3112</xdr:row>
      <xdr:rowOff>0</xdr:rowOff>
    </xdr:to>
    <xdr:sp macro="" textlink="">
      <xdr:nvSpPr>
        <xdr:cNvPr id="1761" name="Rectangle 51"/>
        <xdr:cNvSpPr>
          <a:spLocks noChangeArrowheads="1"/>
        </xdr:cNvSpPr>
      </xdr:nvSpPr>
      <xdr:spPr bwMode="auto">
        <a:xfrm>
          <a:off x="9744075" y="71382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3112</xdr:row>
      <xdr:rowOff>0</xdr:rowOff>
    </xdr:from>
    <xdr:to>
      <xdr:col>6</xdr:col>
      <xdr:colOff>0</xdr:colOff>
      <xdr:row>3113</xdr:row>
      <xdr:rowOff>0</xdr:rowOff>
    </xdr:to>
    <xdr:sp macro="" textlink="">
      <xdr:nvSpPr>
        <xdr:cNvPr id="1762" name="Rectangle 48"/>
        <xdr:cNvSpPr>
          <a:spLocks noChangeArrowheads="1"/>
        </xdr:cNvSpPr>
      </xdr:nvSpPr>
      <xdr:spPr bwMode="auto">
        <a:xfrm>
          <a:off x="9744075" y="7140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3112</xdr:row>
      <xdr:rowOff>0</xdr:rowOff>
    </xdr:from>
    <xdr:to>
      <xdr:col>6</xdr:col>
      <xdr:colOff>0</xdr:colOff>
      <xdr:row>3113</xdr:row>
      <xdr:rowOff>0</xdr:rowOff>
    </xdr:to>
    <xdr:sp macro="" textlink="">
      <xdr:nvSpPr>
        <xdr:cNvPr id="1763" name="Rectangle 49"/>
        <xdr:cNvSpPr>
          <a:spLocks noChangeArrowheads="1"/>
        </xdr:cNvSpPr>
      </xdr:nvSpPr>
      <xdr:spPr bwMode="auto">
        <a:xfrm>
          <a:off x="9744075" y="7140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3112</xdr:row>
      <xdr:rowOff>0</xdr:rowOff>
    </xdr:from>
    <xdr:to>
      <xdr:col>6</xdr:col>
      <xdr:colOff>0</xdr:colOff>
      <xdr:row>3113</xdr:row>
      <xdr:rowOff>0</xdr:rowOff>
    </xdr:to>
    <xdr:sp macro="" textlink="">
      <xdr:nvSpPr>
        <xdr:cNvPr id="1764" name="Rectangle 51"/>
        <xdr:cNvSpPr>
          <a:spLocks noChangeArrowheads="1"/>
        </xdr:cNvSpPr>
      </xdr:nvSpPr>
      <xdr:spPr bwMode="auto">
        <a:xfrm>
          <a:off x="9744075" y="7140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3113</xdr:row>
      <xdr:rowOff>0</xdr:rowOff>
    </xdr:from>
    <xdr:to>
      <xdr:col>6</xdr:col>
      <xdr:colOff>0</xdr:colOff>
      <xdr:row>3114</xdr:row>
      <xdr:rowOff>0</xdr:rowOff>
    </xdr:to>
    <xdr:sp macro="" textlink="">
      <xdr:nvSpPr>
        <xdr:cNvPr id="1765" name="Rectangle 48"/>
        <xdr:cNvSpPr>
          <a:spLocks noChangeArrowheads="1"/>
        </xdr:cNvSpPr>
      </xdr:nvSpPr>
      <xdr:spPr bwMode="auto">
        <a:xfrm>
          <a:off x="9744075" y="7142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3113</xdr:row>
      <xdr:rowOff>0</xdr:rowOff>
    </xdr:from>
    <xdr:to>
      <xdr:col>6</xdr:col>
      <xdr:colOff>0</xdr:colOff>
      <xdr:row>3114</xdr:row>
      <xdr:rowOff>0</xdr:rowOff>
    </xdr:to>
    <xdr:sp macro="" textlink="">
      <xdr:nvSpPr>
        <xdr:cNvPr id="1766" name="Rectangle 49"/>
        <xdr:cNvSpPr>
          <a:spLocks noChangeArrowheads="1"/>
        </xdr:cNvSpPr>
      </xdr:nvSpPr>
      <xdr:spPr bwMode="auto">
        <a:xfrm>
          <a:off x="9744075" y="7142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3113</xdr:row>
      <xdr:rowOff>0</xdr:rowOff>
    </xdr:from>
    <xdr:to>
      <xdr:col>6</xdr:col>
      <xdr:colOff>0</xdr:colOff>
      <xdr:row>3114</xdr:row>
      <xdr:rowOff>0</xdr:rowOff>
    </xdr:to>
    <xdr:sp macro="" textlink="">
      <xdr:nvSpPr>
        <xdr:cNvPr id="1767" name="Rectangle 51"/>
        <xdr:cNvSpPr>
          <a:spLocks noChangeArrowheads="1"/>
        </xdr:cNvSpPr>
      </xdr:nvSpPr>
      <xdr:spPr bwMode="auto">
        <a:xfrm>
          <a:off x="9744075" y="7142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3114</xdr:row>
      <xdr:rowOff>0</xdr:rowOff>
    </xdr:from>
    <xdr:to>
      <xdr:col>6</xdr:col>
      <xdr:colOff>0</xdr:colOff>
      <xdr:row>3115</xdr:row>
      <xdr:rowOff>0</xdr:rowOff>
    </xdr:to>
    <xdr:sp macro="" textlink="">
      <xdr:nvSpPr>
        <xdr:cNvPr id="1768" name="Rectangle 48"/>
        <xdr:cNvSpPr>
          <a:spLocks noChangeArrowheads="1"/>
        </xdr:cNvSpPr>
      </xdr:nvSpPr>
      <xdr:spPr bwMode="auto">
        <a:xfrm>
          <a:off x="9744075" y="7143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3114</xdr:row>
      <xdr:rowOff>0</xdr:rowOff>
    </xdr:from>
    <xdr:to>
      <xdr:col>6</xdr:col>
      <xdr:colOff>0</xdr:colOff>
      <xdr:row>3115</xdr:row>
      <xdr:rowOff>0</xdr:rowOff>
    </xdr:to>
    <xdr:sp macro="" textlink="">
      <xdr:nvSpPr>
        <xdr:cNvPr id="1769" name="Rectangle 49"/>
        <xdr:cNvSpPr>
          <a:spLocks noChangeArrowheads="1"/>
        </xdr:cNvSpPr>
      </xdr:nvSpPr>
      <xdr:spPr bwMode="auto">
        <a:xfrm>
          <a:off x="9744075" y="7143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3114</xdr:row>
      <xdr:rowOff>0</xdr:rowOff>
    </xdr:from>
    <xdr:to>
      <xdr:col>6</xdr:col>
      <xdr:colOff>0</xdr:colOff>
      <xdr:row>3115</xdr:row>
      <xdr:rowOff>0</xdr:rowOff>
    </xdr:to>
    <xdr:sp macro="" textlink="">
      <xdr:nvSpPr>
        <xdr:cNvPr id="1770" name="Rectangle 51"/>
        <xdr:cNvSpPr>
          <a:spLocks noChangeArrowheads="1"/>
        </xdr:cNvSpPr>
      </xdr:nvSpPr>
      <xdr:spPr bwMode="auto">
        <a:xfrm>
          <a:off x="9744075" y="7143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3115</xdr:row>
      <xdr:rowOff>0</xdr:rowOff>
    </xdr:from>
    <xdr:to>
      <xdr:col>6</xdr:col>
      <xdr:colOff>0</xdr:colOff>
      <xdr:row>3116</xdr:row>
      <xdr:rowOff>0</xdr:rowOff>
    </xdr:to>
    <xdr:sp macro="" textlink="">
      <xdr:nvSpPr>
        <xdr:cNvPr id="1771" name="Rectangle 48"/>
        <xdr:cNvSpPr>
          <a:spLocks noChangeArrowheads="1"/>
        </xdr:cNvSpPr>
      </xdr:nvSpPr>
      <xdr:spPr bwMode="auto">
        <a:xfrm>
          <a:off x="9744075" y="7145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3115</xdr:row>
      <xdr:rowOff>0</xdr:rowOff>
    </xdr:from>
    <xdr:to>
      <xdr:col>6</xdr:col>
      <xdr:colOff>0</xdr:colOff>
      <xdr:row>3116</xdr:row>
      <xdr:rowOff>0</xdr:rowOff>
    </xdr:to>
    <xdr:sp macro="" textlink="">
      <xdr:nvSpPr>
        <xdr:cNvPr id="1772" name="Rectangle 49"/>
        <xdr:cNvSpPr>
          <a:spLocks noChangeArrowheads="1"/>
        </xdr:cNvSpPr>
      </xdr:nvSpPr>
      <xdr:spPr bwMode="auto">
        <a:xfrm>
          <a:off x="9744075" y="7145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3115</xdr:row>
      <xdr:rowOff>0</xdr:rowOff>
    </xdr:from>
    <xdr:to>
      <xdr:col>6</xdr:col>
      <xdr:colOff>0</xdr:colOff>
      <xdr:row>3116</xdr:row>
      <xdr:rowOff>0</xdr:rowOff>
    </xdr:to>
    <xdr:sp macro="" textlink="">
      <xdr:nvSpPr>
        <xdr:cNvPr id="1773" name="Rectangle 51"/>
        <xdr:cNvSpPr>
          <a:spLocks noChangeArrowheads="1"/>
        </xdr:cNvSpPr>
      </xdr:nvSpPr>
      <xdr:spPr bwMode="auto">
        <a:xfrm>
          <a:off x="9744075" y="7145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3116</xdr:row>
      <xdr:rowOff>0</xdr:rowOff>
    </xdr:from>
    <xdr:to>
      <xdr:col>6</xdr:col>
      <xdr:colOff>0</xdr:colOff>
      <xdr:row>3117</xdr:row>
      <xdr:rowOff>0</xdr:rowOff>
    </xdr:to>
    <xdr:sp macro="" textlink="">
      <xdr:nvSpPr>
        <xdr:cNvPr id="1774" name="Rectangle 48"/>
        <xdr:cNvSpPr>
          <a:spLocks noChangeArrowheads="1"/>
        </xdr:cNvSpPr>
      </xdr:nvSpPr>
      <xdr:spPr bwMode="auto">
        <a:xfrm>
          <a:off x="9744075" y="7147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3116</xdr:row>
      <xdr:rowOff>0</xdr:rowOff>
    </xdr:from>
    <xdr:to>
      <xdr:col>6</xdr:col>
      <xdr:colOff>0</xdr:colOff>
      <xdr:row>3117</xdr:row>
      <xdr:rowOff>0</xdr:rowOff>
    </xdr:to>
    <xdr:sp macro="" textlink="">
      <xdr:nvSpPr>
        <xdr:cNvPr id="1775" name="Rectangle 49"/>
        <xdr:cNvSpPr>
          <a:spLocks noChangeArrowheads="1"/>
        </xdr:cNvSpPr>
      </xdr:nvSpPr>
      <xdr:spPr bwMode="auto">
        <a:xfrm>
          <a:off x="9744075" y="7147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3116</xdr:row>
      <xdr:rowOff>0</xdr:rowOff>
    </xdr:from>
    <xdr:to>
      <xdr:col>6</xdr:col>
      <xdr:colOff>0</xdr:colOff>
      <xdr:row>3117</xdr:row>
      <xdr:rowOff>0</xdr:rowOff>
    </xdr:to>
    <xdr:sp macro="" textlink="">
      <xdr:nvSpPr>
        <xdr:cNvPr id="1776" name="Rectangle 51"/>
        <xdr:cNvSpPr>
          <a:spLocks noChangeArrowheads="1"/>
        </xdr:cNvSpPr>
      </xdr:nvSpPr>
      <xdr:spPr bwMode="auto">
        <a:xfrm>
          <a:off x="9744075" y="7147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3117</xdr:row>
      <xdr:rowOff>0</xdr:rowOff>
    </xdr:from>
    <xdr:to>
      <xdr:col>6</xdr:col>
      <xdr:colOff>0</xdr:colOff>
      <xdr:row>3118</xdr:row>
      <xdr:rowOff>0</xdr:rowOff>
    </xdr:to>
    <xdr:sp macro="" textlink="">
      <xdr:nvSpPr>
        <xdr:cNvPr id="1777" name="Rectangle 48"/>
        <xdr:cNvSpPr>
          <a:spLocks noChangeArrowheads="1"/>
        </xdr:cNvSpPr>
      </xdr:nvSpPr>
      <xdr:spPr bwMode="auto">
        <a:xfrm>
          <a:off x="9744075" y="71496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3117</xdr:row>
      <xdr:rowOff>0</xdr:rowOff>
    </xdr:from>
    <xdr:to>
      <xdr:col>6</xdr:col>
      <xdr:colOff>0</xdr:colOff>
      <xdr:row>3118</xdr:row>
      <xdr:rowOff>0</xdr:rowOff>
    </xdr:to>
    <xdr:sp macro="" textlink="">
      <xdr:nvSpPr>
        <xdr:cNvPr id="1778" name="Rectangle 49"/>
        <xdr:cNvSpPr>
          <a:spLocks noChangeArrowheads="1"/>
        </xdr:cNvSpPr>
      </xdr:nvSpPr>
      <xdr:spPr bwMode="auto">
        <a:xfrm>
          <a:off x="9744075" y="71496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3117</xdr:row>
      <xdr:rowOff>0</xdr:rowOff>
    </xdr:from>
    <xdr:to>
      <xdr:col>6</xdr:col>
      <xdr:colOff>0</xdr:colOff>
      <xdr:row>3118</xdr:row>
      <xdr:rowOff>0</xdr:rowOff>
    </xdr:to>
    <xdr:sp macro="" textlink="">
      <xdr:nvSpPr>
        <xdr:cNvPr id="1779" name="Rectangle 51"/>
        <xdr:cNvSpPr>
          <a:spLocks noChangeArrowheads="1"/>
        </xdr:cNvSpPr>
      </xdr:nvSpPr>
      <xdr:spPr bwMode="auto">
        <a:xfrm>
          <a:off x="9744075" y="71496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3118</xdr:row>
      <xdr:rowOff>0</xdr:rowOff>
    </xdr:from>
    <xdr:to>
      <xdr:col>6</xdr:col>
      <xdr:colOff>0</xdr:colOff>
      <xdr:row>3119</xdr:row>
      <xdr:rowOff>0</xdr:rowOff>
    </xdr:to>
    <xdr:sp macro="" textlink="">
      <xdr:nvSpPr>
        <xdr:cNvPr id="1780" name="Rectangle 48"/>
        <xdr:cNvSpPr>
          <a:spLocks noChangeArrowheads="1"/>
        </xdr:cNvSpPr>
      </xdr:nvSpPr>
      <xdr:spPr bwMode="auto">
        <a:xfrm>
          <a:off x="9744075" y="71515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3118</xdr:row>
      <xdr:rowOff>0</xdr:rowOff>
    </xdr:from>
    <xdr:to>
      <xdr:col>6</xdr:col>
      <xdr:colOff>0</xdr:colOff>
      <xdr:row>3119</xdr:row>
      <xdr:rowOff>0</xdr:rowOff>
    </xdr:to>
    <xdr:sp macro="" textlink="">
      <xdr:nvSpPr>
        <xdr:cNvPr id="1781" name="Rectangle 49"/>
        <xdr:cNvSpPr>
          <a:spLocks noChangeArrowheads="1"/>
        </xdr:cNvSpPr>
      </xdr:nvSpPr>
      <xdr:spPr bwMode="auto">
        <a:xfrm>
          <a:off x="9744075" y="71515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3118</xdr:row>
      <xdr:rowOff>0</xdr:rowOff>
    </xdr:from>
    <xdr:to>
      <xdr:col>6</xdr:col>
      <xdr:colOff>0</xdr:colOff>
      <xdr:row>3119</xdr:row>
      <xdr:rowOff>0</xdr:rowOff>
    </xdr:to>
    <xdr:sp macro="" textlink="">
      <xdr:nvSpPr>
        <xdr:cNvPr id="1782" name="Rectangle 51"/>
        <xdr:cNvSpPr>
          <a:spLocks noChangeArrowheads="1"/>
        </xdr:cNvSpPr>
      </xdr:nvSpPr>
      <xdr:spPr bwMode="auto">
        <a:xfrm>
          <a:off x="9744075" y="71515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83"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84"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85"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86"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87"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88"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89"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90"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91"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92"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93"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94"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95"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96"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97"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98"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799"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00"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01"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02"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03"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04"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05"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06"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07"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08"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09"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10"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11"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12"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13"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14"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15"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16"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17"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18"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19"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20"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21"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22"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23"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24"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25"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26"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27"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28"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29"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30"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31"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32"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33"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34"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35"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36"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37"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38"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39"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40"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41"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42"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43"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44"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45"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46"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47"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48"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49"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50"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51"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52"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53"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54"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55"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56"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57"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58"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59"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60"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61"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62"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63"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64"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65"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66"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67"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68"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69"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70"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71"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72"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73"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74"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75"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76" name="Rectangle 48"/>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77" name="Rectangle 49"/>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3119</xdr:row>
      <xdr:rowOff>0</xdr:rowOff>
    </xdr:to>
    <xdr:sp macro="" textlink="">
      <xdr:nvSpPr>
        <xdr:cNvPr id="1878" name="Rectangle 51"/>
        <xdr:cNvSpPr>
          <a:spLocks noChangeArrowheads="1"/>
        </xdr:cNvSpPr>
      </xdr:nvSpPr>
      <xdr:spPr bwMode="auto">
        <a:xfrm>
          <a:off x="9744075" y="71534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3120</xdr:row>
      <xdr:rowOff>0</xdr:rowOff>
    </xdr:to>
    <xdr:sp macro="" textlink="">
      <xdr:nvSpPr>
        <xdr:cNvPr id="1879" name="Rectangle 48"/>
        <xdr:cNvSpPr>
          <a:spLocks noChangeArrowheads="1"/>
        </xdr:cNvSpPr>
      </xdr:nvSpPr>
      <xdr:spPr bwMode="auto">
        <a:xfrm>
          <a:off x="9744075" y="71534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3120</xdr:row>
      <xdr:rowOff>0</xdr:rowOff>
    </xdr:to>
    <xdr:sp macro="" textlink="">
      <xdr:nvSpPr>
        <xdr:cNvPr id="1880" name="Rectangle 49"/>
        <xdr:cNvSpPr>
          <a:spLocks noChangeArrowheads="1"/>
        </xdr:cNvSpPr>
      </xdr:nvSpPr>
      <xdr:spPr bwMode="auto">
        <a:xfrm>
          <a:off x="9744075" y="71534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3119</xdr:row>
      <xdr:rowOff>0</xdr:rowOff>
    </xdr:from>
    <xdr:to>
      <xdr:col>6</xdr:col>
      <xdr:colOff>0</xdr:colOff>
      <xdr:row>3120</xdr:row>
      <xdr:rowOff>0</xdr:rowOff>
    </xdr:to>
    <xdr:sp macro="" textlink="">
      <xdr:nvSpPr>
        <xdr:cNvPr id="1881" name="Rectangle 51"/>
        <xdr:cNvSpPr>
          <a:spLocks noChangeArrowheads="1"/>
        </xdr:cNvSpPr>
      </xdr:nvSpPr>
      <xdr:spPr bwMode="auto">
        <a:xfrm>
          <a:off x="9744075" y="71534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3120</xdr:row>
      <xdr:rowOff>0</xdr:rowOff>
    </xdr:from>
    <xdr:to>
      <xdr:col>6</xdr:col>
      <xdr:colOff>0</xdr:colOff>
      <xdr:row>3121</xdr:row>
      <xdr:rowOff>0</xdr:rowOff>
    </xdr:to>
    <xdr:sp macro="" textlink="">
      <xdr:nvSpPr>
        <xdr:cNvPr id="1882" name="Rectangle 48"/>
        <xdr:cNvSpPr>
          <a:spLocks noChangeArrowheads="1"/>
        </xdr:cNvSpPr>
      </xdr:nvSpPr>
      <xdr:spPr bwMode="auto">
        <a:xfrm>
          <a:off x="9744075" y="71553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3120</xdr:row>
      <xdr:rowOff>0</xdr:rowOff>
    </xdr:from>
    <xdr:to>
      <xdr:col>6</xdr:col>
      <xdr:colOff>0</xdr:colOff>
      <xdr:row>3121</xdr:row>
      <xdr:rowOff>0</xdr:rowOff>
    </xdr:to>
    <xdr:sp macro="" textlink="">
      <xdr:nvSpPr>
        <xdr:cNvPr id="1883" name="Rectangle 49"/>
        <xdr:cNvSpPr>
          <a:spLocks noChangeArrowheads="1"/>
        </xdr:cNvSpPr>
      </xdr:nvSpPr>
      <xdr:spPr bwMode="auto">
        <a:xfrm>
          <a:off x="9744075" y="71553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3120</xdr:row>
      <xdr:rowOff>0</xdr:rowOff>
    </xdr:from>
    <xdr:to>
      <xdr:col>6</xdr:col>
      <xdr:colOff>0</xdr:colOff>
      <xdr:row>3121</xdr:row>
      <xdr:rowOff>0</xdr:rowOff>
    </xdr:to>
    <xdr:sp macro="" textlink="">
      <xdr:nvSpPr>
        <xdr:cNvPr id="1884" name="Rectangle 51"/>
        <xdr:cNvSpPr>
          <a:spLocks noChangeArrowheads="1"/>
        </xdr:cNvSpPr>
      </xdr:nvSpPr>
      <xdr:spPr bwMode="auto">
        <a:xfrm>
          <a:off x="9744075" y="71553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3121</xdr:row>
      <xdr:rowOff>0</xdr:rowOff>
    </xdr:from>
    <xdr:to>
      <xdr:col>6</xdr:col>
      <xdr:colOff>0</xdr:colOff>
      <xdr:row>3122</xdr:row>
      <xdr:rowOff>0</xdr:rowOff>
    </xdr:to>
    <xdr:sp macro="" textlink="">
      <xdr:nvSpPr>
        <xdr:cNvPr id="1885" name="Rectangle 48"/>
        <xdr:cNvSpPr>
          <a:spLocks noChangeArrowheads="1"/>
        </xdr:cNvSpPr>
      </xdr:nvSpPr>
      <xdr:spPr bwMode="auto">
        <a:xfrm>
          <a:off x="9744075" y="71572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3121</xdr:row>
      <xdr:rowOff>0</xdr:rowOff>
    </xdr:from>
    <xdr:to>
      <xdr:col>6</xdr:col>
      <xdr:colOff>0</xdr:colOff>
      <xdr:row>3122</xdr:row>
      <xdr:rowOff>0</xdr:rowOff>
    </xdr:to>
    <xdr:sp macro="" textlink="">
      <xdr:nvSpPr>
        <xdr:cNvPr id="1886" name="Rectangle 49"/>
        <xdr:cNvSpPr>
          <a:spLocks noChangeArrowheads="1"/>
        </xdr:cNvSpPr>
      </xdr:nvSpPr>
      <xdr:spPr bwMode="auto">
        <a:xfrm>
          <a:off x="9744075" y="71572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3121</xdr:row>
      <xdr:rowOff>0</xdr:rowOff>
    </xdr:from>
    <xdr:to>
      <xdr:col>6</xdr:col>
      <xdr:colOff>0</xdr:colOff>
      <xdr:row>3122</xdr:row>
      <xdr:rowOff>0</xdr:rowOff>
    </xdr:to>
    <xdr:sp macro="" textlink="">
      <xdr:nvSpPr>
        <xdr:cNvPr id="1887" name="Rectangle 51"/>
        <xdr:cNvSpPr>
          <a:spLocks noChangeArrowheads="1"/>
        </xdr:cNvSpPr>
      </xdr:nvSpPr>
      <xdr:spPr bwMode="auto">
        <a:xfrm>
          <a:off x="9744075" y="71572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3122</xdr:row>
      <xdr:rowOff>0</xdr:rowOff>
    </xdr:from>
    <xdr:to>
      <xdr:col>6</xdr:col>
      <xdr:colOff>0</xdr:colOff>
      <xdr:row>3123</xdr:row>
      <xdr:rowOff>0</xdr:rowOff>
    </xdr:to>
    <xdr:sp macro="" textlink="">
      <xdr:nvSpPr>
        <xdr:cNvPr id="1888" name="Rectangle 48"/>
        <xdr:cNvSpPr>
          <a:spLocks noChangeArrowheads="1"/>
        </xdr:cNvSpPr>
      </xdr:nvSpPr>
      <xdr:spPr bwMode="auto">
        <a:xfrm>
          <a:off x="9744075" y="7159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3122</xdr:row>
      <xdr:rowOff>0</xdr:rowOff>
    </xdr:from>
    <xdr:to>
      <xdr:col>6</xdr:col>
      <xdr:colOff>0</xdr:colOff>
      <xdr:row>3123</xdr:row>
      <xdr:rowOff>0</xdr:rowOff>
    </xdr:to>
    <xdr:sp macro="" textlink="">
      <xdr:nvSpPr>
        <xdr:cNvPr id="1889" name="Rectangle 49"/>
        <xdr:cNvSpPr>
          <a:spLocks noChangeArrowheads="1"/>
        </xdr:cNvSpPr>
      </xdr:nvSpPr>
      <xdr:spPr bwMode="auto">
        <a:xfrm>
          <a:off x="9744075" y="7159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3122</xdr:row>
      <xdr:rowOff>0</xdr:rowOff>
    </xdr:from>
    <xdr:to>
      <xdr:col>6</xdr:col>
      <xdr:colOff>0</xdr:colOff>
      <xdr:row>3123</xdr:row>
      <xdr:rowOff>0</xdr:rowOff>
    </xdr:to>
    <xdr:sp macro="" textlink="">
      <xdr:nvSpPr>
        <xdr:cNvPr id="1890" name="Rectangle 51"/>
        <xdr:cNvSpPr>
          <a:spLocks noChangeArrowheads="1"/>
        </xdr:cNvSpPr>
      </xdr:nvSpPr>
      <xdr:spPr bwMode="auto">
        <a:xfrm>
          <a:off x="9744075" y="7159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3123</xdr:row>
      <xdr:rowOff>0</xdr:rowOff>
    </xdr:from>
    <xdr:to>
      <xdr:col>6</xdr:col>
      <xdr:colOff>0</xdr:colOff>
      <xdr:row>3124</xdr:row>
      <xdr:rowOff>0</xdr:rowOff>
    </xdr:to>
    <xdr:sp macro="" textlink="">
      <xdr:nvSpPr>
        <xdr:cNvPr id="1891" name="Rectangle 48"/>
        <xdr:cNvSpPr>
          <a:spLocks noChangeArrowheads="1"/>
        </xdr:cNvSpPr>
      </xdr:nvSpPr>
      <xdr:spPr bwMode="auto">
        <a:xfrm>
          <a:off x="9744075" y="71610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3123</xdr:row>
      <xdr:rowOff>0</xdr:rowOff>
    </xdr:from>
    <xdr:to>
      <xdr:col>6</xdr:col>
      <xdr:colOff>0</xdr:colOff>
      <xdr:row>3124</xdr:row>
      <xdr:rowOff>0</xdr:rowOff>
    </xdr:to>
    <xdr:sp macro="" textlink="">
      <xdr:nvSpPr>
        <xdr:cNvPr id="1892" name="Rectangle 49"/>
        <xdr:cNvSpPr>
          <a:spLocks noChangeArrowheads="1"/>
        </xdr:cNvSpPr>
      </xdr:nvSpPr>
      <xdr:spPr bwMode="auto">
        <a:xfrm>
          <a:off x="9744075" y="71610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3123</xdr:row>
      <xdr:rowOff>0</xdr:rowOff>
    </xdr:from>
    <xdr:to>
      <xdr:col>6</xdr:col>
      <xdr:colOff>0</xdr:colOff>
      <xdr:row>3124</xdr:row>
      <xdr:rowOff>0</xdr:rowOff>
    </xdr:to>
    <xdr:sp macro="" textlink="">
      <xdr:nvSpPr>
        <xdr:cNvPr id="1893" name="Rectangle 51"/>
        <xdr:cNvSpPr>
          <a:spLocks noChangeArrowheads="1"/>
        </xdr:cNvSpPr>
      </xdr:nvSpPr>
      <xdr:spPr bwMode="auto">
        <a:xfrm>
          <a:off x="9744075" y="71610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3124</xdr:row>
      <xdr:rowOff>0</xdr:rowOff>
    </xdr:from>
    <xdr:to>
      <xdr:col>6</xdr:col>
      <xdr:colOff>0</xdr:colOff>
      <xdr:row>3125</xdr:row>
      <xdr:rowOff>0</xdr:rowOff>
    </xdr:to>
    <xdr:sp macro="" textlink="">
      <xdr:nvSpPr>
        <xdr:cNvPr id="1894" name="Rectangle 48"/>
        <xdr:cNvSpPr>
          <a:spLocks noChangeArrowheads="1"/>
        </xdr:cNvSpPr>
      </xdr:nvSpPr>
      <xdr:spPr bwMode="auto">
        <a:xfrm>
          <a:off x="9744075" y="71629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3124</xdr:row>
      <xdr:rowOff>0</xdr:rowOff>
    </xdr:from>
    <xdr:to>
      <xdr:col>6</xdr:col>
      <xdr:colOff>0</xdr:colOff>
      <xdr:row>3125</xdr:row>
      <xdr:rowOff>0</xdr:rowOff>
    </xdr:to>
    <xdr:sp macro="" textlink="">
      <xdr:nvSpPr>
        <xdr:cNvPr id="1895" name="Rectangle 49"/>
        <xdr:cNvSpPr>
          <a:spLocks noChangeArrowheads="1"/>
        </xdr:cNvSpPr>
      </xdr:nvSpPr>
      <xdr:spPr bwMode="auto">
        <a:xfrm>
          <a:off x="9744075" y="71629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3124</xdr:row>
      <xdr:rowOff>0</xdr:rowOff>
    </xdr:from>
    <xdr:to>
      <xdr:col>6</xdr:col>
      <xdr:colOff>0</xdr:colOff>
      <xdr:row>3125</xdr:row>
      <xdr:rowOff>0</xdr:rowOff>
    </xdr:to>
    <xdr:sp macro="" textlink="">
      <xdr:nvSpPr>
        <xdr:cNvPr id="1896" name="Rectangle 51"/>
        <xdr:cNvSpPr>
          <a:spLocks noChangeArrowheads="1"/>
        </xdr:cNvSpPr>
      </xdr:nvSpPr>
      <xdr:spPr bwMode="auto">
        <a:xfrm>
          <a:off x="9744075" y="71629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3125</xdr:row>
      <xdr:rowOff>0</xdr:rowOff>
    </xdr:from>
    <xdr:to>
      <xdr:col>6</xdr:col>
      <xdr:colOff>0</xdr:colOff>
      <xdr:row>3126</xdr:row>
      <xdr:rowOff>0</xdr:rowOff>
    </xdr:to>
    <xdr:sp macro="" textlink="">
      <xdr:nvSpPr>
        <xdr:cNvPr id="1897" name="Rectangle 48"/>
        <xdr:cNvSpPr>
          <a:spLocks noChangeArrowheads="1"/>
        </xdr:cNvSpPr>
      </xdr:nvSpPr>
      <xdr:spPr bwMode="auto">
        <a:xfrm>
          <a:off x="9744075" y="71648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3125</xdr:row>
      <xdr:rowOff>0</xdr:rowOff>
    </xdr:from>
    <xdr:to>
      <xdr:col>6</xdr:col>
      <xdr:colOff>0</xdr:colOff>
      <xdr:row>3126</xdr:row>
      <xdr:rowOff>0</xdr:rowOff>
    </xdr:to>
    <xdr:sp macro="" textlink="">
      <xdr:nvSpPr>
        <xdr:cNvPr id="1898" name="Rectangle 49"/>
        <xdr:cNvSpPr>
          <a:spLocks noChangeArrowheads="1"/>
        </xdr:cNvSpPr>
      </xdr:nvSpPr>
      <xdr:spPr bwMode="auto">
        <a:xfrm>
          <a:off x="9744075" y="71648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3125</xdr:row>
      <xdr:rowOff>0</xdr:rowOff>
    </xdr:from>
    <xdr:to>
      <xdr:col>6</xdr:col>
      <xdr:colOff>0</xdr:colOff>
      <xdr:row>3126</xdr:row>
      <xdr:rowOff>0</xdr:rowOff>
    </xdr:to>
    <xdr:sp macro="" textlink="">
      <xdr:nvSpPr>
        <xdr:cNvPr id="1899" name="Rectangle 51"/>
        <xdr:cNvSpPr>
          <a:spLocks noChangeArrowheads="1"/>
        </xdr:cNvSpPr>
      </xdr:nvSpPr>
      <xdr:spPr bwMode="auto">
        <a:xfrm>
          <a:off x="9744075" y="71648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3126</xdr:row>
      <xdr:rowOff>0</xdr:rowOff>
    </xdr:from>
    <xdr:to>
      <xdr:col>6</xdr:col>
      <xdr:colOff>0</xdr:colOff>
      <xdr:row>3127</xdr:row>
      <xdr:rowOff>0</xdr:rowOff>
    </xdr:to>
    <xdr:sp macro="" textlink="">
      <xdr:nvSpPr>
        <xdr:cNvPr id="1900" name="Rectangle 48"/>
        <xdr:cNvSpPr>
          <a:spLocks noChangeArrowheads="1"/>
        </xdr:cNvSpPr>
      </xdr:nvSpPr>
      <xdr:spPr bwMode="auto">
        <a:xfrm>
          <a:off x="9744075" y="71668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3126</xdr:row>
      <xdr:rowOff>0</xdr:rowOff>
    </xdr:from>
    <xdr:to>
      <xdr:col>6</xdr:col>
      <xdr:colOff>0</xdr:colOff>
      <xdr:row>3127</xdr:row>
      <xdr:rowOff>0</xdr:rowOff>
    </xdr:to>
    <xdr:sp macro="" textlink="">
      <xdr:nvSpPr>
        <xdr:cNvPr id="1901" name="Rectangle 49"/>
        <xdr:cNvSpPr>
          <a:spLocks noChangeArrowheads="1"/>
        </xdr:cNvSpPr>
      </xdr:nvSpPr>
      <xdr:spPr bwMode="auto">
        <a:xfrm>
          <a:off x="9744075" y="71668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3126</xdr:row>
      <xdr:rowOff>0</xdr:rowOff>
    </xdr:from>
    <xdr:to>
      <xdr:col>6</xdr:col>
      <xdr:colOff>0</xdr:colOff>
      <xdr:row>3127</xdr:row>
      <xdr:rowOff>0</xdr:rowOff>
    </xdr:to>
    <xdr:sp macro="" textlink="">
      <xdr:nvSpPr>
        <xdr:cNvPr id="1902" name="Rectangle 51"/>
        <xdr:cNvSpPr>
          <a:spLocks noChangeArrowheads="1"/>
        </xdr:cNvSpPr>
      </xdr:nvSpPr>
      <xdr:spPr bwMode="auto">
        <a:xfrm>
          <a:off x="9744075" y="71668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3127</xdr:row>
      <xdr:rowOff>0</xdr:rowOff>
    </xdr:from>
    <xdr:to>
      <xdr:col>6</xdr:col>
      <xdr:colOff>0</xdr:colOff>
      <xdr:row>3128</xdr:row>
      <xdr:rowOff>0</xdr:rowOff>
    </xdr:to>
    <xdr:sp macro="" textlink="">
      <xdr:nvSpPr>
        <xdr:cNvPr id="1903" name="Rectangle 48"/>
        <xdr:cNvSpPr>
          <a:spLocks noChangeArrowheads="1"/>
        </xdr:cNvSpPr>
      </xdr:nvSpPr>
      <xdr:spPr bwMode="auto">
        <a:xfrm>
          <a:off x="9744075" y="71687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3127</xdr:row>
      <xdr:rowOff>0</xdr:rowOff>
    </xdr:from>
    <xdr:to>
      <xdr:col>6</xdr:col>
      <xdr:colOff>0</xdr:colOff>
      <xdr:row>3128</xdr:row>
      <xdr:rowOff>0</xdr:rowOff>
    </xdr:to>
    <xdr:sp macro="" textlink="">
      <xdr:nvSpPr>
        <xdr:cNvPr id="1904" name="Rectangle 49"/>
        <xdr:cNvSpPr>
          <a:spLocks noChangeArrowheads="1"/>
        </xdr:cNvSpPr>
      </xdr:nvSpPr>
      <xdr:spPr bwMode="auto">
        <a:xfrm>
          <a:off x="9744075" y="71687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3127</xdr:row>
      <xdr:rowOff>0</xdr:rowOff>
    </xdr:from>
    <xdr:to>
      <xdr:col>6</xdr:col>
      <xdr:colOff>0</xdr:colOff>
      <xdr:row>3128</xdr:row>
      <xdr:rowOff>0</xdr:rowOff>
    </xdr:to>
    <xdr:sp macro="" textlink="">
      <xdr:nvSpPr>
        <xdr:cNvPr id="1905" name="Rectangle 51"/>
        <xdr:cNvSpPr>
          <a:spLocks noChangeArrowheads="1"/>
        </xdr:cNvSpPr>
      </xdr:nvSpPr>
      <xdr:spPr bwMode="auto">
        <a:xfrm>
          <a:off x="9744075" y="71687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3128</xdr:row>
      <xdr:rowOff>0</xdr:rowOff>
    </xdr:from>
    <xdr:to>
      <xdr:col>6</xdr:col>
      <xdr:colOff>0</xdr:colOff>
      <xdr:row>3129</xdr:row>
      <xdr:rowOff>0</xdr:rowOff>
    </xdr:to>
    <xdr:sp macro="" textlink="">
      <xdr:nvSpPr>
        <xdr:cNvPr id="1906" name="Rectangle 48"/>
        <xdr:cNvSpPr>
          <a:spLocks noChangeArrowheads="1"/>
        </xdr:cNvSpPr>
      </xdr:nvSpPr>
      <xdr:spPr bwMode="auto">
        <a:xfrm>
          <a:off x="9744075" y="7170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3128</xdr:row>
      <xdr:rowOff>0</xdr:rowOff>
    </xdr:from>
    <xdr:to>
      <xdr:col>6</xdr:col>
      <xdr:colOff>0</xdr:colOff>
      <xdr:row>3129</xdr:row>
      <xdr:rowOff>0</xdr:rowOff>
    </xdr:to>
    <xdr:sp macro="" textlink="">
      <xdr:nvSpPr>
        <xdr:cNvPr id="1907" name="Rectangle 49"/>
        <xdr:cNvSpPr>
          <a:spLocks noChangeArrowheads="1"/>
        </xdr:cNvSpPr>
      </xdr:nvSpPr>
      <xdr:spPr bwMode="auto">
        <a:xfrm>
          <a:off x="9744075" y="7170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3128</xdr:row>
      <xdr:rowOff>0</xdr:rowOff>
    </xdr:from>
    <xdr:to>
      <xdr:col>6</xdr:col>
      <xdr:colOff>0</xdr:colOff>
      <xdr:row>3129</xdr:row>
      <xdr:rowOff>0</xdr:rowOff>
    </xdr:to>
    <xdr:sp macro="" textlink="">
      <xdr:nvSpPr>
        <xdr:cNvPr id="1908" name="Rectangle 51"/>
        <xdr:cNvSpPr>
          <a:spLocks noChangeArrowheads="1"/>
        </xdr:cNvSpPr>
      </xdr:nvSpPr>
      <xdr:spPr bwMode="auto">
        <a:xfrm>
          <a:off x="9744075" y="7170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09"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10"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11"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12"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13"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14"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15"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16"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17"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18"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19"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20"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21"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22"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23"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24"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25"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26"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27"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28"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29"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30"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31"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32"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33"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34"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35"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36"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37"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38"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39"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40"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41"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42"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43"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44"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45"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46"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47"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48"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49"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50"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51"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52"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53"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54"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55"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56"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57"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58"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59"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60"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61"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62"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63"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64"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65"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66"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67"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68"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69"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70"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71"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72"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73"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74"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75"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76"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77"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78"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79"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80"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81"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82"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83"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84"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85"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86"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87"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88"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89"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90"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91"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92"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93" name="Rectangle 48"/>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94" name="Rectangle 49"/>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3129</xdr:row>
      <xdr:rowOff>0</xdr:rowOff>
    </xdr:from>
    <xdr:to>
      <xdr:col>6</xdr:col>
      <xdr:colOff>0</xdr:colOff>
      <xdr:row>3129</xdr:row>
      <xdr:rowOff>0</xdr:rowOff>
    </xdr:to>
    <xdr:sp macro="" textlink="">
      <xdr:nvSpPr>
        <xdr:cNvPr id="1995" name="Rectangle 51"/>
        <xdr:cNvSpPr>
          <a:spLocks noChangeArrowheads="1"/>
        </xdr:cNvSpPr>
      </xdr:nvSpPr>
      <xdr:spPr bwMode="auto">
        <a:xfrm>
          <a:off x="9744075" y="717251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3146</xdr:row>
      <xdr:rowOff>0</xdr:rowOff>
    </xdr:from>
    <xdr:to>
      <xdr:col>6</xdr:col>
      <xdr:colOff>0</xdr:colOff>
      <xdr:row>3147</xdr:row>
      <xdr:rowOff>0</xdr:rowOff>
    </xdr:to>
    <xdr:sp macro="" textlink="">
      <xdr:nvSpPr>
        <xdr:cNvPr id="1996" name="Rectangle 48"/>
        <xdr:cNvSpPr>
          <a:spLocks noChangeArrowheads="1"/>
        </xdr:cNvSpPr>
      </xdr:nvSpPr>
      <xdr:spPr bwMode="auto">
        <a:xfrm>
          <a:off x="9744075" y="7204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3146</xdr:row>
      <xdr:rowOff>0</xdr:rowOff>
    </xdr:from>
    <xdr:to>
      <xdr:col>6</xdr:col>
      <xdr:colOff>0</xdr:colOff>
      <xdr:row>3147</xdr:row>
      <xdr:rowOff>0</xdr:rowOff>
    </xdr:to>
    <xdr:sp macro="" textlink="">
      <xdr:nvSpPr>
        <xdr:cNvPr id="1997" name="Rectangle 49"/>
        <xdr:cNvSpPr>
          <a:spLocks noChangeArrowheads="1"/>
        </xdr:cNvSpPr>
      </xdr:nvSpPr>
      <xdr:spPr bwMode="auto">
        <a:xfrm>
          <a:off x="9744075" y="7204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3146</xdr:row>
      <xdr:rowOff>0</xdr:rowOff>
    </xdr:from>
    <xdr:to>
      <xdr:col>6</xdr:col>
      <xdr:colOff>0</xdr:colOff>
      <xdr:row>3147</xdr:row>
      <xdr:rowOff>0</xdr:rowOff>
    </xdr:to>
    <xdr:sp macro="" textlink="">
      <xdr:nvSpPr>
        <xdr:cNvPr id="1998" name="Rectangle 51"/>
        <xdr:cNvSpPr>
          <a:spLocks noChangeArrowheads="1"/>
        </xdr:cNvSpPr>
      </xdr:nvSpPr>
      <xdr:spPr bwMode="auto">
        <a:xfrm>
          <a:off x="9744075" y="7204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3147</xdr:row>
      <xdr:rowOff>0</xdr:rowOff>
    </xdr:from>
    <xdr:to>
      <xdr:col>6</xdr:col>
      <xdr:colOff>0</xdr:colOff>
      <xdr:row>3148</xdr:row>
      <xdr:rowOff>0</xdr:rowOff>
    </xdr:to>
    <xdr:sp macro="" textlink="">
      <xdr:nvSpPr>
        <xdr:cNvPr id="1999" name="Rectangle 48"/>
        <xdr:cNvSpPr>
          <a:spLocks noChangeArrowheads="1"/>
        </xdr:cNvSpPr>
      </xdr:nvSpPr>
      <xdr:spPr bwMode="auto">
        <a:xfrm>
          <a:off x="9744075" y="7206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3147</xdr:row>
      <xdr:rowOff>0</xdr:rowOff>
    </xdr:from>
    <xdr:to>
      <xdr:col>6</xdr:col>
      <xdr:colOff>0</xdr:colOff>
      <xdr:row>3148</xdr:row>
      <xdr:rowOff>0</xdr:rowOff>
    </xdr:to>
    <xdr:sp macro="" textlink="">
      <xdr:nvSpPr>
        <xdr:cNvPr id="2000" name="Rectangle 49"/>
        <xdr:cNvSpPr>
          <a:spLocks noChangeArrowheads="1"/>
        </xdr:cNvSpPr>
      </xdr:nvSpPr>
      <xdr:spPr bwMode="auto">
        <a:xfrm>
          <a:off x="9744075" y="7206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3147</xdr:row>
      <xdr:rowOff>0</xdr:rowOff>
    </xdr:from>
    <xdr:to>
      <xdr:col>6</xdr:col>
      <xdr:colOff>0</xdr:colOff>
      <xdr:row>3148</xdr:row>
      <xdr:rowOff>0</xdr:rowOff>
    </xdr:to>
    <xdr:sp macro="" textlink="">
      <xdr:nvSpPr>
        <xdr:cNvPr id="2001" name="Rectangle 51"/>
        <xdr:cNvSpPr>
          <a:spLocks noChangeArrowheads="1"/>
        </xdr:cNvSpPr>
      </xdr:nvSpPr>
      <xdr:spPr bwMode="auto">
        <a:xfrm>
          <a:off x="9744075" y="7206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3148</xdr:row>
      <xdr:rowOff>0</xdr:rowOff>
    </xdr:from>
    <xdr:to>
      <xdr:col>6</xdr:col>
      <xdr:colOff>0</xdr:colOff>
      <xdr:row>3149</xdr:row>
      <xdr:rowOff>0</xdr:rowOff>
    </xdr:to>
    <xdr:sp macro="" textlink="">
      <xdr:nvSpPr>
        <xdr:cNvPr id="2002" name="Rectangle 48"/>
        <xdr:cNvSpPr>
          <a:spLocks noChangeArrowheads="1"/>
        </xdr:cNvSpPr>
      </xdr:nvSpPr>
      <xdr:spPr bwMode="auto">
        <a:xfrm>
          <a:off x="9744075" y="7208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3148</xdr:row>
      <xdr:rowOff>0</xdr:rowOff>
    </xdr:from>
    <xdr:to>
      <xdr:col>6</xdr:col>
      <xdr:colOff>0</xdr:colOff>
      <xdr:row>3149</xdr:row>
      <xdr:rowOff>0</xdr:rowOff>
    </xdr:to>
    <xdr:sp macro="" textlink="">
      <xdr:nvSpPr>
        <xdr:cNvPr id="2003" name="Rectangle 49"/>
        <xdr:cNvSpPr>
          <a:spLocks noChangeArrowheads="1"/>
        </xdr:cNvSpPr>
      </xdr:nvSpPr>
      <xdr:spPr bwMode="auto">
        <a:xfrm>
          <a:off x="9744075" y="7208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3148</xdr:row>
      <xdr:rowOff>0</xdr:rowOff>
    </xdr:from>
    <xdr:to>
      <xdr:col>6</xdr:col>
      <xdr:colOff>0</xdr:colOff>
      <xdr:row>3149</xdr:row>
      <xdr:rowOff>0</xdr:rowOff>
    </xdr:to>
    <xdr:sp macro="" textlink="">
      <xdr:nvSpPr>
        <xdr:cNvPr id="2004" name="Rectangle 51"/>
        <xdr:cNvSpPr>
          <a:spLocks noChangeArrowheads="1"/>
        </xdr:cNvSpPr>
      </xdr:nvSpPr>
      <xdr:spPr bwMode="auto">
        <a:xfrm>
          <a:off x="9744075" y="7208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3149</xdr:row>
      <xdr:rowOff>0</xdr:rowOff>
    </xdr:from>
    <xdr:to>
      <xdr:col>6</xdr:col>
      <xdr:colOff>0</xdr:colOff>
      <xdr:row>3150</xdr:row>
      <xdr:rowOff>0</xdr:rowOff>
    </xdr:to>
    <xdr:sp macro="" textlink="">
      <xdr:nvSpPr>
        <xdr:cNvPr id="2005" name="Rectangle 48"/>
        <xdr:cNvSpPr>
          <a:spLocks noChangeArrowheads="1"/>
        </xdr:cNvSpPr>
      </xdr:nvSpPr>
      <xdr:spPr bwMode="auto">
        <a:xfrm>
          <a:off x="9744075" y="7210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3149</xdr:row>
      <xdr:rowOff>0</xdr:rowOff>
    </xdr:from>
    <xdr:to>
      <xdr:col>6</xdr:col>
      <xdr:colOff>0</xdr:colOff>
      <xdr:row>3150</xdr:row>
      <xdr:rowOff>0</xdr:rowOff>
    </xdr:to>
    <xdr:sp macro="" textlink="">
      <xdr:nvSpPr>
        <xdr:cNvPr id="2006" name="Rectangle 49"/>
        <xdr:cNvSpPr>
          <a:spLocks noChangeArrowheads="1"/>
        </xdr:cNvSpPr>
      </xdr:nvSpPr>
      <xdr:spPr bwMode="auto">
        <a:xfrm>
          <a:off x="9744075" y="7210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3149</xdr:row>
      <xdr:rowOff>0</xdr:rowOff>
    </xdr:from>
    <xdr:to>
      <xdr:col>6</xdr:col>
      <xdr:colOff>0</xdr:colOff>
      <xdr:row>3150</xdr:row>
      <xdr:rowOff>0</xdr:rowOff>
    </xdr:to>
    <xdr:sp macro="" textlink="">
      <xdr:nvSpPr>
        <xdr:cNvPr id="2007" name="Rectangle 51"/>
        <xdr:cNvSpPr>
          <a:spLocks noChangeArrowheads="1"/>
        </xdr:cNvSpPr>
      </xdr:nvSpPr>
      <xdr:spPr bwMode="auto">
        <a:xfrm>
          <a:off x="9744075" y="7210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08" name="Rectangle 48"/>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09" name="Rectangle 49"/>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10" name="Rectangle 51"/>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11" name="Rectangle 48"/>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12" name="Rectangle 49"/>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13" name="Rectangle 51"/>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14" name="Rectangle 48"/>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15" name="Rectangle 49"/>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16" name="Rectangle 51"/>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17" name="Rectangle 48"/>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18" name="Rectangle 49"/>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19" name="Rectangle 51"/>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20" name="Rectangle 48"/>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21" name="Rectangle 49"/>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22" name="Rectangle 51"/>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23" name="Rectangle 48"/>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24" name="Rectangle 49"/>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25" name="Rectangle 51"/>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26" name="Rectangle 48"/>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27" name="Rectangle 49"/>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3150</xdr:row>
      <xdr:rowOff>0</xdr:rowOff>
    </xdr:to>
    <xdr:sp macro="" textlink="">
      <xdr:nvSpPr>
        <xdr:cNvPr id="2028" name="Rectangle 51"/>
        <xdr:cNvSpPr>
          <a:spLocks noChangeArrowheads="1"/>
        </xdr:cNvSpPr>
      </xdr:nvSpPr>
      <xdr:spPr bwMode="auto">
        <a:xfrm>
          <a:off x="9744075" y="721252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3151</xdr:row>
      <xdr:rowOff>0</xdr:rowOff>
    </xdr:to>
    <xdr:sp macro="" textlink="">
      <xdr:nvSpPr>
        <xdr:cNvPr id="2029" name="Rectangle 48"/>
        <xdr:cNvSpPr>
          <a:spLocks noChangeArrowheads="1"/>
        </xdr:cNvSpPr>
      </xdr:nvSpPr>
      <xdr:spPr bwMode="auto">
        <a:xfrm>
          <a:off x="9744075" y="7212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3151</xdr:row>
      <xdr:rowOff>0</xdr:rowOff>
    </xdr:to>
    <xdr:sp macro="" textlink="">
      <xdr:nvSpPr>
        <xdr:cNvPr id="2030" name="Rectangle 49"/>
        <xdr:cNvSpPr>
          <a:spLocks noChangeArrowheads="1"/>
        </xdr:cNvSpPr>
      </xdr:nvSpPr>
      <xdr:spPr bwMode="auto">
        <a:xfrm>
          <a:off x="9744075" y="7212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3150</xdr:row>
      <xdr:rowOff>0</xdr:rowOff>
    </xdr:from>
    <xdr:to>
      <xdr:col>6</xdr:col>
      <xdr:colOff>0</xdr:colOff>
      <xdr:row>3151</xdr:row>
      <xdr:rowOff>0</xdr:rowOff>
    </xdr:to>
    <xdr:sp macro="" textlink="">
      <xdr:nvSpPr>
        <xdr:cNvPr id="2031" name="Rectangle 51"/>
        <xdr:cNvSpPr>
          <a:spLocks noChangeArrowheads="1"/>
        </xdr:cNvSpPr>
      </xdr:nvSpPr>
      <xdr:spPr bwMode="auto">
        <a:xfrm>
          <a:off x="9744075" y="7212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3151</xdr:row>
      <xdr:rowOff>0</xdr:rowOff>
    </xdr:from>
    <xdr:to>
      <xdr:col>6</xdr:col>
      <xdr:colOff>0</xdr:colOff>
      <xdr:row>3152</xdr:row>
      <xdr:rowOff>0</xdr:rowOff>
    </xdr:to>
    <xdr:sp macro="" textlink="">
      <xdr:nvSpPr>
        <xdr:cNvPr id="2032" name="Rectangle 48"/>
        <xdr:cNvSpPr>
          <a:spLocks noChangeArrowheads="1"/>
        </xdr:cNvSpPr>
      </xdr:nvSpPr>
      <xdr:spPr bwMode="auto">
        <a:xfrm>
          <a:off x="9744075" y="72144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3151</xdr:row>
      <xdr:rowOff>0</xdr:rowOff>
    </xdr:from>
    <xdr:to>
      <xdr:col>6</xdr:col>
      <xdr:colOff>0</xdr:colOff>
      <xdr:row>3152</xdr:row>
      <xdr:rowOff>0</xdr:rowOff>
    </xdr:to>
    <xdr:sp macro="" textlink="">
      <xdr:nvSpPr>
        <xdr:cNvPr id="2033" name="Rectangle 49"/>
        <xdr:cNvSpPr>
          <a:spLocks noChangeArrowheads="1"/>
        </xdr:cNvSpPr>
      </xdr:nvSpPr>
      <xdr:spPr bwMode="auto">
        <a:xfrm>
          <a:off x="9744075" y="72144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3151</xdr:row>
      <xdr:rowOff>0</xdr:rowOff>
    </xdr:from>
    <xdr:to>
      <xdr:col>6</xdr:col>
      <xdr:colOff>0</xdr:colOff>
      <xdr:row>3152</xdr:row>
      <xdr:rowOff>0</xdr:rowOff>
    </xdr:to>
    <xdr:sp macro="" textlink="">
      <xdr:nvSpPr>
        <xdr:cNvPr id="2034" name="Rectangle 51"/>
        <xdr:cNvSpPr>
          <a:spLocks noChangeArrowheads="1"/>
        </xdr:cNvSpPr>
      </xdr:nvSpPr>
      <xdr:spPr bwMode="auto">
        <a:xfrm>
          <a:off x="11680031" y="600265500"/>
          <a:ext cx="2786063"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3152</xdr:row>
      <xdr:rowOff>0</xdr:rowOff>
    </xdr:from>
    <xdr:to>
      <xdr:col>6</xdr:col>
      <xdr:colOff>0</xdr:colOff>
      <xdr:row>3153</xdr:row>
      <xdr:rowOff>0</xdr:rowOff>
    </xdr:to>
    <xdr:sp macro="" textlink="">
      <xdr:nvSpPr>
        <xdr:cNvPr id="2035" name="Rectangle 48"/>
        <xdr:cNvSpPr>
          <a:spLocks noChangeArrowheads="1"/>
        </xdr:cNvSpPr>
      </xdr:nvSpPr>
      <xdr:spPr bwMode="auto">
        <a:xfrm>
          <a:off x="9744075" y="7216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3152</xdr:row>
      <xdr:rowOff>0</xdr:rowOff>
    </xdr:from>
    <xdr:to>
      <xdr:col>6</xdr:col>
      <xdr:colOff>0</xdr:colOff>
      <xdr:row>3153</xdr:row>
      <xdr:rowOff>0</xdr:rowOff>
    </xdr:to>
    <xdr:sp macro="" textlink="">
      <xdr:nvSpPr>
        <xdr:cNvPr id="2036" name="Rectangle 49"/>
        <xdr:cNvSpPr>
          <a:spLocks noChangeArrowheads="1"/>
        </xdr:cNvSpPr>
      </xdr:nvSpPr>
      <xdr:spPr bwMode="auto">
        <a:xfrm>
          <a:off x="9744075" y="7216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3152</xdr:row>
      <xdr:rowOff>0</xdr:rowOff>
    </xdr:from>
    <xdr:to>
      <xdr:col>6</xdr:col>
      <xdr:colOff>0</xdr:colOff>
      <xdr:row>3153</xdr:row>
      <xdr:rowOff>0</xdr:rowOff>
    </xdr:to>
    <xdr:sp macro="" textlink="">
      <xdr:nvSpPr>
        <xdr:cNvPr id="2037" name="Rectangle 51"/>
        <xdr:cNvSpPr>
          <a:spLocks noChangeArrowheads="1"/>
        </xdr:cNvSpPr>
      </xdr:nvSpPr>
      <xdr:spPr bwMode="auto">
        <a:xfrm>
          <a:off x="9744075" y="7216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3153</xdr:row>
      <xdr:rowOff>0</xdr:rowOff>
    </xdr:from>
    <xdr:to>
      <xdr:col>6</xdr:col>
      <xdr:colOff>0</xdr:colOff>
      <xdr:row>3154</xdr:row>
      <xdr:rowOff>0</xdr:rowOff>
    </xdr:to>
    <xdr:sp macro="" textlink="">
      <xdr:nvSpPr>
        <xdr:cNvPr id="2038" name="Rectangle 48"/>
        <xdr:cNvSpPr>
          <a:spLocks noChangeArrowheads="1"/>
        </xdr:cNvSpPr>
      </xdr:nvSpPr>
      <xdr:spPr bwMode="auto">
        <a:xfrm>
          <a:off x="9744075" y="7218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3153</xdr:row>
      <xdr:rowOff>0</xdr:rowOff>
    </xdr:from>
    <xdr:to>
      <xdr:col>6</xdr:col>
      <xdr:colOff>0</xdr:colOff>
      <xdr:row>3154</xdr:row>
      <xdr:rowOff>0</xdr:rowOff>
    </xdr:to>
    <xdr:sp macro="" textlink="">
      <xdr:nvSpPr>
        <xdr:cNvPr id="2039" name="Rectangle 49"/>
        <xdr:cNvSpPr>
          <a:spLocks noChangeArrowheads="1"/>
        </xdr:cNvSpPr>
      </xdr:nvSpPr>
      <xdr:spPr bwMode="auto">
        <a:xfrm>
          <a:off x="9744075" y="7218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3153</xdr:row>
      <xdr:rowOff>0</xdr:rowOff>
    </xdr:from>
    <xdr:to>
      <xdr:col>6</xdr:col>
      <xdr:colOff>0</xdr:colOff>
      <xdr:row>3154</xdr:row>
      <xdr:rowOff>0</xdr:rowOff>
    </xdr:to>
    <xdr:sp macro="" textlink="">
      <xdr:nvSpPr>
        <xdr:cNvPr id="2040" name="Rectangle 51"/>
        <xdr:cNvSpPr>
          <a:spLocks noChangeArrowheads="1"/>
        </xdr:cNvSpPr>
      </xdr:nvSpPr>
      <xdr:spPr bwMode="auto">
        <a:xfrm>
          <a:off x="9744075" y="7218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3154</xdr:row>
      <xdr:rowOff>0</xdr:rowOff>
    </xdr:from>
    <xdr:to>
      <xdr:col>6</xdr:col>
      <xdr:colOff>0</xdr:colOff>
      <xdr:row>3155</xdr:row>
      <xdr:rowOff>0</xdr:rowOff>
    </xdr:to>
    <xdr:sp macro="" textlink="">
      <xdr:nvSpPr>
        <xdr:cNvPr id="2041" name="Rectangle 48"/>
        <xdr:cNvSpPr>
          <a:spLocks noChangeArrowheads="1"/>
        </xdr:cNvSpPr>
      </xdr:nvSpPr>
      <xdr:spPr bwMode="auto">
        <a:xfrm>
          <a:off x="9744075" y="7220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3154</xdr:row>
      <xdr:rowOff>0</xdr:rowOff>
    </xdr:from>
    <xdr:to>
      <xdr:col>6</xdr:col>
      <xdr:colOff>0</xdr:colOff>
      <xdr:row>3155</xdr:row>
      <xdr:rowOff>0</xdr:rowOff>
    </xdr:to>
    <xdr:sp macro="" textlink="">
      <xdr:nvSpPr>
        <xdr:cNvPr id="2042" name="Rectangle 49"/>
        <xdr:cNvSpPr>
          <a:spLocks noChangeArrowheads="1"/>
        </xdr:cNvSpPr>
      </xdr:nvSpPr>
      <xdr:spPr bwMode="auto">
        <a:xfrm>
          <a:off x="9744075" y="7220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3154</xdr:row>
      <xdr:rowOff>0</xdr:rowOff>
    </xdr:from>
    <xdr:to>
      <xdr:col>6</xdr:col>
      <xdr:colOff>0</xdr:colOff>
      <xdr:row>3155</xdr:row>
      <xdr:rowOff>0</xdr:rowOff>
    </xdr:to>
    <xdr:sp macro="" textlink="">
      <xdr:nvSpPr>
        <xdr:cNvPr id="2043" name="Rectangle 51"/>
        <xdr:cNvSpPr>
          <a:spLocks noChangeArrowheads="1"/>
        </xdr:cNvSpPr>
      </xdr:nvSpPr>
      <xdr:spPr bwMode="auto">
        <a:xfrm>
          <a:off x="9744075" y="7220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3155</xdr:row>
      <xdr:rowOff>0</xdr:rowOff>
    </xdr:from>
    <xdr:to>
      <xdr:col>6</xdr:col>
      <xdr:colOff>0</xdr:colOff>
      <xdr:row>3156</xdr:row>
      <xdr:rowOff>0</xdr:rowOff>
    </xdr:to>
    <xdr:sp macro="" textlink="">
      <xdr:nvSpPr>
        <xdr:cNvPr id="2044" name="Rectangle 48"/>
        <xdr:cNvSpPr>
          <a:spLocks noChangeArrowheads="1"/>
        </xdr:cNvSpPr>
      </xdr:nvSpPr>
      <xdr:spPr bwMode="auto">
        <a:xfrm>
          <a:off x="9744075" y="7222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3155</xdr:row>
      <xdr:rowOff>0</xdr:rowOff>
    </xdr:from>
    <xdr:to>
      <xdr:col>6</xdr:col>
      <xdr:colOff>0</xdr:colOff>
      <xdr:row>3156</xdr:row>
      <xdr:rowOff>0</xdr:rowOff>
    </xdr:to>
    <xdr:sp macro="" textlink="">
      <xdr:nvSpPr>
        <xdr:cNvPr id="2045" name="Rectangle 49"/>
        <xdr:cNvSpPr>
          <a:spLocks noChangeArrowheads="1"/>
        </xdr:cNvSpPr>
      </xdr:nvSpPr>
      <xdr:spPr bwMode="auto">
        <a:xfrm>
          <a:off x="9744075" y="7222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3155</xdr:row>
      <xdr:rowOff>0</xdr:rowOff>
    </xdr:from>
    <xdr:to>
      <xdr:col>6</xdr:col>
      <xdr:colOff>0</xdr:colOff>
      <xdr:row>3156</xdr:row>
      <xdr:rowOff>0</xdr:rowOff>
    </xdr:to>
    <xdr:sp macro="" textlink="">
      <xdr:nvSpPr>
        <xdr:cNvPr id="2046" name="Rectangle 51"/>
        <xdr:cNvSpPr>
          <a:spLocks noChangeArrowheads="1"/>
        </xdr:cNvSpPr>
      </xdr:nvSpPr>
      <xdr:spPr bwMode="auto">
        <a:xfrm>
          <a:off x="9744075" y="7222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3156</xdr:row>
      <xdr:rowOff>0</xdr:rowOff>
    </xdr:from>
    <xdr:to>
      <xdr:col>6</xdr:col>
      <xdr:colOff>0</xdr:colOff>
      <xdr:row>3157</xdr:row>
      <xdr:rowOff>0</xdr:rowOff>
    </xdr:to>
    <xdr:sp macro="" textlink="">
      <xdr:nvSpPr>
        <xdr:cNvPr id="2047" name="Rectangle 48"/>
        <xdr:cNvSpPr>
          <a:spLocks noChangeArrowheads="1"/>
        </xdr:cNvSpPr>
      </xdr:nvSpPr>
      <xdr:spPr bwMode="auto">
        <a:xfrm>
          <a:off x="9744075" y="7223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3156</xdr:row>
      <xdr:rowOff>0</xdr:rowOff>
    </xdr:from>
    <xdr:to>
      <xdr:col>6</xdr:col>
      <xdr:colOff>0</xdr:colOff>
      <xdr:row>3157</xdr:row>
      <xdr:rowOff>0</xdr:rowOff>
    </xdr:to>
    <xdr:sp macro="" textlink="">
      <xdr:nvSpPr>
        <xdr:cNvPr id="2048" name="Rectangle 49"/>
        <xdr:cNvSpPr>
          <a:spLocks noChangeArrowheads="1"/>
        </xdr:cNvSpPr>
      </xdr:nvSpPr>
      <xdr:spPr bwMode="auto">
        <a:xfrm>
          <a:off x="9744075" y="7223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3156</xdr:row>
      <xdr:rowOff>0</xdr:rowOff>
    </xdr:from>
    <xdr:to>
      <xdr:col>6</xdr:col>
      <xdr:colOff>0</xdr:colOff>
      <xdr:row>3157</xdr:row>
      <xdr:rowOff>0</xdr:rowOff>
    </xdr:to>
    <xdr:sp macro="" textlink="">
      <xdr:nvSpPr>
        <xdr:cNvPr id="2049" name="Rectangle 51"/>
        <xdr:cNvSpPr>
          <a:spLocks noChangeArrowheads="1"/>
        </xdr:cNvSpPr>
      </xdr:nvSpPr>
      <xdr:spPr bwMode="auto">
        <a:xfrm>
          <a:off x="9744075" y="7223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3157</xdr:row>
      <xdr:rowOff>0</xdr:rowOff>
    </xdr:from>
    <xdr:to>
      <xdr:col>6</xdr:col>
      <xdr:colOff>0</xdr:colOff>
      <xdr:row>3158</xdr:row>
      <xdr:rowOff>0</xdr:rowOff>
    </xdr:to>
    <xdr:sp macro="" textlink="">
      <xdr:nvSpPr>
        <xdr:cNvPr id="2050" name="Rectangle 48"/>
        <xdr:cNvSpPr>
          <a:spLocks noChangeArrowheads="1"/>
        </xdr:cNvSpPr>
      </xdr:nvSpPr>
      <xdr:spPr bwMode="auto">
        <a:xfrm>
          <a:off x="9744075" y="7225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3157</xdr:row>
      <xdr:rowOff>0</xdr:rowOff>
    </xdr:from>
    <xdr:to>
      <xdr:col>6</xdr:col>
      <xdr:colOff>0</xdr:colOff>
      <xdr:row>3158</xdr:row>
      <xdr:rowOff>0</xdr:rowOff>
    </xdr:to>
    <xdr:sp macro="" textlink="">
      <xdr:nvSpPr>
        <xdr:cNvPr id="2051" name="Rectangle 49"/>
        <xdr:cNvSpPr>
          <a:spLocks noChangeArrowheads="1"/>
        </xdr:cNvSpPr>
      </xdr:nvSpPr>
      <xdr:spPr bwMode="auto">
        <a:xfrm>
          <a:off x="9744075" y="7225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3157</xdr:row>
      <xdr:rowOff>0</xdr:rowOff>
    </xdr:from>
    <xdr:to>
      <xdr:col>6</xdr:col>
      <xdr:colOff>0</xdr:colOff>
      <xdr:row>3158</xdr:row>
      <xdr:rowOff>0</xdr:rowOff>
    </xdr:to>
    <xdr:sp macro="" textlink="">
      <xdr:nvSpPr>
        <xdr:cNvPr id="2052" name="Rectangle 51"/>
        <xdr:cNvSpPr>
          <a:spLocks noChangeArrowheads="1"/>
        </xdr:cNvSpPr>
      </xdr:nvSpPr>
      <xdr:spPr bwMode="auto">
        <a:xfrm>
          <a:off x="9744075" y="7225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3158</xdr:row>
      <xdr:rowOff>0</xdr:rowOff>
    </xdr:from>
    <xdr:to>
      <xdr:col>6</xdr:col>
      <xdr:colOff>0</xdr:colOff>
      <xdr:row>3159</xdr:row>
      <xdr:rowOff>0</xdr:rowOff>
    </xdr:to>
    <xdr:sp macro="" textlink="">
      <xdr:nvSpPr>
        <xdr:cNvPr id="2053" name="Rectangle 48"/>
        <xdr:cNvSpPr>
          <a:spLocks noChangeArrowheads="1"/>
        </xdr:cNvSpPr>
      </xdr:nvSpPr>
      <xdr:spPr bwMode="auto">
        <a:xfrm>
          <a:off x="9744075" y="7227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3158</xdr:row>
      <xdr:rowOff>0</xdr:rowOff>
    </xdr:from>
    <xdr:to>
      <xdr:col>6</xdr:col>
      <xdr:colOff>0</xdr:colOff>
      <xdr:row>3159</xdr:row>
      <xdr:rowOff>0</xdr:rowOff>
    </xdr:to>
    <xdr:sp macro="" textlink="">
      <xdr:nvSpPr>
        <xdr:cNvPr id="2054" name="Rectangle 49"/>
        <xdr:cNvSpPr>
          <a:spLocks noChangeArrowheads="1"/>
        </xdr:cNvSpPr>
      </xdr:nvSpPr>
      <xdr:spPr bwMode="auto">
        <a:xfrm>
          <a:off x="9744075" y="7227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3158</xdr:row>
      <xdr:rowOff>0</xdr:rowOff>
    </xdr:from>
    <xdr:to>
      <xdr:col>6</xdr:col>
      <xdr:colOff>0</xdr:colOff>
      <xdr:row>3159</xdr:row>
      <xdr:rowOff>0</xdr:rowOff>
    </xdr:to>
    <xdr:sp macro="" textlink="">
      <xdr:nvSpPr>
        <xdr:cNvPr id="2055" name="Rectangle 51"/>
        <xdr:cNvSpPr>
          <a:spLocks noChangeArrowheads="1"/>
        </xdr:cNvSpPr>
      </xdr:nvSpPr>
      <xdr:spPr bwMode="auto">
        <a:xfrm>
          <a:off x="9744075" y="7227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3159</xdr:row>
      <xdr:rowOff>0</xdr:rowOff>
    </xdr:from>
    <xdr:to>
      <xdr:col>6</xdr:col>
      <xdr:colOff>0</xdr:colOff>
      <xdr:row>3160</xdr:row>
      <xdr:rowOff>0</xdr:rowOff>
    </xdr:to>
    <xdr:sp macro="" textlink="">
      <xdr:nvSpPr>
        <xdr:cNvPr id="2056" name="Rectangle 48"/>
        <xdr:cNvSpPr>
          <a:spLocks noChangeArrowheads="1"/>
        </xdr:cNvSpPr>
      </xdr:nvSpPr>
      <xdr:spPr bwMode="auto">
        <a:xfrm>
          <a:off x="9744075" y="7229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3159</xdr:row>
      <xdr:rowOff>0</xdr:rowOff>
    </xdr:from>
    <xdr:to>
      <xdr:col>6</xdr:col>
      <xdr:colOff>0</xdr:colOff>
      <xdr:row>3160</xdr:row>
      <xdr:rowOff>0</xdr:rowOff>
    </xdr:to>
    <xdr:sp macro="" textlink="">
      <xdr:nvSpPr>
        <xdr:cNvPr id="2057" name="Rectangle 49"/>
        <xdr:cNvSpPr>
          <a:spLocks noChangeArrowheads="1"/>
        </xdr:cNvSpPr>
      </xdr:nvSpPr>
      <xdr:spPr bwMode="auto">
        <a:xfrm>
          <a:off x="9744075" y="7229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3159</xdr:row>
      <xdr:rowOff>0</xdr:rowOff>
    </xdr:from>
    <xdr:to>
      <xdr:col>6</xdr:col>
      <xdr:colOff>0</xdr:colOff>
      <xdr:row>3160</xdr:row>
      <xdr:rowOff>0</xdr:rowOff>
    </xdr:to>
    <xdr:sp macro="" textlink="">
      <xdr:nvSpPr>
        <xdr:cNvPr id="2058" name="Rectangle 51"/>
        <xdr:cNvSpPr>
          <a:spLocks noChangeArrowheads="1"/>
        </xdr:cNvSpPr>
      </xdr:nvSpPr>
      <xdr:spPr bwMode="auto">
        <a:xfrm>
          <a:off x="9744075" y="7229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3160</xdr:row>
      <xdr:rowOff>0</xdr:rowOff>
    </xdr:from>
    <xdr:to>
      <xdr:col>6</xdr:col>
      <xdr:colOff>0</xdr:colOff>
      <xdr:row>3161</xdr:row>
      <xdr:rowOff>0</xdr:rowOff>
    </xdr:to>
    <xdr:sp macro="" textlink="">
      <xdr:nvSpPr>
        <xdr:cNvPr id="2059" name="Rectangle 48"/>
        <xdr:cNvSpPr>
          <a:spLocks noChangeArrowheads="1"/>
        </xdr:cNvSpPr>
      </xdr:nvSpPr>
      <xdr:spPr bwMode="auto">
        <a:xfrm>
          <a:off x="9744075" y="7231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3160</xdr:row>
      <xdr:rowOff>0</xdr:rowOff>
    </xdr:from>
    <xdr:to>
      <xdr:col>6</xdr:col>
      <xdr:colOff>0</xdr:colOff>
      <xdr:row>3161</xdr:row>
      <xdr:rowOff>0</xdr:rowOff>
    </xdr:to>
    <xdr:sp macro="" textlink="">
      <xdr:nvSpPr>
        <xdr:cNvPr id="2060" name="Rectangle 49"/>
        <xdr:cNvSpPr>
          <a:spLocks noChangeArrowheads="1"/>
        </xdr:cNvSpPr>
      </xdr:nvSpPr>
      <xdr:spPr bwMode="auto">
        <a:xfrm>
          <a:off x="9744075" y="7231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3160</xdr:row>
      <xdr:rowOff>0</xdr:rowOff>
    </xdr:from>
    <xdr:to>
      <xdr:col>6</xdr:col>
      <xdr:colOff>0</xdr:colOff>
      <xdr:row>3161</xdr:row>
      <xdr:rowOff>0</xdr:rowOff>
    </xdr:to>
    <xdr:sp macro="" textlink="">
      <xdr:nvSpPr>
        <xdr:cNvPr id="2061" name="Rectangle 51"/>
        <xdr:cNvSpPr>
          <a:spLocks noChangeArrowheads="1"/>
        </xdr:cNvSpPr>
      </xdr:nvSpPr>
      <xdr:spPr bwMode="auto">
        <a:xfrm>
          <a:off x="9744075" y="7231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3161</xdr:row>
      <xdr:rowOff>0</xdr:rowOff>
    </xdr:from>
    <xdr:to>
      <xdr:col>6</xdr:col>
      <xdr:colOff>0</xdr:colOff>
      <xdr:row>3162</xdr:row>
      <xdr:rowOff>0</xdr:rowOff>
    </xdr:to>
    <xdr:sp macro="" textlink="">
      <xdr:nvSpPr>
        <xdr:cNvPr id="2062" name="Rectangle 48"/>
        <xdr:cNvSpPr>
          <a:spLocks noChangeArrowheads="1"/>
        </xdr:cNvSpPr>
      </xdr:nvSpPr>
      <xdr:spPr bwMode="auto">
        <a:xfrm>
          <a:off x="9744075" y="7233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3161</xdr:row>
      <xdr:rowOff>0</xdr:rowOff>
    </xdr:from>
    <xdr:to>
      <xdr:col>6</xdr:col>
      <xdr:colOff>0</xdr:colOff>
      <xdr:row>3162</xdr:row>
      <xdr:rowOff>0</xdr:rowOff>
    </xdr:to>
    <xdr:sp macro="" textlink="">
      <xdr:nvSpPr>
        <xdr:cNvPr id="2063" name="Rectangle 49"/>
        <xdr:cNvSpPr>
          <a:spLocks noChangeArrowheads="1"/>
        </xdr:cNvSpPr>
      </xdr:nvSpPr>
      <xdr:spPr bwMode="auto">
        <a:xfrm>
          <a:off x="9744075" y="7233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3161</xdr:row>
      <xdr:rowOff>0</xdr:rowOff>
    </xdr:from>
    <xdr:to>
      <xdr:col>6</xdr:col>
      <xdr:colOff>0</xdr:colOff>
      <xdr:row>3162</xdr:row>
      <xdr:rowOff>0</xdr:rowOff>
    </xdr:to>
    <xdr:sp macro="" textlink="">
      <xdr:nvSpPr>
        <xdr:cNvPr id="2064" name="Rectangle 51"/>
        <xdr:cNvSpPr>
          <a:spLocks noChangeArrowheads="1"/>
        </xdr:cNvSpPr>
      </xdr:nvSpPr>
      <xdr:spPr bwMode="auto">
        <a:xfrm>
          <a:off x="9744075" y="7233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3162</xdr:row>
      <xdr:rowOff>0</xdr:rowOff>
    </xdr:from>
    <xdr:to>
      <xdr:col>6</xdr:col>
      <xdr:colOff>0</xdr:colOff>
      <xdr:row>3163</xdr:row>
      <xdr:rowOff>0</xdr:rowOff>
    </xdr:to>
    <xdr:sp macro="" textlink="">
      <xdr:nvSpPr>
        <xdr:cNvPr id="2065" name="Rectangle 48"/>
        <xdr:cNvSpPr>
          <a:spLocks noChangeArrowheads="1"/>
        </xdr:cNvSpPr>
      </xdr:nvSpPr>
      <xdr:spPr bwMode="auto">
        <a:xfrm>
          <a:off x="9744075" y="7235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3162</xdr:row>
      <xdr:rowOff>0</xdr:rowOff>
    </xdr:from>
    <xdr:to>
      <xdr:col>6</xdr:col>
      <xdr:colOff>0</xdr:colOff>
      <xdr:row>3163</xdr:row>
      <xdr:rowOff>0</xdr:rowOff>
    </xdr:to>
    <xdr:sp macro="" textlink="">
      <xdr:nvSpPr>
        <xdr:cNvPr id="2066" name="Rectangle 49"/>
        <xdr:cNvSpPr>
          <a:spLocks noChangeArrowheads="1"/>
        </xdr:cNvSpPr>
      </xdr:nvSpPr>
      <xdr:spPr bwMode="auto">
        <a:xfrm>
          <a:off x="9744075" y="7235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3162</xdr:row>
      <xdr:rowOff>0</xdr:rowOff>
    </xdr:from>
    <xdr:to>
      <xdr:col>6</xdr:col>
      <xdr:colOff>0</xdr:colOff>
      <xdr:row>3163</xdr:row>
      <xdr:rowOff>0</xdr:rowOff>
    </xdr:to>
    <xdr:sp macro="" textlink="">
      <xdr:nvSpPr>
        <xdr:cNvPr id="2067" name="Rectangle 51"/>
        <xdr:cNvSpPr>
          <a:spLocks noChangeArrowheads="1"/>
        </xdr:cNvSpPr>
      </xdr:nvSpPr>
      <xdr:spPr bwMode="auto">
        <a:xfrm>
          <a:off x="9744075" y="7235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3163</xdr:row>
      <xdr:rowOff>0</xdr:rowOff>
    </xdr:from>
    <xdr:to>
      <xdr:col>6</xdr:col>
      <xdr:colOff>0</xdr:colOff>
      <xdr:row>3164</xdr:row>
      <xdr:rowOff>0</xdr:rowOff>
    </xdr:to>
    <xdr:sp macro="" textlink="">
      <xdr:nvSpPr>
        <xdr:cNvPr id="2068" name="Rectangle 48"/>
        <xdr:cNvSpPr>
          <a:spLocks noChangeArrowheads="1"/>
        </xdr:cNvSpPr>
      </xdr:nvSpPr>
      <xdr:spPr bwMode="auto">
        <a:xfrm>
          <a:off x="9744075" y="7237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3163</xdr:row>
      <xdr:rowOff>0</xdr:rowOff>
    </xdr:from>
    <xdr:to>
      <xdr:col>6</xdr:col>
      <xdr:colOff>0</xdr:colOff>
      <xdr:row>3164</xdr:row>
      <xdr:rowOff>0</xdr:rowOff>
    </xdr:to>
    <xdr:sp macro="" textlink="">
      <xdr:nvSpPr>
        <xdr:cNvPr id="2069" name="Rectangle 49"/>
        <xdr:cNvSpPr>
          <a:spLocks noChangeArrowheads="1"/>
        </xdr:cNvSpPr>
      </xdr:nvSpPr>
      <xdr:spPr bwMode="auto">
        <a:xfrm>
          <a:off x="9744075" y="7237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3163</xdr:row>
      <xdr:rowOff>0</xdr:rowOff>
    </xdr:from>
    <xdr:to>
      <xdr:col>6</xdr:col>
      <xdr:colOff>0</xdr:colOff>
      <xdr:row>3164</xdr:row>
      <xdr:rowOff>0</xdr:rowOff>
    </xdr:to>
    <xdr:sp macro="" textlink="">
      <xdr:nvSpPr>
        <xdr:cNvPr id="2070" name="Rectangle 51"/>
        <xdr:cNvSpPr>
          <a:spLocks noChangeArrowheads="1"/>
        </xdr:cNvSpPr>
      </xdr:nvSpPr>
      <xdr:spPr bwMode="auto">
        <a:xfrm>
          <a:off x="9744075" y="7237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3164</xdr:row>
      <xdr:rowOff>0</xdr:rowOff>
    </xdr:from>
    <xdr:to>
      <xdr:col>6</xdr:col>
      <xdr:colOff>0</xdr:colOff>
      <xdr:row>3165</xdr:row>
      <xdr:rowOff>0</xdr:rowOff>
    </xdr:to>
    <xdr:sp macro="" textlink="">
      <xdr:nvSpPr>
        <xdr:cNvPr id="2071" name="Rectangle 48"/>
        <xdr:cNvSpPr>
          <a:spLocks noChangeArrowheads="1"/>
        </xdr:cNvSpPr>
      </xdr:nvSpPr>
      <xdr:spPr bwMode="auto">
        <a:xfrm>
          <a:off x="11680031" y="602742000"/>
          <a:ext cx="2786063"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3164</xdr:row>
      <xdr:rowOff>0</xdr:rowOff>
    </xdr:from>
    <xdr:to>
      <xdr:col>6</xdr:col>
      <xdr:colOff>0</xdr:colOff>
      <xdr:row>3165</xdr:row>
      <xdr:rowOff>0</xdr:rowOff>
    </xdr:to>
    <xdr:sp macro="" textlink="">
      <xdr:nvSpPr>
        <xdr:cNvPr id="2072" name="Rectangle 49"/>
        <xdr:cNvSpPr>
          <a:spLocks noChangeArrowheads="1"/>
        </xdr:cNvSpPr>
      </xdr:nvSpPr>
      <xdr:spPr bwMode="auto">
        <a:xfrm>
          <a:off x="9744075" y="72391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3164</xdr:row>
      <xdr:rowOff>0</xdr:rowOff>
    </xdr:from>
    <xdr:to>
      <xdr:col>6</xdr:col>
      <xdr:colOff>0</xdr:colOff>
      <xdr:row>3165</xdr:row>
      <xdr:rowOff>0</xdr:rowOff>
    </xdr:to>
    <xdr:sp macro="" textlink="">
      <xdr:nvSpPr>
        <xdr:cNvPr id="2073" name="Rectangle 51"/>
        <xdr:cNvSpPr>
          <a:spLocks noChangeArrowheads="1"/>
        </xdr:cNvSpPr>
      </xdr:nvSpPr>
      <xdr:spPr bwMode="auto">
        <a:xfrm>
          <a:off x="9744075" y="72391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3165</xdr:row>
      <xdr:rowOff>0</xdr:rowOff>
    </xdr:from>
    <xdr:to>
      <xdr:col>6</xdr:col>
      <xdr:colOff>0</xdr:colOff>
      <xdr:row>3166</xdr:row>
      <xdr:rowOff>0</xdr:rowOff>
    </xdr:to>
    <xdr:sp macro="" textlink="">
      <xdr:nvSpPr>
        <xdr:cNvPr id="2074" name="Rectangle 48"/>
        <xdr:cNvSpPr>
          <a:spLocks noChangeArrowheads="1"/>
        </xdr:cNvSpPr>
      </xdr:nvSpPr>
      <xdr:spPr bwMode="auto">
        <a:xfrm>
          <a:off x="9744075" y="7241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3165</xdr:row>
      <xdr:rowOff>0</xdr:rowOff>
    </xdr:from>
    <xdr:to>
      <xdr:col>6</xdr:col>
      <xdr:colOff>0</xdr:colOff>
      <xdr:row>3166</xdr:row>
      <xdr:rowOff>0</xdr:rowOff>
    </xdr:to>
    <xdr:sp macro="" textlink="">
      <xdr:nvSpPr>
        <xdr:cNvPr id="2075" name="Rectangle 49"/>
        <xdr:cNvSpPr>
          <a:spLocks noChangeArrowheads="1"/>
        </xdr:cNvSpPr>
      </xdr:nvSpPr>
      <xdr:spPr bwMode="auto">
        <a:xfrm>
          <a:off x="9744075" y="7241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3165</xdr:row>
      <xdr:rowOff>0</xdr:rowOff>
    </xdr:from>
    <xdr:to>
      <xdr:col>6</xdr:col>
      <xdr:colOff>0</xdr:colOff>
      <xdr:row>3166</xdr:row>
      <xdr:rowOff>0</xdr:rowOff>
    </xdr:to>
    <xdr:sp macro="" textlink="">
      <xdr:nvSpPr>
        <xdr:cNvPr id="2076" name="Rectangle 51"/>
        <xdr:cNvSpPr>
          <a:spLocks noChangeArrowheads="1"/>
        </xdr:cNvSpPr>
      </xdr:nvSpPr>
      <xdr:spPr bwMode="auto">
        <a:xfrm>
          <a:off x="9744075" y="7241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3166</xdr:row>
      <xdr:rowOff>0</xdr:rowOff>
    </xdr:from>
    <xdr:to>
      <xdr:col>6</xdr:col>
      <xdr:colOff>0</xdr:colOff>
      <xdr:row>3167</xdr:row>
      <xdr:rowOff>0</xdr:rowOff>
    </xdr:to>
    <xdr:sp macro="" textlink="">
      <xdr:nvSpPr>
        <xdr:cNvPr id="2077" name="Rectangle 48"/>
        <xdr:cNvSpPr>
          <a:spLocks noChangeArrowheads="1"/>
        </xdr:cNvSpPr>
      </xdr:nvSpPr>
      <xdr:spPr bwMode="auto">
        <a:xfrm>
          <a:off x="9744075" y="7243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3166</xdr:row>
      <xdr:rowOff>0</xdr:rowOff>
    </xdr:from>
    <xdr:to>
      <xdr:col>6</xdr:col>
      <xdr:colOff>0</xdr:colOff>
      <xdr:row>3167</xdr:row>
      <xdr:rowOff>0</xdr:rowOff>
    </xdr:to>
    <xdr:sp macro="" textlink="">
      <xdr:nvSpPr>
        <xdr:cNvPr id="2078" name="Rectangle 49"/>
        <xdr:cNvSpPr>
          <a:spLocks noChangeArrowheads="1"/>
        </xdr:cNvSpPr>
      </xdr:nvSpPr>
      <xdr:spPr bwMode="auto">
        <a:xfrm>
          <a:off x="9744075" y="7243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3166</xdr:row>
      <xdr:rowOff>0</xdr:rowOff>
    </xdr:from>
    <xdr:to>
      <xdr:col>6</xdr:col>
      <xdr:colOff>0</xdr:colOff>
      <xdr:row>3167</xdr:row>
      <xdr:rowOff>0</xdr:rowOff>
    </xdr:to>
    <xdr:sp macro="" textlink="">
      <xdr:nvSpPr>
        <xdr:cNvPr id="2079" name="Rectangle 51"/>
        <xdr:cNvSpPr>
          <a:spLocks noChangeArrowheads="1"/>
        </xdr:cNvSpPr>
      </xdr:nvSpPr>
      <xdr:spPr bwMode="auto">
        <a:xfrm>
          <a:off x="9744075" y="7243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3167</xdr:row>
      <xdr:rowOff>0</xdr:rowOff>
    </xdr:from>
    <xdr:to>
      <xdr:col>6</xdr:col>
      <xdr:colOff>0</xdr:colOff>
      <xdr:row>3168</xdr:row>
      <xdr:rowOff>0</xdr:rowOff>
    </xdr:to>
    <xdr:sp macro="" textlink="">
      <xdr:nvSpPr>
        <xdr:cNvPr id="2080" name="Rectangle 48"/>
        <xdr:cNvSpPr>
          <a:spLocks noChangeArrowheads="1"/>
        </xdr:cNvSpPr>
      </xdr:nvSpPr>
      <xdr:spPr bwMode="auto">
        <a:xfrm>
          <a:off x="9744075" y="7244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3167</xdr:row>
      <xdr:rowOff>0</xdr:rowOff>
    </xdr:from>
    <xdr:to>
      <xdr:col>6</xdr:col>
      <xdr:colOff>0</xdr:colOff>
      <xdr:row>3168</xdr:row>
      <xdr:rowOff>0</xdr:rowOff>
    </xdr:to>
    <xdr:sp macro="" textlink="">
      <xdr:nvSpPr>
        <xdr:cNvPr id="2081" name="Rectangle 49"/>
        <xdr:cNvSpPr>
          <a:spLocks noChangeArrowheads="1"/>
        </xdr:cNvSpPr>
      </xdr:nvSpPr>
      <xdr:spPr bwMode="auto">
        <a:xfrm>
          <a:off x="9744075" y="7244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3167</xdr:row>
      <xdr:rowOff>0</xdr:rowOff>
    </xdr:from>
    <xdr:to>
      <xdr:col>6</xdr:col>
      <xdr:colOff>0</xdr:colOff>
      <xdr:row>3168</xdr:row>
      <xdr:rowOff>0</xdr:rowOff>
    </xdr:to>
    <xdr:sp macro="" textlink="">
      <xdr:nvSpPr>
        <xdr:cNvPr id="2082" name="Rectangle 51"/>
        <xdr:cNvSpPr>
          <a:spLocks noChangeArrowheads="1"/>
        </xdr:cNvSpPr>
      </xdr:nvSpPr>
      <xdr:spPr bwMode="auto">
        <a:xfrm>
          <a:off x="9744075" y="7244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3168</xdr:row>
      <xdr:rowOff>0</xdr:rowOff>
    </xdr:from>
    <xdr:to>
      <xdr:col>6</xdr:col>
      <xdr:colOff>0</xdr:colOff>
      <xdr:row>3169</xdr:row>
      <xdr:rowOff>0</xdr:rowOff>
    </xdr:to>
    <xdr:sp macro="" textlink="">
      <xdr:nvSpPr>
        <xdr:cNvPr id="2083" name="Rectangle 48"/>
        <xdr:cNvSpPr>
          <a:spLocks noChangeArrowheads="1"/>
        </xdr:cNvSpPr>
      </xdr:nvSpPr>
      <xdr:spPr bwMode="auto">
        <a:xfrm>
          <a:off x="9744075" y="7246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3168</xdr:row>
      <xdr:rowOff>0</xdr:rowOff>
    </xdr:from>
    <xdr:to>
      <xdr:col>6</xdr:col>
      <xdr:colOff>0</xdr:colOff>
      <xdr:row>3169</xdr:row>
      <xdr:rowOff>0</xdr:rowOff>
    </xdr:to>
    <xdr:sp macro="" textlink="">
      <xdr:nvSpPr>
        <xdr:cNvPr id="2084" name="Rectangle 49"/>
        <xdr:cNvSpPr>
          <a:spLocks noChangeArrowheads="1"/>
        </xdr:cNvSpPr>
      </xdr:nvSpPr>
      <xdr:spPr bwMode="auto">
        <a:xfrm>
          <a:off x="9744075" y="7246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3168</xdr:row>
      <xdr:rowOff>0</xdr:rowOff>
    </xdr:from>
    <xdr:to>
      <xdr:col>6</xdr:col>
      <xdr:colOff>0</xdr:colOff>
      <xdr:row>3169</xdr:row>
      <xdr:rowOff>0</xdr:rowOff>
    </xdr:to>
    <xdr:sp macro="" textlink="">
      <xdr:nvSpPr>
        <xdr:cNvPr id="2085" name="Rectangle 51"/>
        <xdr:cNvSpPr>
          <a:spLocks noChangeArrowheads="1"/>
        </xdr:cNvSpPr>
      </xdr:nvSpPr>
      <xdr:spPr bwMode="auto">
        <a:xfrm>
          <a:off x="9744075" y="7246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3169</xdr:row>
      <xdr:rowOff>0</xdr:rowOff>
    </xdr:from>
    <xdr:to>
      <xdr:col>6</xdr:col>
      <xdr:colOff>0</xdr:colOff>
      <xdr:row>3170</xdr:row>
      <xdr:rowOff>0</xdr:rowOff>
    </xdr:to>
    <xdr:sp macro="" textlink="">
      <xdr:nvSpPr>
        <xdr:cNvPr id="2086" name="Rectangle 48"/>
        <xdr:cNvSpPr>
          <a:spLocks noChangeArrowheads="1"/>
        </xdr:cNvSpPr>
      </xdr:nvSpPr>
      <xdr:spPr bwMode="auto">
        <a:xfrm>
          <a:off x="9744075" y="72487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3169</xdr:row>
      <xdr:rowOff>0</xdr:rowOff>
    </xdr:from>
    <xdr:to>
      <xdr:col>6</xdr:col>
      <xdr:colOff>0</xdr:colOff>
      <xdr:row>3170</xdr:row>
      <xdr:rowOff>0</xdr:rowOff>
    </xdr:to>
    <xdr:sp macro="" textlink="">
      <xdr:nvSpPr>
        <xdr:cNvPr id="2087" name="Rectangle 49"/>
        <xdr:cNvSpPr>
          <a:spLocks noChangeArrowheads="1"/>
        </xdr:cNvSpPr>
      </xdr:nvSpPr>
      <xdr:spPr bwMode="auto">
        <a:xfrm>
          <a:off x="9744075" y="72487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3169</xdr:row>
      <xdr:rowOff>0</xdr:rowOff>
    </xdr:from>
    <xdr:to>
      <xdr:col>6</xdr:col>
      <xdr:colOff>0</xdr:colOff>
      <xdr:row>3170</xdr:row>
      <xdr:rowOff>0</xdr:rowOff>
    </xdr:to>
    <xdr:sp macro="" textlink="">
      <xdr:nvSpPr>
        <xdr:cNvPr id="2088" name="Rectangle 51"/>
        <xdr:cNvSpPr>
          <a:spLocks noChangeArrowheads="1"/>
        </xdr:cNvSpPr>
      </xdr:nvSpPr>
      <xdr:spPr bwMode="auto">
        <a:xfrm>
          <a:off x="9744075" y="72487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3170</xdr:row>
      <xdr:rowOff>0</xdr:rowOff>
    </xdr:from>
    <xdr:to>
      <xdr:col>6</xdr:col>
      <xdr:colOff>0</xdr:colOff>
      <xdr:row>3171</xdr:row>
      <xdr:rowOff>0</xdr:rowOff>
    </xdr:to>
    <xdr:sp macro="" textlink="">
      <xdr:nvSpPr>
        <xdr:cNvPr id="2089" name="Rectangle 48"/>
        <xdr:cNvSpPr>
          <a:spLocks noChangeArrowheads="1"/>
        </xdr:cNvSpPr>
      </xdr:nvSpPr>
      <xdr:spPr bwMode="auto">
        <a:xfrm>
          <a:off x="9744075" y="7250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3170</xdr:row>
      <xdr:rowOff>0</xdr:rowOff>
    </xdr:from>
    <xdr:to>
      <xdr:col>6</xdr:col>
      <xdr:colOff>0</xdr:colOff>
      <xdr:row>3171</xdr:row>
      <xdr:rowOff>0</xdr:rowOff>
    </xdr:to>
    <xdr:sp macro="" textlink="">
      <xdr:nvSpPr>
        <xdr:cNvPr id="2090" name="Rectangle 49"/>
        <xdr:cNvSpPr>
          <a:spLocks noChangeArrowheads="1"/>
        </xdr:cNvSpPr>
      </xdr:nvSpPr>
      <xdr:spPr bwMode="auto">
        <a:xfrm>
          <a:off x="9744075" y="7250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3170</xdr:row>
      <xdr:rowOff>0</xdr:rowOff>
    </xdr:from>
    <xdr:to>
      <xdr:col>6</xdr:col>
      <xdr:colOff>0</xdr:colOff>
      <xdr:row>3171</xdr:row>
      <xdr:rowOff>0</xdr:rowOff>
    </xdr:to>
    <xdr:sp macro="" textlink="">
      <xdr:nvSpPr>
        <xdr:cNvPr id="2091" name="Rectangle 51"/>
        <xdr:cNvSpPr>
          <a:spLocks noChangeArrowheads="1"/>
        </xdr:cNvSpPr>
      </xdr:nvSpPr>
      <xdr:spPr bwMode="auto">
        <a:xfrm>
          <a:off x="9744075" y="7250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3171</xdr:row>
      <xdr:rowOff>0</xdr:rowOff>
    </xdr:from>
    <xdr:to>
      <xdr:col>6</xdr:col>
      <xdr:colOff>0</xdr:colOff>
      <xdr:row>3172</xdr:row>
      <xdr:rowOff>0</xdr:rowOff>
    </xdr:to>
    <xdr:sp macro="" textlink="">
      <xdr:nvSpPr>
        <xdr:cNvPr id="2092" name="Rectangle 48"/>
        <xdr:cNvSpPr>
          <a:spLocks noChangeArrowheads="1"/>
        </xdr:cNvSpPr>
      </xdr:nvSpPr>
      <xdr:spPr bwMode="auto">
        <a:xfrm>
          <a:off x="9744075" y="7252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3171</xdr:row>
      <xdr:rowOff>0</xdr:rowOff>
    </xdr:from>
    <xdr:to>
      <xdr:col>6</xdr:col>
      <xdr:colOff>0</xdr:colOff>
      <xdr:row>3172</xdr:row>
      <xdr:rowOff>0</xdr:rowOff>
    </xdr:to>
    <xdr:sp macro="" textlink="">
      <xdr:nvSpPr>
        <xdr:cNvPr id="2093" name="Rectangle 49"/>
        <xdr:cNvSpPr>
          <a:spLocks noChangeArrowheads="1"/>
        </xdr:cNvSpPr>
      </xdr:nvSpPr>
      <xdr:spPr bwMode="auto">
        <a:xfrm>
          <a:off x="9744075" y="7252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3171</xdr:row>
      <xdr:rowOff>0</xdr:rowOff>
    </xdr:from>
    <xdr:to>
      <xdr:col>6</xdr:col>
      <xdr:colOff>0</xdr:colOff>
      <xdr:row>3172</xdr:row>
      <xdr:rowOff>0</xdr:rowOff>
    </xdr:to>
    <xdr:sp macro="" textlink="">
      <xdr:nvSpPr>
        <xdr:cNvPr id="2094" name="Rectangle 51"/>
        <xdr:cNvSpPr>
          <a:spLocks noChangeArrowheads="1"/>
        </xdr:cNvSpPr>
      </xdr:nvSpPr>
      <xdr:spPr bwMode="auto">
        <a:xfrm>
          <a:off x="9744075" y="7252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3172</xdr:row>
      <xdr:rowOff>0</xdr:rowOff>
    </xdr:from>
    <xdr:to>
      <xdr:col>6</xdr:col>
      <xdr:colOff>0</xdr:colOff>
      <xdr:row>3173</xdr:row>
      <xdr:rowOff>0</xdr:rowOff>
    </xdr:to>
    <xdr:sp macro="" textlink="">
      <xdr:nvSpPr>
        <xdr:cNvPr id="2095" name="Rectangle 48"/>
        <xdr:cNvSpPr>
          <a:spLocks noChangeArrowheads="1"/>
        </xdr:cNvSpPr>
      </xdr:nvSpPr>
      <xdr:spPr bwMode="auto">
        <a:xfrm>
          <a:off x="9744075" y="7254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3172</xdr:row>
      <xdr:rowOff>0</xdr:rowOff>
    </xdr:from>
    <xdr:to>
      <xdr:col>6</xdr:col>
      <xdr:colOff>0</xdr:colOff>
      <xdr:row>3173</xdr:row>
      <xdr:rowOff>0</xdr:rowOff>
    </xdr:to>
    <xdr:sp macro="" textlink="">
      <xdr:nvSpPr>
        <xdr:cNvPr id="2096" name="Rectangle 49"/>
        <xdr:cNvSpPr>
          <a:spLocks noChangeArrowheads="1"/>
        </xdr:cNvSpPr>
      </xdr:nvSpPr>
      <xdr:spPr bwMode="auto">
        <a:xfrm>
          <a:off x="9744075" y="7254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3172</xdr:row>
      <xdr:rowOff>0</xdr:rowOff>
    </xdr:from>
    <xdr:to>
      <xdr:col>6</xdr:col>
      <xdr:colOff>0</xdr:colOff>
      <xdr:row>3173</xdr:row>
      <xdr:rowOff>0</xdr:rowOff>
    </xdr:to>
    <xdr:sp macro="" textlink="">
      <xdr:nvSpPr>
        <xdr:cNvPr id="2097" name="Rectangle 51"/>
        <xdr:cNvSpPr>
          <a:spLocks noChangeArrowheads="1"/>
        </xdr:cNvSpPr>
      </xdr:nvSpPr>
      <xdr:spPr bwMode="auto">
        <a:xfrm>
          <a:off x="9744075" y="7254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3173</xdr:row>
      <xdr:rowOff>0</xdr:rowOff>
    </xdr:from>
    <xdr:to>
      <xdr:col>6</xdr:col>
      <xdr:colOff>0</xdr:colOff>
      <xdr:row>3174</xdr:row>
      <xdr:rowOff>0</xdr:rowOff>
    </xdr:to>
    <xdr:sp macro="" textlink="">
      <xdr:nvSpPr>
        <xdr:cNvPr id="2098" name="Rectangle 48"/>
        <xdr:cNvSpPr>
          <a:spLocks noChangeArrowheads="1"/>
        </xdr:cNvSpPr>
      </xdr:nvSpPr>
      <xdr:spPr bwMode="auto">
        <a:xfrm>
          <a:off x="9744075" y="7256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3173</xdr:row>
      <xdr:rowOff>0</xdr:rowOff>
    </xdr:from>
    <xdr:to>
      <xdr:col>6</xdr:col>
      <xdr:colOff>0</xdr:colOff>
      <xdr:row>3174</xdr:row>
      <xdr:rowOff>0</xdr:rowOff>
    </xdr:to>
    <xdr:sp macro="" textlink="">
      <xdr:nvSpPr>
        <xdr:cNvPr id="2099" name="Rectangle 49"/>
        <xdr:cNvSpPr>
          <a:spLocks noChangeArrowheads="1"/>
        </xdr:cNvSpPr>
      </xdr:nvSpPr>
      <xdr:spPr bwMode="auto">
        <a:xfrm>
          <a:off x="9744075" y="7256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3173</xdr:row>
      <xdr:rowOff>0</xdr:rowOff>
    </xdr:from>
    <xdr:to>
      <xdr:col>6</xdr:col>
      <xdr:colOff>0</xdr:colOff>
      <xdr:row>3174</xdr:row>
      <xdr:rowOff>0</xdr:rowOff>
    </xdr:to>
    <xdr:sp macro="" textlink="">
      <xdr:nvSpPr>
        <xdr:cNvPr id="2100" name="Rectangle 51"/>
        <xdr:cNvSpPr>
          <a:spLocks noChangeArrowheads="1"/>
        </xdr:cNvSpPr>
      </xdr:nvSpPr>
      <xdr:spPr bwMode="auto">
        <a:xfrm>
          <a:off x="9744075" y="7256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3174</xdr:row>
      <xdr:rowOff>0</xdr:rowOff>
    </xdr:from>
    <xdr:to>
      <xdr:col>6</xdr:col>
      <xdr:colOff>0</xdr:colOff>
      <xdr:row>3175</xdr:row>
      <xdr:rowOff>0</xdr:rowOff>
    </xdr:to>
    <xdr:sp macro="" textlink="">
      <xdr:nvSpPr>
        <xdr:cNvPr id="2101" name="Rectangle 48"/>
        <xdr:cNvSpPr>
          <a:spLocks noChangeArrowheads="1"/>
        </xdr:cNvSpPr>
      </xdr:nvSpPr>
      <xdr:spPr bwMode="auto">
        <a:xfrm>
          <a:off x="9744075" y="7258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3174</xdr:row>
      <xdr:rowOff>0</xdr:rowOff>
    </xdr:from>
    <xdr:to>
      <xdr:col>6</xdr:col>
      <xdr:colOff>0</xdr:colOff>
      <xdr:row>3175</xdr:row>
      <xdr:rowOff>0</xdr:rowOff>
    </xdr:to>
    <xdr:sp macro="" textlink="">
      <xdr:nvSpPr>
        <xdr:cNvPr id="2102" name="Rectangle 49"/>
        <xdr:cNvSpPr>
          <a:spLocks noChangeArrowheads="1"/>
        </xdr:cNvSpPr>
      </xdr:nvSpPr>
      <xdr:spPr bwMode="auto">
        <a:xfrm>
          <a:off x="9744075" y="7258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3174</xdr:row>
      <xdr:rowOff>0</xdr:rowOff>
    </xdr:from>
    <xdr:to>
      <xdr:col>6</xdr:col>
      <xdr:colOff>0</xdr:colOff>
      <xdr:row>3175</xdr:row>
      <xdr:rowOff>0</xdr:rowOff>
    </xdr:to>
    <xdr:sp macro="" textlink="">
      <xdr:nvSpPr>
        <xdr:cNvPr id="2103" name="Rectangle 51"/>
        <xdr:cNvSpPr>
          <a:spLocks noChangeArrowheads="1"/>
        </xdr:cNvSpPr>
      </xdr:nvSpPr>
      <xdr:spPr bwMode="auto">
        <a:xfrm>
          <a:off x="9744075" y="7258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3175</xdr:row>
      <xdr:rowOff>0</xdr:rowOff>
    </xdr:from>
    <xdr:to>
      <xdr:col>6</xdr:col>
      <xdr:colOff>0</xdr:colOff>
      <xdr:row>3176</xdr:row>
      <xdr:rowOff>0</xdr:rowOff>
    </xdr:to>
    <xdr:sp macro="" textlink="">
      <xdr:nvSpPr>
        <xdr:cNvPr id="2104" name="Rectangle 48"/>
        <xdr:cNvSpPr>
          <a:spLocks noChangeArrowheads="1"/>
        </xdr:cNvSpPr>
      </xdr:nvSpPr>
      <xdr:spPr bwMode="auto">
        <a:xfrm>
          <a:off x="9744075" y="7260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3175</xdr:row>
      <xdr:rowOff>0</xdr:rowOff>
    </xdr:from>
    <xdr:to>
      <xdr:col>6</xdr:col>
      <xdr:colOff>0</xdr:colOff>
      <xdr:row>3176</xdr:row>
      <xdr:rowOff>0</xdr:rowOff>
    </xdr:to>
    <xdr:sp macro="" textlink="">
      <xdr:nvSpPr>
        <xdr:cNvPr id="2105" name="Rectangle 49"/>
        <xdr:cNvSpPr>
          <a:spLocks noChangeArrowheads="1"/>
        </xdr:cNvSpPr>
      </xdr:nvSpPr>
      <xdr:spPr bwMode="auto">
        <a:xfrm>
          <a:off x="9744075" y="7260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3175</xdr:row>
      <xdr:rowOff>0</xdr:rowOff>
    </xdr:from>
    <xdr:to>
      <xdr:col>6</xdr:col>
      <xdr:colOff>0</xdr:colOff>
      <xdr:row>3176</xdr:row>
      <xdr:rowOff>0</xdr:rowOff>
    </xdr:to>
    <xdr:sp macro="" textlink="">
      <xdr:nvSpPr>
        <xdr:cNvPr id="2106" name="Rectangle 51"/>
        <xdr:cNvSpPr>
          <a:spLocks noChangeArrowheads="1"/>
        </xdr:cNvSpPr>
      </xdr:nvSpPr>
      <xdr:spPr bwMode="auto">
        <a:xfrm>
          <a:off x="9744075" y="7260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3176</xdr:row>
      <xdr:rowOff>0</xdr:rowOff>
    </xdr:from>
    <xdr:to>
      <xdr:col>6</xdr:col>
      <xdr:colOff>0</xdr:colOff>
      <xdr:row>3177</xdr:row>
      <xdr:rowOff>0</xdr:rowOff>
    </xdr:to>
    <xdr:sp macro="" textlink="">
      <xdr:nvSpPr>
        <xdr:cNvPr id="2107" name="Rectangle 48"/>
        <xdr:cNvSpPr>
          <a:spLocks noChangeArrowheads="1"/>
        </xdr:cNvSpPr>
      </xdr:nvSpPr>
      <xdr:spPr bwMode="auto">
        <a:xfrm>
          <a:off x="9744075" y="7262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3176</xdr:row>
      <xdr:rowOff>0</xdr:rowOff>
    </xdr:from>
    <xdr:to>
      <xdr:col>6</xdr:col>
      <xdr:colOff>0</xdr:colOff>
      <xdr:row>3177</xdr:row>
      <xdr:rowOff>0</xdr:rowOff>
    </xdr:to>
    <xdr:sp macro="" textlink="">
      <xdr:nvSpPr>
        <xdr:cNvPr id="2108" name="Rectangle 49"/>
        <xdr:cNvSpPr>
          <a:spLocks noChangeArrowheads="1"/>
        </xdr:cNvSpPr>
      </xdr:nvSpPr>
      <xdr:spPr bwMode="auto">
        <a:xfrm>
          <a:off x="9744075" y="7262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3176</xdr:row>
      <xdr:rowOff>0</xdr:rowOff>
    </xdr:from>
    <xdr:to>
      <xdr:col>6</xdr:col>
      <xdr:colOff>0</xdr:colOff>
      <xdr:row>3177</xdr:row>
      <xdr:rowOff>0</xdr:rowOff>
    </xdr:to>
    <xdr:sp macro="" textlink="">
      <xdr:nvSpPr>
        <xdr:cNvPr id="2109" name="Rectangle 51"/>
        <xdr:cNvSpPr>
          <a:spLocks noChangeArrowheads="1"/>
        </xdr:cNvSpPr>
      </xdr:nvSpPr>
      <xdr:spPr bwMode="auto">
        <a:xfrm>
          <a:off x="9744075" y="7262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3177</xdr:row>
      <xdr:rowOff>0</xdr:rowOff>
    </xdr:from>
    <xdr:to>
      <xdr:col>6</xdr:col>
      <xdr:colOff>0</xdr:colOff>
      <xdr:row>3178</xdr:row>
      <xdr:rowOff>0</xdr:rowOff>
    </xdr:to>
    <xdr:sp macro="" textlink="">
      <xdr:nvSpPr>
        <xdr:cNvPr id="2110" name="Rectangle 48"/>
        <xdr:cNvSpPr>
          <a:spLocks noChangeArrowheads="1"/>
        </xdr:cNvSpPr>
      </xdr:nvSpPr>
      <xdr:spPr bwMode="auto">
        <a:xfrm>
          <a:off x="9744075" y="7263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3177</xdr:row>
      <xdr:rowOff>0</xdr:rowOff>
    </xdr:from>
    <xdr:to>
      <xdr:col>6</xdr:col>
      <xdr:colOff>0</xdr:colOff>
      <xdr:row>3178</xdr:row>
      <xdr:rowOff>0</xdr:rowOff>
    </xdr:to>
    <xdr:sp macro="" textlink="">
      <xdr:nvSpPr>
        <xdr:cNvPr id="2111" name="Rectangle 49"/>
        <xdr:cNvSpPr>
          <a:spLocks noChangeArrowheads="1"/>
        </xdr:cNvSpPr>
      </xdr:nvSpPr>
      <xdr:spPr bwMode="auto">
        <a:xfrm>
          <a:off x="9744075" y="7263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3177</xdr:row>
      <xdr:rowOff>0</xdr:rowOff>
    </xdr:from>
    <xdr:to>
      <xdr:col>6</xdr:col>
      <xdr:colOff>0</xdr:colOff>
      <xdr:row>3178</xdr:row>
      <xdr:rowOff>0</xdr:rowOff>
    </xdr:to>
    <xdr:sp macro="" textlink="">
      <xdr:nvSpPr>
        <xdr:cNvPr id="2112" name="Rectangle 51"/>
        <xdr:cNvSpPr>
          <a:spLocks noChangeArrowheads="1"/>
        </xdr:cNvSpPr>
      </xdr:nvSpPr>
      <xdr:spPr bwMode="auto">
        <a:xfrm>
          <a:off x="9744075" y="7263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3178</xdr:row>
      <xdr:rowOff>0</xdr:rowOff>
    </xdr:from>
    <xdr:to>
      <xdr:col>6</xdr:col>
      <xdr:colOff>0</xdr:colOff>
      <xdr:row>3179</xdr:row>
      <xdr:rowOff>0</xdr:rowOff>
    </xdr:to>
    <xdr:sp macro="" textlink="">
      <xdr:nvSpPr>
        <xdr:cNvPr id="2113" name="Rectangle 48"/>
        <xdr:cNvSpPr>
          <a:spLocks noChangeArrowheads="1"/>
        </xdr:cNvSpPr>
      </xdr:nvSpPr>
      <xdr:spPr bwMode="auto">
        <a:xfrm>
          <a:off x="9744075" y="7265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3178</xdr:row>
      <xdr:rowOff>0</xdr:rowOff>
    </xdr:from>
    <xdr:to>
      <xdr:col>6</xdr:col>
      <xdr:colOff>0</xdr:colOff>
      <xdr:row>3179</xdr:row>
      <xdr:rowOff>0</xdr:rowOff>
    </xdr:to>
    <xdr:sp macro="" textlink="">
      <xdr:nvSpPr>
        <xdr:cNvPr id="2114" name="Rectangle 49"/>
        <xdr:cNvSpPr>
          <a:spLocks noChangeArrowheads="1"/>
        </xdr:cNvSpPr>
      </xdr:nvSpPr>
      <xdr:spPr bwMode="auto">
        <a:xfrm>
          <a:off x="9744075" y="7265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3178</xdr:row>
      <xdr:rowOff>0</xdr:rowOff>
    </xdr:from>
    <xdr:to>
      <xdr:col>6</xdr:col>
      <xdr:colOff>0</xdr:colOff>
      <xdr:row>3179</xdr:row>
      <xdr:rowOff>0</xdr:rowOff>
    </xdr:to>
    <xdr:sp macro="" textlink="">
      <xdr:nvSpPr>
        <xdr:cNvPr id="2115" name="Rectangle 51"/>
        <xdr:cNvSpPr>
          <a:spLocks noChangeArrowheads="1"/>
        </xdr:cNvSpPr>
      </xdr:nvSpPr>
      <xdr:spPr bwMode="auto">
        <a:xfrm>
          <a:off x="9744075" y="7265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3179</xdr:row>
      <xdr:rowOff>0</xdr:rowOff>
    </xdr:from>
    <xdr:to>
      <xdr:col>6</xdr:col>
      <xdr:colOff>0</xdr:colOff>
      <xdr:row>3180</xdr:row>
      <xdr:rowOff>0</xdr:rowOff>
    </xdr:to>
    <xdr:sp macro="" textlink="">
      <xdr:nvSpPr>
        <xdr:cNvPr id="2116" name="Rectangle 48"/>
        <xdr:cNvSpPr>
          <a:spLocks noChangeArrowheads="1"/>
        </xdr:cNvSpPr>
      </xdr:nvSpPr>
      <xdr:spPr bwMode="auto">
        <a:xfrm>
          <a:off x="9744075" y="7267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3179</xdr:row>
      <xdr:rowOff>0</xdr:rowOff>
    </xdr:from>
    <xdr:to>
      <xdr:col>6</xdr:col>
      <xdr:colOff>0</xdr:colOff>
      <xdr:row>3180</xdr:row>
      <xdr:rowOff>0</xdr:rowOff>
    </xdr:to>
    <xdr:sp macro="" textlink="">
      <xdr:nvSpPr>
        <xdr:cNvPr id="2117" name="Rectangle 49"/>
        <xdr:cNvSpPr>
          <a:spLocks noChangeArrowheads="1"/>
        </xdr:cNvSpPr>
      </xdr:nvSpPr>
      <xdr:spPr bwMode="auto">
        <a:xfrm>
          <a:off x="9744075" y="7267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3179</xdr:row>
      <xdr:rowOff>0</xdr:rowOff>
    </xdr:from>
    <xdr:to>
      <xdr:col>6</xdr:col>
      <xdr:colOff>0</xdr:colOff>
      <xdr:row>3180</xdr:row>
      <xdr:rowOff>0</xdr:rowOff>
    </xdr:to>
    <xdr:sp macro="" textlink="">
      <xdr:nvSpPr>
        <xdr:cNvPr id="2118" name="Rectangle 51"/>
        <xdr:cNvSpPr>
          <a:spLocks noChangeArrowheads="1"/>
        </xdr:cNvSpPr>
      </xdr:nvSpPr>
      <xdr:spPr bwMode="auto">
        <a:xfrm>
          <a:off x="9744075" y="7267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3180</xdr:row>
      <xdr:rowOff>0</xdr:rowOff>
    </xdr:from>
    <xdr:to>
      <xdr:col>6</xdr:col>
      <xdr:colOff>0</xdr:colOff>
      <xdr:row>3181</xdr:row>
      <xdr:rowOff>0</xdr:rowOff>
    </xdr:to>
    <xdr:sp macro="" textlink="">
      <xdr:nvSpPr>
        <xdr:cNvPr id="2119" name="Rectangle 48"/>
        <xdr:cNvSpPr>
          <a:spLocks noChangeArrowheads="1"/>
        </xdr:cNvSpPr>
      </xdr:nvSpPr>
      <xdr:spPr bwMode="auto">
        <a:xfrm>
          <a:off x="9744075" y="7269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3180</xdr:row>
      <xdr:rowOff>0</xdr:rowOff>
    </xdr:from>
    <xdr:to>
      <xdr:col>6</xdr:col>
      <xdr:colOff>0</xdr:colOff>
      <xdr:row>3181</xdr:row>
      <xdr:rowOff>0</xdr:rowOff>
    </xdr:to>
    <xdr:sp macro="" textlink="">
      <xdr:nvSpPr>
        <xdr:cNvPr id="2120" name="Rectangle 49"/>
        <xdr:cNvSpPr>
          <a:spLocks noChangeArrowheads="1"/>
        </xdr:cNvSpPr>
      </xdr:nvSpPr>
      <xdr:spPr bwMode="auto">
        <a:xfrm>
          <a:off x="9744075" y="7269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3180</xdr:row>
      <xdr:rowOff>0</xdr:rowOff>
    </xdr:from>
    <xdr:to>
      <xdr:col>6</xdr:col>
      <xdr:colOff>0</xdr:colOff>
      <xdr:row>3181</xdr:row>
      <xdr:rowOff>0</xdr:rowOff>
    </xdr:to>
    <xdr:sp macro="" textlink="">
      <xdr:nvSpPr>
        <xdr:cNvPr id="2121" name="Rectangle 51"/>
        <xdr:cNvSpPr>
          <a:spLocks noChangeArrowheads="1"/>
        </xdr:cNvSpPr>
      </xdr:nvSpPr>
      <xdr:spPr bwMode="auto">
        <a:xfrm>
          <a:off x="9744075" y="7269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3181</xdr:row>
      <xdr:rowOff>0</xdr:rowOff>
    </xdr:from>
    <xdr:to>
      <xdr:col>6</xdr:col>
      <xdr:colOff>0</xdr:colOff>
      <xdr:row>3182</xdr:row>
      <xdr:rowOff>0</xdr:rowOff>
    </xdr:to>
    <xdr:sp macro="" textlink="">
      <xdr:nvSpPr>
        <xdr:cNvPr id="2122" name="Rectangle 48"/>
        <xdr:cNvSpPr>
          <a:spLocks noChangeArrowheads="1"/>
        </xdr:cNvSpPr>
      </xdr:nvSpPr>
      <xdr:spPr bwMode="auto">
        <a:xfrm>
          <a:off x="9744075" y="72715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3181</xdr:row>
      <xdr:rowOff>0</xdr:rowOff>
    </xdr:from>
    <xdr:to>
      <xdr:col>6</xdr:col>
      <xdr:colOff>0</xdr:colOff>
      <xdr:row>3182</xdr:row>
      <xdr:rowOff>0</xdr:rowOff>
    </xdr:to>
    <xdr:sp macro="" textlink="">
      <xdr:nvSpPr>
        <xdr:cNvPr id="2123" name="Rectangle 49"/>
        <xdr:cNvSpPr>
          <a:spLocks noChangeArrowheads="1"/>
        </xdr:cNvSpPr>
      </xdr:nvSpPr>
      <xdr:spPr bwMode="auto">
        <a:xfrm>
          <a:off x="9744075" y="72715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3181</xdr:row>
      <xdr:rowOff>0</xdr:rowOff>
    </xdr:from>
    <xdr:to>
      <xdr:col>6</xdr:col>
      <xdr:colOff>0</xdr:colOff>
      <xdr:row>3182</xdr:row>
      <xdr:rowOff>0</xdr:rowOff>
    </xdr:to>
    <xdr:sp macro="" textlink="">
      <xdr:nvSpPr>
        <xdr:cNvPr id="2124" name="Rectangle 51"/>
        <xdr:cNvSpPr>
          <a:spLocks noChangeArrowheads="1"/>
        </xdr:cNvSpPr>
      </xdr:nvSpPr>
      <xdr:spPr bwMode="auto">
        <a:xfrm>
          <a:off x="9744075" y="72715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3182</xdr:row>
      <xdr:rowOff>0</xdr:rowOff>
    </xdr:from>
    <xdr:to>
      <xdr:col>6</xdr:col>
      <xdr:colOff>0</xdr:colOff>
      <xdr:row>3183</xdr:row>
      <xdr:rowOff>0</xdr:rowOff>
    </xdr:to>
    <xdr:sp macro="" textlink="">
      <xdr:nvSpPr>
        <xdr:cNvPr id="2125" name="Rectangle 48"/>
        <xdr:cNvSpPr>
          <a:spLocks noChangeArrowheads="1"/>
        </xdr:cNvSpPr>
      </xdr:nvSpPr>
      <xdr:spPr bwMode="auto">
        <a:xfrm>
          <a:off x="9744075" y="72734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3182</xdr:row>
      <xdr:rowOff>0</xdr:rowOff>
    </xdr:from>
    <xdr:to>
      <xdr:col>6</xdr:col>
      <xdr:colOff>0</xdr:colOff>
      <xdr:row>3183</xdr:row>
      <xdr:rowOff>0</xdr:rowOff>
    </xdr:to>
    <xdr:sp macro="" textlink="">
      <xdr:nvSpPr>
        <xdr:cNvPr id="2126" name="Rectangle 49"/>
        <xdr:cNvSpPr>
          <a:spLocks noChangeArrowheads="1"/>
        </xdr:cNvSpPr>
      </xdr:nvSpPr>
      <xdr:spPr bwMode="auto">
        <a:xfrm>
          <a:off x="9744075" y="72734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3182</xdr:row>
      <xdr:rowOff>0</xdr:rowOff>
    </xdr:from>
    <xdr:to>
      <xdr:col>6</xdr:col>
      <xdr:colOff>0</xdr:colOff>
      <xdr:row>3183</xdr:row>
      <xdr:rowOff>0</xdr:rowOff>
    </xdr:to>
    <xdr:sp macro="" textlink="">
      <xdr:nvSpPr>
        <xdr:cNvPr id="2127" name="Rectangle 51"/>
        <xdr:cNvSpPr>
          <a:spLocks noChangeArrowheads="1"/>
        </xdr:cNvSpPr>
      </xdr:nvSpPr>
      <xdr:spPr bwMode="auto">
        <a:xfrm>
          <a:off x="9744075" y="72734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3183</xdr:row>
      <xdr:rowOff>0</xdr:rowOff>
    </xdr:from>
    <xdr:to>
      <xdr:col>6</xdr:col>
      <xdr:colOff>0</xdr:colOff>
      <xdr:row>3184</xdr:row>
      <xdr:rowOff>0</xdr:rowOff>
    </xdr:to>
    <xdr:sp macro="" textlink="">
      <xdr:nvSpPr>
        <xdr:cNvPr id="2128" name="Rectangle 48"/>
        <xdr:cNvSpPr>
          <a:spLocks noChangeArrowheads="1"/>
        </xdr:cNvSpPr>
      </xdr:nvSpPr>
      <xdr:spPr bwMode="auto">
        <a:xfrm>
          <a:off x="9744075" y="72753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3183</xdr:row>
      <xdr:rowOff>0</xdr:rowOff>
    </xdr:from>
    <xdr:to>
      <xdr:col>6</xdr:col>
      <xdr:colOff>0</xdr:colOff>
      <xdr:row>3184</xdr:row>
      <xdr:rowOff>0</xdr:rowOff>
    </xdr:to>
    <xdr:sp macro="" textlink="">
      <xdr:nvSpPr>
        <xdr:cNvPr id="2129" name="Rectangle 49"/>
        <xdr:cNvSpPr>
          <a:spLocks noChangeArrowheads="1"/>
        </xdr:cNvSpPr>
      </xdr:nvSpPr>
      <xdr:spPr bwMode="auto">
        <a:xfrm>
          <a:off x="9744075" y="72753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3183</xdr:row>
      <xdr:rowOff>0</xdr:rowOff>
    </xdr:from>
    <xdr:to>
      <xdr:col>6</xdr:col>
      <xdr:colOff>0</xdr:colOff>
      <xdr:row>3184</xdr:row>
      <xdr:rowOff>0</xdr:rowOff>
    </xdr:to>
    <xdr:sp macro="" textlink="">
      <xdr:nvSpPr>
        <xdr:cNvPr id="2130" name="Rectangle 51"/>
        <xdr:cNvSpPr>
          <a:spLocks noChangeArrowheads="1"/>
        </xdr:cNvSpPr>
      </xdr:nvSpPr>
      <xdr:spPr bwMode="auto">
        <a:xfrm>
          <a:off x="9744075" y="72753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3184</xdr:row>
      <xdr:rowOff>0</xdr:rowOff>
    </xdr:from>
    <xdr:to>
      <xdr:col>6</xdr:col>
      <xdr:colOff>0</xdr:colOff>
      <xdr:row>3185</xdr:row>
      <xdr:rowOff>0</xdr:rowOff>
    </xdr:to>
    <xdr:sp macro="" textlink="">
      <xdr:nvSpPr>
        <xdr:cNvPr id="2131" name="Rectangle 48"/>
        <xdr:cNvSpPr>
          <a:spLocks noChangeArrowheads="1"/>
        </xdr:cNvSpPr>
      </xdr:nvSpPr>
      <xdr:spPr bwMode="auto">
        <a:xfrm>
          <a:off x="9744075" y="72772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3184</xdr:row>
      <xdr:rowOff>0</xdr:rowOff>
    </xdr:from>
    <xdr:to>
      <xdr:col>6</xdr:col>
      <xdr:colOff>0</xdr:colOff>
      <xdr:row>3185</xdr:row>
      <xdr:rowOff>0</xdr:rowOff>
    </xdr:to>
    <xdr:sp macro="" textlink="">
      <xdr:nvSpPr>
        <xdr:cNvPr id="2132" name="Rectangle 49"/>
        <xdr:cNvSpPr>
          <a:spLocks noChangeArrowheads="1"/>
        </xdr:cNvSpPr>
      </xdr:nvSpPr>
      <xdr:spPr bwMode="auto">
        <a:xfrm>
          <a:off x="9744075" y="72772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3184</xdr:row>
      <xdr:rowOff>0</xdr:rowOff>
    </xdr:from>
    <xdr:to>
      <xdr:col>6</xdr:col>
      <xdr:colOff>0</xdr:colOff>
      <xdr:row>3185</xdr:row>
      <xdr:rowOff>0</xdr:rowOff>
    </xdr:to>
    <xdr:sp macro="" textlink="">
      <xdr:nvSpPr>
        <xdr:cNvPr id="2133" name="Rectangle 51"/>
        <xdr:cNvSpPr>
          <a:spLocks noChangeArrowheads="1"/>
        </xdr:cNvSpPr>
      </xdr:nvSpPr>
      <xdr:spPr bwMode="auto">
        <a:xfrm>
          <a:off x="9744075" y="72772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3185</xdr:row>
      <xdr:rowOff>0</xdr:rowOff>
    </xdr:from>
    <xdr:to>
      <xdr:col>6</xdr:col>
      <xdr:colOff>0</xdr:colOff>
      <xdr:row>3186</xdr:row>
      <xdr:rowOff>0</xdr:rowOff>
    </xdr:to>
    <xdr:sp macro="" textlink="">
      <xdr:nvSpPr>
        <xdr:cNvPr id="2134" name="Rectangle 48"/>
        <xdr:cNvSpPr>
          <a:spLocks noChangeArrowheads="1"/>
        </xdr:cNvSpPr>
      </xdr:nvSpPr>
      <xdr:spPr bwMode="auto">
        <a:xfrm>
          <a:off x="9744075" y="7279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3185</xdr:row>
      <xdr:rowOff>0</xdr:rowOff>
    </xdr:from>
    <xdr:to>
      <xdr:col>6</xdr:col>
      <xdr:colOff>0</xdr:colOff>
      <xdr:row>3186</xdr:row>
      <xdr:rowOff>0</xdr:rowOff>
    </xdr:to>
    <xdr:sp macro="" textlink="">
      <xdr:nvSpPr>
        <xdr:cNvPr id="2135" name="Rectangle 49"/>
        <xdr:cNvSpPr>
          <a:spLocks noChangeArrowheads="1"/>
        </xdr:cNvSpPr>
      </xdr:nvSpPr>
      <xdr:spPr bwMode="auto">
        <a:xfrm>
          <a:off x="9744075" y="7279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3185</xdr:row>
      <xdr:rowOff>0</xdr:rowOff>
    </xdr:from>
    <xdr:to>
      <xdr:col>6</xdr:col>
      <xdr:colOff>0</xdr:colOff>
      <xdr:row>3186</xdr:row>
      <xdr:rowOff>0</xdr:rowOff>
    </xdr:to>
    <xdr:sp macro="" textlink="">
      <xdr:nvSpPr>
        <xdr:cNvPr id="2136" name="Rectangle 51"/>
        <xdr:cNvSpPr>
          <a:spLocks noChangeArrowheads="1"/>
        </xdr:cNvSpPr>
      </xdr:nvSpPr>
      <xdr:spPr bwMode="auto">
        <a:xfrm>
          <a:off x="9744075" y="7279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3186</xdr:row>
      <xdr:rowOff>0</xdr:rowOff>
    </xdr:from>
    <xdr:to>
      <xdr:col>6</xdr:col>
      <xdr:colOff>0</xdr:colOff>
      <xdr:row>3187</xdr:row>
      <xdr:rowOff>0</xdr:rowOff>
    </xdr:to>
    <xdr:sp macro="" textlink="">
      <xdr:nvSpPr>
        <xdr:cNvPr id="2137" name="Rectangle 48"/>
        <xdr:cNvSpPr>
          <a:spLocks noChangeArrowheads="1"/>
        </xdr:cNvSpPr>
      </xdr:nvSpPr>
      <xdr:spPr bwMode="auto">
        <a:xfrm>
          <a:off x="9744075" y="7281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3186</xdr:row>
      <xdr:rowOff>0</xdr:rowOff>
    </xdr:from>
    <xdr:to>
      <xdr:col>6</xdr:col>
      <xdr:colOff>0</xdr:colOff>
      <xdr:row>3187</xdr:row>
      <xdr:rowOff>0</xdr:rowOff>
    </xdr:to>
    <xdr:sp macro="" textlink="">
      <xdr:nvSpPr>
        <xdr:cNvPr id="2138" name="Rectangle 49"/>
        <xdr:cNvSpPr>
          <a:spLocks noChangeArrowheads="1"/>
        </xdr:cNvSpPr>
      </xdr:nvSpPr>
      <xdr:spPr bwMode="auto">
        <a:xfrm>
          <a:off x="9744075" y="7281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3186</xdr:row>
      <xdr:rowOff>0</xdr:rowOff>
    </xdr:from>
    <xdr:to>
      <xdr:col>6</xdr:col>
      <xdr:colOff>0</xdr:colOff>
      <xdr:row>3187</xdr:row>
      <xdr:rowOff>0</xdr:rowOff>
    </xdr:to>
    <xdr:sp macro="" textlink="">
      <xdr:nvSpPr>
        <xdr:cNvPr id="2139" name="Rectangle 51"/>
        <xdr:cNvSpPr>
          <a:spLocks noChangeArrowheads="1"/>
        </xdr:cNvSpPr>
      </xdr:nvSpPr>
      <xdr:spPr bwMode="auto">
        <a:xfrm>
          <a:off x="9744075" y="7281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3187</xdr:row>
      <xdr:rowOff>0</xdr:rowOff>
    </xdr:from>
    <xdr:to>
      <xdr:col>6</xdr:col>
      <xdr:colOff>0</xdr:colOff>
      <xdr:row>3188</xdr:row>
      <xdr:rowOff>0</xdr:rowOff>
    </xdr:to>
    <xdr:sp macro="" textlink="">
      <xdr:nvSpPr>
        <xdr:cNvPr id="2140" name="Rectangle 48"/>
        <xdr:cNvSpPr>
          <a:spLocks noChangeArrowheads="1"/>
        </xdr:cNvSpPr>
      </xdr:nvSpPr>
      <xdr:spPr bwMode="auto">
        <a:xfrm>
          <a:off x="9744075" y="7283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3187</xdr:row>
      <xdr:rowOff>0</xdr:rowOff>
    </xdr:from>
    <xdr:to>
      <xdr:col>6</xdr:col>
      <xdr:colOff>0</xdr:colOff>
      <xdr:row>3188</xdr:row>
      <xdr:rowOff>0</xdr:rowOff>
    </xdr:to>
    <xdr:sp macro="" textlink="">
      <xdr:nvSpPr>
        <xdr:cNvPr id="2141" name="Rectangle 49"/>
        <xdr:cNvSpPr>
          <a:spLocks noChangeArrowheads="1"/>
        </xdr:cNvSpPr>
      </xdr:nvSpPr>
      <xdr:spPr bwMode="auto">
        <a:xfrm>
          <a:off x="9744075" y="7283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3187</xdr:row>
      <xdr:rowOff>0</xdr:rowOff>
    </xdr:from>
    <xdr:to>
      <xdr:col>6</xdr:col>
      <xdr:colOff>0</xdr:colOff>
      <xdr:row>3188</xdr:row>
      <xdr:rowOff>0</xdr:rowOff>
    </xdr:to>
    <xdr:sp macro="" textlink="">
      <xdr:nvSpPr>
        <xdr:cNvPr id="2142" name="Rectangle 51"/>
        <xdr:cNvSpPr>
          <a:spLocks noChangeArrowheads="1"/>
        </xdr:cNvSpPr>
      </xdr:nvSpPr>
      <xdr:spPr bwMode="auto">
        <a:xfrm>
          <a:off x="9744075" y="7283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3188</xdr:row>
      <xdr:rowOff>0</xdr:rowOff>
    </xdr:from>
    <xdr:to>
      <xdr:col>6</xdr:col>
      <xdr:colOff>0</xdr:colOff>
      <xdr:row>3189</xdr:row>
      <xdr:rowOff>0</xdr:rowOff>
    </xdr:to>
    <xdr:sp macro="" textlink="">
      <xdr:nvSpPr>
        <xdr:cNvPr id="2143" name="Rectangle 48"/>
        <xdr:cNvSpPr>
          <a:spLocks noChangeArrowheads="1"/>
        </xdr:cNvSpPr>
      </xdr:nvSpPr>
      <xdr:spPr bwMode="auto">
        <a:xfrm>
          <a:off x="9744075" y="7284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3188</xdr:row>
      <xdr:rowOff>0</xdr:rowOff>
    </xdr:from>
    <xdr:to>
      <xdr:col>6</xdr:col>
      <xdr:colOff>0</xdr:colOff>
      <xdr:row>3189</xdr:row>
      <xdr:rowOff>0</xdr:rowOff>
    </xdr:to>
    <xdr:sp macro="" textlink="">
      <xdr:nvSpPr>
        <xdr:cNvPr id="2144" name="Rectangle 49"/>
        <xdr:cNvSpPr>
          <a:spLocks noChangeArrowheads="1"/>
        </xdr:cNvSpPr>
      </xdr:nvSpPr>
      <xdr:spPr bwMode="auto">
        <a:xfrm>
          <a:off x="9744075" y="7284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3188</xdr:row>
      <xdr:rowOff>0</xdr:rowOff>
    </xdr:from>
    <xdr:to>
      <xdr:col>6</xdr:col>
      <xdr:colOff>0</xdr:colOff>
      <xdr:row>3189</xdr:row>
      <xdr:rowOff>0</xdr:rowOff>
    </xdr:to>
    <xdr:sp macro="" textlink="">
      <xdr:nvSpPr>
        <xdr:cNvPr id="2145" name="Rectangle 51"/>
        <xdr:cNvSpPr>
          <a:spLocks noChangeArrowheads="1"/>
        </xdr:cNvSpPr>
      </xdr:nvSpPr>
      <xdr:spPr bwMode="auto">
        <a:xfrm>
          <a:off x="9744075" y="7284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3189</xdr:row>
      <xdr:rowOff>0</xdr:rowOff>
    </xdr:from>
    <xdr:to>
      <xdr:col>6</xdr:col>
      <xdr:colOff>0</xdr:colOff>
      <xdr:row>3190</xdr:row>
      <xdr:rowOff>0</xdr:rowOff>
    </xdr:to>
    <xdr:sp macro="" textlink="">
      <xdr:nvSpPr>
        <xdr:cNvPr id="2146" name="Rectangle 48"/>
        <xdr:cNvSpPr>
          <a:spLocks noChangeArrowheads="1"/>
        </xdr:cNvSpPr>
      </xdr:nvSpPr>
      <xdr:spPr bwMode="auto">
        <a:xfrm>
          <a:off x="9744075" y="7286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3189</xdr:row>
      <xdr:rowOff>0</xdr:rowOff>
    </xdr:from>
    <xdr:to>
      <xdr:col>6</xdr:col>
      <xdr:colOff>0</xdr:colOff>
      <xdr:row>3190</xdr:row>
      <xdr:rowOff>0</xdr:rowOff>
    </xdr:to>
    <xdr:sp macro="" textlink="">
      <xdr:nvSpPr>
        <xdr:cNvPr id="2147" name="Rectangle 49"/>
        <xdr:cNvSpPr>
          <a:spLocks noChangeArrowheads="1"/>
        </xdr:cNvSpPr>
      </xdr:nvSpPr>
      <xdr:spPr bwMode="auto">
        <a:xfrm>
          <a:off x="9744075" y="7286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3189</xdr:row>
      <xdr:rowOff>0</xdr:rowOff>
    </xdr:from>
    <xdr:to>
      <xdr:col>6</xdr:col>
      <xdr:colOff>0</xdr:colOff>
      <xdr:row>3190</xdr:row>
      <xdr:rowOff>0</xdr:rowOff>
    </xdr:to>
    <xdr:sp macro="" textlink="">
      <xdr:nvSpPr>
        <xdr:cNvPr id="2148" name="Rectangle 51"/>
        <xdr:cNvSpPr>
          <a:spLocks noChangeArrowheads="1"/>
        </xdr:cNvSpPr>
      </xdr:nvSpPr>
      <xdr:spPr bwMode="auto">
        <a:xfrm>
          <a:off x="9744075" y="7286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3190</xdr:row>
      <xdr:rowOff>0</xdr:rowOff>
    </xdr:from>
    <xdr:to>
      <xdr:col>6</xdr:col>
      <xdr:colOff>0</xdr:colOff>
      <xdr:row>3191</xdr:row>
      <xdr:rowOff>0</xdr:rowOff>
    </xdr:to>
    <xdr:sp macro="" textlink="">
      <xdr:nvSpPr>
        <xdr:cNvPr id="2149" name="Rectangle 48"/>
        <xdr:cNvSpPr>
          <a:spLocks noChangeArrowheads="1"/>
        </xdr:cNvSpPr>
      </xdr:nvSpPr>
      <xdr:spPr bwMode="auto">
        <a:xfrm>
          <a:off x="9744075" y="7288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3190</xdr:row>
      <xdr:rowOff>0</xdr:rowOff>
    </xdr:from>
    <xdr:to>
      <xdr:col>6</xdr:col>
      <xdr:colOff>0</xdr:colOff>
      <xdr:row>3191</xdr:row>
      <xdr:rowOff>0</xdr:rowOff>
    </xdr:to>
    <xdr:sp macro="" textlink="">
      <xdr:nvSpPr>
        <xdr:cNvPr id="2150" name="Rectangle 49"/>
        <xdr:cNvSpPr>
          <a:spLocks noChangeArrowheads="1"/>
        </xdr:cNvSpPr>
      </xdr:nvSpPr>
      <xdr:spPr bwMode="auto">
        <a:xfrm>
          <a:off x="9744075" y="7288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3190</xdr:row>
      <xdr:rowOff>0</xdr:rowOff>
    </xdr:from>
    <xdr:to>
      <xdr:col>6</xdr:col>
      <xdr:colOff>0</xdr:colOff>
      <xdr:row>3191</xdr:row>
      <xdr:rowOff>0</xdr:rowOff>
    </xdr:to>
    <xdr:sp macro="" textlink="">
      <xdr:nvSpPr>
        <xdr:cNvPr id="2151" name="Rectangle 51"/>
        <xdr:cNvSpPr>
          <a:spLocks noChangeArrowheads="1"/>
        </xdr:cNvSpPr>
      </xdr:nvSpPr>
      <xdr:spPr bwMode="auto">
        <a:xfrm>
          <a:off x="9744075" y="7288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3191</xdr:row>
      <xdr:rowOff>0</xdr:rowOff>
    </xdr:from>
    <xdr:to>
      <xdr:col>6</xdr:col>
      <xdr:colOff>0</xdr:colOff>
      <xdr:row>3192</xdr:row>
      <xdr:rowOff>0</xdr:rowOff>
    </xdr:to>
    <xdr:sp macro="" textlink="">
      <xdr:nvSpPr>
        <xdr:cNvPr id="2152" name="Rectangle 48"/>
        <xdr:cNvSpPr>
          <a:spLocks noChangeArrowheads="1"/>
        </xdr:cNvSpPr>
      </xdr:nvSpPr>
      <xdr:spPr bwMode="auto">
        <a:xfrm>
          <a:off x="9744075" y="7290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3191</xdr:row>
      <xdr:rowOff>0</xdr:rowOff>
    </xdr:from>
    <xdr:to>
      <xdr:col>6</xdr:col>
      <xdr:colOff>0</xdr:colOff>
      <xdr:row>3192</xdr:row>
      <xdr:rowOff>0</xdr:rowOff>
    </xdr:to>
    <xdr:sp macro="" textlink="">
      <xdr:nvSpPr>
        <xdr:cNvPr id="2153" name="Rectangle 49"/>
        <xdr:cNvSpPr>
          <a:spLocks noChangeArrowheads="1"/>
        </xdr:cNvSpPr>
      </xdr:nvSpPr>
      <xdr:spPr bwMode="auto">
        <a:xfrm>
          <a:off x="9744075" y="7290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3191</xdr:row>
      <xdr:rowOff>0</xdr:rowOff>
    </xdr:from>
    <xdr:to>
      <xdr:col>6</xdr:col>
      <xdr:colOff>0</xdr:colOff>
      <xdr:row>3192</xdr:row>
      <xdr:rowOff>0</xdr:rowOff>
    </xdr:to>
    <xdr:sp macro="" textlink="">
      <xdr:nvSpPr>
        <xdr:cNvPr id="2154" name="Rectangle 51"/>
        <xdr:cNvSpPr>
          <a:spLocks noChangeArrowheads="1"/>
        </xdr:cNvSpPr>
      </xdr:nvSpPr>
      <xdr:spPr bwMode="auto">
        <a:xfrm>
          <a:off x="9744075" y="7290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3192</xdr:row>
      <xdr:rowOff>0</xdr:rowOff>
    </xdr:from>
    <xdr:to>
      <xdr:col>6</xdr:col>
      <xdr:colOff>0</xdr:colOff>
      <xdr:row>3193</xdr:row>
      <xdr:rowOff>0</xdr:rowOff>
    </xdr:to>
    <xdr:sp macro="" textlink="">
      <xdr:nvSpPr>
        <xdr:cNvPr id="2155" name="Rectangle 48"/>
        <xdr:cNvSpPr>
          <a:spLocks noChangeArrowheads="1"/>
        </xdr:cNvSpPr>
      </xdr:nvSpPr>
      <xdr:spPr bwMode="auto">
        <a:xfrm>
          <a:off x="9744075" y="7292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3192</xdr:row>
      <xdr:rowOff>0</xdr:rowOff>
    </xdr:from>
    <xdr:to>
      <xdr:col>6</xdr:col>
      <xdr:colOff>0</xdr:colOff>
      <xdr:row>3193</xdr:row>
      <xdr:rowOff>0</xdr:rowOff>
    </xdr:to>
    <xdr:sp macro="" textlink="">
      <xdr:nvSpPr>
        <xdr:cNvPr id="2156" name="Rectangle 49"/>
        <xdr:cNvSpPr>
          <a:spLocks noChangeArrowheads="1"/>
        </xdr:cNvSpPr>
      </xdr:nvSpPr>
      <xdr:spPr bwMode="auto">
        <a:xfrm>
          <a:off x="9744075" y="7292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3192</xdr:row>
      <xdr:rowOff>0</xdr:rowOff>
    </xdr:from>
    <xdr:to>
      <xdr:col>6</xdr:col>
      <xdr:colOff>0</xdr:colOff>
      <xdr:row>3193</xdr:row>
      <xdr:rowOff>0</xdr:rowOff>
    </xdr:to>
    <xdr:sp macro="" textlink="">
      <xdr:nvSpPr>
        <xdr:cNvPr id="2157" name="Rectangle 51"/>
        <xdr:cNvSpPr>
          <a:spLocks noChangeArrowheads="1"/>
        </xdr:cNvSpPr>
      </xdr:nvSpPr>
      <xdr:spPr bwMode="auto">
        <a:xfrm>
          <a:off x="9744075" y="7292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3193</xdr:row>
      <xdr:rowOff>0</xdr:rowOff>
    </xdr:from>
    <xdr:to>
      <xdr:col>6</xdr:col>
      <xdr:colOff>0</xdr:colOff>
      <xdr:row>3194</xdr:row>
      <xdr:rowOff>0</xdr:rowOff>
    </xdr:to>
    <xdr:sp macro="" textlink="">
      <xdr:nvSpPr>
        <xdr:cNvPr id="2158" name="Rectangle 48"/>
        <xdr:cNvSpPr>
          <a:spLocks noChangeArrowheads="1"/>
        </xdr:cNvSpPr>
      </xdr:nvSpPr>
      <xdr:spPr bwMode="auto">
        <a:xfrm>
          <a:off x="9744075" y="7294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3193</xdr:row>
      <xdr:rowOff>0</xdr:rowOff>
    </xdr:from>
    <xdr:to>
      <xdr:col>6</xdr:col>
      <xdr:colOff>0</xdr:colOff>
      <xdr:row>3194</xdr:row>
      <xdr:rowOff>0</xdr:rowOff>
    </xdr:to>
    <xdr:sp macro="" textlink="">
      <xdr:nvSpPr>
        <xdr:cNvPr id="2159" name="Rectangle 49"/>
        <xdr:cNvSpPr>
          <a:spLocks noChangeArrowheads="1"/>
        </xdr:cNvSpPr>
      </xdr:nvSpPr>
      <xdr:spPr bwMode="auto">
        <a:xfrm>
          <a:off x="9744075" y="7294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3193</xdr:row>
      <xdr:rowOff>0</xdr:rowOff>
    </xdr:from>
    <xdr:to>
      <xdr:col>6</xdr:col>
      <xdr:colOff>0</xdr:colOff>
      <xdr:row>3194</xdr:row>
      <xdr:rowOff>0</xdr:rowOff>
    </xdr:to>
    <xdr:sp macro="" textlink="">
      <xdr:nvSpPr>
        <xdr:cNvPr id="2160" name="Rectangle 51"/>
        <xdr:cNvSpPr>
          <a:spLocks noChangeArrowheads="1"/>
        </xdr:cNvSpPr>
      </xdr:nvSpPr>
      <xdr:spPr bwMode="auto">
        <a:xfrm>
          <a:off x="9744075" y="7294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3194</xdr:row>
      <xdr:rowOff>0</xdr:rowOff>
    </xdr:from>
    <xdr:to>
      <xdr:col>6</xdr:col>
      <xdr:colOff>0</xdr:colOff>
      <xdr:row>3195</xdr:row>
      <xdr:rowOff>0</xdr:rowOff>
    </xdr:to>
    <xdr:sp macro="" textlink="">
      <xdr:nvSpPr>
        <xdr:cNvPr id="2161" name="Rectangle 48"/>
        <xdr:cNvSpPr>
          <a:spLocks noChangeArrowheads="1"/>
        </xdr:cNvSpPr>
      </xdr:nvSpPr>
      <xdr:spPr bwMode="auto">
        <a:xfrm>
          <a:off x="9744075" y="7296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3194</xdr:row>
      <xdr:rowOff>0</xdr:rowOff>
    </xdr:from>
    <xdr:to>
      <xdr:col>6</xdr:col>
      <xdr:colOff>0</xdr:colOff>
      <xdr:row>3195</xdr:row>
      <xdr:rowOff>0</xdr:rowOff>
    </xdr:to>
    <xdr:sp macro="" textlink="">
      <xdr:nvSpPr>
        <xdr:cNvPr id="2162" name="Rectangle 49"/>
        <xdr:cNvSpPr>
          <a:spLocks noChangeArrowheads="1"/>
        </xdr:cNvSpPr>
      </xdr:nvSpPr>
      <xdr:spPr bwMode="auto">
        <a:xfrm>
          <a:off x="9744075" y="7296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3194</xdr:row>
      <xdr:rowOff>0</xdr:rowOff>
    </xdr:from>
    <xdr:to>
      <xdr:col>6</xdr:col>
      <xdr:colOff>0</xdr:colOff>
      <xdr:row>3195</xdr:row>
      <xdr:rowOff>0</xdr:rowOff>
    </xdr:to>
    <xdr:sp macro="" textlink="">
      <xdr:nvSpPr>
        <xdr:cNvPr id="2163" name="Rectangle 51"/>
        <xdr:cNvSpPr>
          <a:spLocks noChangeArrowheads="1"/>
        </xdr:cNvSpPr>
      </xdr:nvSpPr>
      <xdr:spPr bwMode="auto">
        <a:xfrm>
          <a:off x="9744075" y="7296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3195</xdr:row>
      <xdr:rowOff>0</xdr:rowOff>
    </xdr:from>
    <xdr:to>
      <xdr:col>6</xdr:col>
      <xdr:colOff>0</xdr:colOff>
      <xdr:row>3196</xdr:row>
      <xdr:rowOff>0</xdr:rowOff>
    </xdr:to>
    <xdr:sp macro="" textlink="">
      <xdr:nvSpPr>
        <xdr:cNvPr id="2164" name="Rectangle 48"/>
        <xdr:cNvSpPr>
          <a:spLocks noChangeArrowheads="1"/>
        </xdr:cNvSpPr>
      </xdr:nvSpPr>
      <xdr:spPr bwMode="auto">
        <a:xfrm>
          <a:off x="9744075" y="7298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3195</xdr:row>
      <xdr:rowOff>0</xdr:rowOff>
    </xdr:from>
    <xdr:to>
      <xdr:col>6</xdr:col>
      <xdr:colOff>0</xdr:colOff>
      <xdr:row>3196</xdr:row>
      <xdr:rowOff>0</xdr:rowOff>
    </xdr:to>
    <xdr:sp macro="" textlink="">
      <xdr:nvSpPr>
        <xdr:cNvPr id="2165" name="Rectangle 49"/>
        <xdr:cNvSpPr>
          <a:spLocks noChangeArrowheads="1"/>
        </xdr:cNvSpPr>
      </xdr:nvSpPr>
      <xdr:spPr bwMode="auto">
        <a:xfrm>
          <a:off x="9744075" y="7298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3195</xdr:row>
      <xdr:rowOff>0</xdr:rowOff>
    </xdr:from>
    <xdr:to>
      <xdr:col>6</xdr:col>
      <xdr:colOff>0</xdr:colOff>
      <xdr:row>3196</xdr:row>
      <xdr:rowOff>0</xdr:rowOff>
    </xdr:to>
    <xdr:sp macro="" textlink="">
      <xdr:nvSpPr>
        <xdr:cNvPr id="2166" name="Rectangle 51"/>
        <xdr:cNvSpPr>
          <a:spLocks noChangeArrowheads="1"/>
        </xdr:cNvSpPr>
      </xdr:nvSpPr>
      <xdr:spPr bwMode="auto">
        <a:xfrm>
          <a:off x="9744075" y="7298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3196</xdr:row>
      <xdr:rowOff>0</xdr:rowOff>
    </xdr:from>
    <xdr:to>
      <xdr:col>6</xdr:col>
      <xdr:colOff>0</xdr:colOff>
      <xdr:row>3197</xdr:row>
      <xdr:rowOff>0</xdr:rowOff>
    </xdr:to>
    <xdr:sp macro="" textlink="">
      <xdr:nvSpPr>
        <xdr:cNvPr id="2167" name="Rectangle 48"/>
        <xdr:cNvSpPr>
          <a:spLocks noChangeArrowheads="1"/>
        </xdr:cNvSpPr>
      </xdr:nvSpPr>
      <xdr:spPr bwMode="auto">
        <a:xfrm>
          <a:off x="9744075" y="7300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3196</xdr:row>
      <xdr:rowOff>0</xdr:rowOff>
    </xdr:from>
    <xdr:to>
      <xdr:col>6</xdr:col>
      <xdr:colOff>0</xdr:colOff>
      <xdr:row>3197</xdr:row>
      <xdr:rowOff>0</xdr:rowOff>
    </xdr:to>
    <xdr:sp macro="" textlink="">
      <xdr:nvSpPr>
        <xdr:cNvPr id="2168" name="Rectangle 49"/>
        <xdr:cNvSpPr>
          <a:spLocks noChangeArrowheads="1"/>
        </xdr:cNvSpPr>
      </xdr:nvSpPr>
      <xdr:spPr bwMode="auto">
        <a:xfrm>
          <a:off x="9744075" y="7300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3196</xdr:row>
      <xdr:rowOff>0</xdr:rowOff>
    </xdr:from>
    <xdr:to>
      <xdr:col>6</xdr:col>
      <xdr:colOff>0</xdr:colOff>
      <xdr:row>3197</xdr:row>
      <xdr:rowOff>0</xdr:rowOff>
    </xdr:to>
    <xdr:sp macro="" textlink="">
      <xdr:nvSpPr>
        <xdr:cNvPr id="2169" name="Rectangle 51"/>
        <xdr:cNvSpPr>
          <a:spLocks noChangeArrowheads="1"/>
        </xdr:cNvSpPr>
      </xdr:nvSpPr>
      <xdr:spPr bwMode="auto">
        <a:xfrm>
          <a:off x="9744075" y="7300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3197</xdr:row>
      <xdr:rowOff>0</xdr:rowOff>
    </xdr:from>
    <xdr:to>
      <xdr:col>6</xdr:col>
      <xdr:colOff>0</xdr:colOff>
      <xdr:row>3198</xdr:row>
      <xdr:rowOff>0</xdr:rowOff>
    </xdr:to>
    <xdr:sp macro="" textlink="">
      <xdr:nvSpPr>
        <xdr:cNvPr id="2170" name="Rectangle 48"/>
        <xdr:cNvSpPr>
          <a:spLocks noChangeArrowheads="1"/>
        </xdr:cNvSpPr>
      </xdr:nvSpPr>
      <xdr:spPr bwMode="auto">
        <a:xfrm>
          <a:off x="9744075" y="7302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3197</xdr:row>
      <xdr:rowOff>0</xdr:rowOff>
    </xdr:from>
    <xdr:to>
      <xdr:col>6</xdr:col>
      <xdr:colOff>0</xdr:colOff>
      <xdr:row>3198</xdr:row>
      <xdr:rowOff>0</xdr:rowOff>
    </xdr:to>
    <xdr:sp macro="" textlink="">
      <xdr:nvSpPr>
        <xdr:cNvPr id="2171" name="Rectangle 49"/>
        <xdr:cNvSpPr>
          <a:spLocks noChangeArrowheads="1"/>
        </xdr:cNvSpPr>
      </xdr:nvSpPr>
      <xdr:spPr bwMode="auto">
        <a:xfrm>
          <a:off x="9744075" y="7302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3197</xdr:row>
      <xdr:rowOff>0</xdr:rowOff>
    </xdr:from>
    <xdr:to>
      <xdr:col>6</xdr:col>
      <xdr:colOff>0</xdr:colOff>
      <xdr:row>3198</xdr:row>
      <xdr:rowOff>0</xdr:rowOff>
    </xdr:to>
    <xdr:sp macro="" textlink="">
      <xdr:nvSpPr>
        <xdr:cNvPr id="2172" name="Rectangle 51"/>
        <xdr:cNvSpPr>
          <a:spLocks noChangeArrowheads="1"/>
        </xdr:cNvSpPr>
      </xdr:nvSpPr>
      <xdr:spPr bwMode="auto">
        <a:xfrm>
          <a:off x="9744075" y="7302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3198</xdr:row>
      <xdr:rowOff>0</xdr:rowOff>
    </xdr:from>
    <xdr:to>
      <xdr:col>6</xdr:col>
      <xdr:colOff>0</xdr:colOff>
      <xdr:row>3199</xdr:row>
      <xdr:rowOff>0</xdr:rowOff>
    </xdr:to>
    <xdr:sp macro="" textlink="">
      <xdr:nvSpPr>
        <xdr:cNvPr id="2173" name="Rectangle 48"/>
        <xdr:cNvSpPr>
          <a:spLocks noChangeArrowheads="1"/>
        </xdr:cNvSpPr>
      </xdr:nvSpPr>
      <xdr:spPr bwMode="auto">
        <a:xfrm>
          <a:off x="9744075" y="7303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3198</xdr:row>
      <xdr:rowOff>0</xdr:rowOff>
    </xdr:from>
    <xdr:to>
      <xdr:col>6</xdr:col>
      <xdr:colOff>0</xdr:colOff>
      <xdr:row>3199</xdr:row>
      <xdr:rowOff>0</xdr:rowOff>
    </xdr:to>
    <xdr:sp macro="" textlink="">
      <xdr:nvSpPr>
        <xdr:cNvPr id="2174" name="Rectangle 49"/>
        <xdr:cNvSpPr>
          <a:spLocks noChangeArrowheads="1"/>
        </xdr:cNvSpPr>
      </xdr:nvSpPr>
      <xdr:spPr bwMode="auto">
        <a:xfrm>
          <a:off x="9744075" y="7303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3198</xdr:row>
      <xdr:rowOff>0</xdr:rowOff>
    </xdr:from>
    <xdr:to>
      <xdr:col>6</xdr:col>
      <xdr:colOff>0</xdr:colOff>
      <xdr:row>3199</xdr:row>
      <xdr:rowOff>0</xdr:rowOff>
    </xdr:to>
    <xdr:sp macro="" textlink="">
      <xdr:nvSpPr>
        <xdr:cNvPr id="2175" name="Rectangle 51"/>
        <xdr:cNvSpPr>
          <a:spLocks noChangeArrowheads="1"/>
        </xdr:cNvSpPr>
      </xdr:nvSpPr>
      <xdr:spPr bwMode="auto">
        <a:xfrm>
          <a:off x="9744075" y="7303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3199</xdr:row>
      <xdr:rowOff>0</xdr:rowOff>
    </xdr:from>
    <xdr:to>
      <xdr:col>6</xdr:col>
      <xdr:colOff>0</xdr:colOff>
      <xdr:row>3200</xdr:row>
      <xdr:rowOff>0</xdr:rowOff>
    </xdr:to>
    <xdr:sp macro="" textlink="">
      <xdr:nvSpPr>
        <xdr:cNvPr id="2176" name="Rectangle 48"/>
        <xdr:cNvSpPr>
          <a:spLocks noChangeArrowheads="1"/>
        </xdr:cNvSpPr>
      </xdr:nvSpPr>
      <xdr:spPr bwMode="auto">
        <a:xfrm>
          <a:off x="9744075" y="7305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3199</xdr:row>
      <xdr:rowOff>0</xdr:rowOff>
    </xdr:from>
    <xdr:to>
      <xdr:col>6</xdr:col>
      <xdr:colOff>0</xdr:colOff>
      <xdr:row>3200</xdr:row>
      <xdr:rowOff>0</xdr:rowOff>
    </xdr:to>
    <xdr:sp macro="" textlink="">
      <xdr:nvSpPr>
        <xdr:cNvPr id="2177" name="Rectangle 49"/>
        <xdr:cNvSpPr>
          <a:spLocks noChangeArrowheads="1"/>
        </xdr:cNvSpPr>
      </xdr:nvSpPr>
      <xdr:spPr bwMode="auto">
        <a:xfrm>
          <a:off x="9744075" y="7305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3199</xdr:row>
      <xdr:rowOff>0</xdr:rowOff>
    </xdr:from>
    <xdr:to>
      <xdr:col>6</xdr:col>
      <xdr:colOff>0</xdr:colOff>
      <xdr:row>3200</xdr:row>
      <xdr:rowOff>0</xdr:rowOff>
    </xdr:to>
    <xdr:sp macro="" textlink="">
      <xdr:nvSpPr>
        <xdr:cNvPr id="2178" name="Rectangle 51"/>
        <xdr:cNvSpPr>
          <a:spLocks noChangeArrowheads="1"/>
        </xdr:cNvSpPr>
      </xdr:nvSpPr>
      <xdr:spPr bwMode="auto">
        <a:xfrm>
          <a:off x="9744075" y="7305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3200</xdr:row>
      <xdr:rowOff>0</xdr:rowOff>
    </xdr:from>
    <xdr:to>
      <xdr:col>6</xdr:col>
      <xdr:colOff>0</xdr:colOff>
      <xdr:row>3201</xdr:row>
      <xdr:rowOff>0</xdr:rowOff>
    </xdr:to>
    <xdr:sp macro="" textlink="">
      <xdr:nvSpPr>
        <xdr:cNvPr id="2179" name="Rectangle 48"/>
        <xdr:cNvSpPr>
          <a:spLocks noChangeArrowheads="1"/>
        </xdr:cNvSpPr>
      </xdr:nvSpPr>
      <xdr:spPr bwMode="auto">
        <a:xfrm>
          <a:off x="9744075" y="7307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3200</xdr:row>
      <xdr:rowOff>0</xdr:rowOff>
    </xdr:from>
    <xdr:to>
      <xdr:col>6</xdr:col>
      <xdr:colOff>0</xdr:colOff>
      <xdr:row>3201</xdr:row>
      <xdr:rowOff>0</xdr:rowOff>
    </xdr:to>
    <xdr:sp macro="" textlink="">
      <xdr:nvSpPr>
        <xdr:cNvPr id="2180" name="Rectangle 49"/>
        <xdr:cNvSpPr>
          <a:spLocks noChangeArrowheads="1"/>
        </xdr:cNvSpPr>
      </xdr:nvSpPr>
      <xdr:spPr bwMode="auto">
        <a:xfrm>
          <a:off x="9744075" y="7307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3200</xdr:row>
      <xdr:rowOff>0</xdr:rowOff>
    </xdr:from>
    <xdr:to>
      <xdr:col>6</xdr:col>
      <xdr:colOff>0</xdr:colOff>
      <xdr:row>3201</xdr:row>
      <xdr:rowOff>0</xdr:rowOff>
    </xdr:to>
    <xdr:sp macro="" textlink="">
      <xdr:nvSpPr>
        <xdr:cNvPr id="2181" name="Rectangle 51"/>
        <xdr:cNvSpPr>
          <a:spLocks noChangeArrowheads="1"/>
        </xdr:cNvSpPr>
      </xdr:nvSpPr>
      <xdr:spPr bwMode="auto">
        <a:xfrm>
          <a:off x="9744075" y="7307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3201</xdr:row>
      <xdr:rowOff>0</xdr:rowOff>
    </xdr:from>
    <xdr:to>
      <xdr:col>6</xdr:col>
      <xdr:colOff>0</xdr:colOff>
      <xdr:row>3202</xdr:row>
      <xdr:rowOff>0</xdr:rowOff>
    </xdr:to>
    <xdr:sp macro="" textlink="">
      <xdr:nvSpPr>
        <xdr:cNvPr id="2182" name="Rectangle 48"/>
        <xdr:cNvSpPr>
          <a:spLocks noChangeArrowheads="1"/>
        </xdr:cNvSpPr>
      </xdr:nvSpPr>
      <xdr:spPr bwMode="auto">
        <a:xfrm>
          <a:off x="9744075" y="7309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3201</xdr:row>
      <xdr:rowOff>0</xdr:rowOff>
    </xdr:from>
    <xdr:to>
      <xdr:col>6</xdr:col>
      <xdr:colOff>0</xdr:colOff>
      <xdr:row>3202</xdr:row>
      <xdr:rowOff>0</xdr:rowOff>
    </xdr:to>
    <xdr:sp macro="" textlink="">
      <xdr:nvSpPr>
        <xdr:cNvPr id="2183" name="Rectangle 49"/>
        <xdr:cNvSpPr>
          <a:spLocks noChangeArrowheads="1"/>
        </xdr:cNvSpPr>
      </xdr:nvSpPr>
      <xdr:spPr bwMode="auto">
        <a:xfrm>
          <a:off x="9744075" y="7309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3201</xdr:row>
      <xdr:rowOff>0</xdr:rowOff>
    </xdr:from>
    <xdr:to>
      <xdr:col>6</xdr:col>
      <xdr:colOff>0</xdr:colOff>
      <xdr:row>3202</xdr:row>
      <xdr:rowOff>0</xdr:rowOff>
    </xdr:to>
    <xdr:sp macro="" textlink="">
      <xdr:nvSpPr>
        <xdr:cNvPr id="2184" name="Rectangle 51"/>
        <xdr:cNvSpPr>
          <a:spLocks noChangeArrowheads="1"/>
        </xdr:cNvSpPr>
      </xdr:nvSpPr>
      <xdr:spPr bwMode="auto">
        <a:xfrm>
          <a:off x="9744075" y="7309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3202</xdr:row>
      <xdr:rowOff>0</xdr:rowOff>
    </xdr:from>
    <xdr:to>
      <xdr:col>6</xdr:col>
      <xdr:colOff>0</xdr:colOff>
      <xdr:row>3203</xdr:row>
      <xdr:rowOff>0</xdr:rowOff>
    </xdr:to>
    <xdr:sp macro="" textlink="">
      <xdr:nvSpPr>
        <xdr:cNvPr id="2185" name="Rectangle 48"/>
        <xdr:cNvSpPr>
          <a:spLocks noChangeArrowheads="1"/>
        </xdr:cNvSpPr>
      </xdr:nvSpPr>
      <xdr:spPr bwMode="auto">
        <a:xfrm>
          <a:off x="9744075" y="7311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3202</xdr:row>
      <xdr:rowOff>0</xdr:rowOff>
    </xdr:from>
    <xdr:to>
      <xdr:col>6</xdr:col>
      <xdr:colOff>0</xdr:colOff>
      <xdr:row>3203</xdr:row>
      <xdr:rowOff>0</xdr:rowOff>
    </xdr:to>
    <xdr:sp macro="" textlink="">
      <xdr:nvSpPr>
        <xdr:cNvPr id="2186" name="Rectangle 49"/>
        <xdr:cNvSpPr>
          <a:spLocks noChangeArrowheads="1"/>
        </xdr:cNvSpPr>
      </xdr:nvSpPr>
      <xdr:spPr bwMode="auto">
        <a:xfrm>
          <a:off x="9744075" y="7311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3202</xdr:row>
      <xdr:rowOff>0</xdr:rowOff>
    </xdr:from>
    <xdr:to>
      <xdr:col>6</xdr:col>
      <xdr:colOff>0</xdr:colOff>
      <xdr:row>3203</xdr:row>
      <xdr:rowOff>0</xdr:rowOff>
    </xdr:to>
    <xdr:sp macro="" textlink="">
      <xdr:nvSpPr>
        <xdr:cNvPr id="2187" name="Rectangle 51"/>
        <xdr:cNvSpPr>
          <a:spLocks noChangeArrowheads="1"/>
        </xdr:cNvSpPr>
      </xdr:nvSpPr>
      <xdr:spPr bwMode="auto">
        <a:xfrm>
          <a:off x="9744075" y="7311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3203</xdr:row>
      <xdr:rowOff>0</xdr:rowOff>
    </xdr:from>
    <xdr:to>
      <xdr:col>6</xdr:col>
      <xdr:colOff>0</xdr:colOff>
      <xdr:row>3204</xdr:row>
      <xdr:rowOff>0</xdr:rowOff>
    </xdr:to>
    <xdr:sp macro="" textlink="">
      <xdr:nvSpPr>
        <xdr:cNvPr id="2188" name="Rectangle 48"/>
        <xdr:cNvSpPr>
          <a:spLocks noChangeArrowheads="1"/>
        </xdr:cNvSpPr>
      </xdr:nvSpPr>
      <xdr:spPr bwMode="auto">
        <a:xfrm>
          <a:off x="9744075" y="7313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3203</xdr:row>
      <xdr:rowOff>0</xdr:rowOff>
    </xdr:from>
    <xdr:to>
      <xdr:col>6</xdr:col>
      <xdr:colOff>0</xdr:colOff>
      <xdr:row>3204</xdr:row>
      <xdr:rowOff>0</xdr:rowOff>
    </xdr:to>
    <xdr:sp macro="" textlink="">
      <xdr:nvSpPr>
        <xdr:cNvPr id="2189" name="Rectangle 49"/>
        <xdr:cNvSpPr>
          <a:spLocks noChangeArrowheads="1"/>
        </xdr:cNvSpPr>
      </xdr:nvSpPr>
      <xdr:spPr bwMode="auto">
        <a:xfrm>
          <a:off x="9744075" y="7313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3203</xdr:row>
      <xdr:rowOff>0</xdr:rowOff>
    </xdr:from>
    <xdr:to>
      <xdr:col>6</xdr:col>
      <xdr:colOff>0</xdr:colOff>
      <xdr:row>3204</xdr:row>
      <xdr:rowOff>0</xdr:rowOff>
    </xdr:to>
    <xdr:sp macro="" textlink="">
      <xdr:nvSpPr>
        <xdr:cNvPr id="2190" name="Rectangle 51"/>
        <xdr:cNvSpPr>
          <a:spLocks noChangeArrowheads="1"/>
        </xdr:cNvSpPr>
      </xdr:nvSpPr>
      <xdr:spPr bwMode="auto">
        <a:xfrm>
          <a:off x="9744075" y="7313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3204</xdr:row>
      <xdr:rowOff>0</xdr:rowOff>
    </xdr:from>
    <xdr:to>
      <xdr:col>6</xdr:col>
      <xdr:colOff>0</xdr:colOff>
      <xdr:row>3205</xdr:row>
      <xdr:rowOff>0</xdr:rowOff>
    </xdr:to>
    <xdr:sp macro="" textlink="">
      <xdr:nvSpPr>
        <xdr:cNvPr id="2191" name="Rectangle 48"/>
        <xdr:cNvSpPr>
          <a:spLocks noChangeArrowheads="1"/>
        </xdr:cNvSpPr>
      </xdr:nvSpPr>
      <xdr:spPr bwMode="auto">
        <a:xfrm>
          <a:off x="9744075" y="7315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3204</xdr:row>
      <xdr:rowOff>0</xdr:rowOff>
    </xdr:from>
    <xdr:to>
      <xdr:col>6</xdr:col>
      <xdr:colOff>0</xdr:colOff>
      <xdr:row>3205</xdr:row>
      <xdr:rowOff>0</xdr:rowOff>
    </xdr:to>
    <xdr:sp macro="" textlink="">
      <xdr:nvSpPr>
        <xdr:cNvPr id="2192" name="Rectangle 49"/>
        <xdr:cNvSpPr>
          <a:spLocks noChangeArrowheads="1"/>
        </xdr:cNvSpPr>
      </xdr:nvSpPr>
      <xdr:spPr bwMode="auto">
        <a:xfrm>
          <a:off x="9744075" y="7315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3204</xdr:row>
      <xdr:rowOff>0</xdr:rowOff>
    </xdr:from>
    <xdr:to>
      <xdr:col>6</xdr:col>
      <xdr:colOff>0</xdr:colOff>
      <xdr:row>3205</xdr:row>
      <xdr:rowOff>0</xdr:rowOff>
    </xdr:to>
    <xdr:sp macro="" textlink="">
      <xdr:nvSpPr>
        <xdr:cNvPr id="2193" name="Rectangle 51"/>
        <xdr:cNvSpPr>
          <a:spLocks noChangeArrowheads="1"/>
        </xdr:cNvSpPr>
      </xdr:nvSpPr>
      <xdr:spPr bwMode="auto">
        <a:xfrm>
          <a:off x="9744075" y="7315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3205</xdr:row>
      <xdr:rowOff>0</xdr:rowOff>
    </xdr:from>
    <xdr:to>
      <xdr:col>6</xdr:col>
      <xdr:colOff>0</xdr:colOff>
      <xdr:row>3206</xdr:row>
      <xdr:rowOff>0</xdr:rowOff>
    </xdr:to>
    <xdr:sp macro="" textlink="">
      <xdr:nvSpPr>
        <xdr:cNvPr id="2194" name="Rectangle 48"/>
        <xdr:cNvSpPr>
          <a:spLocks noChangeArrowheads="1"/>
        </xdr:cNvSpPr>
      </xdr:nvSpPr>
      <xdr:spPr bwMode="auto">
        <a:xfrm>
          <a:off x="9744075" y="7317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3205</xdr:row>
      <xdr:rowOff>0</xdr:rowOff>
    </xdr:from>
    <xdr:to>
      <xdr:col>6</xdr:col>
      <xdr:colOff>0</xdr:colOff>
      <xdr:row>3206</xdr:row>
      <xdr:rowOff>0</xdr:rowOff>
    </xdr:to>
    <xdr:sp macro="" textlink="">
      <xdr:nvSpPr>
        <xdr:cNvPr id="2195" name="Rectangle 49"/>
        <xdr:cNvSpPr>
          <a:spLocks noChangeArrowheads="1"/>
        </xdr:cNvSpPr>
      </xdr:nvSpPr>
      <xdr:spPr bwMode="auto">
        <a:xfrm>
          <a:off x="9744075" y="7317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3205</xdr:row>
      <xdr:rowOff>0</xdr:rowOff>
    </xdr:from>
    <xdr:to>
      <xdr:col>6</xdr:col>
      <xdr:colOff>0</xdr:colOff>
      <xdr:row>3206</xdr:row>
      <xdr:rowOff>0</xdr:rowOff>
    </xdr:to>
    <xdr:sp macro="" textlink="">
      <xdr:nvSpPr>
        <xdr:cNvPr id="2196" name="Rectangle 51"/>
        <xdr:cNvSpPr>
          <a:spLocks noChangeArrowheads="1"/>
        </xdr:cNvSpPr>
      </xdr:nvSpPr>
      <xdr:spPr bwMode="auto">
        <a:xfrm>
          <a:off x="9744075" y="7317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3206</xdr:row>
      <xdr:rowOff>0</xdr:rowOff>
    </xdr:from>
    <xdr:to>
      <xdr:col>6</xdr:col>
      <xdr:colOff>0</xdr:colOff>
      <xdr:row>3207</xdr:row>
      <xdr:rowOff>0</xdr:rowOff>
    </xdr:to>
    <xdr:sp macro="" textlink="">
      <xdr:nvSpPr>
        <xdr:cNvPr id="2197" name="Rectangle 48"/>
        <xdr:cNvSpPr>
          <a:spLocks noChangeArrowheads="1"/>
        </xdr:cNvSpPr>
      </xdr:nvSpPr>
      <xdr:spPr bwMode="auto">
        <a:xfrm>
          <a:off x="9744075" y="7319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3206</xdr:row>
      <xdr:rowOff>0</xdr:rowOff>
    </xdr:from>
    <xdr:to>
      <xdr:col>6</xdr:col>
      <xdr:colOff>0</xdr:colOff>
      <xdr:row>3207</xdr:row>
      <xdr:rowOff>0</xdr:rowOff>
    </xdr:to>
    <xdr:sp macro="" textlink="">
      <xdr:nvSpPr>
        <xdr:cNvPr id="2198" name="Rectangle 49"/>
        <xdr:cNvSpPr>
          <a:spLocks noChangeArrowheads="1"/>
        </xdr:cNvSpPr>
      </xdr:nvSpPr>
      <xdr:spPr bwMode="auto">
        <a:xfrm>
          <a:off x="9744075" y="7319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3206</xdr:row>
      <xdr:rowOff>0</xdr:rowOff>
    </xdr:from>
    <xdr:to>
      <xdr:col>6</xdr:col>
      <xdr:colOff>0</xdr:colOff>
      <xdr:row>3207</xdr:row>
      <xdr:rowOff>0</xdr:rowOff>
    </xdr:to>
    <xdr:sp macro="" textlink="">
      <xdr:nvSpPr>
        <xdr:cNvPr id="2199" name="Rectangle 51"/>
        <xdr:cNvSpPr>
          <a:spLocks noChangeArrowheads="1"/>
        </xdr:cNvSpPr>
      </xdr:nvSpPr>
      <xdr:spPr bwMode="auto">
        <a:xfrm>
          <a:off x="9744075" y="7319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3207</xdr:row>
      <xdr:rowOff>0</xdr:rowOff>
    </xdr:from>
    <xdr:to>
      <xdr:col>6</xdr:col>
      <xdr:colOff>0</xdr:colOff>
      <xdr:row>3208</xdr:row>
      <xdr:rowOff>0</xdr:rowOff>
    </xdr:to>
    <xdr:sp macro="" textlink="">
      <xdr:nvSpPr>
        <xdr:cNvPr id="2200" name="Rectangle 48"/>
        <xdr:cNvSpPr>
          <a:spLocks noChangeArrowheads="1"/>
        </xdr:cNvSpPr>
      </xdr:nvSpPr>
      <xdr:spPr bwMode="auto">
        <a:xfrm>
          <a:off x="9744075" y="7321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3207</xdr:row>
      <xdr:rowOff>0</xdr:rowOff>
    </xdr:from>
    <xdr:to>
      <xdr:col>6</xdr:col>
      <xdr:colOff>0</xdr:colOff>
      <xdr:row>3208</xdr:row>
      <xdr:rowOff>0</xdr:rowOff>
    </xdr:to>
    <xdr:sp macro="" textlink="">
      <xdr:nvSpPr>
        <xdr:cNvPr id="2201" name="Rectangle 49"/>
        <xdr:cNvSpPr>
          <a:spLocks noChangeArrowheads="1"/>
        </xdr:cNvSpPr>
      </xdr:nvSpPr>
      <xdr:spPr bwMode="auto">
        <a:xfrm>
          <a:off x="9744075" y="7321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3207</xdr:row>
      <xdr:rowOff>0</xdr:rowOff>
    </xdr:from>
    <xdr:to>
      <xdr:col>6</xdr:col>
      <xdr:colOff>0</xdr:colOff>
      <xdr:row>3208</xdr:row>
      <xdr:rowOff>0</xdr:rowOff>
    </xdr:to>
    <xdr:sp macro="" textlink="">
      <xdr:nvSpPr>
        <xdr:cNvPr id="2202" name="Rectangle 51"/>
        <xdr:cNvSpPr>
          <a:spLocks noChangeArrowheads="1"/>
        </xdr:cNvSpPr>
      </xdr:nvSpPr>
      <xdr:spPr bwMode="auto">
        <a:xfrm>
          <a:off x="9744075" y="7321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3208</xdr:row>
      <xdr:rowOff>0</xdr:rowOff>
    </xdr:from>
    <xdr:to>
      <xdr:col>6</xdr:col>
      <xdr:colOff>0</xdr:colOff>
      <xdr:row>3209</xdr:row>
      <xdr:rowOff>0</xdr:rowOff>
    </xdr:to>
    <xdr:sp macro="" textlink="">
      <xdr:nvSpPr>
        <xdr:cNvPr id="2203" name="Rectangle 48"/>
        <xdr:cNvSpPr>
          <a:spLocks noChangeArrowheads="1"/>
        </xdr:cNvSpPr>
      </xdr:nvSpPr>
      <xdr:spPr bwMode="auto">
        <a:xfrm>
          <a:off x="9744075" y="73230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3208</xdr:row>
      <xdr:rowOff>0</xdr:rowOff>
    </xdr:from>
    <xdr:to>
      <xdr:col>6</xdr:col>
      <xdr:colOff>0</xdr:colOff>
      <xdr:row>3209</xdr:row>
      <xdr:rowOff>0</xdr:rowOff>
    </xdr:to>
    <xdr:sp macro="" textlink="">
      <xdr:nvSpPr>
        <xdr:cNvPr id="2204" name="Rectangle 49"/>
        <xdr:cNvSpPr>
          <a:spLocks noChangeArrowheads="1"/>
        </xdr:cNvSpPr>
      </xdr:nvSpPr>
      <xdr:spPr bwMode="auto">
        <a:xfrm>
          <a:off x="9744075" y="73230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3208</xdr:row>
      <xdr:rowOff>0</xdr:rowOff>
    </xdr:from>
    <xdr:to>
      <xdr:col>6</xdr:col>
      <xdr:colOff>0</xdr:colOff>
      <xdr:row>3209</xdr:row>
      <xdr:rowOff>0</xdr:rowOff>
    </xdr:to>
    <xdr:sp macro="" textlink="">
      <xdr:nvSpPr>
        <xdr:cNvPr id="2205" name="Rectangle 51"/>
        <xdr:cNvSpPr>
          <a:spLocks noChangeArrowheads="1"/>
        </xdr:cNvSpPr>
      </xdr:nvSpPr>
      <xdr:spPr bwMode="auto">
        <a:xfrm>
          <a:off x="9744075" y="73230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3209</xdr:row>
      <xdr:rowOff>0</xdr:rowOff>
    </xdr:from>
    <xdr:to>
      <xdr:col>6</xdr:col>
      <xdr:colOff>0</xdr:colOff>
      <xdr:row>3210</xdr:row>
      <xdr:rowOff>0</xdr:rowOff>
    </xdr:to>
    <xdr:sp macro="" textlink="">
      <xdr:nvSpPr>
        <xdr:cNvPr id="2206" name="Rectangle 48"/>
        <xdr:cNvSpPr>
          <a:spLocks noChangeArrowheads="1"/>
        </xdr:cNvSpPr>
      </xdr:nvSpPr>
      <xdr:spPr bwMode="auto">
        <a:xfrm>
          <a:off x="9744075" y="73249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3209</xdr:row>
      <xdr:rowOff>0</xdr:rowOff>
    </xdr:from>
    <xdr:to>
      <xdr:col>6</xdr:col>
      <xdr:colOff>0</xdr:colOff>
      <xdr:row>3210</xdr:row>
      <xdr:rowOff>0</xdr:rowOff>
    </xdr:to>
    <xdr:sp macro="" textlink="">
      <xdr:nvSpPr>
        <xdr:cNvPr id="2207" name="Rectangle 49"/>
        <xdr:cNvSpPr>
          <a:spLocks noChangeArrowheads="1"/>
        </xdr:cNvSpPr>
      </xdr:nvSpPr>
      <xdr:spPr bwMode="auto">
        <a:xfrm>
          <a:off x="9744075" y="73249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3209</xdr:row>
      <xdr:rowOff>0</xdr:rowOff>
    </xdr:from>
    <xdr:to>
      <xdr:col>6</xdr:col>
      <xdr:colOff>0</xdr:colOff>
      <xdr:row>3210</xdr:row>
      <xdr:rowOff>0</xdr:rowOff>
    </xdr:to>
    <xdr:sp macro="" textlink="">
      <xdr:nvSpPr>
        <xdr:cNvPr id="2208" name="Rectangle 51"/>
        <xdr:cNvSpPr>
          <a:spLocks noChangeArrowheads="1"/>
        </xdr:cNvSpPr>
      </xdr:nvSpPr>
      <xdr:spPr bwMode="auto">
        <a:xfrm>
          <a:off x="9744075" y="73249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3210</xdr:row>
      <xdr:rowOff>0</xdr:rowOff>
    </xdr:from>
    <xdr:to>
      <xdr:col>6</xdr:col>
      <xdr:colOff>0</xdr:colOff>
      <xdr:row>3211</xdr:row>
      <xdr:rowOff>0</xdr:rowOff>
    </xdr:to>
    <xdr:sp macro="" textlink="">
      <xdr:nvSpPr>
        <xdr:cNvPr id="2209" name="Rectangle 48"/>
        <xdr:cNvSpPr>
          <a:spLocks noChangeArrowheads="1"/>
        </xdr:cNvSpPr>
      </xdr:nvSpPr>
      <xdr:spPr bwMode="auto">
        <a:xfrm>
          <a:off x="9744075" y="73268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3210</xdr:row>
      <xdr:rowOff>0</xdr:rowOff>
    </xdr:from>
    <xdr:to>
      <xdr:col>6</xdr:col>
      <xdr:colOff>0</xdr:colOff>
      <xdr:row>3211</xdr:row>
      <xdr:rowOff>0</xdr:rowOff>
    </xdr:to>
    <xdr:sp macro="" textlink="">
      <xdr:nvSpPr>
        <xdr:cNvPr id="2210" name="Rectangle 49"/>
        <xdr:cNvSpPr>
          <a:spLocks noChangeArrowheads="1"/>
        </xdr:cNvSpPr>
      </xdr:nvSpPr>
      <xdr:spPr bwMode="auto">
        <a:xfrm>
          <a:off x="9744075" y="73268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3210</xdr:row>
      <xdr:rowOff>0</xdr:rowOff>
    </xdr:from>
    <xdr:to>
      <xdr:col>6</xdr:col>
      <xdr:colOff>0</xdr:colOff>
      <xdr:row>3211</xdr:row>
      <xdr:rowOff>0</xdr:rowOff>
    </xdr:to>
    <xdr:sp macro="" textlink="">
      <xdr:nvSpPr>
        <xdr:cNvPr id="2211" name="Rectangle 51"/>
        <xdr:cNvSpPr>
          <a:spLocks noChangeArrowheads="1"/>
        </xdr:cNvSpPr>
      </xdr:nvSpPr>
      <xdr:spPr bwMode="auto">
        <a:xfrm>
          <a:off x="9744075" y="73268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3211</xdr:row>
      <xdr:rowOff>0</xdr:rowOff>
    </xdr:from>
    <xdr:to>
      <xdr:col>6</xdr:col>
      <xdr:colOff>0</xdr:colOff>
      <xdr:row>3212</xdr:row>
      <xdr:rowOff>0</xdr:rowOff>
    </xdr:to>
    <xdr:sp macro="" textlink="">
      <xdr:nvSpPr>
        <xdr:cNvPr id="2212" name="Rectangle 48"/>
        <xdr:cNvSpPr>
          <a:spLocks noChangeArrowheads="1"/>
        </xdr:cNvSpPr>
      </xdr:nvSpPr>
      <xdr:spPr bwMode="auto">
        <a:xfrm>
          <a:off x="9744075" y="73287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3211</xdr:row>
      <xdr:rowOff>0</xdr:rowOff>
    </xdr:from>
    <xdr:to>
      <xdr:col>6</xdr:col>
      <xdr:colOff>0</xdr:colOff>
      <xdr:row>3212</xdr:row>
      <xdr:rowOff>0</xdr:rowOff>
    </xdr:to>
    <xdr:sp macro="" textlink="">
      <xdr:nvSpPr>
        <xdr:cNvPr id="2213" name="Rectangle 49"/>
        <xdr:cNvSpPr>
          <a:spLocks noChangeArrowheads="1"/>
        </xdr:cNvSpPr>
      </xdr:nvSpPr>
      <xdr:spPr bwMode="auto">
        <a:xfrm>
          <a:off x="9744075" y="73287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3211</xdr:row>
      <xdr:rowOff>0</xdr:rowOff>
    </xdr:from>
    <xdr:to>
      <xdr:col>6</xdr:col>
      <xdr:colOff>0</xdr:colOff>
      <xdr:row>3212</xdr:row>
      <xdr:rowOff>0</xdr:rowOff>
    </xdr:to>
    <xdr:sp macro="" textlink="">
      <xdr:nvSpPr>
        <xdr:cNvPr id="2214" name="Rectangle 51"/>
        <xdr:cNvSpPr>
          <a:spLocks noChangeArrowheads="1"/>
        </xdr:cNvSpPr>
      </xdr:nvSpPr>
      <xdr:spPr bwMode="auto">
        <a:xfrm>
          <a:off x="9744075" y="73287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3212</xdr:row>
      <xdr:rowOff>0</xdr:rowOff>
    </xdr:from>
    <xdr:to>
      <xdr:col>6</xdr:col>
      <xdr:colOff>0</xdr:colOff>
      <xdr:row>3213</xdr:row>
      <xdr:rowOff>0</xdr:rowOff>
    </xdr:to>
    <xdr:sp macro="" textlink="">
      <xdr:nvSpPr>
        <xdr:cNvPr id="2215" name="Rectangle 48"/>
        <xdr:cNvSpPr>
          <a:spLocks noChangeArrowheads="1"/>
        </xdr:cNvSpPr>
      </xdr:nvSpPr>
      <xdr:spPr bwMode="auto">
        <a:xfrm>
          <a:off x="9744075" y="73306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3212</xdr:row>
      <xdr:rowOff>0</xdr:rowOff>
    </xdr:from>
    <xdr:to>
      <xdr:col>6</xdr:col>
      <xdr:colOff>0</xdr:colOff>
      <xdr:row>3213</xdr:row>
      <xdr:rowOff>0</xdr:rowOff>
    </xdr:to>
    <xdr:sp macro="" textlink="">
      <xdr:nvSpPr>
        <xdr:cNvPr id="2216" name="Rectangle 49"/>
        <xdr:cNvSpPr>
          <a:spLocks noChangeArrowheads="1"/>
        </xdr:cNvSpPr>
      </xdr:nvSpPr>
      <xdr:spPr bwMode="auto">
        <a:xfrm>
          <a:off x="9744075" y="73306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3212</xdr:row>
      <xdr:rowOff>0</xdr:rowOff>
    </xdr:from>
    <xdr:to>
      <xdr:col>6</xdr:col>
      <xdr:colOff>0</xdr:colOff>
      <xdr:row>3213</xdr:row>
      <xdr:rowOff>0</xdr:rowOff>
    </xdr:to>
    <xdr:sp macro="" textlink="">
      <xdr:nvSpPr>
        <xdr:cNvPr id="2217" name="Rectangle 51"/>
        <xdr:cNvSpPr>
          <a:spLocks noChangeArrowheads="1"/>
        </xdr:cNvSpPr>
      </xdr:nvSpPr>
      <xdr:spPr bwMode="auto">
        <a:xfrm>
          <a:off x="9744075" y="73306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3213</xdr:row>
      <xdr:rowOff>0</xdr:rowOff>
    </xdr:from>
    <xdr:to>
      <xdr:col>6</xdr:col>
      <xdr:colOff>0</xdr:colOff>
      <xdr:row>3214</xdr:row>
      <xdr:rowOff>0</xdr:rowOff>
    </xdr:to>
    <xdr:sp macro="" textlink="">
      <xdr:nvSpPr>
        <xdr:cNvPr id="2218" name="Rectangle 48"/>
        <xdr:cNvSpPr>
          <a:spLocks noChangeArrowheads="1"/>
        </xdr:cNvSpPr>
      </xdr:nvSpPr>
      <xdr:spPr bwMode="auto">
        <a:xfrm>
          <a:off x="9744075" y="73325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3213</xdr:row>
      <xdr:rowOff>0</xdr:rowOff>
    </xdr:from>
    <xdr:to>
      <xdr:col>6</xdr:col>
      <xdr:colOff>0</xdr:colOff>
      <xdr:row>3214</xdr:row>
      <xdr:rowOff>0</xdr:rowOff>
    </xdr:to>
    <xdr:sp macro="" textlink="">
      <xdr:nvSpPr>
        <xdr:cNvPr id="2219" name="Rectangle 49"/>
        <xdr:cNvSpPr>
          <a:spLocks noChangeArrowheads="1"/>
        </xdr:cNvSpPr>
      </xdr:nvSpPr>
      <xdr:spPr bwMode="auto">
        <a:xfrm>
          <a:off x="9744075" y="73325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3213</xdr:row>
      <xdr:rowOff>0</xdr:rowOff>
    </xdr:from>
    <xdr:to>
      <xdr:col>6</xdr:col>
      <xdr:colOff>0</xdr:colOff>
      <xdr:row>3214</xdr:row>
      <xdr:rowOff>0</xdr:rowOff>
    </xdr:to>
    <xdr:sp macro="" textlink="">
      <xdr:nvSpPr>
        <xdr:cNvPr id="2220" name="Rectangle 51"/>
        <xdr:cNvSpPr>
          <a:spLocks noChangeArrowheads="1"/>
        </xdr:cNvSpPr>
      </xdr:nvSpPr>
      <xdr:spPr bwMode="auto">
        <a:xfrm>
          <a:off x="9744075" y="73325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3214</xdr:row>
      <xdr:rowOff>0</xdr:rowOff>
    </xdr:from>
    <xdr:to>
      <xdr:col>6</xdr:col>
      <xdr:colOff>0</xdr:colOff>
      <xdr:row>3215</xdr:row>
      <xdr:rowOff>0</xdr:rowOff>
    </xdr:to>
    <xdr:sp macro="" textlink="">
      <xdr:nvSpPr>
        <xdr:cNvPr id="2221" name="Rectangle 48"/>
        <xdr:cNvSpPr>
          <a:spLocks noChangeArrowheads="1"/>
        </xdr:cNvSpPr>
      </xdr:nvSpPr>
      <xdr:spPr bwMode="auto">
        <a:xfrm>
          <a:off x="9744075" y="73344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3214</xdr:row>
      <xdr:rowOff>0</xdr:rowOff>
    </xdr:from>
    <xdr:to>
      <xdr:col>6</xdr:col>
      <xdr:colOff>0</xdr:colOff>
      <xdr:row>3215</xdr:row>
      <xdr:rowOff>0</xdr:rowOff>
    </xdr:to>
    <xdr:sp macro="" textlink="">
      <xdr:nvSpPr>
        <xdr:cNvPr id="2222" name="Rectangle 49"/>
        <xdr:cNvSpPr>
          <a:spLocks noChangeArrowheads="1"/>
        </xdr:cNvSpPr>
      </xdr:nvSpPr>
      <xdr:spPr bwMode="auto">
        <a:xfrm>
          <a:off x="9744075" y="73344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3214</xdr:row>
      <xdr:rowOff>0</xdr:rowOff>
    </xdr:from>
    <xdr:to>
      <xdr:col>6</xdr:col>
      <xdr:colOff>0</xdr:colOff>
      <xdr:row>3215</xdr:row>
      <xdr:rowOff>0</xdr:rowOff>
    </xdr:to>
    <xdr:sp macro="" textlink="">
      <xdr:nvSpPr>
        <xdr:cNvPr id="2223" name="Rectangle 51"/>
        <xdr:cNvSpPr>
          <a:spLocks noChangeArrowheads="1"/>
        </xdr:cNvSpPr>
      </xdr:nvSpPr>
      <xdr:spPr bwMode="auto">
        <a:xfrm>
          <a:off x="9744075" y="73344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3215</xdr:row>
      <xdr:rowOff>0</xdr:rowOff>
    </xdr:from>
    <xdr:to>
      <xdr:col>6</xdr:col>
      <xdr:colOff>0</xdr:colOff>
      <xdr:row>3216</xdr:row>
      <xdr:rowOff>0</xdr:rowOff>
    </xdr:to>
    <xdr:sp macro="" textlink="">
      <xdr:nvSpPr>
        <xdr:cNvPr id="2224" name="Rectangle 48"/>
        <xdr:cNvSpPr>
          <a:spLocks noChangeArrowheads="1"/>
        </xdr:cNvSpPr>
      </xdr:nvSpPr>
      <xdr:spPr bwMode="auto">
        <a:xfrm>
          <a:off x="9744075" y="73363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3215</xdr:row>
      <xdr:rowOff>0</xdr:rowOff>
    </xdr:from>
    <xdr:to>
      <xdr:col>6</xdr:col>
      <xdr:colOff>0</xdr:colOff>
      <xdr:row>3216</xdr:row>
      <xdr:rowOff>0</xdr:rowOff>
    </xdr:to>
    <xdr:sp macro="" textlink="">
      <xdr:nvSpPr>
        <xdr:cNvPr id="2225" name="Rectangle 49"/>
        <xdr:cNvSpPr>
          <a:spLocks noChangeArrowheads="1"/>
        </xdr:cNvSpPr>
      </xdr:nvSpPr>
      <xdr:spPr bwMode="auto">
        <a:xfrm>
          <a:off x="9744075" y="73363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3215</xdr:row>
      <xdr:rowOff>0</xdr:rowOff>
    </xdr:from>
    <xdr:to>
      <xdr:col>6</xdr:col>
      <xdr:colOff>0</xdr:colOff>
      <xdr:row>3216</xdr:row>
      <xdr:rowOff>0</xdr:rowOff>
    </xdr:to>
    <xdr:sp macro="" textlink="">
      <xdr:nvSpPr>
        <xdr:cNvPr id="2226" name="Rectangle 51"/>
        <xdr:cNvSpPr>
          <a:spLocks noChangeArrowheads="1"/>
        </xdr:cNvSpPr>
      </xdr:nvSpPr>
      <xdr:spPr bwMode="auto">
        <a:xfrm>
          <a:off x="9744075" y="73363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3216</xdr:row>
      <xdr:rowOff>0</xdr:rowOff>
    </xdr:from>
    <xdr:to>
      <xdr:col>6</xdr:col>
      <xdr:colOff>0</xdr:colOff>
      <xdr:row>3217</xdr:row>
      <xdr:rowOff>0</xdr:rowOff>
    </xdr:to>
    <xdr:sp macro="" textlink="">
      <xdr:nvSpPr>
        <xdr:cNvPr id="2227" name="Rectangle 48"/>
        <xdr:cNvSpPr>
          <a:spLocks noChangeArrowheads="1"/>
        </xdr:cNvSpPr>
      </xdr:nvSpPr>
      <xdr:spPr bwMode="auto">
        <a:xfrm>
          <a:off x="9744075" y="73382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3216</xdr:row>
      <xdr:rowOff>0</xdr:rowOff>
    </xdr:from>
    <xdr:to>
      <xdr:col>6</xdr:col>
      <xdr:colOff>0</xdr:colOff>
      <xdr:row>3217</xdr:row>
      <xdr:rowOff>0</xdr:rowOff>
    </xdr:to>
    <xdr:sp macro="" textlink="">
      <xdr:nvSpPr>
        <xdr:cNvPr id="2228" name="Rectangle 49"/>
        <xdr:cNvSpPr>
          <a:spLocks noChangeArrowheads="1"/>
        </xdr:cNvSpPr>
      </xdr:nvSpPr>
      <xdr:spPr bwMode="auto">
        <a:xfrm>
          <a:off x="9744075" y="73382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3216</xdr:row>
      <xdr:rowOff>0</xdr:rowOff>
    </xdr:from>
    <xdr:to>
      <xdr:col>6</xdr:col>
      <xdr:colOff>0</xdr:colOff>
      <xdr:row>3217</xdr:row>
      <xdr:rowOff>0</xdr:rowOff>
    </xdr:to>
    <xdr:sp macro="" textlink="">
      <xdr:nvSpPr>
        <xdr:cNvPr id="2229" name="Rectangle 51"/>
        <xdr:cNvSpPr>
          <a:spLocks noChangeArrowheads="1"/>
        </xdr:cNvSpPr>
      </xdr:nvSpPr>
      <xdr:spPr bwMode="auto">
        <a:xfrm>
          <a:off x="9744075" y="73382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3217</xdr:row>
      <xdr:rowOff>0</xdr:rowOff>
    </xdr:from>
    <xdr:to>
      <xdr:col>6</xdr:col>
      <xdr:colOff>0</xdr:colOff>
      <xdr:row>3218</xdr:row>
      <xdr:rowOff>0</xdr:rowOff>
    </xdr:to>
    <xdr:sp macro="" textlink="">
      <xdr:nvSpPr>
        <xdr:cNvPr id="2230" name="Rectangle 48"/>
        <xdr:cNvSpPr>
          <a:spLocks noChangeArrowheads="1"/>
        </xdr:cNvSpPr>
      </xdr:nvSpPr>
      <xdr:spPr bwMode="auto">
        <a:xfrm>
          <a:off x="9744075" y="73401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3217</xdr:row>
      <xdr:rowOff>0</xdr:rowOff>
    </xdr:from>
    <xdr:to>
      <xdr:col>6</xdr:col>
      <xdr:colOff>0</xdr:colOff>
      <xdr:row>3218</xdr:row>
      <xdr:rowOff>0</xdr:rowOff>
    </xdr:to>
    <xdr:sp macro="" textlink="">
      <xdr:nvSpPr>
        <xdr:cNvPr id="2231" name="Rectangle 49"/>
        <xdr:cNvSpPr>
          <a:spLocks noChangeArrowheads="1"/>
        </xdr:cNvSpPr>
      </xdr:nvSpPr>
      <xdr:spPr bwMode="auto">
        <a:xfrm>
          <a:off x="9744075" y="73401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3217</xdr:row>
      <xdr:rowOff>0</xdr:rowOff>
    </xdr:from>
    <xdr:to>
      <xdr:col>6</xdr:col>
      <xdr:colOff>0</xdr:colOff>
      <xdr:row>3218</xdr:row>
      <xdr:rowOff>0</xdr:rowOff>
    </xdr:to>
    <xdr:sp macro="" textlink="">
      <xdr:nvSpPr>
        <xdr:cNvPr id="2232" name="Rectangle 51"/>
        <xdr:cNvSpPr>
          <a:spLocks noChangeArrowheads="1"/>
        </xdr:cNvSpPr>
      </xdr:nvSpPr>
      <xdr:spPr bwMode="auto">
        <a:xfrm>
          <a:off x="9744075" y="73401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3218</xdr:row>
      <xdr:rowOff>0</xdr:rowOff>
    </xdr:from>
    <xdr:to>
      <xdr:col>6</xdr:col>
      <xdr:colOff>0</xdr:colOff>
      <xdr:row>3219</xdr:row>
      <xdr:rowOff>0</xdr:rowOff>
    </xdr:to>
    <xdr:sp macro="" textlink="">
      <xdr:nvSpPr>
        <xdr:cNvPr id="2233" name="Rectangle 48"/>
        <xdr:cNvSpPr>
          <a:spLocks noChangeArrowheads="1"/>
        </xdr:cNvSpPr>
      </xdr:nvSpPr>
      <xdr:spPr bwMode="auto">
        <a:xfrm>
          <a:off x="9744075" y="73420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3218</xdr:row>
      <xdr:rowOff>0</xdr:rowOff>
    </xdr:from>
    <xdr:to>
      <xdr:col>6</xdr:col>
      <xdr:colOff>0</xdr:colOff>
      <xdr:row>3219</xdr:row>
      <xdr:rowOff>0</xdr:rowOff>
    </xdr:to>
    <xdr:sp macro="" textlink="">
      <xdr:nvSpPr>
        <xdr:cNvPr id="2234" name="Rectangle 49"/>
        <xdr:cNvSpPr>
          <a:spLocks noChangeArrowheads="1"/>
        </xdr:cNvSpPr>
      </xdr:nvSpPr>
      <xdr:spPr bwMode="auto">
        <a:xfrm>
          <a:off x="9744075" y="73420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3218</xdr:row>
      <xdr:rowOff>0</xdr:rowOff>
    </xdr:from>
    <xdr:to>
      <xdr:col>6</xdr:col>
      <xdr:colOff>0</xdr:colOff>
      <xdr:row>3219</xdr:row>
      <xdr:rowOff>0</xdr:rowOff>
    </xdr:to>
    <xdr:sp macro="" textlink="">
      <xdr:nvSpPr>
        <xdr:cNvPr id="2235" name="Rectangle 51"/>
        <xdr:cNvSpPr>
          <a:spLocks noChangeArrowheads="1"/>
        </xdr:cNvSpPr>
      </xdr:nvSpPr>
      <xdr:spPr bwMode="auto">
        <a:xfrm>
          <a:off x="9744075" y="73420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3219</xdr:row>
      <xdr:rowOff>0</xdr:rowOff>
    </xdr:from>
    <xdr:to>
      <xdr:col>6</xdr:col>
      <xdr:colOff>0</xdr:colOff>
      <xdr:row>3220</xdr:row>
      <xdr:rowOff>0</xdr:rowOff>
    </xdr:to>
    <xdr:sp macro="" textlink="">
      <xdr:nvSpPr>
        <xdr:cNvPr id="2236" name="Rectangle 48"/>
        <xdr:cNvSpPr>
          <a:spLocks noChangeArrowheads="1"/>
        </xdr:cNvSpPr>
      </xdr:nvSpPr>
      <xdr:spPr bwMode="auto">
        <a:xfrm>
          <a:off x="9744075" y="73439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3219</xdr:row>
      <xdr:rowOff>0</xdr:rowOff>
    </xdr:from>
    <xdr:to>
      <xdr:col>6</xdr:col>
      <xdr:colOff>0</xdr:colOff>
      <xdr:row>3220</xdr:row>
      <xdr:rowOff>0</xdr:rowOff>
    </xdr:to>
    <xdr:sp macro="" textlink="">
      <xdr:nvSpPr>
        <xdr:cNvPr id="2237" name="Rectangle 49"/>
        <xdr:cNvSpPr>
          <a:spLocks noChangeArrowheads="1"/>
        </xdr:cNvSpPr>
      </xdr:nvSpPr>
      <xdr:spPr bwMode="auto">
        <a:xfrm>
          <a:off x="9744075" y="73439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3219</xdr:row>
      <xdr:rowOff>0</xdr:rowOff>
    </xdr:from>
    <xdr:to>
      <xdr:col>6</xdr:col>
      <xdr:colOff>0</xdr:colOff>
      <xdr:row>3220</xdr:row>
      <xdr:rowOff>0</xdr:rowOff>
    </xdr:to>
    <xdr:sp macro="" textlink="">
      <xdr:nvSpPr>
        <xdr:cNvPr id="2238" name="Rectangle 51"/>
        <xdr:cNvSpPr>
          <a:spLocks noChangeArrowheads="1"/>
        </xdr:cNvSpPr>
      </xdr:nvSpPr>
      <xdr:spPr bwMode="auto">
        <a:xfrm>
          <a:off x="9744075" y="73439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3220</xdr:row>
      <xdr:rowOff>0</xdr:rowOff>
    </xdr:from>
    <xdr:to>
      <xdr:col>6</xdr:col>
      <xdr:colOff>0</xdr:colOff>
      <xdr:row>3221</xdr:row>
      <xdr:rowOff>0</xdr:rowOff>
    </xdr:to>
    <xdr:sp macro="" textlink="">
      <xdr:nvSpPr>
        <xdr:cNvPr id="2239" name="Rectangle 48"/>
        <xdr:cNvSpPr>
          <a:spLocks noChangeArrowheads="1"/>
        </xdr:cNvSpPr>
      </xdr:nvSpPr>
      <xdr:spPr bwMode="auto">
        <a:xfrm>
          <a:off x="9744075" y="73458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3220</xdr:row>
      <xdr:rowOff>0</xdr:rowOff>
    </xdr:from>
    <xdr:to>
      <xdr:col>6</xdr:col>
      <xdr:colOff>0</xdr:colOff>
      <xdr:row>3221</xdr:row>
      <xdr:rowOff>0</xdr:rowOff>
    </xdr:to>
    <xdr:sp macro="" textlink="">
      <xdr:nvSpPr>
        <xdr:cNvPr id="2240" name="Rectangle 49"/>
        <xdr:cNvSpPr>
          <a:spLocks noChangeArrowheads="1"/>
        </xdr:cNvSpPr>
      </xdr:nvSpPr>
      <xdr:spPr bwMode="auto">
        <a:xfrm>
          <a:off x="9744075" y="73458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3220</xdr:row>
      <xdr:rowOff>0</xdr:rowOff>
    </xdr:from>
    <xdr:to>
      <xdr:col>6</xdr:col>
      <xdr:colOff>0</xdr:colOff>
      <xdr:row>3221</xdr:row>
      <xdr:rowOff>0</xdr:rowOff>
    </xdr:to>
    <xdr:sp macro="" textlink="">
      <xdr:nvSpPr>
        <xdr:cNvPr id="2241" name="Rectangle 51"/>
        <xdr:cNvSpPr>
          <a:spLocks noChangeArrowheads="1"/>
        </xdr:cNvSpPr>
      </xdr:nvSpPr>
      <xdr:spPr bwMode="auto">
        <a:xfrm>
          <a:off x="9744075" y="73458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3221</xdr:row>
      <xdr:rowOff>0</xdr:rowOff>
    </xdr:from>
    <xdr:to>
      <xdr:col>6</xdr:col>
      <xdr:colOff>0</xdr:colOff>
      <xdr:row>3222</xdr:row>
      <xdr:rowOff>0</xdr:rowOff>
    </xdr:to>
    <xdr:sp macro="" textlink="">
      <xdr:nvSpPr>
        <xdr:cNvPr id="2242" name="Rectangle 48"/>
        <xdr:cNvSpPr>
          <a:spLocks noChangeArrowheads="1"/>
        </xdr:cNvSpPr>
      </xdr:nvSpPr>
      <xdr:spPr bwMode="auto">
        <a:xfrm>
          <a:off x="9744075" y="73477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3221</xdr:row>
      <xdr:rowOff>0</xdr:rowOff>
    </xdr:from>
    <xdr:to>
      <xdr:col>6</xdr:col>
      <xdr:colOff>0</xdr:colOff>
      <xdr:row>3222</xdr:row>
      <xdr:rowOff>0</xdr:rowOff>
    </xdr:to>
    <xdr:sp macro="" textlink="">
      <xdr:nvSpPr>
        <xdr:cNvPr id="2243" name="Rectangle 49"/>
        <xdr:cNvSpPr>
          <a:spLocks noChangeArrowheads="1"/>
        </xdr:cNvSpPr>
      </xdr:nvSpPr>
      <xdr:spPr bwMode="auto">
        <a:xfrm>
          <a:off x="9744075" y="73477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3221</xdr:row>
      <xdr:rowOff>0</xdr:rowOff>
    </xdr:from>
    <xdr:to>
      <xdr:col>6</xdr:col>
      <xdr:colOff>0</xdr:colOff>
      <xdr:row>3222</xdr:row>
      <xdr:rowOff>0</xdr:rowOff>
    </xdr:to>
    <xdr:sp macro="" textlink="">
      <xdr:nvSpPr>
        <xdr:cNvPr id="2244" name="Rectangle 51"/>
        <xdr:cNvSpPr>
          <a:spLocks noChangeArrowheads="1"/>
        </xdr:cNvSpPr>
      </xdr:nvSpPr>
      <xdr:spPr bwMode="auto">
        <a:xfrm>
          <a:off x="9744075" y="73477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3222</xdr:row>
      <xdr:rowOff>0</xdr:rowOff>
    </xdr:from>
    <xdr:to>
      <xdr:col>6</xdr:col>
      <xdr:colOff>0</xdr:colOff>
      <xdr:row>3223</xdr:row>
      <xdr:rowOff>0</xdr:rowOff>
    </xdr:to>
    <xdr:sp macro="" textlink="">
      <xdr:nvSpPr>
        <xdr:cNvPr id="2245" name="Rectangle 48"/>
        <xdr:cNvSpPr>
          <a:spLocks noChangeArrowheads="1"/>
        </xdr:cNvSpPr>
      </xdr:nvSpPr>
      <xdr:spPr bwMode="auto">
        <a:xfrm>
          <a:off x="9744075" y="73496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3222</xdr:row>
      <xdr:rowOff>0</xdr:rowOff>
    </xdr:from>
    <xdr:to>
      <xdr:col>6</xdr:col>
      <xdr:colOff>0</xdr:colOff>
      <xdr:row>3223</xdr:row>
      <xdr:rowOff>0</xdr:rowOff>
    </xdr:to>
    <xdr:sp macro="" textlink="">
      <xdr:nvSpPr>
        <xdr:cNvPr id="2246" name="Rectangle 49"/>
        <xdr:cNvSpPr>
          <a:spLocks noChangeArrowheads="1"/>
        </xdr:cNvSpPr>
      </xdr:nvSpPr>
      <xdr:spPr bwMode="auto">
        <a:xfrm>
          <a:off x="9744075" y="73496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3222</xdr:row>
      <xdr:rowOff>0</xdr:rowOff>
    </xdr:from>
    <xdr:to>
      <xdr:col>6</xdr:col>
      <xdr:colOff>0</xdr:colOff>
      <xdr:row>3223</xdr:row>
      <xdr:rowOff>0</xdr:rowOff>
    </xdr:to>
    <xdr:sp macro="" textlink="">
      <xdr:nvSpPr>
        <xdr:cNvPr id="2247" name="Rectangle 51"/>
        <xdr:cNvSpPr>
          <a:spLocks noChangeArrowheads="1"/>
        </xdr:cNvSpPr>
      </xdr:nvSpPr>
      <xdr:spPr bwMode="auto">
        <a:xfrm>
          <a:off x="9744075" y="73496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3223</xdr:row>
      <xdr:rowOff>0</xdr:rowOff>
    </xdr:from>
    <xdr:to>
      <xdr:col>6</xdr:col>
      <xdr:colOff>0</xdr:colOff>
      <xdr:row>3224</xdr:row>
      <xdr:rowOff>0</xdr:rowOff>
    </xdr:to>
    <xdr:sp macro="" textlink="">
      <xdr:nvSpPr>
        <xdr:cNvPr id="2248" name="Rectangle 48"/>
        <xdr:cNvSpPr>
          <a:spLocks noChangeArrowheads="1"/>
        </xdr:cNvSpPr>
      </xdr:nvSpPr>
      <xdr:spPr bwMode="auto">
        <a:xfrm>
          <a:off x="9744075" y="73515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3223</xdr:row>
      <xdr:rowOff>0</xdr:rowOff>
    </xdr:from>
    <xdr:to>
      <xdr:col>6</xdr:col>
      <xdr:colOff>0</xdr:colOff>
      <xdr:row>3224</xdr:row>
      <xdr:rowOff>0</xdr:rowOff>
    </xdr:to>
    <xdr:sp macro="" textlink="">
      <xdr:nvSpPr>
        <xdr:cNvPr id="2249" name="Rectangle 49"/>
        <xdr:cNvSpPr>
          <a:spLocks noChangeArrowheads="1"/>
        </xdr:cNvSpPr>
      </xdr:nvSpPr>
      <xdr:spPr bwMode="auto">
        <a:xfrm>
          <a:off x="9744075" y="73515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3223</xdr:row>
      <xdr:rowOff>0</xdr:rowOff>
    </xdr:from>
    <xdr:to>
      <xdr:col>6</xdr:col>
      <xdr:colOff>0</xdr:colOff>
      <xdr:row>3224</xdr:row>
      <xdr:rowOff>0</xdr:rowOff>
    </xdr:to>
    <xdr:sp macro="" textlink="">
      <xdr:nvSpPr>
        <xdr:cNvPr id="2250" name="Rectangle 51"/>
        <xdr:cNvSpPr>
          <a:spLocks noChangeArrowheads="1"/>
        </xdr:cNvSpPr>
      </xdr:nvSpPr>
      <xdr:spPr bwMode="auto">
        <a:xfrm>
          <a:off x="9744075" y="73515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3224</xdr:row>
      <xdr:rowOff>0</xdr:rowOff>
    </xdr:from>
    <xdr:to>
      <xdr:col>6</xdr:col>
      <xdr:colOff>0</xdr:colOff>
      <xdr:row>3225</xdr:row>
      <xdr:rowOff>0</xdr:rowOff>
    </xdr:to>
    <xdr:sp macro="" textlink="">
      <xdr:nvSpPr>
        <xdr:cNvPr id="2251" name="Rectangle 48"/>
        <xdr:cNvSpPr>
          <a:spLocks noChangeArrowheads="1"/>
        </xdr:cNvSpPr>
      </xdr:nvSpPr>
      <xdr:spPr bwMode="auto">
        <a:xfrm>
          <a:off x="9744075" y="73534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3224</xdr:row>
      <xdr:rowOff>0</xdr:rowOff>
    </xdr:from>
    <xdr:to>
      <xdr:col>6</xdr:col>
      <xdr:colOff>0</xdr:colOff>
      <xdr:row>3225</xdr:row>
      <xdr:rowOff>0</xdr:rowOff>
    </xdr:to>
    <xdr:sp macro="" textlink="">
      <xdr:nvSpPr>
        <xdr:cNvPr id="2252" name="Rectangle 49"/>
        <xdr:cNvSpPr>
          <a:spLocks noChangeArrowheads="1"/>
        </xdr:cNvSpPr>
      </xdr:nvSpPr>
      <xdr:spPr bwMode="auto">
        <a:xfrm>
          <a:off x="9744075" y="73534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3224</xdr:row>
      <xdr:rowOff>0</xdr:rowOff>
    </xdr:from>
    <xdr:to>
      <xdr:col>6</xdr:col>
      <xdr:colOff>0</xdr:colOff>
      <xdr:row>3225</xdr:row>
      <xdr:rowOff>0</xdr:rowOff>
    </xdr:to>
    <xdr:sp macro="" textlink="">
      <xdr:nvSpPr>
        <xdr:cNvPr id="2253" name="Rectangle 51"/>
        <xdr:cNvSpPr>
          <a:spLocks noChangeArrowheads="1"/>
        </xdr:cNvSpPr>
      </xdr:nvSpPr>
      <xdr:spPr bwMode="auto">
        <a:xfrm>
          <a:off x="9744075" y="73534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3225</xdr:row>
      <xdr:rowOff>0</xdr:rowOff>
    </xdr:from>
    <xdr:to>
      <xdr:col>6</xdr:col>
      <xdr:colOff>0</xdr:colOff>
      <xdr:row>3226</xdr:row>
      <xdr:rowOff>0</xdr:rowOff>
    </xdr:to>
    <xdr:sp macro="" textlink="">
      <xdr:nvSpPr>
        <xdr:cNvPr id="2254" name="Rectangle 48"/>
        <xdr:cNvSpPr>
          <a:spLocks noChangeArrowheads="1"/>
        </xdr:cNvSpPr>
      </xdr:nvSpPr>
      <xdr:spPr bwMode="auto">
        <a:xfrm>
          <a:off x="9744075" y="73553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3225</xdr:row>
      <xdr:rowOff>0</xdr:rowOff>
    </xdr:from>
    <xdr:to>
      <xdr:col>6</xdr:col>
      <xdr:colOff>0</xdr:colOff>
      <xdr:row>3226</xdr:row>
      <xdr:rowOff>0</xdr:rowOff>
    </xdr:to>
    <xdr:sp macro="" textlink="">
      <xdr:nvSpPr>
        <xdr:cNvPr id="2255" name="Rectangle 49"/>
        <xdr:cNvSpPr>
          <a:spLocks noChangeArrowheads="1"/>
        </xdr:cNvSpPr>
      </xdr:nvSpPr>
      <xdr:spPr bwMode="auto">
        <a:xfrm>
          <a:off x="9744075" y="73553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3225</xdr:row>
      <xdr:rowOff>0</xdr:rowOff>
    </xdr:from>
    <xdr:to>
      <xdr:col>6</xdr:col>
      <xdr:colOff>0</xdr:colOff>
      <xdr:row>3226</xdr:row>
      <xdr:rowOff>0</xdr:rowOff>
    </xdr:to>
    <xdr:sp macro="" textlink="">
      <xdr:nvSpPr>
        <xdr:cNvPr id="2256" name="Rectangle 51"/>
        <xdr:cNvSpPr>
          <a:spLocks noChangeArrowheads="1"/>
        </xdr:cNvSpPr>
      </xdr:nvSpPr>
      <xdr:spPr bwMode="auto">
        <a:xfrm>
          <a:off x="9744075" y="73553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3226</xdr:row>
      <xdr:rowOff>0</xdr:rowOff>
    </xdr:from>
    <xdr:to>
      <xdr:col>6</xdr:col>
      <xdr:colOff>0</xdr:colOff>
      <xdr:row>3227</xdr:row>
      <xdr:rowOff>0</xdr:rowOff>
    </xdr:to>
    <xdr:sp macro="" textlink="">
      <xdr:nvSpPr>
        <xdr:cNvPr id="2257" name="Rectangle 48"/>
        <xdr:cNvSpPr>
          <a:spLocks noChangeArrowheads="1"/>
        </xdr:cNvSpPr>
      </xdr:nvSpPr>
      <xdr:spPr bwMode="auto">
        <a:xfrm>
          <a:off x="9744075" y="73573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3226</xdr:row>
      <xdr:rowOff>0</xdr:rowOff>
    </xdr:from>
    <xdr:to>
      <xdr:col>6</xdr:col>
      <xdr:colOff>0</xdr:colOff>
      <xdr:row>3227</xdr:row>
      <xdr:rowOff>0</xdr:rowOff>
    </xdr:to>
    <xdr:sp macro="" textlink="">
      <xdr:nvSpPr>
        <xdr:cNvPr id="2258" name="Rectangle 49"/>
        <xdr:cNvSpPr>
          <a:spLocks noChangeArrowheads="1"/>
        </xdr:cNvSpPr>
      </xdr:nvSpPr>
      <xdr:spPr bwMode="auto">
        <a:xfrm>
          <a:off x="9744075" y="73573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3226</xdr:row>
      <xdr:rowOff>0</xdr:rowOff>
    </xdr:from>
    <xdr:to>
      <xdr:col>6</xdr:col>
      <xdr:colOff>0</xdr:colOff>
      <xdr:row>3227</xdr:row>
      <xdr:rowOff>0</xdr:rowOff>
    </xdr:to>
    <xdr:sp macro="" textlink="">
      <xdr:nvSpPr>
        <xdr:cNvPr id="2259" name="Rectangle 51"/>
        <xdr:cNvSpPr>
          <a:spLocks noChangeArrowheads="1"/>
        </xdr:cNvSpPr>
      </xdr:nvSpPr>
      <xdr:spPr bwMode="auto">
        <a:xfrm>
          <a:off x="9744075" y="73573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3227</xdr:row>
      <xdr:rowOff>0</xdr:rowOff>
    </xdr:from>
    <xdr:to>
      <xdr:col>6</xdr:col>
      <xdr:colOff>0</xdr:colOff>
      <xdr:row>3228</xdr:row>
      <xdr:rowOff>0</xdr:rowOff>
    </xdr:to>
    <xdr:sp macro="" textlink="">
      <xdr:nvSpPr>
        <xdr:cNvPr id="2260" name="Rectangle 48"/>
        <xdr:cNvSpPr>
          <a:spLocks noChangeArrowheads="1"/>
        </xdr:cNvSpPr>
      </xdr:nvSpPr>
      <xdr:spPr bwMode="auto">
        <a:xfrm>
          <a:off x="9744075" y="73592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3227</xdr:row>
      <xdr:rowOff>0</xdr:rowOff>
    </xdr:from>
    <xdr:to>
      <xdr:col>6</xdr:col>
      <xdr:colOff>0</xdr:colOff>
      <xdr:row>3228</xdr:row>
      <xdr:rowOff>0</xdr:rowOff>
    </xdr:to>
    <xdr:sp macro="" textlink="">
      <xdr:nvSpPr>
        <xdr:cNvPr id="2261" name="Rectangle 49"/>
        <xdr:cNvSpPr>
          <a:spLocks noChangeArrowheads="1"/>
        </xdr:cNvSpPr>
      </xdr:nvSpPr>
      <xdr:spPr bwMode="auto">
        <a:xfrm>
          <a:off x="9744075" y="73592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3227</xdr:row>
      <xdr:rowOff>0</xdr:rowOff>
    </xdr:from>
    <xdr:to>
      <xdr:col>6</xdr:col>
      <xdr:colOff>0</xdr:colOff>
      <xdr:row>3228</xdr:row>
      <xdr:rowOff>0</xdr:rowOff>
    </xdr:to>
    <xdr:sp macro="" textlink="">
      <xdr:nvSpPr>
        <xdr:cNvPr id="2262" name="Rectangle 51"/>
        <xdr:cNvSpPr>
          <a:spLocks noChangeArrowheads="1"/>
        </xdr:cNvSpPr>
      </xdr:nvSpPr>
      <xdr:spPr bwMode="auto">
        <a:xfrm>
          <a:off x="9744075" y="73592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3228</xdr:row>
      <xdr:rowOff>0</xdr:rowOff>
    </xdr:from>
    <xdr:to>
      <xdr:col>6</xdr:col>
      <xdr:colOff>0</xdr:colOff>
      <xdr:row>3229</xdr:row>
      <xdr:rowOff>0</xdr:rowOff>
    </xdr:to>
    <xdr:sp macro="" textlink="">
      <xdr:nvSpPr>
        <xdr:cNvPr id="2263" name="Rectangle 48"/>
        <xdr:cNvSpPr>
          <a:spLocks noChangeArrowheads="1"/>
        </xdr:cNvSpPr>
      </xdr:nvSpPr>
      <xdr:spPr bwMode="auto">
        <a:xfrm>
          <a:off x="9744075" y="73611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3228</xdr:row>
      <xdr:rowOff>0</xdr:rowOff>
    </xdr:from>
    <xdr:to>
      <xdr:col>6</xdr:col>
      <xdr:colOff>0</xdr:colOff>
      <xdr:row>3229</xdr:row>
      <xdr:rowOff>0</xdr:rowOff>
    </xdr:to>
    <xdr:sp macro="" textlink="">
      <xdr:nvSpPr>
        <xdr:cNvPr id="2264" name="Rectangle 49"/>
        <xdr:cNvSpPr>
          <a:spLocks noChangeArrowheads="1"/>
        </xdr:cNvSpPr>
      </xdr:nvSpPr>
      <xdr:spPr bwMode="auto">
        <a:xfrm>
          <a:off x="9744075" y="73611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3228</xdr:row>
      <xdr:rowOff>0</xdr:rowOff>
    </xdr:from>
    <xdr:to>
      <xdr:col>6</xdr:col>
      <xdr:colOff>0</xdr:colOff>
      <xdr:row>3229</xdr:row>
      <xdr:rowOff>0</xdr:rowOff>
    </xdr:to>
    <xdr:sp macro="" textlink="">
      <xdr:nvSpPr>
        <xdr:cNvPr id="2265" name="Rectangle 51"/>
        <xdr:cNvSpPr>
          <a:spLocks noChangeArrowheads="1"/>
        </xdr:cNvSpPr>
      </xdr:nvSpPr>
      <xdr:spPr bwMode="auto">
        <a:xfrm>
          <a:off x="9744075" y="73611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3229</xdr:row>
      <xdr:rowOff>0</xdr:rowOff>
    </xdr:from>
    <xdr:to>
      <xdr:col>6</xdr:col>
      <xdr:colOff>0</xdr:colOff>
      <xdr:row>3230</xdr:row>
      <xdr:rowOff>0</xdr:rowOff>
    </xdr:to>
    <xdr:sp macro="" textlink="">
      <xdr:nvSpPr>
        <xdr:cNvPr id="2266" name="Rectangle 48"/>
        <xdr:cNvSpPr>
          <a:spLocks noChangeArrowheads="1"/>
        </xdr:cNvSpPr>
      </xdr:nvSpPr>
      <xdr:spPr bwMode="auto">
        <a:xfrm>
          <a:off x="9744075" y="73630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3229</xdr:row>
      <xdr:rowOff>0</xdr:rowOff>
    </xdr:from>
    <xdr:to>
      <xdr:col>6</xdr:col>
      <xdr:colOff>0</xdr:colOff>
      <xdr:row>3230</xdr:row>
      <xdr:rowOff>0</xdr:rowOff>
    </xdr:to>
    <xdr:sp macro="" textlink="">
      <xdr:nvSpPr>
        <xdr:cNvPr id="2267" name="Rectangle 49"/>
        <xdr:cNvSpPr>
          <a:spLocks noChangeArrowheads="1"/>
        </xdr:cNvSpPr>
      </xdr:nvSpPr>
      <xdr:spPr bwMode="auto">
        <a:xfrm>
          <a:off x="9744075" y="73630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3229</xdr:row>
      <xdr:rowOff>0</xdr:rowOff>
    </xdr:from>
    <xdr:to>
      <xdr:col>6</xdr:col>
      <xdr:colOff>0</xdr:colOff>
      <xdr:row>3230</xdr:row>
      <xdr:rowOff>0</xdr:rowOff>
    </xdr:to>
    <xdr:sp macro="" textlink="">
      <xdr:nvSpPr>
        <xdr:cNvPr id="2268" name="Rectangle 51"/>
        <xdr:cNvSpPr>
          <a:spLocks noChangeArrowheads="1"/>
        </xdr:cNvSpPr>
      </xdr:nvSpPr>
      <xdr:spPr bwMode="auto">
        <a:xfrm>
          <a:off x="9744075" y="73630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3230</xdr:row>
      <xdr:rowOff>0</xdr:rowOff>
    </xdr:from>
    <xdr:to>
      <xdr:col>6</xdr:col>
      <xdr:colOff>0</xdr:colOff>
      <xdr:row>3231</xdr:row>
      <xdr:rowOff>0</xdr:rowOff>
    </xdr:to>
    <xdr:sp macro="" textlink="">
      <xdr:nvSpPr>
        <xdr:cNvPr id="2269" name="Rectangle 48"/>
        <xdr:cNvSpPr>
          <a:spLocks noChangeArrowheads="1"/>
        </xdr:cNvSpPr>
      </xdr:nvSpPr>
      <xdr:spPr bwMode="auto">
        <a:xfrm>
          <a:off x="9744075" y="73649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3230</xdr:row>
      <xdr:rowOff>0</xdr:rowOff>
    </xdr:from>
    <xdr:to>
      <xdr:col>6</xdr:col>
      <xdr:colOff>0</xdr:colOff>
      <xdr:row>3231</xdr:row>
      <xdr:rowOff>0</xdr:rowOff>
    </xdr:to>
    <xdr:sp macro="" textlink="">
      <xdr:nvSpPr>
        <xdr:cNvPr id="2270" name="Rectangle 49"/>
        <xdr:cNvSpPr>
          <a:spLocks noChangeArrowheads="1"/>
        </xdr:cNvSpPr>
      </xdr:nvSpPr>
      <xdr:spPr bwMode="auto">
        <a:xfrm>
          <a:off x="9744075" y="73649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3230</xdr:row>
      <xdr:rowOff>0</xdr:rowOff>
    </xdr:from>
    <xdr:to>
      <xdr:col>6</xdr:col>
      <xdr:colOff>0</xdr:colOff>
      <xdr:row>3231</xdr:row>
      <xdr:rowOff>0</xdr:rowOff>
    </xdr:to>
    <xdr:sp macro="" textlink="">
      <xdr:nvSpPr>
        <xdr:cNvPr id="2271" name="Rectangle 51"/>
        <xdr:cNvSpPr>
          <a:spLocks noChangeArrowheads="1"/>
        </xdr:cNvSpPr>
      </xdr:nvSpPr>
      <xdr:spPr bwMode="auto">
        <a:xfrm>
          <a:off x="9744075" y="73649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3231</xdr:row>
      <xdr:rowOff>0</xdr:rowOff>
    </xdr:from>
    <xdr:to>
      <xdr:col>6</xdr:col>
      <xdr:colOff>0</xdr:colOff>
      <xdr:row>3232</xdr:row>
      <xdr:rowOff>0</xdr:rowOff>
    </xdr:to>
    <xdr:sp macro="" textlink="">
      <xdr:nvSpPr>
        <xdr:cNvPr id="2272" name="Rectangle 48"/>
        <xdr:cNvSpPr>
          <a:spLocks noChangeArrowheads="1"/>
        </xdr:cNvSpPr>
      </xdr:nvSpPr>
      <xdr:spPr bwMode="auto">
        <a:xfrm>
          <a:off x="9744075" y="73668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3231</xdr:row>
      <xdr:rowOff>0</xdr:rowOff>
    </xdr:from>
    <xdr:to>
      <xdr:col>6</xdr:col>
      <xdr:colOff>0</xdr:colOff>
      <xdr:row>3232</xdr:row>
      <xdr:rowOff>0</xdr:rowOff>
    </xdr:to>
    <xdr:sp macro="" textlink="">
      <xdr:nvSpPr>
        <xdr:cNvPr id="2273" name="Rectangle 49"/>
        <xdr:cNvSpPr>
          <a:spLocks noChangeArrowheads="1"/>
        </xdr:cNvSpPr>
      </xdr:nvSpPr>
      <xdr:spPr bwMode="auto">
        <a:xfrm>
          <a:off x="9744075" y="73668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3231</xdr:row>
      <xdr:rowOff>0</xdr:rowOff>
    </xdr:from>
    <xdr:to>
      <xdr:col>6</xdr:col>
      <xdr:colOff>0</xdr:colOff>
      <xdr:row>3232</xdr:row>
      <xdr:rowOff>0</xdr:rowOff>
    </xdr:to>
    <xdr:sp macro="" textlink="">
      <xdr:nvSpPr>
        <xdr:cNvPr id="2274" name="Rectangle 51"/>
        <xdr:cNvSpPr>
          <a:spLocks noChangeArrowheads="1"/>
        </xdr:cNvSpPr>
      </xdr:nvSpPr>
      <xdr:spPr bwMode="auto">
        <a:xfrm>
          <a:off x="9744075" y="73668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3232</xdr:row>
      <xdr:rowOff>0</xdr:rowOff>
    </xdr:from>
    <xdr:to>
      <xdr:col>6</xdr:col>
      <xdr:colOff>0</xdr:colOff>
      <xdr:row>3233</xdr:row>
      <xdr:rowOff>0</xdr:rowOff>
    </xdr:to>
    <xdr:sp macro="" textlink="">
      <xdr:nvSpPr>
        <xdr:cNvPr id="2275" name="Rectangle 48"/>
        <xdr:cNvSpPr>
          <a:spLocks noChangeArrowheads="1"/>
        </xdr:cNvSpPr>
      </xdr:nvSpPr>
      <xdr:spPr bwMode="auto">
        <a:xfrm>
          <a:off x="9744075" y="73687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3232</xdr:row>
      <xdr:rowOff>0</xdr:rowOff>
    </xdr:from>
    <xdr:to>
      <xdr:col>6</xdr:col>
      <xdr:colOff>0</xdr:colOff>
      <xdr:row>3233</xdr:row>
      <xdr:rowOff>0</xdr:rowOff>
    </xdr:to>
    <xdr:sp macro="" textlink="">
      <xdr:nvSpPr>
        <xdr:cNvPr id="2276" name="Rectangle 49"/>
        <xdr:cNvSpPr>
          <a:spLocks noChangeArrowheads="1"/>
        </xdr:cNvSpPr>
      </xdr:nvSpPr>
      <xdr:spPr bwMode="auto">
        <a:xfrm>
          <a:off x="9744075" y="73687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3232</xdr:row>
      <xdr:rowOff>0</xdr:rowOff>
    </xdr:from>
    <xdr:to>
      <xdr:col>6</xdr:col>
      <xdr:colOff>0</xdr:colOff>
      <xdr:row>3233</xdr:row>
      <xdr:rowOff>0</xdr:rowOff>
    </xdr:to>
    <xdr:sp macro="" textlink="">
      <xdr:nvSpPr>
        <xdr:cNvPr id="2277" name="Rectangle 51"/>
        <xdr:cNvSpPr>
          <a:spLocks noChangeArrowheads="1"/>
        </xdr:cNvSpPr>
      </xdr:nvSpPr>
      <xdr:spPr bwMode="auto">
        <a:xfrm>
          <a:off x="9744075" y="73687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78"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79"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80"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81"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82"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83"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84"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85"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86"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87"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88"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89"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90"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91"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92"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93"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94"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95"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96"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97"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98"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299"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00"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01"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02"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03"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04"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05"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06"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07"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08"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09"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10"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11"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12"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13"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14"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15"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16"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17"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18"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19"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20"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21"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22"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23"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24"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25"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26"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27"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28"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29"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30"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31"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32"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33"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34"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35"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36"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37"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38"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39"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40"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41" name="Rectangle 48"/>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42" name="Rectangle 49"/>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3233</xdr:row>
      <xdr:rowOff>0</xdr:rowOff>
    </xdr:to>
    <xdr:sp macro="" textlink="">
      <xdr:nvSpPr>
        <xdr:cNvPr id="2343" name="Rectangle 51"/>
        <xdr:cNvSpPr>
          <a:spLocks noChangeArrowheads="1"/>
        </xdr:cNvSpPr>
      </xdr:nvSpPr>
      <xdr:spPr bwMode="auto">
        <a:xfrm>
          <a:off x="9744075" y="73706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3234</xdr:row>
      <xdr:rowOff>0</xdr:rowOff>
    </xdr:to>
    <xdr:sp macro="" textlink="">
      <xdr:nvSpPr>
        <xdr:cNvPr id="2344" name="Rectangle 48"/>
        <xdr:cNvSpPr>
          <a:spLocks noChangeArrowheads="1"/>
        </xdr:cNvSpPr>
      </xdr:nvSpPr>
      <xdr:spPr bwMode="auto">
        <a:xfrm>
          <a:off x="9744075" y="73706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3234</xdr:row>
      <xdr:rowOff>0</xdr:rowOff>
    </xdr:to>
    <xdr:sp macro="" textlink="">
      <xdr:nvSpPr>
        <xdr:cNvPr id="2345" name="Rectangle 49"/>
        <xdr:cNvSpPr>
          <a:spLocks noChangeArrowheads="1"/>
        </xdr:cNvSpPr>
      </xdr:nvSpPr>
      <xdr:spPr bwMode="auto">
        <a:xfrm>
          <a:off x="9744075" y="73706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3233</xdr:row>
      <xdr:rowOff>0</xdr:rowOff>
    </xdr:from>
    <xdr:to>
      <xdr:col>6</xdr:col>
      <xdr:colOff>0</xdr:colOff>
      <xdr:row>3234</xdr:row>
      <xdr:rowOff>0</xdr:rowOff>
    </xdr:to>
    <xdr:sp macro="" textlink="">
      <xdr:nvSpPr>
        <xdr:cNvPr id="2346" name="Rectangle 51"/>
        <xdr:cNvSpPr>
          <a:spLocks noChangeArrowheads="1"/>
        </xdr:cNvSpPr>
      </xdr:nvSpPr>
      <xdr:spPr bwMode="auto">
        <a:xfrm>
          <a:off x="9744075" y="73706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3234</xdr:row>
      <xdr:rowOff>0</xdr:rowOff>
    </xdr:from>
    <xdr:to>
      <xdr:col>6</xdr:col>
      <xdr:colOff>0</xdr:colOff>
      <xdr:row>3235</xdr:row>
      <xdr:rowOff>0</xdr:rowOff>
    </xdr:to>
    <xdr:sp macro="" textlink="">
      <xdr:nvSpPr>
        <xdr:cNvPr id="2347" name="Rectangle 48"/>
        <xdr:cNvSpPr>
          <a:spLocks noChangeArrowheads="1"/>
        </xdr:cNvSpPr>
      </xdr:nvSpPr>
      <xdr:spPr bwMode="auto">
        <a:xfrm>
          <a:off x="9744075" y="73725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3234</xdr:row>
      <xdr:rowOff>0</xdr:rowOff>
    </xdr:from>
    <xdr:to>
      <xdr:col>6</xdr:col>
      <xdr:colOff>0</xdr:colOff>
      <xdr:row>3235</xdr:row>
      <xdr:rowOff>0</xdr:rowOff>
    </xdr:to>
    <xdr:sp macro="" textlink="">
      <xdr:nvSpPr>
        <xdr:cNvPr id="2348" name="Rectangle 49"/>
        <xdr:cNvSpPr>
          <a:spLocks noChangeArrowheads="1"/>
        </xdr:cNvSpPr>
      </xdr:nvSpPr>
      <xdr:spPr bwMode="auto">
        <a:xfrm>
          <a:off x="9744075" y="73725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3234</xdr:row>
      <xdr:rowOff>0</xdr:rowOff>
    </xdr:from>
    <xdr:to>
      <xdr:col>6</xdr:col>
      <xdr:colOff>0</xdr:colOff>
      <xdr:row>3235</xdr:row>
      <xdr:rowOff>0</xdr:rowOff>
    </xdr:to>
    <xdr:sp macro="" textlink="">
      <xdr:nvSpPr>
        <xdr:cNvPr id="2349" name="Rectangle 51"/>
        <xdr:cNvSpPr>
          <a:spLocks noChangeArrowheads="1"/>
        </xdr:cNvSpPr>
      </xdr:nvSpPr>
      <xdr:spPr bwMode="auto">
        <a:xfrm>
          <a:off x="9744075" y="73725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3235</xdr:row>
      <xdr:rowOff>0</xdr:rowOff>
    </xdr:from>
    <xdr:to>
      <xdr:col>6</xdr:col>
      <xdr:colOff>0</xdr:colOff>
      <xdr:row>3236</xdr:row>
      <xdr:rowOff>0</xdr:rowOff>
    </xdr:to>
    <xdr:sp macro="" textlink="">
      <xdr:nvSpPr>
        <xdr:cNvPr id="2350" name="Rectangle 48"/>
        <xdr:cNvSpPr>
          <a:spLocks noChangeArrowheads="1"/>
        </xdr:cNvSpPr>
      </xdr:nvSpPr>
      <xdr:spPr bwMode="auto">
        <a:xfrm>
          <a:off x="9744075" y="73744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3235</xdr:row>
      <xdr:rowOff>0</xdr:rowOff>
    </xdr:from>
    <xdr:to>
      <xdr:col>6</xdr:col>
      <xdr:colOff>0</xdr:colOff>
      <xdr:row>3236</xdr:row>
      <xdr:rowOff>0</xdr:rowOff>
    </xdr:to>
    <xdr:sp macro="" textlink="">
      <xdr:nvSpPr>
        <xdr:cNvPr id="2351" name="Rectangle 49"/>
        <xdr:cNvSpPr>
          <a:spLocks noChangeArrowheads="1"/>
        </xdr:cNvSpPr>
      </xdr:nvSpPr>
      <xdr:spPr bwMode="auto">
        <a:xfrm>
          <a:off x="9744075" y="73744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3235</xdr:row>
      <xdr:rowOff>0</xdr:rowOff>
    </xdr:from>
    <xdr:to>
      <xdr:col>6</xdr:col>
      <xdr:colOff>0</xdr:colOff>
      <xdr:row>3236</xdr:row>
      <xdr:rowOff>0</xdr:rowOff>
    </xdr:to>
    <xdr:sp macro="" textlink="">
      <xdr:nvSpPr>
        <xdr:cNvPr id="2352" name="Rectangle 51"/>
        <xdr:cNvSpPr>
          <a:spLocks noChangeArrowheads="1"/>
        </xdr:cNvSpPr>
      </xdr:nvSpPr>
      <xdr:spPr bwMode="auto">
        <a:xfrm>
          <a:off x="9744075" y="73744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3236</xdr:row>
      <xdr:rowOff>0</xdr:rowOff>
    </xdr:from>
    <xdr:to>
      <xdr:col>6</xdr:col>
      <xdr:colOff>0</xdr:colOff>
      <xdr:row>3237</xdr:row>
      <xdr:rowOff>0</xdr:rowOff>
    </xdr:to>
    <xdr:sp macro="" textlink="">
      <xdr:nvSpPr>
        <xdr:cNvPr id="2353" name="Rectangle 48"/>
        <xdr:cNvSpPr>
          <a:spLocks noChangeArrowheads="1"/>
        </xdr:cNvSpPr>
      </xdr:nvSpPr>
      <xdr:spPr bwMode="auto">
        <a:xfrm>
          <a:off x="9744075" y="73763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3236</xdr:row>
      <xdr:rowOff>0</xdr:rowOff>
    </xdr:from>
    <xdr:to>
      <xdr:col>6</xdr:col>
      <xdr:colOff>0</xdr:colOff>
      <xdr:row>3237</xdr:row>
      <xdr:rowOff>0</xdr:rowOff>
    </xdr:to>
    <xdr:sp macro="" textlink="">
      <xdr:nvSpPr>
        <xdr:cNvPr id="2354" name="Rectangle 49"/>
        <xdr:cNvSpPr>
          <a:spLocks noChangeArrowheads="1"/>
        </xdr:cNvSpPr>
      </xdr:nvSpPr>
      <xdr:spPr bwMode="auto">
        <a:xfrm>
          <a:off x="9744075" y="73763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3236</xdr:row>
      <xdr:rowOff>0</xdr:rowOff>
    </xdr:from>
    <xdr:to>
      <xdr:col>6</xdr:col>
      <xdr:colOff>0</xdr:colOff>
      <xdr:row>3237</xdr:row>
      <xdr:rowOff>0</xdr:rowOff>
    </xdr:to>
    <xdr:sp macro="" textlink="">
      <xdr:nvSpPr>
        <xdr:cNvPr id="2355" name="Rectangle 51"/>
        <xdr:cNvSpPr>
          <a:spLocks noChangeArrowheads="1"/>
        </xdr:cNvSpPr>
      </xdr:nvSpPr>
      <xdr:spPr bwMode="auto">
        <a:xfrm>
          <a:off x="9744075" y="73763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3237</xdr:row>
      <xdr:rowOff>0</xdr:rowOff>
    </xdr:from>
    <xdr:to>
      <xdr:col>6</xdr:col>
      <xdr:colOff>0</xdr:colOff>
      <xdr:row>3238</xdr:row>
      <xdr:rowOff>0</xdr:rowOff>
    </xdr:to>
    <xdr:sp macro="" textlink="">
      <xdr:nvSpPr>
        <xdr:cNvPr id="2356" name="Rectangle 48"/>
        <xdr:cNvSpPr>
          <a:spLocks noChangeArrowheads="1"/>
        </xdr:cNvSpPr>
      </xdr:nvSpPr>
      <xdr:spPr bwMode="auto">
        <a:xfrm>
          <a:off x="9744075" y="73782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3237</xdr:row>
      <xdr:rowOff>0</xdr:rowOff>
    </xdr:from>
    <xdr:to>
      <xdr:col>6</xdr:col>
      <xdr:colOff>0</xdr:colOff>
      <xdr:row>3238</xdr:row>
      <xdr:rowOff>0</xdr:rowOff>
    </xdr:to>
    <xdr:sp macro="" textlink="">
      <xdr:nvSpPr>
        <xdr:cNvPr id="2357" name="Rectangle 49"/>
        <xdr:cNvSpPr>
          <a:spLocks noChangeArrowheads="1"/>
        </xdr:cNvSpPr>
      </xdr:nvSpPr>
      <xdr:spPr bwMode="auto">
        <a:xfrm>
          <a:off x="9744075" y="73782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3237</xdr:row>
      <xdr:rowOff>0</xdr:rowOff>
    </xdr:from>
    <xdr:to>
      <xdr:col>6</xdr:col>
      <xdr:colOff>0</xdr:colOff>
      <xdr:row>3238</xdr:row>
      <xdr:rowOff>0</xdr:rowOff>
    </xdr:to>
    <xdr:sp macro="" textlink="">
      <xdr:nvSpPr>
        <xdr:cNvPr id="2358" name="Rectangle 51"/>
        <xdr:cNvSpPr>
          <a:spLocks noChangeArrowheads="1"/>
        </xdr:cNvSpPr>
      </xdr:nvSpPr>
      <xdr:spPr bwMode="auto">
        <a:xfrm>
          <a:off x="9744075" y="73782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3238</xdr:row>
      <xdr:rowOff>0</xdr:rowOff>
    </xdr:from>
    <xdr:to>
      <xdr:col>6</xdr:col>
      <xdr:colOff>0</xdr:colOff>
      <xdr:row>3239</xdr:row>
      <xdr:rowOff>0</xdr:rowOff>
    </xdr:to>
    <xdr:sp macro="" textlink="">
      <xdr:nvSpPr>
        <xdr:cNvPr id="2359" name="Rectangle 48"/>
        <xdr:cNvSpPr>
          <a:spLocks noChangeArrowheads="1"/>
        </xdr:cNvSpPr>
      </xdr:nvSpPr>
      <xdr:spPr bwMode="auto">
        <a:xfrm>
          <a:off x="9744075" y="73801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3238</xdr:row>
      <xdr:rowOff>0</xdr:rowOff>
    </xdr:from>
    <xdr:to>
      <xdr:col>6</xdr:col>
      <xdr:colOff>0</xdr:colOff>
      <xdr:row>3239</xdr:row>
      <xdr:rowOff>0</xdr:rowOff>
    </xdr:to>
    <xdr:sp macro="" textlink="">
      <xdr:nvSpPr>
        <xdr:cNvPr id="2360" name="Rectangle 49"/>
        <xdr:cNvSpPr>
          <a:spLocks noChangeArrowheads="1"/>
        </xdr:cNvSpPr>
      </xdr:nvSpPr>
      <xdr:spPr bwMode="auto">
        <a:xfrm>
          <a:off x="9744075" y="73801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3238</xdr:row>
      <xdr:rowOff>0</xdr:rowOff>
    </xdr:from>
    <xdr:to>
      <xdr:col>6</xdr:col>
      <xdr:colOff>0</xdr:colOff>
      <xdr:row>3239</xdr:row>
      <xdr:rowOff>0</xdr:rowOff>
    </xdr:to>
    <xdr:sp macro="" textlink="">
      <xdr:nvSpPr>
        <xdr:cNvPr id="2361" name="Rectangle 51"/>
        <xdr:cNvSpPr>
          <a:spLocks noChangeArrowheads="1"/>
        </xdr:cNvSpPr>
      </xdr:nvSpPr>
      <xdr:spPr bwMode="auto">
        <a:xfrm>
          <a:off x="9744075" y="73801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3239</xdr:row>
      <xdr:rowOff>0</xdr:rowOff>
    </xdr:from>
    <xdr:to>
      <xdr:col>6</xdr:col>
      <xdr:colOff>0</xdr:colOff>
      <xdr:row>3240</xdr:row>
      <xdr:rowOff>0</xdr:rowOff>
    </xdr:to>
    <xdr:sp macro="" textlink="">
      <xdr:nvSpPr>
        <xdr:cNvPr id="2362" name="Rectangle 48"/>
        <xdr:cNvSpPr>
          <a:spLocks noChangeArrowheads="1"/>
        </xdr:cNvSpPr>
      </xdr:nvSpPr>
      <xdr:spPr bwMode="auto">
        <a:xfrm>
          <a:off x="9744075" y="73820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3239</xdr:row>
      <xdr:rowOff>0</xdr:rowOff>
    </xdr:from>
    <xdr:to>
      <xdr:col>6</xdr:col>
      <xdr:colOff>0</xdr:colOff>
      <xdr:row>3240</xdr:row>
      <xdr:rowOff>0</xdr:rowOff>
    </xdr:to>
    <xdr:sp macro="" textlink="">
      <xdr:nvSpPr>
        <xdr:cNvPr id="2363" name="Rectangle 49"/>
        <xdr:cNvSpPr>
          <a:spLocks noChangeArrowheads="1"/>
        </xdr:cNvSpPr>
      </xdr:nvSpPr>
      <xdr:spPr bwMode="auto">
        <a:xfrm>
          <a:off x="9744075" y="73820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3239</xdr:row>
      <xdr:rowOff>0</xdr:rowOff>
    </xdr:from>
    <xdr:to>
      <xdr:col>6</xdr:col>
      <xdr:colOff>0</xdr:colOff>
      <xdr:row>3240</xdr:row>
      <xdr:rowOff>0</xdr:rowOff>
    </xdr:to>
    <xdr:sp macro="" textlink="">
      <xdr:nvSpPr>
        <xdr:cNvPr id="2364" name="Rectangle 51"/>
        <xdr:cNvSpPr>
          <a:spLocks noChangeArrowheads="1"/>
        </xdr:cNvSpPr>
      </xdr:nvSpPr>
      <xdr:spPr bwMode="auto">
        <a:xfrm>
          <a:off x="9744075" y="73820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3240</xdr:row>
      <xdr:rowOff>0</xdr:rowOff>
    </xdr:from>
    <xdr:to>
      <xdr:col>6</xdr:col>
      <xdr:colOff>0</xdr:colOff>
      <xdr:row>3241</xdr:row>
      <xdr:rowOff>0</xdr:rowOff>
    </xdr:to>
    <xdr:sp macro="" textlink="">
      <xdr:nvSpPr>
        <xdr:cNvPr id="2365" name="Rectangle 48"/>
        <xdr:cNvSpPr>
          <a:spLocks noChangeArrowheads="1"/>
        </xdr:cNvSpPr>
      </xdr:nvSpPr>
      <xdr:spPr bwMode="auto">
        <a:xfrm>
          <a:off x="9744075" y="73839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3240</xdr:row>
      <xdr:rowOff>0</xdr:rowOff>
    </xdr:from>
    <xdr:to>
      <xdr:col>6</xdr:col>
      <xdr:colOff>0</xdr:colOff>
      <xdr:row>3241</xdr:row>
      <xdr:rowOff>0</xdr:rowOff>
    </xdr:to>
    <xdr:sp macro="" textlink="">
      <xdr:nvSpPr>
        <xdr:cNvPr id="2366" name="Rectangle 49"/>
        <xdr:cNvSpPr>
          <a:spLocks noChangeArrowheads="1"/>
        </xdr:cNvSpPr>
      </xdr:nvSpPr>
      <xdr:spPr bwMode="auto">
        <a:xfrm>
          <a:off x="9744075" y="73839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3240</xdr:row>
      <xdr:rowOff>0</xdr:rowOff>
    </xdr:from>
    <xdr:to>
      <xdr:col>6</xdr:col>
      <xdr:colOff>0</xdr:colOff>
      <xdr:row>3241</xdr:row>
      <xdr:rowOff>0</xdr:rowOff>
    </xdr:to>
    <xdr:sp macro="" textlink="">
      <xdr:nvSpPr>
        <xdr:cNvPr id="2367" name="Rectangle 51"/>
        <xdr:cNvSpPr>
          <a:spLocks noChangeArrowheads="1"/>
        </xdr:cNvSpPr>
      </xdr:nvSpPr>
      <xdr:spPr bwMode="auto">
        <a:xfrm>
          <a:off x="9744075" y="73839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3241</xdr:row>
      <xdr:rowOff>0</xdr:rowOff>
    </xdr:from>
    <xdr:to>
      <xdr:col>6</xdr:col>
      <xdr:colOff>0</xdr:colOff>
      <xdr:row>3242</xdr:row>
      <xdr:rowOff>0</xdr:rowOff>
    </xdr:to>
    <xdr:sp macro="" textlink="">
      <xdr:nvSpPr>
        <xdr:cNvPr id="2368" name="Rectangle 48"/>
        <xdr:cNvSpPr>
          <a:spLocks noChangeArrowheads="1"/>
        </xdr:cNvSpPr>
      </xdr:nvSpPr>
      <xdr:spPr bwMode="auto">
        <a:xfrm>
          <a:off x="9744075" y="73858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3241</xdr:row>
      <xdr:rowOff>0</xdr:rowOff>
    </xdr:from>
    <xdr:to>
      <xdr:col>6</xdr:col>
      <xdr:colOff>0</xdr:colOff>
      <xdr:row>3242</xdr:row>
      <xdr:rowOff>0</xdr:rowOff>
    </xdr:to>
    <xdr:sp macro="" textlink="">
      <xdr:nvSpPr>
        <xdr:cNvPr id="2369" name="Rectangle 49"/>
        <xdr:cNvSpPr>
          <a:spLocks noChangeArrowheads="1"/>
        </xdr:cNvSpPr>
      </xdr:nvSpPr>
      <xdr:spPr bwMode="auto">
        <a:xfrm>
          <a:off x="9744075" y="73858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3241</xdr:row>
      <xdr:rowOff>0</xdr:rowOff>
    </xdr:from>
    <xdr:to>
      <xdr:col>6</xdr:col>
      <xdr:colOff>0</xdr:colOff>
      <xdr:row>3242</xdr:row>
      <xdr:rowOff>0</xdr:rowOff>
    </xdr:to>
    <xdr:sp macro="" textlink="">
      <xdr:nvSpPr>
        <xdr:cNvPr id="2370" name="Rectangle 51"/>
        <xdr:cNvSpPr>
          <a:spLocks noChangeArrowheads="1"/>
        </xdr:cNvSpPr>
      </xdr:nvSpPr>
      <xdr:spPr bwMode="auto">
        <a:xfrm>
          <a:off x="9744075" y="73858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3242</xdr:row>
      <xdr:rowOff>0</xdr:rowOff>
    </xdr:from>
    <xdr:to>
      <xdr:col>6</xdr:col>
      <xdr:colOff>0</xdr:colOff>
      <xdr:row>3243</xdr:row>
      <xdr:rowOff>0</xdr:rowOff>
    </xdr:to>
    <xdr:sp macro="" textlink="">
      <xdr:nvSpPr>
        <xdr:cNvPr id="2371" name="Rectangle 48"/>
        <xdr:cNvSpPr>
          <a:spLocks noChangeArrowheads="1"/>
        </xdr:cNvSpPr>
      </xdr:nvSpPr>
      <xdr:spPr bwMode="auto">
        <a:xfrm>
          <a:off x="9744075" y="73877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3242</xdr:row>
      <xdr:rowOff>0</xdr:rowOff>
    </xdr:from>
    <xdr:to>
      <xdr:col>6</xdr:col>
      <xdr:colOff>0</xdr:colOff>
      <xdr:row>3243</xdr:row>
      <xdr:rowOff>0</xdr:rowOff>
    </xdr:to>
    <xdr:sp macro="" textlink="">
      <xdr:nvSpPr>
        <xdr:cNvPr id="2372" name="Rectangle 49"/>
        <xdr:cNvSpPr>
          <a:spLocks noChangeArrowheads="1"/>
        </xdr:cNvSpPr>
      </xdr:nvSpPr>
      <xdr:spPr bwMode="auto">
        <a:xfrm>
          <a:off x="9744075" y="73877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3242</xdr:row>
      <xdr:rowOff>0</xdr:rowOff>
    </xdr:from>
    <xdr:to>
      <xdr:col>6</xdr:col>
      <xdr:colOff>0</xdr:colOff>
      <xdr:row>3243</xdr:row>
      <xdr:rowOff>0</xdr:rowOff>
    </xdr:to>
    <xdr:sp macro="" textlink="">
      <xdr:nvSpPr>
        <xdr:cNvPr id="2373" name="Rectangle 51"/>
        <xdr:cNvSpPr>
          <a:spLocks noChangeArrowheads="1"/>
        </xdr:cNvSpPr>
      </xdr:nvSpPr>
      <xdr:spPr bwMode="auto">
        <a:xfrm>
          <a:off x="9744075" y="73877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3243</xdr:row>
      <xdr:rowOff>0</xdr:rowOff>
    </xdr:from>
    <xdr:to>
      <xdr:col>6</xdr:col>
      <xdr:colOff>0</xdr:colOff>
      <xdr:row>3244</xdr:row>
      <xdr:rowOff>0</xdr:rowOff>
    </xdr:to>
    <xdr:sp macro="" textlink="">
      <xdr:nvSpPr>
        <xdr:cNvPr id="2374" name="Rectangle 48"/>
        <xdr:cNvSpPr>
          <a:spLocks noChangeArrowheads="1"/>
        </xdr:cNvSpPr>
      </xdr:nvSpPr>
      <xdr:spPr bwMode="auto">
        <a:xfrm>
          <a:off x="9744075" y="73896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3243</xdr:row>
      <xdr:rowOff>0</xdr:rowOff>
    </xdr:from>
    <xdr:to>
      <xdr:col>6</xdr:col>
      <xdr:colOff>0</xdr:colOff>
      <xdr:row>3244</xdr:row>
      <xdr:rowOff>0</xdr:rowOff>
    </xdr:to>
    <xdr:sp macro="" textlink="">
      <xdr:nvSpPr>
        <xdr:cNvPr id="2375" name="Rectangle 49"/>
        <xdr:cNvSpPr>
          <a:spLocks noChangeArrowheads="1"/>
        </xdr:cNvSpPr>
      </xdr:nvSpPr>
      <xdr:spPr bwMode="auto">
        <a:xfrm>
          <a:off x="9744075" y="73896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3243</xdr:row>
      <xdr:rowOff>0</xdr:rowOff>
    </xdr:from>
    <xdr:to>
      <xdr:col>6</xdr:col>
      <xdr:colOff>0</xdr:colOff>
      <xdr:row>3244</xdr:row>
      <xdr:rowOff>0</xdr:rowOff>
    </xdr:to>
    <xdr:sp macro="" textlink="">
      <xdr:nvSpPr>
        <xdr:cNvPr id="2376" name="Rectangle 51"/>
        <xdr:cNvSpPr>
          <a:spLocks noChangeArrowheads="1"/>
        </xdr:cNvSpPr>
      </xdr:nvSpPr>
      <xdr:spPr bwMode="auto">
        <a:xfrm>
          <a:off x="9744075" y="73896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3244</xdr:row>
      <xdr:rowOff>0</xdr:rowOff>
    </xdr:from>
    <xdr:to>
      <xdr:col>6</xdr:col>
      <xdr:colOff>0</xdr:colOff>
      <xdr:row>3245</xdr:row>
      <xdr:rowOff>0</xdr:rowOff>
    </xdr:to>
    <xdr:sp macro="" textlink="">
      <xdr:nvSpPr>
        <xdr:cNvPr id="2377" name="Rectangle 48"/>
        <xdr:cNvSpPr>
          <a:spLocks noChangeArrowheads="1"/>
        </xdr:cNvSpPr>
      </xdr:nvSpPr>
      <xdr:spPr bwMode="auto">
        <a:xfrm>
          <a:off x="9744075" y="73915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3244</xdr:row>
      <xdr:rowOff>0</xdr:rowOff>
    </xdr:from>
    <xdr:to>
      <xdr:col>6</xdr:col>
      <xdr:colOff>0</xdr:colOff>
      <xdr:row>3245</xdr:row>
      <xdr:rowOff>0</xdr:rowOff>
    </xdr:to>
    <xdr:sp macro="" textlink="">
      <xdr:nvSpPr>
        <xdr:cNvPr id="2378" name="Rectangle 49"/>
        <xdr:cNvSpPr>
          <a:spLocks noChangeArrowheads="1"/>
        </xdr:cNvSpPr>
      </xdr:nvSpPr>
      <xdr:spPr bwMode="auto">
        <a:xfrm>
          <a:off x="9744075" y="73915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3244</xdr:row>
      <xdr:rowOff>0</xdr:rowOff>
    </xdr:from>
    <xdr:to>
      <xdr:col>6</xdr:col>
      <xdr:colOff>0</xdr:colOff>
      <xdr:row>3245</xdr:row>
      <xdr:rowOff>0</xdr:rowOff>
    </xdr:to>
    <xdr:sp macro="" textlink="">
      <xdr:nvSpPr>
        <xdr:cNvPr id="2379" name="Rectangle 51"/>
        <xdr:cNvSpPr>
          <a:spLocks noChangeArrowheads="1"/>
        </xdr:cNvSpPr>
      </xdr:nvSpPr>
      <xdr:spPr bwMode="auto">
        <a:xfrm>
          <a:off x="9744075" y="73915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3245</xdr:row>
      <xdr:rowOff>0</xdr:rowOff>
    </xdr:from>
    <xdr:to>
      <xdr:col>6</xdr:col>
      <xdr:colOff>0</xdr:colOff>
      <xdr:row>3246</xdr:row>
      <xdr:rowOff>0</xdr:rowOff>
    </xdr:to>
    <xdr:sp macro="" textlink="">
      <xdr:nvSpPr>
        <xdr:cNvPr id="2380" name="Rectangle 48"/>
        <xdr:cNvSpPr>
          <a:spLocks noChangeArrowheads="1"/>
        </xdr:cNvSpPr>
      </xdr:nvSpPr>
      <xdr:spPr bwMode="auto">
        <a:xfrm>
          <a:off x="9744075" y="73934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3245</xdr:row>
      <xdr:rowOff>0</xdr:rowOff>
    </xdr:from>
    <xdr:to>
      <xdr:col>6</xdr:col>
      <xdr:colOff>0</xdr:colOff>
      <xdr:row>3246</xdr:row>
      <xdr:rowOff>0</xdr:rowOff>
    </xdr:to>
    <xdr:sp macro="" textlink="">
      <xdr:nvSpPr>
        <xdr:cNvPr id="2381" name="Rectangle 49"/>
        <xdr:cNvSpPr>
          <a:spLocks noChangeArrowheads="1"/>
        </xdr:cNvSpPr>
      </xdr:nvSpPr>
      <xdr:spPr bwMode="auto">
        <a:xfrm>
          <a:off x="9744075" y="73934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3245</xdr:row>
      <xdr:rowOff>0</xdr:rowOff>
    </xdr:from>
    <xdr:to>
      <xdr:col>6</xdr:col>
      <xdr:colOff>0</xdr:colOff>
      <xdr:row>3246</xdr:row>
      <xdr:rowOff>0</xdr:rowOff>
    </xdr:to>
    <xdr:sp macro="" textlink="">
      <xdr:nvSpPr>
        <xdr:cNvPr id="2382" name="Rectangle 51"/>
        <xdr:cNvSpPr>
          <a:spLocks noChangeArrowheads="1"/>
        </xdr:cNvSpPr>
      </xdr:nvSpPr>
      <xdr:spPr bwMode="auto">
        <a:xfrm>
          <a:off x="9744075" y="73934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3246</xdr:row>
      <xdr:rowOff>0</xdr:rowOff>
    </xdr:from>
    <xdr:to>
      <xdr:col>6</xdr:col>
      <xdr:colOff>0</xdr:colOff>
      <xdr:row>3247</xdr:row>
      <xdr:rowOff>0</xdr:rowOff>
    </xdr:to>
    <xdr:sp macro="" textlink="">
      <xdr:nvSpPr>
        <xdr:cNvPr id="2383" name="Rectangle 48"/>
        <xdr:cNvSpPr>
          <a:spLocks noChangeArrowheads="1"/>
        </xdr:cNvSpPr>
      </xdr:nvSpPr>
      <xdr:spPr bwMode="auto">
        <a:xfrm>
          <a:off x="9744075" y="73954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3246</xdr:row>
      <xdr:rowOff>0</xdr:rowOff>
    </xdr:from>
    <xdr:to>
      <xdr:col>6</xdr:col>
      <xdr:colOff>0</xdr:colOff>
      <xdr:row>3247</xdr:row>
      <xdr:rowOff>0</xdr:rowOff>
    </xdr:to>
    <xdr:sp macro="" textlink="">
      <xdr:nvSpPr>
        <xdr:cNvPr id="2384" name="Rectangle 49"/>
        <xdr:cNvSpPr>
          <a:spLocks noChangeArrowheads="1"/>
        </xdr:cNvSpPr>
      </xdr:nvSpPr>
      <xdr:spPr bwMode="auto">
        <a:xfrm>
          <a:off x="9744075" y="73954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3246</xdr:row>
      <xdr:rowOff>0</xdr:rowOff>
    </xdr:from>
    <xdr:to>
      <xdr:col>6</xdr:col>
      <xdr:colOff>0</xdr:colOff>
      <xdr:row>3247</xdr:row>
      <xdr:rowOff>0</xdr:rowOff>
    </xdr:to>
    <xdr:sp macro="" textlink="">
      <xdr:nvSpPr>
        <xdr:cNvPr id="2385" name="Rectangle 51"/>
        <xdr:cNvSpPr>
          <a:spLocks noChangeArrowheads="1"/>
        </xdr:cNvSpPr>
      </xdr:nvSpPr>
      <xdr:spPr bwMode="auto">
        <a:xfrm>
          <a:off x="9744075" y="73954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3247</xdr:row>
      <xdr:rowOff>0</xdr:rowOff>
    </xdr:from>
    <xdr:to>
      <xdr:col>6</xdr:col>
      <xdr:colOff>0</xdr:colOff>
      <xdr:row>3248</xdr:row>
      <xdr:rowOff>0</xdr:rowOff>
    </xdr:to>
    <xdr:sp macro="" textlink="">
      <xdr:nvSpPr>
        <xdr:cNvPr id="2386" name="Rectangle 48"/>
        <xdr:cNvSpPr>
          <a:spLocks noChangeArrowheads="1"/>
        </xdr:cNvSpPr>
      </xdr:nvSpPr>
      <xdr:spPr bwMode="auto">
        <a:xfrm>
          <a:off x="9744075" y="73973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3247</xdr:row>
      <xdr:rowOff>0</xdr:rowOff>
    </xdr:from>
    <xdr:to>
      <xdr:col>6</xdr:col>
      <xdr:colOff>0</xdr:colOff>
      <xdr:row>3248</xdr:row>
      <xdr:rowOff>0</xdr:rowOff>
    </xdr:to>
    <xdr:sp macro="" textlink="">
      <xdr:nvSpPr>
        <xdr:cNvPr id="2387" name="Rectangle 49"/>
        <xdr:cNvSpPr>
          <a:spLocks noChangeArrowheads="1"/>
        </xdr:cNvSpPr>
      </xdr:nvSpPr>
      <xdr:spPr bwMode="auto">
        <a:xfrm>
          <a:off x="9744075" y="73973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3247</xdr:row>
      <xdr:rowOff>0</xdr:rowOff>
    </xdr:from>
    <xdr:to>
      <xdr:col>6</xdr:col>
      <xdr:colOff>0</xdr:colOff>
      <xdr:row>3248</xdr:row>
      <xdr:rowOff>0</xdr:rowOff>
    </xdr:to>
    <xdr:sp macro="" textlink="">
      <xdr:nvSpPr>
        <xdr:cNvPr id="2388" name="Rectangle 51"/>
        <xdr:cNvSpPr>
          <a:spLocks noChangeArrowheads="1"/>
        </xdr:cNvSpPr>
      </xdr:nvSpPr>
      <xdr:spPr bwMode="auto">
        <a:xfrm>
          <a:off x="9744075" y="73973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3248</xdr:row>
      <xdr:rowOff>0</xdr:rowOff>
    </xdr:from>
    <xdr:to>
      <xdr:col>6</xdr:col>
      <xdr:colOff>0</xdr:colOff>
      <xdr:row>3249</xdr:row>
      <xdr:rowOff>0</xdr:rowOff>
    </xdr:to>
    <xdr:sp macro="" textlink="">
      <xdr:nvSpPr>
        <xdr:cNvPr id="2389" name="Rectangle 48"/>
        <xdr:cNvSpPr>
          <a:spLocks noChangeArrowheads="1"/>
        </xdr:cNvSpPr>
      </xdr:nvSpPr>
      <xdr:spPr bwMode="auto">
        <a:xfrm>
          <a:off x="9744075" y="73992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3248</xdr:row>
      <xdr:rowOff>0</xdr:rowOff>
    </xdr:from>
    <xdr:to>
      <xdr:col>6</xdr:col>
      <xdr:colOff>0</xdr:colOff>
      <xdr:row>3249</xdr:row>
      <xdr:rowOff>0</xdr:rowOff>
    </xdr:to>
    <xdr:sp macro="" textlink="">
      <xdr:nvSpPr>
        <xdr:cNvPr id="2390" name="Rectangle 49"/>
        <xdr:cNvSpPr>
          <a:spLocks noChangeArrowheads="1"/>
        </xdr:cNvSpPr>
      </xdr:nvSpPr>
      <xdr:spPr bwMode="auto">
        <a:xfrm>
          <a:off x="9744075" y="73992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3248</xdr:row>
      <xdr:rowOff>0</xdr:rowOff>
    </xdr:from>
    <xdr:to>
      <xdr:col>6</xdr:col>
      <xdr:colOff>0</xdr:colOff>
      <xdr:row>3249</xdr:row>
      <xdr:rowOff>0</xdr:rowOff>
    </xdr:to>
    <xdr:sp macro="" textlink="">
      <xdr:nvSpPr>
        <xdr:cNvPr id="2391" name="Rectangle 51"/>
        <xdr:cNvSpPr>
          <a:spLocks noChangeArrowheads="1"/>
        </xdr:cNvSpPr>
      </xdr:nvSpPr>
      <xdr:spPr bwMode="auto">
        <a:xfrm>
          <a:off x="9744075" y="73992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3249</xdr:row>
      <xdr:rowOff>0</xdr:rowOff>
    </xdr:from>
    <xdr:to>
      <xdr:col>6</xdr:col>
      <xdr:colOff>0</xdr:colOff>
      <xdr:row>3250</xdr:row>
      <xdr:rowOff>0</xdr:rowOff>
    </xdr:to>
    <xdr:sp macro="" textlink="">
      <xdr:nvSpPr>
        <xdr:cNvPr id="2392" name="Rectangle 48"/>
        <xdr:cNvSpPr>
          <a:spLocks noChangeArrowheads="1"/>
        </xdr:cNvSpPr>
      </xdr:nvSpPr>
      <xdr:spPr bwMode="auto">
        <a:xfrm>
          <a:off x="9744075" y="74011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3249</xdr:row>
      <xdr:rowOff>0</xdr:rowOff>
    </xdr:from>
    <xdr:to>
      <xdr:col>6</xdr:col>
      <xdr:colOff>0</xdr:colOff>
      <xdr:row>3250</xdr:row>
      <xdr:rowOff>0</xdr:rowOff>
    </xdr:to>
    <xdr:sp macro="" textlink="">
      <xdr:nvSpPr>
        <xdr:cNvPr id="2393" name="Rectangle 49"/>
        <xdr:cNvSpPr>
          <a:spLocks noChangeArrowheads="1"/>
        </xdr:cNvSpPr>
      </xdr:nvSpPr>
      <xdr:spPr bwMode="auto">
        <a:xfrm>
          <a:off x="9744075" y="74011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3249</xdr:row>
      <xdr:rowOff>0</xdr:rowOff>
    </xdr:from>
    <xdr:to>
      <xdr:col>6</xdr:col>
      <xdr:colOff>0</xdr:colOff>
      <xdr:row>3250</xdr:row>
      <xdr:rowOff>0</xdr:rowOff>
    </xdr:to>
    <xdr:sp macro="" textlink="">
      <xdr:nvSpPr>
        <xdr:cNvPr id="2394" name="Rectangle 51"/>
        <xdr:cNvSpPr>
          <a:spLocks noChangeArrowheads="1"/>
        </xdr:cNvSpPr>
      </xdr:nvSpPr>
      <xdr:spPr bwMode="auto">
        <a:xfrm>
          <a:off x="9744075" y="74011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3250</xdr:row>
      <xdr:rowOff>0</xdr:rowOff>
    </xdr:from>
    <xdr:to>
      <xdr:col>6</xdr:col>
      <xdr:colOff>0</xdr:colOff>
      <xdr:row>3251</xdr:row>
      <xdr:rowOff>0</xdr:rowOff>
    </xdr:to>
    <xdr:sp macro="" textlink="">
      <xdr:nvSpPr>
        <xdr:cNvPr id="2395" name="Rectangle 48"/>
        <xdr:cNvSpPr>
          <a:spLocks noChangeArrowheads="1"/>
        </xdr:cNvSpPr>
      </xdr:nvSpPr>
      <xdr:spPr bwMode="auto">
        <a:xfrm>
          <a:off x="9744075" y="74030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3250</xdr:row>
      <xdr:rowOff>0</xdr:rowOff>
    </xdr:from>
    <xdr:to>
      <xdr:col>6</xdr:col>
      <xdr:colOff>0</xdr:colOff>
      <xdr:row>3251</xdr:row>
      <xdr:rowOff>0</xdr:rowOff>
    </xdr:to>
    <xdr:sp macro="" textlink="">
      <xdr:nvSpPr>
        <xdr:cNvPr id="2396" name="Rectangle 49"/>
        <xdr:cNvSpPr>
          <a:spLocks noChangeArrowheads="1"/>
        </xdr:cNvSpPr>
      </xdr:nvSpPr>
      <xdr:spPr bwMode="auto">
        <a:xfrm>
          <a:off x="9744075" y="74030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3250</xdr:row>
      <xdr:rowOff>0</xdr:rowOff>
    </xdr:from>
    <xdr:to>
      <xdr:col>6</xdr:col>
      <xdr:colOff>0</xdr:colOff>
      <xdr:row>3251</xdr:row>
      <xdr:rowOff>0</xdr:rowOff>
    </xdr:to>
    <xdr:sp macro="" textlink="">
      <xdr:nvSpPr>
        <xdr:cNvPr id="2397" name="Rectangle 51"/>
        <xdr:cNvSpPr>
          <a:spLocks noChangeArrowheads="1"/>
        </xdr:cNvSpPr>
      </xdr:nvSpPr>
      <xdr:spPr bwMode="auto">
        <a:xfrm>
          <a:off x="9744075" y="74030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398"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399"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00"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01"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02"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03"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04"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05"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06"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07"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08"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09"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10"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11"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12"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13"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14"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15"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16"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17"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18"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19"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20"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21"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22"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23"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24"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25"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26"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27"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28"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29"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30"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31" name="Rectangle 48"/>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32" name="Rectangle 49"/>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3251</xdr:row>
      <xdr:rowOff>0</xdr:rowOff>
    </xdr:to>
    <xdr:sp macro="" textlink="">
      <xdr:nvSpPr>
        <xdr:cNvPr id="2433" name="Rectangle 51"/>
        <xdr:cNvSpPr>
          <a:spLocks noChangeArrowheads="1"/>
        </xdr:cNvSpPr>
      </xdr:nvSpPr>
      <xdr:spPr bwMode="auto">
        <a:xfrm>
          <a:off x="9744075" y="74049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3252</xdr:row>
      <xdr:rowOff>0</xdr:rowOff>
    </xdr:to>
    <xdr:sp macro="" textlink="">
      <xdr:nvSpPr>
        <xdr:cNvPr id="2434" name="Rectangle 48"/>
        <xdr:cNvSpPr>
          <a:spLocks noChangeArrowheads="1"/>
        </xdr:cNvSpPr>
      </xdr:nvSpPr>
      <xdr:spPr bwMode="auto">
        <a:xfrm>
          <a:off x="9744075" y="74049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3252</xdr:row>
      <xdr:rowOff>0</xdr:rowOff>
    </xdr:to>
    <xdr:sp macro="" textlink="">
      <xdr:nvSpPr>
        <xdr:cNvPr id="2435" name="Rectangle 49"/>
        <xdr:cNvSpPr>
          <a:spLocks noChangeArrowheads="1"/>
        </xdr:cNvSpPr>
      </xdr:nvSpPr>
      <xdr:spPr bwMode="auto">
        <a:xfrm>
          <a:off x="9744075" y="74049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3251</xdr:row>
      <xdr:rowOff>0</xdr:rowOff>
    </xdr:from>
    <xdr:to>
      <xdr:col>6</xdr:col>
      <xdr:colOff>0</xdr:colOff>
      <xdr:row>3252</xdr:row>
      <xdr:rowOff>0</xdr:rowOff>
    </xdr:to>
    <xdr:sp macro="" textlink="">
      <xdr:nvSpPr>
        <xdr:cNvPr id="2436" name="Rectangle 51"/>
        <xdr:cNvSpPr>
          <a:spLocks noChangeArrowheads="1"/>
        </xdr:cNvSpPr>
      </xdr:nvSpPr>
      <xdr:spPr bwMode="auto">
        <a:xfrm>
          <a:off x="9744075" y="74049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3252</xdr:row>
      <xdr:rowOff>0</xdr:rowOff>
    </xdr:from>
    <xdr:to>
      <xdr:col>6</xdr:col>
      <xdr:colOff>0</xdr:colOff>
      <xdr:row>3253</xdr:row>
      <xdr:rowOff>0</xdr:rowOff>
    </xdr:to>
    <xdr:sp macro="" textlink="">
      <xdr:nvSpPr>
        <xdr:cNvPr id="2437" name="Rectangle 48"/>
        <xdr:cNvSpPr>
          <a:spLocks noChangeArrowheads="1"/>
        </xdr:cNvSpPr>
      </xdr:nvSpPr>
      <xdr:spPr bwMode="auto">
        <a:xfrm>
          <a:off x="9744075" y="74068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3252</xdr:row>
      <xdr:rowOff>0</xdr:rowOff>
    </xdr:from>
    <xdr:to>
      <xdr:col>6</xdr:col>
      <xdr:colOff>0</xdr:colOff>
      <xdr:row>3253</xdr:row>
      <xdr:rowOff>0</xdr:rowOff>
    </xdr:to>
    <xdr:sp macro="" textlink="">
      <xdr:nvSpPr>
        <xdr:cNvPr id="2438" name="Rectangle 49"/>
        <xdr:cNvSpPr>
          <a:spLocks noChangeArrowheads="1"/>
        </xdr:cNvSpPr>
      </xdr:nvSpPr>
      <xdr:spPr bwMode="auto">
        <a:xfrm>
          <a:off x="9744075" y="74068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3252</xdr:row>
      <xdr:rowOff>0</xdr:rowOff>
    </xdr:from>
    <xdr:to>
      <xdr:col>6</xdr:col>
      <xdr:colOff>0</xdr:colOff>
      <xdr:row>3253</xdr:row>
      <xdr:rowOff>0</xdr:rowOff>
    </xdr:to>
    <xdr:sp macro="" textlink="">
      <xdr:nvSpPr>
        <xdr:cNvPr id="2439" name="Rectangle 51"/>
        <xdr:cNvSpPr>
          <a:spLocks noChangeArrowheads="1"/>
        </xdr:cNvSpPr>
      </xdr:nvSpPr>
      <xdr:spPr bwMode="auto">
        <a:xfrm>
          <a:off x="9744075" y="74068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3253</xdr:row>
      <xdr:rowOff>0</xdr:rowOff>
    </xdr:from>
    <xdr:to>
      <xdr:col>6</xdr:col>
      <xdr:colOff>0</xdr:colOff>
      <xdr:row>3254</xdr:row>
      <xdr:rowOff>0</xdr:rowOff>
    </xdr:to>
    <xdr:sp macro="" textlink="">
      <xdr:nvSpPr>
        <xdr:cNvPr id="2440" name="Rectangle 48"/>
        <xdr:cNvSpPr>
          <a:spLocks noChangeArrowheads="1"/>
        </xdr:cNvSpPr>
      </xdr:nvSpPr>
      <xdr:spPr bwMode="auto">
        <a:xfrm>
          <a:off x="9744075" y="74087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3253</xdr:row>
      <xdr:rowOff>0</xdr:rowOff>
    </xdr:from>
    <xdr:to>
      <xdr:col>6</xdr:col>
      <xdr:colOff>0</xdr:colOff>
      <xdr:row>3254</xdr:row>
      <xdr:rowOff>0</xdr:rowOff>
    </xdr:to>
    <xdr:sp macro="" textlink="">
      <xdr:nvSpPr>
        <xdr:cNvPr id="2441" name="Rectangle 49"/>
        <xdr:cNvSpPr>
          <a:spLocks noChangeArrowheads="1"/>
        </xdr:cNvSpPr>
      </xdr:nvSpPr>
      <xdr:spPr bwMode="auto">
        <a:xfrm>
          <a:off x="9744075" y="74087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3253</xdr:row>
      <xdr:rowOff>0</xdr:rowOff>
    </xdr:from>
    <xdr:to>
      <xdr:col>6</xdr:col>
      <xdr:colOff>0</xdr:colOff>
      <xdr:row>3254</xdr:row>
      <xdr:rowOff>0</xdr:rowOff>
    </xdr:to>
    <xdr:sp macro="" textlink="">
      <xdr:nvSpPr>
        <xdr:cNvPr id="2442" name="Rectangle 51"/>
        <xdr:cNvSpPr>
          <a:spLocks noChangeArrowheads="1"/>
        </xdr:cNvSpPr>
      </xdr:nvSpPr>
      <xdr:spPr bwMode="auto">
        <a:xfrm>
          <a:off x="9744075" y="74087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3254</xdr:row>
      <xdr:rowOff>0</xdr:rowOff>
    </xdr:from>
    <xdr:to>
      <xdr:col>6</xdr:col>
      <xdr:colOff>0</xdr:colOff>
      <xdr:row>3255</xdr:row>
      <xdr:rowOff>0</xdr:rowOff>
    </xdr:to>
    <xdr:sp macro="" textlink="">
      <xdr:nvSpPr>
        <xdr:cNvPr id="2443" name="Rectangle 48"/>
        <xdr:cNvSpPr>
          <a:spLocks noChangeArrowheads="1"/>
        </xdr:cNvSpPr>
      </xdr:nvSpPr>
      <xdr:spPr bwMode="auto">
        <a:xfrm>
          <a:off x="9744075" y="74106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3254</xdr:row>
      <xdr:rowOff>0</xdr:rowOff>
    </xdr:from>
    <xdr:to>
      <xdr:col>6</xdr:col>
      <xdr:colOff>0</xdr:colOff>
      <xdr:row>3255</xdr:row>
      <xdr:rowOff>0</xdr:rowOff>
    </xdr:to>
    <xdr:sp macro="" textlink="">
      <xdr:nvSpPr>
        <xdr:cNvPr id="2444" name="Rectangle 49"/>
        <xdr:cNvSpPr>
          <a:spLocks noChangeArrowheads="1"/>
        </xdr:cNvSpPr>
      </xdr:nvSpPr>
      <xdr:spPr bwMode="auto">
        <a:xfrm>
          <a:off x="9744075" y="74106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3254</xdr:row>
      <xdr:rowOff>0</xdr:rowOff>
    </xdr:from>
    <xdr:to>
      <xdr:col>6</xdr:col>
      <xdr:colOff>0</xdr:colOff>
      <xdr:row>3255</xdr:row>
      <xdr:rowOff>0</xdr:rowOff>
    </xdr:to>
    <xdr:sp macro="" textlink="">
      <xdr:nvSpPr>
        <xdr:cNvPr id="2445" name="Rectangle 51"/>
        <xdr:cNvSpPr>
          <a:spLocks noChangeArrowheads="1"/>
        </xdr:cNvSpPr>
      </xdr:nvSpPr>
      <xdr:spPr bwMode="auto">
        <a:xfrm>
          <a:off x="9744075" y="74106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3255</xdr:row>
      <xdr:rowOff>0</xdr:rowOff>
    </xdr:from>
    <xdr:to>
      <xdr:col>6</xdr:col>
      <xdr:colOff>0</xdr:colOff>
      <xdr:row>3256</xdr:row>
      <xdr:rowOff>0</xdr:rowOff>
    </xdr:to>
    <xdr:sp macro="" textlink="">
      <xdr:nvSpPr>
        <xdr:cNvPr id="2446" name="Rectangle 48"/>
        <xdr:cNvSpPr>
          <a:spLocks noChangeArrowheads="1"/>
        </xdr:cNvSpPr>
      </xdr:nvSpPr>
      <xdr:spPr bwMode="auto">
        <a:xfrm>
          <a:off x="9744075" y="74125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3255</xdr:row>
      <xdr:rowOff>0</xdr:rowOff>
    </xdr:from>
    <xdr:to>
      <xdr:col>6</xdr:col>
      <xdr:colOff>0</xdr:colOff>
      <xdr:row>3256</xdr:row>
      <xdr:rowOff>0</xdr:rowOff>
    </xdr:to>
    <xdr:sp macro="" textlink="">
      <xdr:nvSpPr>
        <xdr:cNvPr id="2447" name="Rectangle 49"/>
        <xdr:cNvSpPr>
          <a:spLocks noChangeArrowheads="1"/>
        </xdr:cNvSpPr>
      </xdr:nvSpPr>
      <xdr:spPr bwMode="auto">
        <a:xfrm>
          <a:off x="9744075" y="74125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3255</xdr:row>
      <xdr:rowOff>0</xdr:rowOff>
    </xdr:from>
    <xdr:to>
      <xdr:col>6</xdr:col>
      <xdr:colOff>0</xdr:colOff>
      <xdr:row>3256</xdr:row>
      <xdr:rowOff>0</xdr:rowOff>
    </xdr:to>
    <xdr:sp macro="" textlink="">
      <xdr:nvSpPr>
        <xdr:cNvPr id="2448" name="Rectangle 51"/>
        <xdr:cNvSpPr>
          <a:spLocks noChangeArrowheads="1"/>
        </xdr:cNvSpPr>
      </xdr:nvSpPr>
      <xdr:spPr bwMode="auto">
        <a:xfrm>
          <a:off x="9744075" y="74125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3256</xdr:row>
      <xdr:rowOff>0</xdr:rowOff>
    </xdr:from>
    <xdr:to>
      <xdr:col>6</xdr:col>
      <xdr:colOff>0</xdr:colOff>
      <xdr:row>3257</xdr:row>
      <xdr:rowOff>0</xdr:rowOff>
    </xdr:to>
    <xdr:sp macro="" textlink="">
      <xdr:nvSpPr>
        <xdr:cNvPr id="2449" name="Rectangle 48"/>
        <xdr:cNvSpPr>
          <a:spLocks noChangeArrowheads="1"/>
        </xdr:cNvSpPr>
      </xdr:nvSpPr>
      <xdr:spPr bwMode="auto">
        <a:xfrm>
          <a:off x="9744075" y="74144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3256</xdr:row>
      <xdr:rowOff>0</xdr:rowOff>
    </xdr:from>
    <xdr:to>
      <xdr:col>6</xdr:col>
      <xdr:colOff>0</xdr:colOff>
      <xdr:row>3257</xdr:row>
      <xdr:rowOff>0</xdr:rowOff>
    </xdr:to>
    <xdr:sp macro="" textlink="">
      <xdr:nvSpPr>
        <xdr:cNvPr id="2450" name="Rectangle 49"/>
        <xdr:cNvSpPr>
          <a:spLocks noChangeArrowheads="1"/>
        </xdr:cNvSpPr>
      </xdr:nvSpPr>
      <xdr:spPr bwMode="auto">
        <a:xfrm>
          <a:off x="9744075" y="74144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3256</xdr:row>
      <xdr:rowOff>0</xdr:rowOff>
    </xdr:from>
    <xdr:to>
      <xdr:col>6</xdr:col>
      <xdr:colOff>0</xdr:colOff>
      <xdr:row>3257</xdr:row>
      <xdr:rowOff>0</xdr:rowOff>
    </xdr:to>
    <xdr:sp macro="" textlink="">
      <xdr:nvSpPr>
        <xdr:cNvPr id="2451" name="Rectangle 51"/>
        <xdr:cNvSpPr>
          <a:spLocks noChangeArrowheads="1"/>
        </xdr:cNvSpPr>
      </xdr:nvSpPr>
      <xdr:spPr bwMode="auto">
        <a:xfrm>
          <a:off x="9744075" y="74144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3257</xdr:row>
      <xdr:rowOff>0</xdr:rowOff>
    </xdr:from>
    <xdr:to>
      <xdr:col>6</xdr:col>
      <xdr:colOff>0</xdr:colOff>
      <xdr:row>3258</xdr:row>
      <xdr:rowOff>0</xdr:rowOff>
    </xdr:to>
    <xdr:sp macro="" textlink="">
      <xdr:nvSpPr>
        <xdr:cNvPr id="2452" name="Rectangle 48"/>
        <xdr:cNvSpPr>
          <a:spLocks noChangeArrowheads="1"/>
        </xdr:cNvSpPr>
      </xdr:nvSpPr>
      <xdr:spPr bwMode="auto">
        <a:xfrm>
          <a:off x="9744075" y="74163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3257</xdr:row>
      <xdr:rowOff>0</xdr:rowOff>
    </xdr:from>
    <xdr:to>
      <xdr:col>6</xdr:col>
      <xdr:colOff>0</xdr:colOff>
      <xdr:row>3258</xdr:row>
      <xdr:rowOff>0</xdr:rowOff>
    </xdr:to>
    <xdr:sp macro="" textlink="">
      <xdr:nvSpPr>
        <xdr:cNvPr id="2453" name="Rectangle 49"/>
        <xdr:cNvSpPr>
          <a:spLocks noChangeArrowheads="1"/>
        </xdr:cNvSpPr>
      </xdr:nvSpPr>
      <xdr:spPr bwMode="auto">
        <a:xfrm>
          <a:off x="9744075" y="74163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3257</xdr:row>
      <xdr:rowOff>0</xdr:rowOff>
    </xdr:from>
    <xdr:to>
      <xdr:col>6</xdr:col>
      <xdr:colOff>0</xdr:colOff>
      <xdr:row>3258</xdr:row>
      <xdr:rowOff>0</xdr:rowOff>
    </xdr:to>
    <xdr:sp macro="" textlink="">
      <xdr:nvSpPr>
        <xdr:cNvPr id="2454" name="Rectangle 51"/>
        <xdr:cNvSpPr>
          <a:spLocks noChangeArrowheads="1"/>
        </xdr:cNvSpPr>
      </xdr:nvSpPr>
      <xdr:spPr bwMode="auto">
        <a:xfrm>
          <a:off x="9744075" y="74163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3258</xdr:row>
      <xdr:rowOff>0</xdr:rowOff>
    </xdr:from>
    <xdr:to>
      <xdr:col>6</xdr:col>
      <xdr:colOff>0</xdr:colOff>
      <xdr:row>3259</xdr:row>
      <xdr:rowOff>0</xdr:rowOff>
    </xdr:to>
    <xdr:sp macro="" textlink="">
      <xdr:nvSpPr>
        <xdr:cNvPr id="2455" name="Rectangle 48"/>
        <xdr:cNvSpPr>
          <a:spLocks noChangeArrowheads="1"/>
        </xdr:cNvSpPr>
      </xdr:nvSpPr>
      <xdr:spPr bwMode="auto">
        <a:xfrm>
          <a:off x="9744075" y="74182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3258</xdr:row>
      <xdr:rowOff>0</xdr:rowOff>
    </xdr:from>
    <xdr:to>
      <xdr:col>6</xdr:col>
      <xdr:colOff>0</xdr:colOff>
      <xdr:row>3259</xdr:row>
      <xdr:rowOff>0</xdr:rowOff>
    </xdr:to>
    <xdr:sp macro="" textlink="">
      <xdr:nvSpPr>
        <xdr:cNvPr id="2456" name="Rectangle 49"/>
        <xdr:cNvSpPr>
          <a:spLocks noChangeArrowheads="1"/>
        </xdr:cNvSpPr>
      </xdr:nvSpPr>
      <xdr:spPr bwMode="auto">
        <a:xfrm>
          <a:off x="9744075" y="74182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3258</xdr:row>
      <xdr:rowOff>0</xdr:rowOff>
    </xdr:from>
    <xdr:to>
      <xdr:col>6</xdr:col>
      <xdr:colOff>0</xdr:colOff>
      <xdr:row>3259</xdr:row>
      <xdr:rowOff>0</xdr:rowOff>
    </xdr:to>
    <xdr:sp macro="" textlink="">
      <xdr:nvSpPr>
        <xdr:cNvPr id="2457" name="Rectangle 51"/>
        <xdr:cNvSpPr>
          <a:spLocks noChangeArrowheads="1"/>
        </xdr:cNvSpPr>
      </xdr:nvSpPr>
      <xdr:spPr bwMode="auto">
        <a:xfrm>
          <a:off x="9744075" y="74182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3259</xdr:row>
      <xdr:rowOff>0</xdr:rowOff>
    </xdr:from>
    <xdr:to>
      <xdr:col>6</xdr:col>
      <xdr:colOff>0</xdr:colOff>
      <xdr:row>3260</xdr:row>
      <xdr:rowOff>0</xdr:rowOff>
    </xdr:to>
    <xdr:sp macro="" textlink="">
      <xdr:nvSpPr>
        <xdr:cNvPr id="2458" name="Rectangle 48"/>
        <xdr:cNvSpPr>
          <a:spLocks noChangeArrowheads="1"/>
        </xdr:cNvSpPr>
      </xdr:nvSpPr>
      <xdr:spPr bwMode="auto">
        <a:xfrm>
          <a:off x="9744075" y="74201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3259</xdr:row>
      <xdr:rowOff>0</xdr:rowOff>
    </xdr:from>
    <xdr:to>
      <xdr:col>6</xdr:col>
      <xdr:colOff>0</xdr:colOff>
      <xdr:row>3260</xdr:row>
      <xdr:rowOff>0</xdr:rowOff>
    </xdr:to>
    <xdr:sp macro="" textlink="">
      <xdr:nvSpPr>
        <xdr:cNvPr id="2459" name="Rectangle 49"/>
        <xdr:cNvSpPr>
          <a:spLocks noChangeArrowheads="1"/>
        </xdr:cNvSpPr>
      </xdr:nvSpPr>
      <xdr:spPr bwMode="auto">
        <a:xfrm>
          <a:off x="9744075" y="74201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3259</xdr:row>
      <xdr:rowOff>0</xdr:rowOff>
    </xdr:from>
    <xdr:to>
      <xdr:col>6</xdr:col>
      <xdr:colOff>0</xdr:colOff>
      <xdr:row>3260</xdr:row>
      <xdr:rowOff>0</xdr:rowOff>
    </xdr:to>
    <xdr:sp macro="" textlink="">
      <xdr:nvSpPr>
        <xdr:cNvPr id="2460" name="Rectangle 51"/>
        <xdr:cNvSpPr>
          <a:spLocks noChangeArrowheads="1"/>
        </xdr:cNvSpPr>
      </xdr:nvSpPr>
      <xdr:spPr bwMode="auto">
        <a:xfrm>
          <a:off x="9744075" y="74201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3260</xdr:row>
      <xdr:rowOff>0</xdr:rowOff>
    </xdr:from>
    <xdr:to>
      <xdr:col>6</xdr:col>
      <xdr:colOff>0</xdr:colOff>
      <xdr:row>3261</xdr:row>
      <xdr:rowOff>0</xdr:rowOff>
    </xdr:to>
    <xdr:sp macro="" textlink="">
      <xdr:nvSpPr>
        <xdr:cNvPr id="2461" name="Rectangle 48"/>
        <xdr:cNvSpPr>
          <a:spLocks noChangeArrowheads="1"/>
        </xdr:cNvSpPr>
      </xdr:nvSpPr>
      <xdr:spPr bwMode="auto">
        <a:xfrm>
          <a:off x="9744075" y="74220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3260</xdr:row>
      <xdr:rowOff>0</xdr:rowOff>
    </xdr:from>
    <xdr:to>
      <xdr:col>6</xdr:col>
      <xdr:colOff>0</xdr:colOff>
      <xdr:row>3261</xdr:row>
      <xdr:rowOff>0</xdr:rowOff>
    </xdr:to>
    <xdr:sp macro="" textlink="">
      <xdr:nvSpPr>
        <xdr:cNvPr id="2462" name="Rectangle 49"/>
        <xdr:cNvSpPr>
          <a:spLocks noChangeArrowheads="1"/>
        </xdr:cNvSpPr>
      </xdr:nvSpPr>
      <xdr:spPr bwMode="auto">
        <a:xfrm>
          <a:off x="9744075" y="74220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3260</xdr:row>
      <xdr:rowOff>0</xdr:rowOff>
    </xdr:from>
    <xdr:to>
      <xdr:col>6</xdr:col>
      <xdr:colOff>0</xdr:colOff>
      <xdr:row>3261</xdr:row>
      <xdr:rowOff>0</xdr:rowOff>
    </xdr:to>
    <xdr:sp macro="" textlink="">
      <xdr:nvSpPr>
        <xdr:cNvPr id="2463" name="Rectangle 51"/>
        <xdr:cNvSpPr>
          <a:spLocks noChangeArrowheads="1"/>
        </xdr:cNvSpPr>
      </xdr:nvSpPr>
      <xdr:spPr bwMode="auto">
        <a:xfrm>
          <a:off x="9744075" y="74220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3261</xdr:row>
      <xdr:rowOff>0</xdr:rowOff>
    </xdr:from>
    <xdr:to>
      <xdr:col>6</xdr:col>
      <xdr:colOff>0</xdr:colOff>
      <xdr:row>3262</xdr:row>
      <xdr:rowOff>0</xdr:rowOff>
    </xdr:to>
    <xdr:sp macro="" textlink="">
      <xdr:nvSpPr>
        <xdr:cNvPr id="2464" name="Rectangle 48"/>
        <xdr:cNvSpPr>
          <a:spLocks noChangeArrowheads="1"/>
        </xdr:cNvSpPr>
      </xdr:nvSpPr>
      <xdr:spPr bwMode="auto">
        <a:xfrm>
          <a:off x="9744075" y="74239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3261</xdr:row>
      <xdr:rowOff>0</xdr:rowOff>
    </xdr:from>
    <xdr:to>
      <xdr:col>6</xdr:col>
      <xdr:colOff>0</xdr:colOff>
      <xdr:row>3262</xdr:row>
      <xdr:rowOff>0</xdr:rowOff>
    </xdr:to>
    <xdr:sp macro="" textlink="">
      <xdr:nvSpPr>
        <xdr:cNvPr id="2465" name="Rectangle 49"/>
        <xdr:cNvSpPr>
          <a:spLocks noChangeArrowheads="1"/>
        </xdr:cNvSpPr>
      </xdr:nvSpPr>
      <xdr:spPr bwMode="auto">
        <a:xfrm>
          <a:off x="9744075" y="74239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3261</xdr:row>
      <xdr:rowOff>0</xdr:rowOff>
    </xdr:from>
    <xdr:to>
      <xdr:col>6</xdr:col>
      <xdr:colOff>0</xdr:colOff>
      <xdr:row>3262</xdr:row>
      <xdr:rowOff>0</xdr:rowOff>
    </xdr:to>
    <xdr:sp macro="" textlink="">
      <xdr:nvSpPr>
        <xdr:cNvPr id="2466" name="Rectangle 51"/>
        <xdr:cNvSpPr>
          <a:spLocks noChangeArrowheads="1"/>
        </xdr:cNvSpPr>
      </xdr:nvSpPr>
      <xdr:spPr bwMode="auto">
        <a:xfrm>
          <a:off x="9744075" y="74239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3262</xdr:row>
      <xdr:rowOff>0</xdr:rowOff>
    </xdr:from>
    <xdr:to>
      <xdr:col>6</xdr:col>
      <xdr:colOff>0</xdr:colOff>
      <xdr:row>3263</xdr:row>
      <xdr:rowOff>0</xdr:rowOff>
    </xdr:to>
    <xdr:sp macro="" textlink="">
      <xdr:nvSpPr>
        <xdr:cNvPr id="2467" name="Rectangle 48"/>
        <xdr:cNvSpPr>
          <a:spLocks noChangeArrowheads="1"/>
        </xdr:cNvSpPr>
      </xdr:nvSpPr>
      <xdr:spPr bwMode="auto">
        <a:xfrm>
          <a:off x="9744075" y="74258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3262</xdr:row>
      <xdr:rowOff>0</xdr:rowOff>
    </xdr:from>
    <xdr:to>
      <xdr:col>6</xdr:col>
      <xdr:colOff>0</xdr:colOff>
      <xdr:row>3263</xdr:row>
      <xdr:rowOff>0</xdr:rowOff>
    </xdr:to>
    <xdr:sp macro="" textlink="">
      <xdr:nvSpPr>
        <xdr:cNvPr id="2468" name="Rectangle 49"/>
        <xdr:cNvSpPr>
          <a:spLocks noChangeArrowheads="1"/>
        </xdr:cNvSpPr>
      </xdr:nvSpPr>
      <xdr:spPr bwMode="auto">
        <a:xfrm>
          <a:off x="9744075" y="74258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3262</xdr:row>
      <xdr:rowOff>0</xdr:rowOff>
    </xdr:from>
    <xdr:to>
      <xdr:col>6</xdr:col>
      <xdr:colOff>0</xdr:colOff>
      <xdr:row>3263</xdr:row>
      <xdr:rowOff>0</xdr:rowOff>
    </xdr:to>
    <xdr:sp macro="" textlink="">
      <xdr:nvSpPr>
        <xdr:cNvPr id="2469" name="Rectangle 51"/>
        <xdr:cNvSpPr>
          <a:spLocks noChangeArrowheads="1"/>
        </xdr:cNvSpPr>
      </xdr:nvSpPr>
      <xdr:spPr bwMode="auto">
        <a:xfrm>
          <a:off x="9744075" y="74258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3263</xdr:row>
      <xdr:rowOff>0</xdr:rowOff>
    </xdr:from>
    <xdr:to>
      <xdr:col>6</xdr:col>
      <xdr:colOff>0</xdr:colOff>
      <xdr:row>3264</xdr:row>
      <xdr:rowOff>0</xdr:rowOff>
    </xdr:to>
    <xdr:sp macro="" textlink="">
      <xdr:nvSpPr>
        <xdr:cNvPr id="2470" name="Rectangle 48"/>
        <xdr:cNvSpPr>
          <a:spLocks noChangeArrowheads="1"/>
        </xdr:cNvSpPr>
      </xdr:nvSpPr>
      <xdr:spPr bwMode="auto">
        <a:xfrm>
          <a:off x="9744075" y="74277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3263</xdr:row>
      <xdr:rowOff>0</xdr:rowOff>
    </xdr:from>
    <xdr:to>
      <xdr:col>6</xdr:col>
      <xdr:colOff>0</xdr:colOff>
      <xdr:row>3264</xdr:row>
      <xdr:rowOff>0</xdr:rowOff>
    </xdr:to>
    <xdr:sp macro="" textlink="">
      <xdr:nvSpPr>
        <xdr:cNvPr id="2471" name="Rectangle 49"/>
        <xdr:cNvSpPr>
          <a:spLocks noChangeArrowheads="1"/>
        </xdr:cNvSpPr>
      </xdr:nvSpPr>
      <xdr:spPr bwMode="auto">
        <a:xfrm>
          <a:off x="9744075" y="74277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3263</xdr:row>
      <xdr:rowOff>0</xdr:rowOff>
    </xdr:from>
    <xdr:to>
      <xdr:col>6</xdr:col>
      <xdr:colOff>0</xdr:colOff>
      <xdr:row>3264</xdr:row>
      <xdr:rowOff>0</xdr:rowOff>
    </xdr:to>
    <xdr:sp macro="" textlink="">
      <xdr:nvSpPr>
        <xdr:cNvPr id="2472" name="Rectangle 51"/>
        <xdr:cNvSpPr>
          <a:spLocks noChangeArrowheads="1"/>
        </xdr:cNvSpPr>
      </xdr:nvSpPr>
      <xdr:spPr bwMode="auto">
        <a:xfrm>
          <a:off x="9744075" y="74277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3264</xdr:row>
      <xdr:rowOff>0</xdr:rowOff>
    </xdr:from>
    <xdr:to>
      <xdr:col>6</xdr:col>
      <xdr:colOff>0</xdr:colOff>
      <xdr:row>3265</xdr:row>
      <xdr:rowOff>0</xdr:rowOff>
    </xdr:to>
    <xdr:sp macro="" textlink="">
      <xdr:nvSpPr>
        <xdr:cNvPr id="2473" name="Rectangle 48"/>
        <xdr:cNvSpPr>
          <a:spLocks noChangeArrowheads="1"/>
        </xdr:cNvSpPr>
      </xdr:nvSpPr>
      <xdr:spPr bwMode="auto">
        <a:xfrm>
          <a:off x="9744075" y="74296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3264</xdr:row>
      <xdr:rowOff>0</xdr:rowOff>
    </xdr:from>
    <xdr:to>
      <xdr:col>6</xdr:col>
      <xdr:colOff>0</xdr:colOff>
      <xdr:row>3265</xdr:row>
      <xdr:rowOff>0</xdr:rowOff>
    </xdr:to>
    <xdr:sp macro="" textlink="">
      <xdr:nvSpPr>
        <xdr:cNvPr id="2474" name="Rectangle 49"/>
        <xdr:cNvSpPr>
          <a:spLocks noChangeArrowheads="1"/>
        </xdr:cNvSpPr>
      </xdr:nvSpPr>
      <xdr:spPr bwMode="auto">
        <a:xfrm>
          <a:off x="9744075" y="74296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3264</xdr:row>
      <xdr:rowOff>0</xdr:rowOff>
    </xdr:from>
    <xdr:to>
      <xdr:col>6</xdr:col>
      <xdr:colOff>0</xdr:colOff>
      <xdr:row>3265</xdr:row>
      <xdr:rowOff>0</xdr:rowOff>
    </xdr:to>
    <xdr:sp macro="" textlink="">
      <xdr:nvSpPr>
        <xdr:cNvPr id="2475" name="Rectangle 51"/>
        <xdr:cNvSpPr>
          <a:spLocks noChangeArrowheads="1"/>
        </xdr:cNvSpPr>
      </xdr:nvSpPr>
      <xdr:spPr bwMode="auto">
        <a:xfrm>
          <a:off x="9744075" y="74296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3265</xdr:row>
      <xdr:rowOff>0</xdr:rowOff>
    </xdr:from>
    <xdr:to>
      <xdr:col>6</xdr:col>
      <xdr:colOff>0</xdr:colOff>
      <xdr:row>3266</xdr:row>
      <xdr:rowOff>0</xdr:rowOff>
    </xdr:to>
    <xdr:sp macro="" textlink="">
      <xdr:nvSpPr>
        <xdr:cNvPr id="2476" name="Rectangle 48"/>
        <xdr:cNvSpPr>
          <a:spLocks noChangeArrowheads="1"/>
        </xdr:cNvSpPr>
      </xdr:nvSpPr>
      <xdr:spPr bwMode="auto">
        <a:xfrm>
          <a:off x="9744075" y="74315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3265</xdr:row>
      <xdr:rowOff>0</xdr:rowOff>
    </xdr:from>
    <xdr:to>
      <xdr:col>6</xdr:col>
      <xdr:colOff>0</xdr:colOff>
      <xdr:row>3266</xdr:row>
      <xdr:rowOff>0</xdr:rowOff>
    </xdr:to>
    <xdr:sp macro="" textlink="">
      <xdr:nvSpPr>
        <xdr:cNvPr id="2477" name="Rectangle 49"/>
        <xdr:cNvSpPr>
          <a:spLocks noChangeArrowheads="1"/>
        </xdr:cNvSpPr>
      </xdr:nvSpPr>
      <xdr:spPr bwMode="auto">
        <a:xfrm>
          <a:off x="9744075" y="74315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3265</xdr:row>
      <xdr:rowOff>0</xdr:rowOff>
    </xdr:from>
    <xdr:to>
      <xdr:col>6</xdr:col>
      <xdr:colOff>0</xdr:colOff>
      <xdr:row>3266</xdr:row>
      <xdr:rowOff>0</xdr:rowOff>
    </xdr:to>
    <xdr:sp macro="" textlink="">
      <xdr:nvSpPr>
        <xdr:cNvPr id="2478" name="Rectangle 51"/>
        <xdr:cNvSpPr>
          <a:spLocks noChangeArrowheads="1"/>
        </xdr:cNvSpPr>
      </xdr:nvSpPr>
      <xdr:spPr bwMode="auto">
        <a:xfrm>
          <a:off x="9744075" y="74315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3266</xdr:row>
      <xdr:rowOff>0</xdr:rowOff>
    </xdr:from>
    <xdr:to>
      <xdr:col>6</xdr:col>
      <xdr:colOff>0</xdr:colOff>
      <xdr:row>3267</xdr:row>
      <xdr:rowOff>0</xdr:rowOff>
    </xdr:to>
    <xdr:sp macro="" textlink="">
      <xdr:nvSpPr>
        <xdr:cNvPr id="2479" name="Rectangle 48"/>
        <xdr:cNvSpPr>
          <a:spLocks noChangeArrowheads="1"/>
        </xdr:cNvSpPr>
      </xdr:nvSpPr>
      <xdr:spPr bwMode="auto">
        <a:xfrm>
          <a:off x="9744075" y="74335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3266</xdr:row>
      <xdr:rowOff>0</xdr:rowOff>
    </xdr:from>
    <xdr:to>
      <xdr:col>6</xdr:col>
      <xdr:colOff>0</xdr:colOff>
      <xdr:row>3267</xdr:row>
      <xdr:rowOff>0</xdr:rowOff>
    </xdr:to>
    <xdr:sp macro="" textlink="">
      <xdr:nvSpPr>
        <xdr:cNvPr id="2480" name="Rectangle 49"/>
        <xdr:cNvSpPr>
          <a:spLocks noChangeArrowheads="1"/>
        </xdr:cNvSpPr>
      </xdr:nvSpPr>
      <xdr:spPr bwMode="auto">
        <a:xfrm>
          <a:off x="9744075" y="74335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3266</xdr:row>
      <xdr:rowOff>0</xdr:rowOff>
    </xdr:from>
    <xdr:to>
      <xdr:col>6</xdr:col>
      <xdr:colOff>0</xdr:colOff>
      <xdr:row>3267</xdr:row>
      <xdr:rowOff>0</xdr:rowOff>
    </xdr:to>
    <xdr:sp macro="" textlink="">
      <xdr:nvSpPr>
        <xdr:cNvPr id="2481" name="Rectangle 51"/>
        <xdr:cNvSpPr>
          <a:spLocks noChangeArrowheads="1"/>
        </xdr:cNvSpPr>
      </xdr:nvSpPr>
      <xdr:spPr bwMode="auto">
        <a:xfrm>
          <a:off x="9744075" y="74335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3267</xdr:row>
      <xdr:rowOff>0</xdr:rowOff>
    </xdr:from>
    <xdr:to>
      <xdr:col>6</xdr:col>
      <xdr:colOff>0</xdr:colOff>
      <xdr:row>3268</xdr:row>
      <xdr:rowOff>0</xdr:rowOff>
    </xdr:to>
    <xdr:sp macro="" textlink="">
      <xdr:nvSpPr>
        <xdr:cNvPr id="2482" name="Rectangle 48"/>
        <xdr:cNvSpPr>
          <a:spLocks noChangeArrowheads="1"/>
        </xdr:cNvSpPr>
      </xdr:nvSpPr>
      <xdr:spPr bwMode="auto">
        <a:xfrm>
          <a:off x="9744075" y="74354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3267</xdr:row>
      <xdr:rowOff>0</xdr:rowOff>
    </xdr:from>
    <xdr:to>
      <xdr:col>6</xdr:col>
      <xdr:colOff>0</xdr:colOff>
      <xdr:row>3268</xdr:row>
      <xdr:rowOff>0</xdr:rowOff>
    </xdr:to>
    <xdr:sp macro="" textlink="">
      <xdr:nvSpPr>
        <xdr:cNvPr id="2483" name="Rectangle 49"/>
        <xdr:cNvSpPr>
          <a:spLocks noChangeArrowheads="1"/>
        </xdr:cNvSpPr>
      </xdr:nvSpPr>
      <xdr:spPr bwMode="auto">
        <a:xfrm>
          <a:off x="9744075" y="74354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3267</xdr:row>
      <xdr:rowOff>0</xdr:rowOff>
    </xdr:from>
    <xdr:to>
      <xdr:col>6</xdr:col>
      <xdr:colOff>0</xdr:colOff>
      <xdr:row>3268</xdr:row>
      <xdr:rowOff>0</xdr:rowOff>
    </xdr:to>
    <xdr:sp macro="" textlink="">
      <xdr:nvSpPr>
        <xdr:cNvPr id="2484" name="Rectangle 51"/>
        <xdr:cNvSpPr>
          <a:spLocks noChangeArrowheads="1"/>
        </xdr:cNvSpPr>
      </xdr:nvSpPr>
      <xdr:spPr bwMode="auto">
        <a:xfrm>
          <a:off x="9744075" y="74354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3268</xdr:row>
      <xdr:rowOff>0</xdr:rowOff>
    </xdr:from>
    <xdr:to>
      <xdr:col>6</xdr:col>
      <xdr:colOff>0</xdr:colOff>
      <xdr:row>3269</xdr:row>
      <xdr:rowOff>0</xdr:rowOff>
    </xdr:to>
    <xdr:sp macro="" textlink="">
      <xdr:nvSpPr>
        <xdr:cNvPr id="2485" name="Rectangle 48"/>
        <xdr:cNvSpPr>
          <a:spLocks noChangeArrowheads="1"/>
        </xdr:cNvSpPr>
      </xdr:nvSpPr>
      <xdr:spPr bwMode="auto">
        <a:xfrm>
          <a:off x="9744075" y="74373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3268</xdr:row>
      <xdr:rowOff>0</xdr:rowOff>
    </xdr:from>
    <xdr:to>
      <xdr:col>6</xdr:col>
      <xdr:colOff>0</xdr:colOff>
      <xdr:row>3269</xdr:row>
      <xdr:rowOff>0</xdr:rowOff>
    </xdr:to>
    <xdr:sp macro="" textlink="">
      <xdr:nvSpPr>
        <xdr:cNvPr id="2486" name="Rectangle 49"/>
        <xdr:cNvSpPr>
          <a:spLocks noChangeArrowheads="1"/>
        </xdr:cNvSpPr>
      </xdr:nvSpPr>
      <xdr:spPr bwMode="auto">
        <a:xfrm>
          <a:off x="9744075" y="74373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3268</xdr:row>
      <xdr:rowOff>0</xdr:rowOff>
    </xdr:from>
    <xdr:to>
      <xdr:col>6</xdr:col>
      <xdr:colOff>0</xdr:colOff>
      <xdr:row>3269</xdr:row>
      <xdr:rowOff>0</xdr:rowOff>
    </xdr:to>
    <xdr:sp macro="" textlink="">
      <xdr:nvSpPr>
        <xdr:cNvPr id="2487" name="Rectangle 51"/>
        <xdr:cNvSpPr>
          <a:spLocks noChangeArrowheads="1"/>
        </xdr:cNvSpPr>
      </xdr:nvSpPr>
      <xdr:spPr bwMode="auto">
        <a:xfrm>
          <a:off x="9744075" y="74373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3269</xdr:row>
      <xdr:rowOff>0</xdr:rowOff>
    </xdr:from>
    <xdr:to>
      <xdr:col>6</xdr:col>
      <xdr:colOff>0</xdr:colOff>
      <xdr:row>3270</xdr:row>
      <xdr:rowOff>0</xdr:rowOff>
    </xdr:to>
    <xdr:sp macro="" textlink="">
      <xdr:nvSpPr>
        <xdr:cNvPr id="2488" name="Rectangle 48"/>
        <xdr:cNvSpPr>
          <a:spLocks noChangeArrowheads="1"/>
        </xdr:cNvSpPr>
      </xdr:nvSpPr>
      <xdr:spPr bwMode="auto">
        <a:xfrm>
          <a:off x="9744075" y="74392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3269</xdr:row>
      <xdr:rowOff>0</xdr:rowOff>
    </xdr:from>
    <xdr:to>
      <xdr:col>6</xdr:col>
      <xdr:colOff>0</xdr:colOff>
      <xdr:row>3270</xdr:row>
      <xdr:rowOff>0</xdr:rowOff>
    </xdr:to>
    <xdr:sp macro="" textlink="">
      <xdr:nvSpPr>
        <xdr:cNvPr id="2489" name="Rectangle 49"/>
        <xdr:cNvSpPr>
          <a:spLocks noChangeArrowheads="1"/>
        </xdr:cNvSpPr>
      </xdr:nvSpPr>
      <xdr:spPr bwMode="auto">
        <a:xfrm>
          <a:off x="9744075" y="74392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3269</xdr:row>
      <xdr:rowOff>0</xdr:rowOff>
    </xdr:from>
    <xdr:to>
      <xdr:col>6</xdr:col>
      <xdr:colOff>0</xdr:colOff>
      <xdr:row>3270</xdr:row>
      <xdr:rowOff>0</xdr:rowOff>
    </xdr:to>
    <xdr:sp macro="" textlink="">
      <xdr:nvSpPr>
        <xdr:cNvPr id="2490" name="Rectangle 51"/>
        <xdr:cNvSpPr>
          <a:spLocks noChangeArrowheads="1"/>
        </xdr:cNvSpPr>
      </xdr:nvSpPr>
      <xdr:spPr bwMode="auto">
        <a:xfrm>
          <a:off x="9744075" y="74392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3270</xdr:row>
      <xdr:rowOff>0</xdr:rowOff>
    </xdr:from>
    <xdr:to>
      <xdr:col>6</xdr:col>
      <xdr:colOff>0</xdr:colOff>
      <xdr:row>3271</xdr:row>
      <xdr:rowOff>0</xdr:rowOff>
    </xdr:to>
    <xdr:sp macro="" textlink="">
      <xdr:nvSpPr>
        <xdr:cNvPr id="2491" name="Rectangle 48"/>
        <xdr:cNvSpPr>
          <a:spLocks noChangeArrowheads="1"/>
        </xdr:cNvSpPr>
      </xdr:nvSpPr>
      <xdr:spPr bwMode="auto">
        <a:xfrm>
          <a:off x="9744075" y="74411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3270</xdr:row>
      <xdr:rowOff>0</xdr:rowOff>
    </xdr:from>
    <xdr:to>
      <xdr:col>6</xdr:col>
      <xdr:colOff>0</xdr:colOff>
      <xdr:row>3271</xdr:row>
      <xdr:rowOff>0</xdr:rowOff>
    </xdr:to>
    <xdr:sp macro="" textlink="">
      <xdr:nvSpPr>
        <xdr:cNvPr id="2492" name="Rectangle 49"/>
        <xdr:cNvSpPr>
          <a:spLocks noChangeArrowheads="1"/>
        </xdr:cNvSpPr>
      </xdr:nvSpPr>
      <xdr:spPr bwMode="auto">
        <a:xfrm>
          <a:off x="9744075" y="74411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3270</xdr:row>
      <xdr:rowOff>0</xdr:rowOff>
    </xdr:from>
    <xdr:to>
      <xdr:col>6</xdr:col>
      <xdr:colOff>0</xdr:colOff>
      <xdr:row>3271</xdr:row>
      <xdr:rowOff>0</xdr:rowOff>
    </xdr:to>
    <xdr:sp macro="" textlink="">
      <xdr:nvSpPr>
        <xdr:cNvPr id="2493" name="Rectangle 51"/>
        <xdr:cNvSpPr>
          <a:spLocks noChangeArrowheads="1"/>
        </xdr:cNvSpPr>
      </xdr:nvSpPr>
      <xdr:spPr bwMode="auto">
        <a:xfrm>
          <a:off x="9744075" y="74411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3271</xdr:row>
      <xdr:rowOff>0</xdr:rowOff>
    </xdr:from>
    <xdr:to>
      <xdr:col>6</xdr:col>
      <xdr:colOff>0</xdr:colOff>
      <xdr:row>3272</xdr:row>
      <xdr:rowOff>0</xdr:rowOff>
    </xdr:to>
    <xdr:sp macro="" textlink="">
      <xdr:nvSpPr>
        <xdr:cNvPr id="2494" name="Rectangle 48"/>
        <xdr:cNvSpPr>
          <a:spLocks noChangeArrowheads="1"/>
        </xdr:cNvSpPr>
      </xdr:nvSpPr>
      <xdr:spPr bwMode="auto">
        <a:xfrm>
          <a:off x="9744075" y="74430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3271</xdr:row>
      <xdr:rowOff>0</xdr:rowOff>
    </xdr:from>
    <xdr:to>
      <xdr:col>6</xdr:col>
      <xdr:colOff>0</xdr:colOff>
      <xdr:row>3272</xdr:row>
      <xdr:rowOff>0</xdr:rowOff>
    </xdr:to>
    <xdr:sp macro="" textlink="">
      <xdr:nvSpPr>
        <xdr:cNvPr id="2495" name="Rectangle 49"/>
        <xdr:cNvSpPr>
          <a:spLocks noChangeArrowheads="1"/>
        </xdr:cNvSpPr>
      </xdr:nvSpPr>
      <xdr:spPr bwMode="auto">
        <a:xfrm>
          <a:off x="9744075" y="74430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3271</xdr:row>
      <xdr:rowOff>0</xdr:rowOff>
    </xdr:from>
    <xdr:to>
      <xdr:col>6</xdr:col>
      <xdr:colOff>0</xdr:colOff>
      <xdr:row>3272</xdr:row>
      <xdr:rowOff>0</xdr:rowOff>
    </xdr:to>
    <xdr:sp macro="" textlink="">
      <xdr:nvSpPr>
        <xdr:cNvPr id="2496" name="Rectangle 51"/>
        <xdr:cNvSpPr>
          <a:spLocks noChangeArrowheads="1"/>
        </xdr:cNvSpPr>
      </xdr:nvSpPr>
      <xdr:spPr bwMode="auto">
        <a:xfrm>
          <a:off x="9744075" y="74430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3272</xdr:row>
      <xdr:rowOff>0</xdr:rowOff>
    </xdr:from>
    <xdr:to>
      <xdr:col>6</xdr:col>
      <xdr:colOff>0</xdr:colOff>
      <xdr:row>3273</xdr:row>
      <xdr:rowOff>0</xdr:rowOff>
    </xdr:to>
    <xdr:sp macro="" textlink="">
      <xdr:nvSpPr>
        <xdr:cNvPr id="2497" name="Rectangle 48"/>
        <xdr:cNvSpPr>
          <a:spLocks noChangeArrowheads="1"/>
        </xdr:cNvSpPr>
      </xdr:nvSpPr>
      <xdr:spPr bwMode="auto">
        <a:xfrm>
          <a:off x="9744075" y="74449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3272</xdr:row>
      <xdr:rowOff>0</xdr:rowOff>
    </xdr:from>
    <xdr:to>
      <xdr:col>6</xdr:col>
      <xdr:colOff>0</xdr:colOff>
      <xdr:row>3273</xdr:row>
      <xdr:rowOff>0</xdr:rowOff>
    </xdr:to>
    <xdr:sp macro="" textlink="">
      <xdr:nvSpPr>
        <xdr:cNvPr id="2498" name="Rectangle 49"/>
        <xdr:cNvSpPr>
          <a:spLocks noChangeArrowheads="1"/>
        </xdr:cNvSpPr>
      </xdr:nvSpPr>
      <xdr:spPr bwMode="auto">
        <a:xfrm>
          <a:off x="9744075" y="74449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3272</xdr:row>
      <xdr:rowOff>0</xdr:rowOff>
    </xdr:from>
    <xdr:to>
      <xdr:col>6</xdr:col>
      <xdr:colOff>0</xdr:colOff>
      <xdr:row>3273</xdr:row>
      <xdr:rowOff>0</xdr:rowOff>
    </xdr:to>
    <xdr:sp macro="" textlink="">
      <xdr:nvSpPr>
        <xdr:cNvPr id="2499" name="Rectangle 51"/>
        <xdr:cNvSpPr>
          <a:spLocks noChangeArrowheads="1"/>
        </xdr:cNvSpPr>
      </xdr:nvSpPr>
      <xdr:spPr bwMode="auto">
        <a:xfrm>
          <a:off x="9744075" y="74449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3273</xdr:row>
      <xdr:rowOff>0</xdr:rowOff>
    </xdr:from>
    <xdr:to>
      <xdr:col>6</xdr:col>
      <xdr:colOff>0</xdr:colOff>
      <xdr:row>3274</xdr:row>
      <xdr:rowOff>0</xdr:rowOff>
    </xdr:to>
    <xdr:sp macro="" textlink="">
      <xdr:nvSpPr>
        <xdr:cNvPr id="2500" name="Rectangle 48"/>
        <xdr:cNvSpPr>
          <a:spLocks noChangeArrowheads="1"/>
        </xdr:cNvSpPr>
      </xdr:nvSpPr>
      <xdr:spPr bwMode="auto">
        <a:xfrm>
          <a:off x="9744075" y="74468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3273</xdr:row>
      <xdr:rowOff>0</xdr:rowOff>
    </xdr:from>
    <xdr:to>
      <xdr:col>6</xdr:col>
      <xdr:colOff>0</xdr:colOff>
      <xdr:row>3274</xdr:row>
      <xdr:rowOff>0</xdr:rowOff>
    </xdr:to>
    <xdr:sp macro="" textlink="">
      <xdr:nvSpPr>
        <xdr:cNvPr id="2501" name="Rectangle 49"/>
        <xdr:cNvSpPr>
          <a:spLocks noChangeArrowheads="1"/>
        </xdr:cNvSpPr>
      </xdr:nvSpPr>
      <xdr:spPr bwMode="auto">
        <a:xfrm>
          <a:off x="9744075" y="74468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3273</xdr:row>
      <xdr:rowOff>0</xdr:rowOff>
    </xdr:from>
    <xdr:to>
      <xdr:col>6</xdr:col>
      <xdr:colOff>0</xdr:colOff>
      <xdr:row>3274</xdr:row>
      <xdr:rowOff>0</xdr:rowOff>
    </xdr:to>
    <xdr:sp macro="" textlink="">
      <xdr:nvSpPr>
        <xdr:cNvPr id="2502" name="Rectangle 51"/>
        <xdr:cNvSpPr>
          <a:spLocks noChangeArrowheads="1"/>
        </xdr:cNvSpPr>
      </xdr:nvSpPr>
      <xdr:spPr bwMode="auto">
        <a:xfrm>
          <a:off x="9744075" y="74468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3274</xdr:row>
      <xdr:rowOff>0</xdr:rowOff>
    </xdr:from>
    <xdr:to>
      <xdr:col>6</xdr:col>
      <xdr:colOff>0</xdr:colOff>
      <xdr:row>3275</xdr:row>
      <xdr:rowOff>0</xdr:rowOff>
    </xdr:to>
    <xdr:sp macro="" textlink="">
      <xdr:nvSpPr>
        <xdr:cNvPr id="2503" name="Rectangle 48"/>
        <xdr:cNvSpPr>
          <a:spLocks noChangeArrowheads="1"/>
        </xdr:cNvSpPr>
      </xdr:nvSpPr>
      <xdr:spPr bwMode="auto">
        <a:xfrm>
          <a:off x="9744075" y="74487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3274</xdr:row>
      <xdr:rowOff>0</xdr:rowOff>
    </xdr:from>
    <xdr:to>
      <xdr:col>6</xdr:col>
      <xdr:colOff>0</xdr:colOff>
      <xdr:row>3275</xdr:row>
      <xdr:rowOff>0</xdr:rowOff>
    </xdr:to>
    <xdr:sp macro="" textlink="">
      <xdr:nvSpPr>
        <xdr:cNvPr id="2504" name="Rectangle 49"/>
        <xdr:cNvSpPr>
          <a:spLocks noChangeArrowheads="1"/>
        </xdr:cNvSpPr>
      </xdr:nvSpPr>
      <xdr:spPr bwMode="auto">
        <a:xfrm>
          <a:off x="9744075" y="74487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3274</xdr:row>
      <xdr:rowOff>0</xdr:rowOff>
    </xdr:from>
    <xdr:to>
      <xdr:col>6</xdr:col>
      <xdr:colOff>0</xdr:colOff>
      <xdr:row>3275</xdr:row>
      <xdr:rowOff>0</xdr:rowOff>
    </xdr:to>
    <xdr:sp macro="" textlink="">
      <xdr:nvSpPr>
        <xdr:cNvPr id="2505" name="Rectangle 51"/>
        <xdr:cNvSpPr>
          <a:spLocks noChangeArrowheads="1"/>
        </xdr:cNvSpPr>
      </xdr:nvSpPr>
      <xdr:spPr bwMode="auto">
        <a:xfrm>
          <a:off x="9744075" y="74487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3275</xdr:row>
      <xdr:rowOff>0</xdr:rowOff>
    </xdr:from>
    <xdr:to>
      <xdr:col>6</xdr:col>
      <xdr:colOff>0</xdr:colOff>
      <xdr:row>3276</xdr:row>
      <xdr:rowOff>0</xdr:rowOff>
    </xdr:to>
    <xdr:sp macro="" textlink="">
      <xdr:nvSpPr>
        <xdr:cNvPr id="2506" name="Rectangle 48"/>
        <xdr:cNvSpPr>
          <a:spLocks noChangeArrowheads="1"/>
        </xdr:cNvSpPr>
      </xdr:nvSpPr>
      <xdr:spPr bwMode="auto">
        <a:xfrm>
          <a:off x="9744075" y="74506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3275</xdr:row>
      <xdr:rowOff>0</xdr:rowOff>
    </xdr:from>
    <xdr:to>
      <xdr:col>6</xdr:col>
      <xdr:colOff>0</xdr:colOff>
      <xdr:row>3276</xdr:row>
      <xdr:rowOff>0</xdr:rowOff>
    </xdr:to>
    <xdr:sp macro="" textlink="">
      <xdr:nvSpPr>
        <xdr:cNvPr id="2507" name="Rectangle 49"/>
        <xdr:cNvSpPr>
          <a:spLocks noChangeArrowheads="1"/>
        </xdr:cNvSpPr>
      </xdr:nvSpPr>
      <xdr:spPr bwMode="auto">
        <a:xfrm>
          <a:off x="9744075" y="74506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3275</xdr:row>
      <xdr:rowOff>0</xdr:rowOff>
    </xdr:from>
    <xdr:to>
      <xdr:col>6</xdr:col>
      <xdr:colOff>0</xdr:colOff>
      <xdr:row>3276</xdr:row>
      <xdr:rowOff>0</xdr:rowOff>
    </xdr:to>
    <xdr:sp macro="" textlink="">
      <xdr:nvSpPr>
        <xdr:cNvPr id="2508" name="Rectangle 51"/>
        <xdr:cNvSpPr>
          <a:spLocks noChangeArrowheads="1"/>
        </xdr:cNvSpPr>
      </xdr:nvSpPr>
      <xdr:spPr bwMode="auto">
        <a:xfrm>
          <a:off x="9744075" y="74506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3276</xdr:row>
      <xdr:rowOff>0</xdr:rowOff>
    </xdr:from>
    <xdr:to>
      <xdr:col>6</xdr:col>
      <xdr:colOff>0</xdr:colOff>
      <xdr:row>3277</xdr:row>
      <xdr:rowOff>0</xdr:rowOff>
    </xdr:to>
    <xdr:sp macro="" textlink="">
      <xdr:nvSpPr>
        <xdr:cNvPr id="2509" name="Rectangle 48"/>
        <xdr:cNvSpPr>
          <a:spLocks noChangeArrowheads="1"/>
        </xdr:cNvSpPr>
      </xdr:nvSpPr>
      <xdr:spPr bwMode="auto">
        <a:xfrm>
          <a:off x="9744075" y="74525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3276</xdr:row>
      <xdr:rowOff>0</xdr:rowOff>
    </xdr:from>
    <xdr:to>
      <xdr:col>6</xdr:col>
      <xdr:colOff>0</xdr:colOff>
      <xdr:row>3277</xdr:row>
      <xdr:rowOff>0</xdr:rowOff>
    </xdr:to>
    <xdr:sp macro="" textlink="">
      <xdr:nvSpPr>
        <xdr:cNvPr id="2510" name="Rectangle 49"/>
        <xdr:cNvSpPr>
          <a:spLocks noChangeArrowheads="1"/>
        </xdr:cNvSpPr>
      </xdr:nvSpPr>
      <xdr:spPr bwMode="auto">
        <a:xfrm>
          <a:off x="9744075" y="74525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3276</xdr:row>
      <xdr:rowOff>0</xdr:rowOff>
    </xdr:from>
    <xdr:to>
      <xdr:col>6</xdr:col>
      <xdr:colOff>0</xdr:colOff>
      <xdr:row>3277</xdr:row>
      <xdr:rowOff>0</xdr:rowOff>
    </xdr:to>
    <xdr:sp macro="" textlink="">
      <xdr:nvSpPr>
        <xdr:cNvPr id="2511" name="Rectangle 51"/>
        <xdr:cNvSpPr>
          <a:spLocks noChangeArrowheads="1"/>
        </xdr:cNvSpPr>
      </xdr:nvSpPr>
      <xdr:spPr bwMode="auto">
        <a:xfrm>
          <a:off x="9744075" y="74525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3277</xdr:row>
      <xdr:rowOff>0</xdr:rowOff>
    </xdr:from>
    <xdr:to>
      <xdr:col>6</xdr:col>
      <xdr:colOff>0</xdr:colOff>
      <xdr:row>3278</xdr:row>
      <xdr:rowOff>0</xdr:rowOff>
    </xdr:to>
    <xdr:sp macro="" textlink="">
      <xdr:nvSpPr>
        <xdr:cNvPr id="2512" name="Rectangle 48"/>
        <xdr:cNvSpPr>
          <a:spLocks noChangeArrowheads="1"/>
        </xdr:cNvSpPr>
      </xdr:nvSpPr>
      <xdr:spPr bwMode="auto">
        <a:xfrm>
          <a:off x="9744075" y="7454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3277</xdr:row>
      <xdr:rowOff>0</xdr:rowOff>
    </xdr:from>
    <xdr:to>
      <xdr:col>6</xdr:col>
      <xdr:colOff>0</xdr:colOff>
      <xdr:row>3278</xdr:row>
      <xdr:rowOff>0</xdr:rowOff>
    </xdr:to>
    <xdr:sp macro="" textlink="">
      <xdr:nvSpPr>
        <xdr:cNvPr id="2513" name="Rectangle 49"/>
        <xdr:cNvSpPr>
          <a:spLocks noChangeArrowheads="1"/>
        </xdr:cNvSpPr>
      </xdr:nvSpPr>
      <xdr:spPr bwMode="auto">
        <a:xfrm>
          <a:off x="9744075" y="7454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3277</xdr:row>
      <xdr:rowOff>0</xdr:rowOff>
    </xdr:from>
    <xdr:to>
      <xdr:col>6</xdr:col>
      <xdr:colOff>0</xdr:colOff>
      <xdr:row>3278</xdr:row>
      <xdr:rowOff>0</xdr:rowOff>
    </xdr:to>
    <xdr:sp macro="" textlink="">
      <xdr:nvSpPr>
        <xdr:cNvPr id="2514" name="Rectangle 51"/>
        <xdr:cNvSpPr>
          <a:spLocks noChangeArrowheads="1"/>
        </xdr:cNvSpPr>
      </xdr:nvSpPr>
      <xdr:spPr bwMode="auto">
        <a:xfrm>
          <a:off x="9744075" y="7454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3278</xdr:row>
      <xdr:rowOff>0</xdr:rowOff>
    </xdr:from>
    <xdr:to>
      <xdr:col>6</xdr:col>
      <xdr:colOff>0</xdr:colOff>
      <xdr:row>3279</xdr:row>
      <xdr:rowOff>0</xdr:rowOff>
    </xdr:to>
    <xdr:sp macro="" textlink="">
      <xdr:nvSpPr>
        <xdr:cNvPr id="2515" name="Rectangle 48"/>
        <xdr:cNvSpPr>
          <a:spLocks noChangeArrowheads="1"/>
        </xdr:cNvSpPr>
      </xdr:nvSpPr>
      <xdr:spPr bwMode="auto">
        <a:xfrm>
          <a:off x="9744075" y="74563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3278</xdr:row>
      <xdr:rowOff>0</xdr:rowOff>
    </xdr:from>
    <xdr:to>
      <xdr:col>6</xdr:col>
      <xdr:colOff>0</xdr:colOff>
      <xdr:row>3279</xdr:row>
      <xdr:rowOff>0</xdr:rowOff>
    </xdr:to>
    <xdr:sp macro="" textlink="">
      <xdr:nvSpPr>
        <xdr:cNvPr id="2516" name="Rectangle 49"/>
        <xdr:cNvSpPr>
          <a:spLocks noChangeArrowheads="1"/>
        </xdr:cNvSpPr>
      </xdr:nvSpPr>
      <xdr:spPr bwMode="auto">
        <a:xfrm>
          <a:off x="9744075" y="74563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3278</xdr:row>
      <xdr:rowOff>0</xdr:rowOff>
    </xdr:from>
    <xdr:to>
      <xdr:col>6</xdr:col>
      <xdr:colOff>0</xdr:colOff>
      <xdr:row>3279</xdr:row>
      <xdr:rowOff>0</xdr:rowOff>
    </xdr:to>
    <xdr:sp macro="" textlink="">
      <xdr:nvSpPr>
        <xdr:cNvPr id="2517" name="Rectangle 51"/>
        <xdr:cNvSpPr>
          <a:spLocks noChangeArrowheads="1"/>
        </xdr:cNvSpPr>
      </xdr:nvSpPr>
      <xdr:spPr bwMode="auto">
        <a:xfrm>
          <a:off x="9744075" y="74563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3279</xdr:row>
      <xdr:rowOff>0</xdr:rowOff>
    </xdr:from>
    <xdr:to>
      <xdr:col>6</xdr:col>
      <xdr:colOff>0</xdr:colOff>
      <xdr:row>3280</xdr:row>
      <xdr:rowOff>0</xdr:rowOff>
    </xdr:to>
    <xdr:sp macro="" textlink="">
      <xdr:nvSpPr>
        <xdr:cNvPr id="2518" name="Rectangle 48"/>
        <xdr:cNvSpPr>
          <a:spLocks noChangeArrowheads="1"/>
        </xdr:cNvSpPr>
      </xdr:nvSpPr>
      <xdr:spPr bwMode="auto">
        <a:xfrm>
          <a:off x="9744075" y="74582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3279</xdr:row>
      <xdr:rowOff>0</xdr:rowOff>
    </xdr:from>
    <xdr:to>
      <xdr:col>6</xdr:col>
      <xdr:colOff>0</xdr:colOff>
      <xdr:row>3280</xdr:row>
      <xdr:rowOff>0</xdr:rowOff>
    </xdr:to>
    <xdr:sp macro="" textlink="">
      <xdr:nvSpPr>
        <xdr:cNvPr id="2519" name="Rectangle 49"/>
        <xdr:cNvSpPr>
          <a:spLocks noChangeArrowheads="1"/>
        </xdr:cNvSpPr>
      </xdr:nvSpPr>
      <xdr:spPr bwMode="auto">
        <a:xfrm>
          <a:off x="9744075" y="74582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3279</xdr:row>
      <xdr:rowOff>0</xdr:rowOff>
    </xdr:from>
    <xdr:to>
      <xdr:col>6</xdr:col>
      <xdr:colOff>0</xdr:colOff>
      <xdr:row>3280</xdr:row>
      <xdr:rowOff>0</xdr:rowOff>
    </xdr:to>
    <xdr:sp macro="" textlink="">
      <xdr:nvSpPr>
        <xdr:cNvPr id="2520" name="Rectangle 51"/>
        <xdr:cNvSpPr>
          <a:spLocks noChangeArrowheads="1"/>
        </xdr:cNvSpPr>
      </xdr:nvSpPr>
      <xdr:spPr bwMode="auto">
        <a:xfrm>
          <a:off x="9744075" y="74582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3280</xdr:row>
      <xdr:rowOff>0</xdr:rowOff>
    </xdr:from>
    <xdr:to>
      <xdr:col>6</xdr:col>
      <xdr:colOff>0</xdr:colOff>
      <xdr:row>3281</xdr:row>
      <xdr:rowOff>0</xdr:rowOff>
    </xdr:to>
    <xdr:sp macro="" textlink="">
      <xdr:nvSpPr>
        <xdr:cNvPr id="2521" name="Rectangle 48"/>
        <xdr:cNvSpPr>
          <a:spLocks noChangeArrowheads="1"/>
        </xdr:cNvSpPr>
      </xdr:nvSpPr>
      <xdr:spPr bwMode="auto">
        <a:xfrm>
          <a:off x="9744075" y="74601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3280</xdr:row>
      <xdr:rowOff>0</xdr:rowOff>
    </xdr:from>
    <xdr:to>
      <xdr:col>6</xdr:col>
      <xdr:colOff>0</xdr:colOff>
      <xdr:row>3281</xdr:row>
      <xdr:rowOff>0</xdr:rowOff>
    </xdr:to>
    <xdr:sp macro="" textlink="">
      <xdr:nvSpPr>
        <xdr:cNvPr id="2522" name="Rectangle 49"/>
        <xdr:cNvSpPr>
          <a:spLocks noChangeArrowheads="1"/>
        </xdr:cNvSpPr>
      </xdr:nvSpPr>
      <xdr:spPr bwMode="auto">
        <a:xfrm>
          <a:off x="9744075" y="74601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3280</xdr:row>
      <xdr:rowOff>0</xdr:rowOff>
    </xdr:from>
    <xdr:to>
      <xdr:col>6</xdr:col>
      <xdr:colOff>0</xdr:colOff>
      <xdr:row>3281</xdr:row>
      <xdr:rowOff>0</xdr:rowOff>
    </xdr:to>
    <xdr:sp macro="" textlink="">
      <xdr:nvSpPr>
        <xdr:cNvPr id="2523" name="Rectangle 51"/>
        <xdr:cNvSpPr>
          <a:spLocks noChangeArrowheads="1"/>
        </xdr:cNvSpPr>
      </xdr:nvSpPr>
      <xdr:spPr bwMode="auto">
        <a:xfrm>
          <a:off x="9744075" y="74601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3281</xdr:row>
      <xdr:rowOff>0</xdr:rowOff>
    </xdr:from>
    <xdr:to>
      <xdr:col>6</xdr:col>
      <xdr:colOff>0</xdr:colOff>
      <xdr:row>3282</xdr:row>
      <xdr:rowOff>0</xdr:rowOff>
    </xdr:to>
    <xdr:sp macro="" textlink="">
      <xdr:nvSpPr>
        <xdr:cNvPr id="2524" name="Rectangle 48"/>
        <xdr:cNvSpPr>
          <a:spLocks noChangeArrowheads="1"/>
        </xdr:cNvSpPr>
      </xdr:nvSpPr>
      <xdr:spPr bwMode="auto">
        <a:xfrm>
          <a:off x="9744075" y="7462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3281</xdr:row>
      <xdr:rowOff>0</xdr:rowOff>
    </xdr:from>
    <xdr:to>
      <xdr:col>6</xdr:col>
      <xdr:colOff>0</xdr:colOff>
      <xdr:row>3282</xdr:row>
      <xdr:rowOff>0</xdr:rowOff>
    </xdr:to>
    <xdr:sp macro="" textlink="">
      <xdr:nvSpPr>
        <xdr:cNvPr id="2525" name="Rectangle 49"/>
        <xdr:cNvSpPr>
          <a:spLocks noChangeArrowheads="1"/>
        </xdr:cNvSpPr>
      </xdr:nvSpPr>
      <xdr:spPr bwMode="auto">
        <a:xfrm>
          <a:off x="9744075" y="7462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3281</xdr:row>
      <xdr:rowOff>0</xdr:rowOff>
    </xdr:from>
    <xdr:to>
      <xdr:col>6</xdr:col>
      <xdr:colOff>0</xdr:colOff>
      <xdr:row>3282</xdr:row>
      <xdr:rowOff>0</xdr:rowOff>
    </xdr:to>
    <xdr:sp macro="" textlink="">
      <xdr:nvSpPr>
        <xdr:cNvPr id="2526" name="Rectangle 51"/>
        <xdr:cNvSpPr>
          <a:spLocks noChangeArrowheads="1"/>
        </xdr:cNvSpPr>
      </xdr:nvSpPr>
      <xdr:spPr bwMode="auto">
        <a:xfrm>
          <a:off x="9744075" y="7462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3282</xdr:row>
      <xdr:rowOff>0</xdr:rowOff>
    </xdr:from>
    <xdr:to>
      <xdr:col>6</xdr:col>
      <xdr:colOff>0</xdr:colOff>
      <xdr:row>3283</xdr:row>
      <xdr:rowOff>0</xdr:rowOff>
    </xdr:to>
    <xdr:sp macro="" textlink="">
      <xdr:nvSpPr>
        <xdr:cNvPr id="2527" name="Rectangle 48"/>
        <xdr:cNvSpPr>
          <a:spLocks noChangeArrowheads="1"/>
        </xdr:cNvSpPr>
      </xdr:nvSpPr>
      <xdr:spPr bwMode="auto">
        <a:xfrm>
          <a:off x="9744075" y="7463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3282</xdr:row>
      <xdr:rowOff>0</xdr:rowOff>
    </xdr:from>
    <xdr:to>
      <xdr:col>6</xdr:col>
      <xdr:colOff>0</xdr:colOff>
      <xdr:row>3283</xdr:row>
      <xdr:rowOff>0</xdr:rowOff>
    </xdr:to>
    <xdr:sp macro="" textlink="">
      <xdr:nvSpPr>
        <xdr:cNvPr id="2528" name="Rectangle 49"/>
        <xdr:cNvSpPr>
          <a:spLocks noChangeArrowheads="1"/>
        </xdr:cNvSpPr>
      </xdr:nvSpPr>
      <xdr:spPr bwMode="auto">
        <a:xfrm>
          <a:off x="9744075" y="7463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3282</xdr:row>
      <xdr:rowOff>0</xdr:rowOff>
    </xdr:from>
    <xdr:to>
      <xdr:col>6</xdr:col>
      <xdr:colOff>0</xdr:colOff>
      <xdr:row>3283</xdr:row>
      <xdr:rowOff>0</xdr:rowOff>
    </xdr:to>
    <xdr:sp macro="" textlink="">
      <xdr:nvSpPr>
        <xdr:cNvPr id="2529" name="Rectangle 51"/>
        <xdr:cNvSpPr>
          <a:spLocks noChangeArrowheads="1"/>
        </xdr:cNvSpPr>
      </xdr:nvSpPr>
      <xdr:spPr bwMode="auto">
        <a:xfrm>
          <a:off x="9744075" y="7463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3283</xdr:row>
      <xdr:rowOff>0</xdr:rowOff>
    </xdr:from>
    <xdr:to>
      <xdr:col>6</xdr:col>
      <xdr:colOff>0</xdr:colOff>
      <xdr:row>3284</xdr:row>
      <xdr:rowOff>0</xdr:rowOff>
    </xdr:to>
    <xdr:sp macro="" textlink="">
      <xdr:nvSpPr>
        <xdr:cNvPr id="2530" name="Rectangle 48"/>
        <xdr:cNvSpPr>
          <a:spLocks noChangeArrowheads="1"/>
        </xdr:cNvSpPr>
      </xdr:nvSpPr>
      <xdr:spPr bwMode="auto">
        <a:xfrm>
          <a:off x="9744075" y="74658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3283</xdr:row>
      <xdr:rowOff>0</xdr:rowOff>
    </xdr:from>
    <xdr:to>
      <xdr:col>6</xdr:col>
      <xdr:colOff>0</xdr:colOff>
      <xdr:row>3284</xdr:row>
      <xdr:rowOff>0</xdr:rowOff>
    </xdr:to>
    <xdr:sp macro="" textlink="">
      <xdr:nvSpPr>
        <xdr:cNvPr id="2531" name="Rectangle 49"/>
        <xdr:cNvSpPr>
          <a:spLocks noChangeArrowheads="1"/>
        </xdr:cNvSpPr>
      </xdr:nvSpPr>
      <xdr:spPr bwMode="auto">
        <a:xfrm>
          <a:off x="9744075" y="74658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3283</xdr:row>
      <xdr:rowOff>0</xdr:rowOff>
    </xdr:from>
    <xdr:to>
      <xdr:col>6</xdr:col>
      <xdr:colOff>0</xdr:colOff>
      <xdr:row>3284</xdr:row>
      <xdr:rowOff>0</xdr:rowOff>
    </xdr:to>
    <xdr:sp macro="" textlink="">
      <xdr:nvSpPr>
        <xdr:cNvPr id="2532" name="Rectangle 51"/>
        <xdr:cNvSpPr>
          <a:spLocks noChangeArrowheads="1"/>
        </xdr:cNvSpPr>
      </xdr:nvSpPr>
      <xdr:spPr bwMode="auto">
        <a:xfrm>
          <a:off x="9744075" y="74658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3284</xdr:row>
      <xdr:rowOff>0</xdr:rowOff>
    </xdr:from>
    <xdr:to>
      <xdr:col>6</xdr:col>
      <xdr:colOff>0</xdr:colOff>
      <xdr:row>3285</xdr:row>
      <xdr:rowOff>0</xdr:rowOff>
    </xdr:to>
    <xdr:sp macro="" textlink="">
      <xdr:nvSpPr>
        <xdr:cNvPr id="2533" name="Rectangle 48"/>
        <xdr:cNvSpPr>
          <a:spLocks noChangeArrowheads="1"/>
        </xdr:cNvSpPr>
      </xdr:nvSpPr>
      <xdr:spPr bwMode="auto">
        <a:xfrm>
          <a:off x="9744075" y="74677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3284</xdr:row>
      <xdr:rowOff>0</xdr:rowOff>
    </xdr:from>
    <xdr:to>
      <xdr:col>6</xdr:col>
      <xdr:colOff>0</xdr:colOff>
      <xdr:row>3285</xdr:row>
      <xdr:rowOff>0</xdr:rowOff>
    </xdr:to>
    <xdr:sp macro="" textlink="">
      <xdr:nvSpPr>
        <xdr:cNvPr id="2534" name="Rectangle 49"/>
        <xdr:cNvSpPr>
          <a:spLocks noChangeArrowheads="1"/>
        </xdr:cNvSpPr>
      </xdr:nvSpPr>
      <xdr:spPr bwMode="auto">
        <a:xfrm>
          <a:off x="9744075" y="74677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3284</xdr:row>
      <xdr:rowOff>0</xdr:rowOff>
    </xdr:from>
    <xdr:to>
      <xdr:col>6</xdr:col>
      <xdr:colOff>0</xdr:colOff>
      <xdr:row>3285</xdr:row>
      <xdr:rowOff>0</xdr:rowOff>
    </xdr:to>
    <xdr:sp macro="" textlink="">
      <xdr:nvSpPr>
        <xdr:cNvPr id="2535" name="Rectangle 51"/>
        <xdr:cNvSpPr>
          <a:spLocks noChangeArrowheads="1"/>
        </xdr:cNvSpPr>
      </xdr:nvSpPr>
      <xdr:spPr bwMode="auto">
        <a:xfrm>
          <a:off x="9744075" y="74677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3285</xdr:row>
      <xdr:rowOff>0</xdr:rowOff>
    </xdr:from>
    <xdr:to>
      <xdr:col>6</xdr:col>
      <xdr:colOff>0</xdr:colOff>
      <xdr:row>3286</xdr:row>
      <xdr:rowOff>0</xdr:rowOff>
    </xdr:to>
    <xdr:sp macro="" textlink="">
      <xdr:nvSpPr>
        <xdr:cNvPr id="2536" name="Rectangle 48"/>
        <xdr:cNvSpPr>
          <a:spLocks noChangeArrowheads="1"/>
        </xdr:cNvSpPr>
      </xdr:nvSpPr>
      <xdr:spPr bwMode="auto">
        <a:xfrm>
          <a:off x="9744075" y="7469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3285</xdr:row>
      <xdr:rowOff>0</xdr:rowOff>
    </xdr:from>
    <xdr:to>
      <xdr:col>6</xdr:col>
      <xdr:colOff>0</xdr:colOff>
      <xdr:row>3286</xdr:row>
      <xdr:rowOff>0</xdr:rowOff>
    </xdr:to>
    <xdr:sp macro="" textlink="">
      <xdr:nvSpPr>
        <xdr:cNvPr id="2537" name="Rectangle 49"/>
        <xdr:cNvSpPr>
          <a:spLocks noChangeArrowheads="1"/>
        </xdr:cNvSpPr>
      </xdr:nvSpPr>
      <xdr:spPr bwMode="auto">
        <a:xfrm>
          <a:off x="9744075" y="7469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3285</xdr:row>
      <xdr:rowOff>0</xdr:rowOff>
    </xdr:from>
    <xdr:to>
      <xdr:col>6</xdr:col>
      <xdr:colOff>0</xdr:colOff>
      <xdr:row>3286</xdr:row>
      <xdr:rowOff>0</xdr:rowOff>
    </xdr:to>
    <xdr:sp macro="" textlink="">
      <xdr:nvSpPr>
        <xdr:cNvPr id="2538" name="Rectangle 51"/>
        <xdr:cNvSpPr>
          <a:spLocks noChangeArrowheads="1"/>
        </xdr:cNvSpPr>
      </xdr:nvSpPr>
      <xdr:spPr bwMode="auto">
        <a:xfrm>
          <a:off x="9744075" y="7469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3286</xdr:row>
      <xdr:rowOff>0</xdr:rowOff>
    </xdr:from>
    <xdr:to>
      <xdr:col>6</xdr:col>
      <xdr:colOff>0</xdr:colOff>
      <xdr:row>3287</xdr:row>
      <xdr:rowOff>0</xdr:rowOff>
    </xdr:to>
    <xdr:sp macro="" textlink="">
      <xdr:nvSpPr>
        <xdr:cNvPr id="2539" name="Rectangle 48"/>
        <xdr:cNvSpPr>
          <a:spLocks noChangeArrowheads="1"/>
        </xdr:cNvSpPr>
      </xdr:nvSpPr>
      <xdr:spPr bwMode="auto">
        <a:xfrm>
          <a:off x="9744075" y="74716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3286</xdr:row>
      <xdr:rowOff>0</xdr:rowOff>
    </xdr:from>
    <xdr:to>
      <xdr:col>6</xdr:col>
      <xdr:colOff>0</xdr:colOff>
      <xdr:row>3287</xdr:row>
      <xdr:rowOff>0</xdr:rowOff>
    </xdr:to>
    <xdr:sp macro="" textlink="">
      <xdr:nvSpPr>
        <xdr:cNvPr id="2540" name="Rectangle 49"/>
        <xdr:cNvSpPr>
          <a:spLocks noChangeArrowheads="1"/>
        </xdr:cNvSpPr>
      </xdr:nvSpPr>
      <xdr:spPr bwMode="auto">
        <a:xfrm>
          <a:off x="9744075" y="74716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3286</xdr:row>
      <xdr:rowOff>0</xdr:rowOff>
    </xdr:from>
    <xdr:to>
      <xdr:col>6</xdr:col>
      <xdr:colOff>0</xdr:colOff>
      <xdr:row>3287</xdr:row>
      <xdr:rowOff>0</xdr:rowOff>
    </xdr:to>
    <xdr:sp macro="" textlink="">
      <xdr:nvSpPr>
        <xdr:cNvPr id="2541" name="Rectangle 51"/>
        <xdr:cNvSpPr>
          <a:spLocks noChangeArrowheads="1"/>
        </xdr:cNvSpPr>
      </xdr:nvSpPr>
      <xdr:spPr bwMode="auto">
        <a:xfrm>
          <a:off x="9744075" y="74716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3287</xdr:row>
      <xdr:rowOff>0</xdr:rowOff>
    </xdr:from>
    <xdr:to>
      <xdr:col>6</xdr:col>
      <xdr:colOff>0</xdr:colOff>
      <xdr:row>3288</xdr:row>
      <xdr:rowOff>0</xdr:rowOff>
    </xdr:to>
    <xdr:sp macro="" textlink="">
      <xdr:nvSpPr>
        <xdr:cNvPr id="2542" name="Rectangle 48"/>
        <xdr:cNvSpPr>
          <a:spLocks noChangeArrowheads="1"/>
        </xdr:cNvSpPr>
      </xdr:nvSpPr>
      <xdr:spPr bwMode="auto">
        <a:xfrm>
          <a:off x="9744075" y="7473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3287</xdr:row>
      <xdr:rowOff>0</xdr:rowOff>
    </xdr:from>
    <xdr:to>
      <xdr:col>6</xdr:col>
      <xdr:colOff>0</xdr:colOff>
      <xdr:row>3288</xdr:row>
      <xdr:rowOff>0</xdr:rowOff>
    </xdr:to>
    <xdr:sp macro="" textlink="">
      <xdr:nvSpPr>
        <xdr:cNvPr id="2543" name="Rectangle 49"/>
        <xdr:cNvSpPr>
          <a:spLocks noChangeArrowheads="1"/>
        </xdr:cNvSpPr>
      </xdr:nvSpPr>
      <xdr:spPr bwMode="auto">
        <a:xfrm>
          <a:off x="9744075" y="7473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3287</xdr:row>
      <xdr:rowOff>0</xdr:rowOff>
    </xdr:from>
    <xdr:to>
      <xdr:col>6</xdr:col>
      <xdr:colOff>0</xdr:colOff>
      <xdr:row>3288</xdr:row>
      <xdr:rowOff>0</xdr:rowOff>
    </xdr:to>
    <xdr:sp macro="" textlink="">
      <xdr:nvSpPr>
        <xdr:cNvPr id="2544" name="Rectangle 51"/>
        <xdr:cNvSpPr>
          <a:spLocks noChangeArrowheads="1"/>
        </xdr:cNvSpPr>
      </xdr:nvSpPr>
      <xdr:spPr bwMode="auto">
        <a:xfrm>
          <a:off x="9744075" y="7473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3288</xdr:row>
      <xdr:rowOff>0</xdr:rowOff>
    </xdr:from>
    <xdr:to>
      <xdr:col>6</xdr:col>
      <xdr:colOff>0</xdr:colOff>
      <xdr:row>3289</xdr:row>
      <xdr:rowOff>0</xdr:rowOff>
    </xdr:to>
    <xdr:sp macro="" textlink="">
      <xdr:nvSpPr>
        <xdr:cNvPr id="2545" name="Rectangle 48"/>
        <xdr:cNvSpPr>
          <a:spLocks noChangeArrowheads="1"/>
        </xdr:cNvSpPr>
      </xdr:nvSpPr>
      <xdr:spPr bwMode="auto">
        <a:xfrm>
          <a:off x="9744075" y="7475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3288</xdr:row>
      <xdr:rowOff>0</xdr:rowOff>
    </xdr:from>
    <xdr:to>
      <xdr:col>6</xdr:col>
      <xdr:colOff>0</xdr:colOff>
      <xdr:row>3289</xdr:row>
      <xdr:rowOff>0</xdr:rowOff>
    </xdr:to>
    <xdr:sp macro="" textlink="">
      <xdr:nvSpPr>
        <xdr:cNvPr id="2546" name="Rectangle 49"/>
        <xdr:cNvSpPr>
          <a:spLocks noChangeArrowheads="1"/>
        </xdr:cNvSpPr>
      </xdr:nvSpPr>
      <xdr:spPr bwMode="auto">
        <a:xfrm>
          <a:off x="9744075" y="7475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3288</xdr:row>
      <xdr:rowOff>0</xdr:rowOff>
    </xdr:from>
    <xdr:to>
      <xdr:col>6</xdr:col>
      <xdr:colOff>0</xdr:colOff>
      <xdr:row>3289</xdr:row>
      <xdr:rowOff>0</xdr:rowOff>
    </xdr:to>
    <xdr:sp macro="" textlink="">
      <xdr:nvSpPr>
        <xdr:cNvPr id="2547" name="Rectangle 51"/>
        <xdr:cNvSpPr>
          <a:spLocks noChangeArrowheads="1"/>
        </xdr:cNvSpPr>
      </xdr:nvSpPr>
      <xdr:spPr bwMode="auto">
        <a:xfrm>
          <a:off x="9744075" y="7475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3289</xdr:row>
      <xdr:rowOff>0</xdr:rowOff>
    </xdr:from>
    <xdr:to>
      <xdr:col>6</xdr:col>
      <xdr:colOff>0</xdr:colOff>
      <xdr:row>3290</xdr:row>
      <xdr:rowOff>0</xdr:rowOff>
    </xdr:to>
    <xdr:sp macro="" textlink="">
      <xdr:nvSpPr>
        <xdr:cNvPr id="2548" name="Rectangle 48"/>
        <xdr:cNvSpPr>
          <a:spLocks noChangeArrowheads="1"/>
        </xdr:cNvSpPr>
      </xdr:nvSpPr>
      <xdr:spPr bwMode="auto">
        <a:xfrm>
          <a:off x="9744075" y="7477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3289</xdr:row>
      <xdr:rowOff>0</xdr:rowOff>
    </xdr:from>
    <xdr:to>
      <xdr:col>6</xdr:col>
      <xdr:colOff>0</xdr:colOff>
      <xdr:row>3290</xdr:row>
      <xdr:rowOff>0</xdr:rowOff>
    </xdr:to>
    <xdr:sp macro="" textlink="">
      <xdr:nvSpPr>
        <xdr:cNvPr id="2549" name="Rectangle 49"/>
        <xdr:cNvSpPr>
          <a:spLocks noChangeArrowheads="1"/>
        </xdr:cNvSpPr>
      </xdr:nvSpPr>
      <xdr:spPr bwMode="auto">
        <a:xfrm>
          <a:off x="9744075" y="7477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3289</xdr:row>
      <xdr:rowOff>0</xdr:rowOff>
    </xdr:from>
    <xdr:to>
      <xdr:col>6</xdr:col>
      <xdr:colOff>0</xdr:colOff>
      <xdr:row>3290</xdr:row>
      <xdr:rowOff>0</xdr:rowOff>
    </xdr:to>
    <xdr:sp macro="" textlink="">
      <xdr:nvSpPr>
        <xdr:cNvPr id="2550" name="Rectangle 51"/>
        <xdr:cNvSpPr>
          <a:spLocks noChangeArrowheads="1"/>
        </xdr:cNvSpPr>
      </xdr:nvSpPr>
      <xdr:spPr bwMode="auto">
        <a:xfrm>
          <a:off x="9744075" y="7477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3290</xdr:row>
      <xdr:rowOff>0</xdr:rowOff>
    </xdr:from>
    <xdr:to>
      <xdr:col>6</xdr:col>
      <xdr:colOff>0</xdr:colOff>
      <xdr:row>3291</xdr:row>
      <xdr:rowOff>0</xdr:rowOff>
    </xdr:to>
    <xdr:sp macro="" textlink="">
      <xdr:nvSpPr>
        <xdr:cNvPr id="2551" name="Rectangle 48"/>
        <xdr:cNvSpPr>
          <a:spLocks noChangeArrowheads="1"/>
        </xdr:cNvSpPr>
      </xdr:nvSpPr>
      <xdr:spPr bwMode="auto">
        <a:xfrm>
          <a:off x="9744075" y="7479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3290</xdr:row>
      <xdr:rowOff>0</xdr:rowOff>
    </xdr:from>
    <xdr:to>
      <xdr:col>6</xdr:col>
      <xdr:colOff>0</xdr:colOff>
      <xdr:row>3291</xdr:row>
      <xdr:rowOff>0</xdr:rowOff>
    </xdr:to>
    <xdr:sp macro="" textlink="">
      <xdr:nvSpPr>
        <xdr:cNvPr id="2552" name="Rectangle 49"/>
        <xdr:cNvSpPr>
          <a:spLocks noChangeArrowheads="1"/>
        </xdr:cNvSpPr>
      </xdr:nvSpPr>
      <xdr:spPr bwMode="auto">
        <a:xfrm>
          <a:off x="9744075" y="7479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3290</xdr:row>
      <xdr:rowOff>0</xdr:rowOff>
    </xdr:from>
    <xdr:to>
      <xdr:col>6</xdr:col>
      <xdr:colOff>0</xdr:colOff>
      <xdr:row>3291</xdr:row>
      <xdr:rowOff>0</xdr:rowOff>
    </xdr:to>
    <xdr:sp macro="" textlink="">
      <xdr:nvSpPr>
        <xdr:cNvPr id="2553" name="Rectangle 51"/>
        <xdr:cNvSpPr>
          <a:spLocks noChangeArrowheads="1"/>
        </xdr:cNvSpPr>
      </xdr:nvSpPr>
      <xdr:spPr bwMode="auto">
        <a:xfrm>
          <a:off x="9744075" y="7479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3291</xdr:row>
      <xdr:rowOff>0</xdr:rowOff>
    </xdr:from>
    <xdr:to>
      <xdr:col>6</xdr:col>
      <xdr:colOff>0</xdr:colOff>
      <xdr:row>3292</xdr:row>
      <xdr:rowOff>0</xdr:rowOff>
    </xdr:to>
    <xdr:sp macro="" textlink="">
      <xdr:nvSpPr>
        <xdr:cNvPr id="2554" name="Rectangle 48"/>
        <xdr:cNvSpPr>
          <a:spLocks noChangeArrowheads="1"/>
        </xdr:cNvSpPr>
      </xdr:nvSpPr>
      <xdr:spPr bwMode="auto">
        <a:xfrm>
          <a:off x="9744075" y="7481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3291</xdr:row>
      <xdr:rowOff>0</xdr:rowOff>
    </xdr:from>
    <xdr:to>
      <xdr:col>6</xdr:col>
      <xdr:colOff>0</xdr:colOff>
      <xdr:row>3292</xdr:row>
      <xdr:rowOff>0</xdr:rowOff>
    </xdr:to>
    <xdr:sp macro="" textlink="">
      <xdr:nvSpPr>
        <xdr:cNvPr id="2555" name="Rectangle 49"/>
        <xdr:cNvSpPr>
          <a:spLocks noChangeArrowheads="1"/>
        </xdr:cNvSpPr>
      </xdr:nvSpPr>
      <xdr:spPr bwMode="auto">
        <a:xfrm>
          <a:off x="9744075" y="7481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3291</xdr:row>
      <xdr:rowOff>0</xdr:rowOff>
    </xdr:from>
    <xdr:to>
      <xdr:col>6</xdr:col>
      <xdr:colOff>0</xdr:colOff>
      <xdr:row>3292</xdr:row>
      <xdr:rowOff>0</xdr:rowOff>
    </xdr:to>
    <xdr:sp macro="" textlink="">
      <xdr:nvSpPr>
        <xdr:cNvPr id="2556" name="Rectangle 51"/>
        <xdr:cNvSpPr>
          <a:spLocks noChangeArrowheads="1"/>
        </xdr:cNvSpPr>
      </xdr:nvSpPr>
      <xdr:spPr bwMode="auto">
        <a:xfrm>
          <a:off x="9744075" y="7481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57"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58"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59"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60"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61"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62"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63"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64"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65"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66"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67"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68"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69"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70"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71"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72"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73"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74"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75"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76"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77"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78"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79"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80"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81"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82"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83"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84"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85"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86"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87"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88"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89"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90"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91"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92"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93"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94"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95"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96"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97"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98"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599"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00"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01"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02"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03"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04"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05"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06"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07"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08"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09"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10"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11"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12"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13"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14"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15"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16"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17"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18"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19"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20"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21"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22"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23"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24"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25"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26"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27"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28"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29"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30"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31"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32"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33"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34"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35"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36"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37"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38"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39"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40"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41"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42"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43"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44"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45"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46"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47"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48"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49"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50"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51"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52"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53"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54"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55"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56"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57"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58"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59"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60"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61"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62"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63"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64"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65"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66"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67"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68"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69"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70"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71"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72"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73"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74"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75"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76"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77"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78"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79"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80"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81"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82"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83"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84"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85"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86"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87"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88"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89"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90"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91"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92" name="Rectangle 48"/>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93" name="Rectangle 49"/>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3292</xdr:row>
      <xdr:rowOff>0</xdr:rowOff>
    </xdr:to>
    <xdr:sp macro="" textlink="">
      <xdr:nvSpPr>
        <xdr:cNvPr id="2694" name="Rectangle 51"/>
        <xdr:cNvSpPr>
          <a:spLocks noChangeArrowheads="1"/>
        </xdr:cNvSpPr>
      </xdr:nvSpPr>
      <xdr:spPr bwMode="auto">
        <a:xfrm>
          <a:off x="9744075" y="74830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3293</xdr:row>
      <xdr:rowOff>0</xdr:rowOff>
    </xdr:to>
    <xdr:sp macro="" textlink="">
      <xdr:nvSpPr>
        <xdr:cNvPr id="2695" name="Rectangle 48"/>
        <xdr:cNvSpPr>
          <a:spLocks noChangeArrowheads="1"/>
        </xdr:cNvSpPr>
      </xdr:nvSpPr>
      <xdr:spPr bwMode="auto">
        <a:xfrm>
          <a:off x="9744075" y="7483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3293</xdr:row>
      <xdr:rowOff>0</xdr:rowOff>
    </xdr:to>
    <xdr:sp macro="" textlink="">
      <xdr:nvSpPr>
        <xdr:cNvPr id="2696" name="Rectangle 49"/>
        <xdr:cNvSpPr>
          <a:spLocks noChangeArrowheads="1"/>
        </xdr:cNvSpPr>
      </xdr:nvSpPr>
      <xdr:spPr bwMode="auto">
        <a:xfrm>
          <a:off x="9744075" y="7483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3292</xdr:row>
      <xdr:rowOff>0</xdr:rowOff>
    </xdr:from>
    <xdr:to>
      <xdr:col>6</xdr:col>
      <xdr:colOff>0</xdr:colOff>
      <xdr:row>3293</xdr:row>
      <xdr:rowOff>0</xdr:rowOff>
    </xdr:to>
    <xdr:sp macro="" textlink="">
      <xdr:nvSpPr>
        <xdr:cNvPr id="2697" name="Rectangle 51"/>
        <xdr:cNvSpPr>
          <a:spLocks noChangeArrowheads="1"/>
        </xdr:cNvSpPr>
      </xdr:nvSpPr>
      <xdr:spPr bwMode="auto">
        <a:xfrm>
          <a:off x="9744075" y="7483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3293</xdr:row>
      <xdr:rowOff>0</xdr:rowOff>
    </xdr:from>
    <xdr:to>
      <xdr:col>6</xdr:col>
      <xdr:colOff>0</xdr:colOff>
      <xdr:row>3293</xdr:row>
      <xdr:rowOff>0</xdr:rowOff>
    </xdr:to>
    <xdr:sp macro="" textlink="">
      <xdr:nvSpPr>
        <xdr:cNvPr id="2698" name="Rectangle 48"/>
        <xdr:cNvSpPr>
          <a:spLocks noChangeArrowheads="1"/>
        </xdr:cNvSpPr>
      </xdr:nvSpPr>
      <xdr:spPr bwMode="auto">
        <a:xfrm>
          <a:off x="9744075" y="74849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3293</xdr:row>
      <xdr:rowOff>0</xdr:rowOff>
    </xdr:from>
    <xdr:to>
      <xdr:col>6</xdr:col>
      <xdr:colOff>0</xdr:colOff>
      <xdr:row>3293</xdr:row>
      <xdr:rowOff>0</xdr:rowOff>
    </xdr:to>
    <xdr:sp macro="" textlink="">
      <xdr:nvSpPr>
        <xdr:cNvPr id="2699" name="Rectangle 49"/>
        <xdr:cNvSpPr>
          <a:spLocks noChangeArrowheads="1"/>
        </xdr:cNvSpPr>
      </xdr:nvSpPr>
      <xdr:spPr bwMode="auto">
        <a:xfrm>
          <a:off x="9744075" y="74849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3293</xdr:row>
      <xdr:rowOff>0</xdr:rowOff>
    </xdr:from>
    <xdr:to>
      <xdr:col>6</xdr:col>
      <xdr:colOff>0</xdr:colOff>
      <xdr:row>3293</xdr:row>
      <xdr:rowOff>0</xdr:rowOff>
    </xdr:to>
    <xdr:sp macro="" textlink="">
      <xdr:nvSpPr>
        <xdr:cNvPr id="2700" name="Rectangle 51"/>
        <xdr:cNvSpPr>
          <a:spLocks noChangeArrowheads="1"/>
        </xdr:cNvSpPr>
      </xdr:nvSpPr>
      <xdr:spPr bwMode="auto">
        <a:xfrm>
          <a:off x="9744075" y="748493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3293</xdr:row>
      <xdr:rowOff>0</xdr:rowOff>
    </xdr:from>
    <xdr:to>
      <xdr:col>6</xdr:col>
      <xdr:colOff>0</xdr:colOff>
      <xdr:row>3294</xdr:row>
      <xdr:rowOff>0</xdr:rowOff>
    </xdr:to>
    <xdr:sp macro="" textlink="">
      <xdr:nvSpPr>
        <xdr:cNvPr id="2701" name="Rectangle 48"/>
        <xdr:cNvSpPr>
          <a:spLocks noChangeArrowheads="1"/>
        </xdr:cNvSpPr>
      </xdr:nvSpPr>
      <xdr:spPr bwMode="auto">
        <a:xfrm>
          <a:off x="9744075" y="7484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3293</xdr:row>
      <xdr:rowOff>0</xdr:rowOff>
    </xdr:from>
    <xdr:to>
      <xdr:col>6</xdr:col>
      <xdr:colOff>0</xdr:colOff>
      <xdr:row>3294</xdr:row>
      <xdr:rowOff>0</xdr:rowOff>
    </xdr:to>
    <xdr:sp macro="" textlink="">
      <xdr:nvSpPr>
        <xdr:cNvPr id="2702" name="Rectangle 49"/>
        <xdr:cNvSpPr>
          <a:spLocks noChangeArrowheads="1"/>
        </xdr:cNvSpPr>
      </xdr:nvSpPr>
      <xdr:spPr bwMode="auto">
        <a:xfrm>
          <a:off x="9744075" y="7484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3293</xdr:row>
      <xdr:rowOff>0</xdr:rowOff>
    </xdr:from>
    <xdr:to>
      <xdr:col>6</xdr:col>
      <xdr:colOff>0</xdr:colOff>
      <xdr:row>3294</xdr:row>
      <xdr:rowOff>0</xdr:rowOff>
    </xdr:to>
    <xdr:sp macro="" textlink="">
      <xdr:nvSpPr>
        <xdr:cNvPr id="2703" name="Rectangle 51"/>
        <xdr:cNvSpPr>
          <a:spLocks noChangeArrowheads="1"/>
        </xdr:cNvSpPr>
      </xdr:nvSpPr>
      <xdr:spPr bwMode="auto">
        <a:xfrm>
          <a:off x="9744075" y="7484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3296</xdr:row>
      <xdr:rowOff>0</xdr:rowOff>
    </xdr:from>
    <xdr:to>
      <xdr:col>6</xdr:col>
      <xdr:colOff>0</xdr:colOff>
      <xdr:row>3297</xdr:row>
      <xdr:rowOff>0</xdr:rowOff>
    </xdr:to>
    <xdr:sp macro="" textlink="">
      <xdr:nvSpPr>
        <xdr:cNvPr id="2704" name="Rectangle 48"/>
        <xdr:cNvSpPr>
          <a:spLocks noChangeArrowheads="1"/>
        </xdr:cNvSpPr>
      </xdr:nvSpPr>
      <xdr:spPr bwMode="auto">
        <a:xfrm>
          <a:off x="9744075" y="7490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3296</xdr:row>
      <xdr:rowOff>0</xdr:rowOff>
    </xdr:from>
    <xdr:to>
      <xdr:col>6</xdr:col>
      <xdr:colOff>0</xdr:colOff>
      <xdr:row>3297</xdr:row>
      <xdr:rowOff>0</xdr:rowOff>
    </xdr:to>
    <xdr:sp macro="" textlink="">
      <xdr:nvSpPr>
        <xdr:cNvPr id="2705" name="Rectangle 49"/>
        <xdr:cNvSpPr>
          <a:spLocks noChangeArrowheads="1"/>
        </xdr:cNvSpPr>
      </xdr:nvSpPr>
      <xdr:spPr bwMode="auto">
        <a:xfrm>
          <a:off x="9744075" y="7490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3296</xdr:row>
      <xdr:rowOff>0</xdr:rowOff>
    </xdr:from>
    <xdr:to>
      <xdr:col>6</xdr:col>
      <xdr:colOff>0</xdr:colOff>
      <xdr:row>3297</xdr:row>
      <xdr:rowOff>0</xdr:rowOff>
    </xdr:to>
    <xdr:sp macro="" textlink="">
      <xdr:nvSpPr>
        <xdr:cNvPr id="2706" name="Rectangle 51"/>
        <xdr:cNvSpPr>
          <a:spLocks noChangeArrowheads="1"/>
        </xdr:cNvSpPr>
      </xdr:nvSpPr>
      <xdr:spPr bwMode="auto">
        <a:xfrm>
          <a:off x="9744075" y="7490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3297</xdr:row>
      <xdr:rowOff>0</xdr:rowOff>
    </xdr:from>
    <xdr:to>
      <xdr:col>6</xdr:col>
      <xdr:colOff>0</xdr:colOff>
      <xdr:row>3298</xdr:row>
      <xdr:rowOff>0</xdr:rowOff>
    </xdr:to>
    <xdr:sp macro="" textlink="">
      <xdr:nvSpPr>
        <xdr:cNvPr id="2707" name="Rectangle 48"/>
        <xdr:cNvSpPr>
          <a:spLocks noChangeArrowheads="1"/>
        </xdr:cNvSpPr>
      </xdr:nvSpPr>
      <xdr:spPr bwMode="auto">
        <a:xfrm>
          <a:off x="9744075" y="7492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3297</xdr:row>
      <xdr:rowOff>0</xdr:rowOff>
    </xdr:from>
    <xdr:to>
      <xdr:col>6</xdr:col>
      <xdr:colOff>0</xdr:colOff>
      <xdr:row>3298</xdr:row>
      <xdr:rowOff>0</xdr:rowOff>
    </xdr:to>
    <xdr:sp macro="" textlink="">
      <xdr:nvSpPr>
        <xdr:cNvPr id="2708" name="Rectangle 49"/>
        <xdr:cNvSpPr>
          <a:spLocks noChangeArrowheads="1"/>
        </xdr:cNvSpPr>
      </xdr:nvSpPr>
      <xdr:spPr bwMode="auto">
        <a:xfrm>
          <a:off x="9744075" y="7492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3297</xdr:row>
      <xdr:rowOff>0</xdr:rowOff>
    </xdr:from>
    <xdr:to>
      <xdr:col>6</xdr:col>
      <xdr:colOff>0</xdr:colOff>
      <xdr:row>3298</xdr:row>
      <xdr:rowOff>0</xdr:rowOff>
    </xdr:to>
    <xdr:sp macro="" textlink="">
      <xdr:nvSpPr>
        <xdr:cNvPr id="2709" name="Rectangle 51"/>
        <xdr:cNvSpPr>
          <a:spLocks noChangeArrowheads="1"/>
        </xdr:cNvSpPr>
      </xdr:nvSpPr>
      <xdr:spPr bwMode="auto">
        <a:xfrm>
          <a:off x="9744075" y="7492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3298</xdr:row>
      <xdr:rowOff>0</xdr:rowOff>
    </xdr:from>
    <xdr:to>
      <xdr:col>6</xdr:col>
      <xdr:colOff>0</xdr:colOff>
      <xdr:row>3299</xdr:row>
      <xdr:rowOff>0</xdr:rowOff>
    </xdr:to>
    <xdr:sp macro="" textlink="">
      <xdr:nvSpPr>
        <xdr:cNvPr id="2710" name="Rectangle 48"/>
        <xdr:cNvSpPr>
          <a:spLocks noChangeArrowheads="1"/>
        </xdr:cNvSpPr>
      </xdr:nvSpPr>
      <xdr:spPr bwMode="auto">
        <a:xfrm>
          <a:off x="9744075" y="7494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3298</xdr:row>
      <xdr:rowOff>0</xdr:rowOff>
    </xdr:from>
    <xdr:to>
      <xdr:col>6</xdr:col>
      <xdr:colOff>0</xdr:colOff>
      <xdr:row>3299</xdr:row>
      <xdr:rowOff>0</xdr:rowOff>
    </xdr:to>
    <xdr:sp macro="" textlink="">
      <xdr:nvSpPr>
        <xdr:cNvPr id="2711" name="Rectangle 49"/>
        <xdr:cNvSpPr>
          <a:spLocks noChangeArrowheads="1"/>
        </xdr:cNvSpPr>
      </xdr:nvSpPr>
      <xdr:spPr bwMode="auto">
        <a:xfrm>
          <a:off x="9744075" y="7494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3298</xdr:row>
      <xdr:rowOff>0</xdr:rowOff>
    </xdr:from>
    <xdr:to>
      <xdr:col>6</xdr:col>
      <xdr:colOff>0</xdr:colOff>
      <xdr:row>3299</xdr:row>
      <xdr:rowOff>0</xdr:rowOff>
    </xdr:to>
    <xdr:sp macro="" textlink="">
      <xdr:nvSpPr>
        <xdr:cNvPr id="2712" name="Rectangle 51"/>
        <xdr:cNvSpPr>
          <a:spLocks noChangeArrowheads="1"/>
        </xdr:cNvSpPr>
      </xdr:nvSpPr>
      <xdr:spPr bwMode="auto">
        <a:xfrm>
          <a:off x="9744075" y="7494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3299</xdr:row>
      <xdr:rowOff>0</xdr:rowOff>
    </xdr:from>
    <xdr:to>
      <xdr:col>6</xdr:col>
      <xdr:colOff>0</xdr:colOff>
      <xdr:row>3300</xdr:row>
      <xdr:rowOff>0</xdr:rowOff>
    </xdr:to>
    <xdr:sp macro="" textlink="">
      <xdr:nvSpPr>
        <xdr:cNvPr id="2713" name="Rectangle 48"/>
        <xdr:cNvSpPr>
          <a:spLocks noChangeArrowheads="1"/>
        </xdr:cNvSpPr>
      </xdr:nvSpPr>
      <xdr:spPr bwMode="auto">
        <a:xfrm>
          <a:off x="9744075" y="7496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3299</xdr:row>
      <xdr:rowOff>0</xdr:rowOff>
    </xdr:from>
    <xdr:to>
      <xdr:col>6</xdr:col>
      <xdr:colOff>0</xdr:colOff>
      <xdr:row>3300</xdr:row>
      <xdr:rowOff>0</xdr:rowOff>
    </xdr:to>
    <xdr:sp macro="" textlink="">
      <xdr:nvSpPr>
        <xdr:cNvPr id="2714" name="Rectangle 49"/>
        <xdr:cNvSpPr>
          <a:spLocks noChangeArrowheads="1"/>
        </xdr:cNvSpPr>
      </xdr:nvSpPr>
      <xdr:spPr bwMode="auto">
        <a:xfrm>
          <a:off x="9744075" y="7496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3299</xdr:row>
      <xdr:rowOff>0</xdr:rowOff>
    </xdr:from>
    <xdr:to>
      <xdr:col>6</xdr:col>
      <xdr:colOff>0</xdr:colOff>
      <xdr:row>3300</xdr:row>
      <xdr:rowOff>0</xdr:rowOff>
    </xdr:to>
    <xdr:sp macro="" textlink="">
      <xdr:nvSpPr>
        <xdr:cNvPr id="2715" name="Rectangle 51"/>
        <xdr:cNvSpPr>
          <a:spLocks noChangeArrowheads="1"/>
        </xdr:cNvSpPr>
      </xdr:nvSpPr>
      <xdr:spPr bwMode="auto">
        <a:xfrm>
          <a:off x="9744075" y="7496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3300</xdr:row>
      <xdr:rowOff>0</xdr:rowOff>
    </xdr:from>
    <xdr:to>
      <xdr:col>6</xdr:col>
      <xdr:colOff>0</xdr:colOff>
      <xdr:row>3301</xdr:row>
      <xdr:rowOff>0</xdr:rowOff>
    </xdr:to>
    <xdr:sp macro="" textlink="">
      <xdr:nvSpPr>
        <xdr:cNvPr id="2716" name="Rectangle 48"/>
        <xdr:cNvSpPr>
          <a:spLocks noChangeArrowheads="1"/>
        </xdr:cNvSpPr>
      </xdr:nvSpPr>
      <xdr:spPr bwMode="auto">
        <a:xfrm>
          <a:off x="9744075" y="7498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3300</xdr:row>
      <xdr:rowOff>0</xdr:rowOff>
    </xdr:from>
    <xdr:to>
      <xdr:col>6</xdr:col>
      <xdr:colOff>0</xdr:colOff>
      <xdr:row>3301</xdr:row>
      <xdr:rowOff>0</xdr:rowOff>
    </xdr:to>
    <xdr:sp macro="" textlink="">
      <xdr:nvSpPr>
        <xdr:cNvPr id="2717" name="Rectangle 49"/>
        <xdr:cNvSpPr>
          <a:spLocks noChangeArrowheads="1"/>
        </xdr:cNvSpPr>
      </xdr:nvSpPr>
      <xdr:spPr bwMode="auto">
        <a:xfrm>
          <a:off x="9744075" y="7498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3300</xdr:row>
      <xdr:rowOff>0</xdr:rowOff>
    </xdr:from>
    <xdr:to>
      <xdr:col>6</xdr:col>
      <xdr:colOff>0</xdr:colOff>
      <xdr:row>3301</xdr:row>
      <xdr:rowOff>0</xdr:rowOff>
    </xdr:to>
    <xdr:sp macro="" textlink="">
      <xdr:nvSpPr>
        <xdr:cNvPr id="2718" name="Rectangle 51"/>
        <xdr:cNvSpPr>
          <a:spLocks noChangeArrowheads="1"/>
        </xdr:cNvSpPr>
      </xdr:nvSpPr>
      <xdr:spPr bwMode="auto">
        <a:xfrm>
          <a:off x="9744075" y="7498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19" name="Rectangle 48"/>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20" name="Rectangle 49"/>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21" name="Rectangle 51"/>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22" name="Rectangle 48"/>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23" name="Rectangle 49"/>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24" name="Rectangle 51"/>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25" name="Rectangle 48"/>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26" name="Rectangle 49"/>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27" name="Rectangle 51"/>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28" name="Rectangle 48"/>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29" name="Rectangle 49"/>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3301</xdr:row>
      <xdr:rowOff>0</xdr:rowOff>
    </xdr:to>
    <xdr:sp macro="" textlink="">
      <xdr:nvSpPr>
        <xdr:cNvPr id="2730" name="Rectangle 51"/>
        <xdr:cNvSpPr>
          <a:spLocks noChangeArrowheads="1"/>
        </xdr:cNvSpPr>
      </xdr:nvSpPr>
      <xdr:spPr bwMode="auto">
        <a:xfrm>
          <a:off x="9744075" y="75001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3302</xdr:row>
      <xdr:rowOff>0</xdr:rowOff>
    </xdr:to>
    <xdr:sp macro="" textlink="">
      <xdr:nvSpPr>
        <xdr:cNvPr id="2731" name="Rectangle 48"/>
        <xdr:cNvSpPr>
          <a:spLocks noChangeArrowheads="1"/>
        </xdr:cNvSpPr>
      </xdr:nvSpPr>
      <xdr:spPr bwMode="auto">
        <a:xfrm>
          <a:off x="9744075" y="7500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3302</xdr:row>
      <xdr:rowOff>0</xdr:rowOff>
    </xdr:to>
    <xdr:sp macro="" textlink="">
      <xdr:nvSpPr>
        <xdr:cNvPr id="2732" name="Rectangle 49"/>
        <xdr:cNvSpPr>
          <a:spLocks noChangeArrowheads="1"/>
        </xdr:cNvSpPr>
      </xdr:nvSpPr>
      <xdr:spPr bwMode="auto">
        <a:xfrm>
          <a:off x="9744075" y="7500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3301</xdr:row>
      <xdr:rowOff>0</xdr:rowOff>
    </xdr:from>
    <xdr:to>
      <xdr:col>6</xdr:col>
      <xdr:colOff>0</xdr:colOff>
      <xdr:row>3302</xdr:row>
      <xdr:rowOff>0</xdr:rowOff>
    </xdr:to>
    <xdr:sp macro="" textlink="">
      <xdr:nvSpPr>
        <xdr:cNvPr id="2733" name="Rectangle 51"/>
        <xdr:cNvSpPr>
          <a:spLocks noChangeArrowheads="1"/>
        </xdr:cNvSpPr>
      </xdr:nvSpPr>
      <xdr:spPr bwMode="auto">
        <a:xfrm>
          <a:off x="9744075" y="7500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3302</xdr:row>
      <xdr:rowOff>0</xdr:rowOff>
    </xdr:from>
    <xdr:to>
      <xdr:col>6</xdr:col>
      <xdr:colOff>0</xdr:colOff>
      <xdr:row>3303</xdr:row>
      <xdr:rowOff>0</xdr:rowOff>
    </xdr:to>
    <xdr:sp macro="" textlink="">
      <xdr:nvSpPr>
        <xdr:cNvPr id="2734" name="Rectangle 48"/>
        <xdr:cNvSpPr>
          <a:spLocks noChangeArrowheads="1"/>
        </xdr:cNvSpPr>
      </xdr:nvSpPr>
      <xdr:spPr bwMode="auto">
        <a:xfrm>
          <a:off x="9744075" y="7502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3302</xdr:row>
      <xdr:rowOff>0</xdr:rowOff>
    </xdr:from>
    <xdr:to>
      <xdr:col>6</xdr:col>
      <xdr:colOff>0</xdr:colOff>
      <xdr:row>3303</xdr:row>
      <xdr:rowOff>0</xdr:rowOff>
    </xdr:to>
    <xdr:sp macro="" textlink="">
      <xdr:nvSpPr>
        <xdr:cNvPr id="2735" name="Rectangle 49"/>
        <xdr:cNvSpPr>
          <a:spLocks noChangeArrowheads="1"/>
        </xdr:cNvSpPr>
      </xdr:nvSpPr>
      <xdr:spPr bwMode="auto">
        <a:xfrm>
          <a:off x="9744075" y="7502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3302</xdr:row>
      <xdr:rowOff>0</xdr:rowOff>
    </xdr:from>
    <xdr:to>
      <xdr:col>6</xdr:col>
      <xdr:colOff>0</xdr:colOff>
      <xdr:row>3303</xdr:row>
      <xdr:rowOff>0</xdr:rowOff>
    </xdr:to>
    <xdr:sp macro="" textlink="">
      <xdr:nvSpPr>
        <xdr:cNvPr id="2736" name="Rectangle 51"/>
        <xdr:cNvSpPr>
          <a:spLocks noChangeArrowheads="1"/>
        </xdr:cNvSpPr>
      </xdr:nvSpPr>
      <xdr:spPr bwMode="auto">
        <a:xfrm>
          <a:off x="9744075" y="7502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3303</xdr:row>
      <xdr:rowOff>0</xdr:rowOff>
    </xdr:from>
    <xdr:to>
      <xdr:col>6</xdr:col>
      <xdr:colOff>0</xdr:colOff>
      <xdr:row>3304</xdr:row>
      <xdr:rowOff>0</xdr:rowOff>
    </xdr:to>
    <xdr:sp macro="" textlink="">
      <xdr:nvSpPr>
        <xdr:cNvPr id="2737" name="Rectangle 48"/>
        <xdr:cNvSpPr>
          <a:spLocks noChangeArrowheads="1"/>
        </xdr:cNvSpPr>
      </xdr:nvSpPr>
      <xdr:spPr bwMode="auto">
        <a:xfrm>
          <a:off x="9744075" y="7503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3303</xdr:row>
      <xdr:rowOff>0</xdr:rowOff>
    </xdr:from>
    <xdr:to>
      <xdr:col>6</xdr:col>
      <xdr:colOff>0</xdr:colOff>
      <xdr:row>3304</xdr:row>
      <xdr:rowOff>0</xdr:rowOff>
    </xdr:to>
    <xdr:sp macro="" textlink="">
      <xdr:nvSpPr>
        <xdr:cNvPr id="2738" name="Rectangle 49"/>
        <xdr:cNvSpPr>
          <a:spLocks noChangeArrowheads="1"/>
        </xdr:cNvSpPr>
      </xdr:nvSpPr>
      <xdr:spPr bwMode="auto">
        <a:xfrm>
          <a:off x="9744075" y="7503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3303</xdr:row>
      <xdr:rowOff>0</xdr:rowOff>
    </xdr:from>
    <xdr:to>
      <xdr:col>6</xdr:col>
      <xdr:colOff>0</xdr:colOff>
      <xdr:row>3304</xdr:row>
      <xdr:rowOff>0</xdr:rowOff>
    </xdr:to>
    <xdr:sp macro="" textlink="">
      <xdr:nvSpPr>
        <xdr:cNvPr id="2739" name="Rectangle 51"/>
        <xdr:cNvSpPr>
          <a:spLocks noChangeArrowheads="1"/>
        </xdr:cNvSpPr>
      </xdr:nvSpPr>
      <xdr:spPr bwMode="auto">
        <a:xfrm>
          <a:off x="9744075" y="7503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3304</xdr:row>
      <xdr:rowOff>0</xdr:rowOff>
    </xdr:from>
    <xdr:to>
      <xdr:col>6</xdr:col>
      <xdr:colOff>0</xdr:colOff>
      <xdr:row>3305</xdr:row>
      <xdr:rowOff>0</xdr:rowOff>
    </xdr:to>
    <xdr:sp macro="" textlink="">
      <xdr:nvSpPr>
        <xdr:cNvPr id="2740" name="Rectangle 48"/>
        <xdr:cNvSpPr>
          <a:spLocks noChangeArrowheads="1"/>
        </xdr:cNvSpPr>
      </xdr:nvSpPr>
      <xdr:spPr bwMode="auto">
        <a:xfrm>
          <a:off x="9744075" y="7505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3304</xdr:row>
      <xdr:rowOff>0</xdr:rowOff>
    </xdr:from>
    <xdr:to>
      <xdr:col>6</xdr:col>
      <xdr:colOff>0</xdr:colOff>
      <xdr:row>3305</xdr:row>
      <xdr:rowOff>0</xdr:rowOff>
    </xdr:to>
    <xdr:sp macro="" textlink="">
      <xdr:nvSpPr>
        <xdr:cNvPr id="2741" name="Rectangle 49"/>
        <xdr:cNvSpPr>
          <a:spLocks noChangeArrowheads="1"/>
        </xdr:cNvSpPr>
      </xdr:nvSpPr>
      <xdr:spPr bwMode="auto">
        <a:xfrm>
          <a:off x="9744075" y="7505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3304</xdr:row>
      <xdr:rowOff>0</xdr:rowOff>
    </xdr:from>
    <xdr:to>
      <xdr:col>6</xdr:col>
      <xdr:colOff>0</xdr:colOff>
      <xdr:row>3305</xdr:row>
      <xdr:rowOff>0</xdr:rowOff>
    </xdr:to>
    <xdr:sp macro="" textlink="">
      <xdr:nvSpPr>
        <xdr:cNvPr id="2742" name="Rectangle 51"/>
        <xdr:cNvSpPr>
          <a:spLocks noChangeArrowheads="1"/>
        </xdr:cNvSpPr>
      </xdr:nvSpPr>
      <xdr:spPr bwMode="auto">
        <a:xfrm>
          <a:off x="9744075" y="7505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3305</xdr:row>
      <xdr:rowOff>0</xdr:rowOff>
    </xdr:from>
    <xdr:to>
      <xdr:col>6</xdr:col>
      <xdr:colOff>0</xdr:colOff>
      <xdr:row>3306</xdr:row>
      <xdr:rowOff>0</xdr:rowOff>
    </xdr:to>
    <xdr:sp macro="" textlink="">
      <xdr:nvSpPr>
        <xdr:cNvPr id="2743" name="Rectangle 48"/>
        <xdr:cNvSpPr>
          <a:spLocks noChangeArrowheads="1"/>
        </xdr:cNvSpPr>
      </xdr:nvSpPr>
      <xdr:spPr bwMode="auto">
        <a:xfrm>
          <a:off x="9744075" y="7507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3305</xdr:row>
      <xdr:rowOff>0</xdr:rowOff>
    </xdr:from>
    <xdr:to>
      <xdr:col>6</xdr:col>
      <xdr:colOff>0</xdr:colOff>
      <xdr:row>3306</xdr:row>
      <xdr:rowOff>0</xdr:rowOff>
    </xdr:to>
    <xdr:sp macro="" textlink="">
      <xdr:nvSpPr>
        <xdr:cNvPr id="2744" name="Rectangle 49"/>
        <xdr:cNvSpPr>
          <a:spLocks noChangeArrowheads="1"/>
        </xdr:cNvSpPr>
      </xdr:nvSpPr>
      <xdr:spPr bwMode="auto">
        <a:xfrm>
          <a:off x="9744075" y="7507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3305</xdr:row>
      <xdr:rowOff>0</xdr:rowOff>
    </xdr:from>
    <xdr:to>
      <xdr:col>6</xdr:col>
      <xdr:colOff>0</xdr:colOff>
      <xdr:row>3306</xdr:row>
      <xdr:rowOff>0</xdr:rowOff>
    </xdr:to>
    <xdr:sp macro="" textlink="">
      <xdr:nvSpPr>
        <xdr:cNvPr id="2745" name="Rectangle 51"/>
        <xdr:cNvSpPr>
          <a:spLocks noChangeArrowheads="1"/>
        </xdr:cNvSpPr>
      </xdr:nvSpPr>
      <xdr:spPr bwMode="auto">
        <a:xfrm>
          <a:off x="9744075" y="7507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3306</xdr:row>
      <xdr:rowOff>0</xdr:rowOff>
    </xdr:from>
    <xdr:to>
      <xdr:col>6</xdr:col>
      <xdr:colOff>0</xdr:colOff>
      <xdr:row>3307</xdr:row>
      <xdr:rowOff>0</xdr:rowOff>
    </xdr:to>
    <xdr:sp macro="" textlink="">
      <xdr:nvSpPr>
        <xdr:cNvPr id="2746" name="Rectangle 48"/>
        <xdr:cNvSpPr>
          <a:spLocks noChangeArrowheads="1"/>
        </xdr:cNvSpPr>
      </xdr:nvSpPr>
      <xdr:spPr bwMode="auto">
        <a:xfrm>
          <a:off x="9744075" y="7509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3306</xdr:row>
      <xdr:rowOff>0</xdr:rowOff>
    </xdr:from>
    <xdr:to>
      <xdr:col>6</xdr:col>
      <xdr:colOff>0</xdr:colOff>
      <xdr:row>3307</xdr:row>
      <xdr:rowOff>0</xdr:rowOff>
    </xdr:to>
    <xdr:sp macro="" textlink="">
      <xdr:nvSpPr>
        <xdr:cNvPr id="2747" name="Rectangle 49"/>
        <xdr:cNvSpPr>
          <a:spLocks noChangeArrowheads="1"/>
        </xdr:cNvSpPr>
      </xdr:nvSpPr>
      <xdr:spPr bwMode="auto">
        <a:xfrm>
          <a:off x="9744075" y="7509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3306</xdr:row>
      <xdr:rowOff>0</xdr:rowOff>
    </xdr:from>
    <xdr:to>
      <xdr:col>6</xdr:col>
      <xdr:colOff>0</xdr:colOff>
      <xdr:row>3307</xdr:row>
      <xdr:rowOff>0</xdr:rowOff>
    </xdr:to>
    <xdr:sp macro="" textlink="">
      <xdr:nvSpPr>
        <xdr:cNvPr id="2748" name="Rectangle 51"/>
        <xdr:cNvSpPr>
          <a:spLocks noChangeArrowheads="1"/>
        </xdr:cNvSpPr>
      </xdr:nvSpPr>
      <xdr:spPr bwMode="auto">
        <a:xfrm>
          <a:off x="9744075" y="7509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3307</xdr:row>
      <xdr:rowOff>0</xdr:rowOff>
    </xdr:from>
    <xdr:to>
      <xdr:col>6</xdr:col>
      <xdr:colOff>0</xdr:colOff>
      <xdr:row>3308</xdr:row>
      <xdr:rowOff>0</xdr:rowOff>
    </xdr:to>
    <xdr:sp macro="" textlink="">
      <xdr:nvSpPr>
        <xdr:cNvPr id="2749" name="Rectangle 48"/>
        <xdr:cNvSpPr>
          <a:spLocks noChangeArrowheads="1"/>
        </xdr:cNvSpPr>
      </xdr:nvSpPr>
      <xdr:spPr bwMode="auto">
        <a:xfrm>
          <a:off x="9744075" y="7511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3307</xdr:row>
      <xdr:rowOff>0</xdr:rowOff>
    </xdr:from>
    <xdr:to>
      <xdr:col>6</xdr:col>
      <xdr:colOff>0</xdr:colOff>
      <xdr:row>3308</xdr:row>
      <xdr:rowOff>0</xdr:rowOff>
    </xdr:to>
    <xdr:sp macro="" textlink="">
      <xdr:nvSpPr>
        <xdr:cNvPr id="2750" name="Rectangle 49"/>
        <xdr:cNvSpPr>
          <a:spLocks noChangeArrowheads="1"/>
        </xdr:cNvSpPr>
      </xdr:nvSpPr>
      <xdr:spPr bwMode="auto">
        <a:xfrm>
          <a:off x="9744075" y="7511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3307</xdr:row>
      <xdr:rowOff>0</xdr:rowOff>
    </xdr:from>
    <xdr:to>
      <xdr:col>6</xdr:col>
      <xdr:colOff>0</xdr:colOff>
      <xdr:row>3308</xdr:row>
      <xdr:rowOff>0</xdr:rowOff>
    </xdr:to>
    <xdr:sp macro="" textlink="">
      <xdr:nvSpPr>
        <xdr:cNvPr id="2751" name="Rectangle 51"/>
        <xdr:cNvSpPr>
          <a:spLocks noChangeArrowheads="1"/>
        </xdr:cNvSpPr>
      </xdr:nvSpPr>
      <xdr:spPr bwMode="auto">
        <a:xfrm>
          <a:off x="9744075" y="7511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3308</xdr:row>
      <xdr:rowOff>0</xdr:rowOff>
    </xdr:from>
    <xdr:to>
      <xdr:col>6</xdr:col>
      <xdr:colOff>0</xdr:colOff>
      <xdr:row>3309</xdr:row>
      <xdr:rowOff>0</xdr:rowOff>
    </xdr:to>
    <xdr:sp macro="" textlink="">
      <xdr:nvSpPr>
        <xdr:cNvPr id="2752" name="Rectangle 48"/>
        <xdr:cNvSpPr>
          <a:spLocks noChangeArrowheads="1"/>
        </xdr:cNvSpPr>
      </xdr:nvSpPr>
      <xdr:spPr bwMode="auto">
        <a:xfrm>
          <a:off x="9744075" y="7513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3308</xdr:row>
      <xdr:rowOff>0</xdr:rowOff>
    </xdr:from>
    <xdr:to>
      <xdr:col>6</xdr:col>
      <xdr:colOff>0</xdr:colOff>
      <xdr:row>3309</xdr:row>
      <xdr:rowOff>0</xdr:rowOff>
    </xdr:to>
    <xdr:sp macro="" textlink="">
      <xdr:nvSpPr>
        <xdr:cNvPr id="2753" name="Rectangle 49"/>
        <xdr:cNvSpPr>
          <a:spLocks noChangeArrowheads="1"/>
        </xdr:cNvSpPr>
      </xdr:nvSpPr>
      <xdr:spPr bwMode="auto">
        <a:xfrm>
          <a:off x="9744075" y="7513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3308</xdr:row>
      <xdr:rowOff>0</xdr:rowOff>
    </xdr:from>
    <xdr:to>
      <xdr:col>6</xdr:col>
      <xdr:colOff>0</xdr:colOff>
      <xdr:row>3309</xdr:row>
      <xdr:rowOff>0</xdr:rowOff>
    </xdr:to>
    <xdr:sp macro="" textlink="">
      <xdr:nvSpPr>
        <xdr:cNvPr id="2754" name="Rectangle 51"/>
        <xdr:cNvSpPr>
          <a:spLocks noChangeArrowheads="1"/>
        </xdr:cNvSpPr>
      </xdr:nvSpPr>
      <xdr:spPr bwMode="auto">
        <a:xfrm>
          <a:off x="9744075" y="7513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3309</xdr:row>
      <xdr:rowOff>0</xdr:rowOff>
    </xdr:from>
    <xdr:to>
      <xdr:col>6</xdr:col>
      <xdr:colOff>0</xdr:colOff>
      <xdr:row>3310</xdr:row>
      <xdr:rowOff>0</xdr:rowOff>
    </xdr:to>
    <xdr:sp macro="" textlink="">
      <xdr:nvSpPr>
        <xdr:cNvPr id="2755" name="Rectangle 48"/>
        <xdr:cNvSpPr>
          <a:spLocks noChangeArrowheads="1"/>
        </xdr:cNvSpPr>
      </xdr:nvSpPr>
      <xdr:spPr bwMode="auto">
        <a:xfrm>
          <a:off x="9744075" y="7515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3309</xdr:row>
      <xdr:rowOff>0</xdr:rowOff>
    </xdr:from>
    <xdr:to>
      <xdr:col>6</xdr:col>
      <xdr:colOff>0</xdr:colOff>
      <xdr:row>3310</xdr:row>
      <xdr:rowOff>0</xdr:rowOff>
    </xdr:to>
    <xdr:sp macro="" textlink="">
      <xdr:nvSpPr>
        <xdr:cNvPr id="2756" name="Rectangle 49"/>
        <xdr:cNvSpPr>
          <a:spLocks noChangeArrowheads="1"/>
        </xdr:cNvSpPr>
      </xdr:nvSpPr>
      <xdr:spPr bwMode="auto">
        <a:xfrm>
          <a:off x="9744075" y="7515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3309</xdr:row>
      <xdr:rowOff>0</xdr:rowOff>
    </xdr:from>
    <xdr:to>
      <xdr:col>6</xdr:col>
      <xdr:colOff>0</xdr:colOff>
      <xdr:row>3310</xdr:row>
      <xdr:rowOff>0</xdr:rowOff>
    </xdr:to>
    <xdr:sp macro="" textlink="">
      <xdr:nvSpPr>
        <xdr:cNvPr id="2757" name="Rectangle 51"/>
        <xdr:cNvSpPr>
          <a:spLocks noChangeArrowheads="1"/>
        </xdr:cNvSpPr>
      </xdr:nvSpPr>
      <xdr:spPr bwMode="auto">
        <a:xfrm>
          <a:off x="9744075" y="7515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3310</xdr:row>
      <xdr:rowOff>0</xdr:rowOff>
    </xdr:from>
    <xdr:to>
      <xdr:col>6</xdr:col>
      <xdr:colOff>0</xdr:colOff>
      <xdr:row>3311</xdr:row>
      <xdr:rowOff>0</xdr:rowOff>
    </xdr:to>
    <xdr:sp macro="" textlink="">
      <xdr:nvSpPr>
        <xdr:cNvPr id="2758" name="Rectangle 48"/>
        <xdr:cNvSpPr>
          <a:spLocks noChangeArrowheads="1"/>
        </xdr:cNvSpPr>
      </xdr:nvSpPr>
      <xdr:spPr bwMode="auto">
        <a:xfrm>
          <a:off x="9744075" y="7517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3310</xdr:row>
      <xdr:rowOff>0</xdr:rowOff>
    </xdr:from>
    <xdr:to>
      <xdr:col>6</xdr:col>
      <xdr:colOff>0</xdr:colOff>
      <xdr:row>3311</xdr:row>
      <xdr:rowOff>0</xdr:rowOff>
    </xdr:to>
    <xdr:sp macro="" textlink="">
      <xdr:nvSpPr>
        <xdr:cNvPr id="2759" name="Rectangle 49"/>
        <xdr:cNvSpPr>
          <a:spLocks noChangeArrowheads="1"/>
        </xdr:cNvSpPr>
      </xdr:nvSpPr>
      <xdr:spPr bwMode="auto">
        <a:xfrm>
          <a:off x="9744075" y="7517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3310</xdr:row>
      <xdr:rowOff>0</xdr:rowOff>
    </xdr:from>
    <xdr:to>
      <xdr:col>6</xdr:col>
      <xdr:colOff>0</xdr:colOff>
      <xdr:row>3311</xdr:row>
      <xdr:rowOff>0</xdr:rowOff>
    </xdr:to>
    <xdr:sp macro="" textlink="">
      <xdr:nvSpPr>
        <xdr:cNvPr id="2760" name="Rectangle 51"/>
        <xdr:cNvSpPr>
          <a:spLocks noChangeArrowheads="1"/>
        </xdr:cNvSpPr>
      </xdr:nvSpPr>
      <xdr:spPr bwMode="auto">
        <a:xfrm>
          <a:off x="9744075" y="7517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3311</xdr:row>
      <xdr:rowOff>0</xdr:rowOff>
    </xdr:from>
    <xdr:to>
      <xdr:col>6</xdr:col>
      <xdr:colOff>0</xdr:colOff>
      <xdr:row>3312</xdr:row>
      <xdr:rowOff>0</xdr:rowOff>
    </xdr:to>
    <xdr:sp macro="" textlink="">
      <xdr:nvSpPr>
        <xdr:cNvPr id="2761" name="Rectangle 48"/>
        <xdr:cNvSpPr>
          <a:spLocks noChangeArrowheads="1"/>
        </xdr:cNvSpPr>
      </xdr:nvSpPr>
      <xdr:spPr bwMode="auto">
        <a:xfrm>
          <a:off x="9744075" y="75192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3311</xdr:row>
      <xdr:rowOff>0</xdr:rowOff>
    </xdr:from>
    <xdr:to>
      <xdr:col>6</xdr:col>
      <xdr:colOff>0</xdr:colOff>
      <xdr:row>3312</xdr:row>
      <xdr:rowOff>0</xdr:rowOff>
    </xdr:to>
    <xdr:sp macro="" textlink="">
      <xdr:nvSpPr>
        <xdr:cNvPr id="2762" name="Rectangle 49"/>
        <xdr:cNvSpPr>
          <a:spLocks noChangeArrowheads="1"/>
        </xdr:cNvSpPr>
      </xdr:nvSpPr>
      <xdr:spPr bwMode="auto">
        <a:xfrm>
          <a:off x="9744075" y="75192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3311</xdr:row>
      <xdr:rowOff>0</xdr:rowOff>
    </xdr:from>
    <xdr:to>
      <xdr:col>6</xdr:col>
      <xdr:colOff>0</xdr:colOff>
      <xdr:row>3312</xdr:row>
      <xdr:rowOff>0</xdr:rowOff>
    </xdr:to>
    <xdr:sp macro="" textlink="">
      <xdr:nvSpPr>
        <xdr:cNvPr id="2763" name="Rectangle 51"/>
        <xdr:cNvSpPr>
          <a:spLocks noChangeArrowheads="1"/>
        </xdr:cNvSpPr>
      </xdr:nvSpPr>
      <xdr:spPr bwMode="auto">
        <a:xfrm>
          <a:off x="9744075" y="75192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3312</xdr:row>
      <xdr:rowOff>0</xdr:rowOff>
    </xdr:from>
    <xdr:to>
      <xdr:col>6</xdr:col>
      <xdr:colOff>0</xdr:colOff>
      <xdr:row>3313</xdr:row>
      <xdr:rowOff>0</xdr:rowOff>
    </xdr:to>
    <xdr:sp macro="" textlink="">
      <xdr:nvSpPr>
        <xdr:cNvPr id="2764" name="Rectangle 48"/>
        <xdr:cNvSpPr>
          <a:spLocks noChangeArrowheads="1"/>
        </xdr:cNvSpPr>
      </xdr:nvSpPr>
      <xdr:spPr bwMode="auto">
        <a:xfrm>
          <a:off x="9744075" y="7521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3312</xdr:row>
      <xdr:rowOff>0</xdr:rowOff>
    </xdr:from>
    <xdr:to>
      <xdr:col>6</xdr:col>
      <xdr:colOff>0</xdr:colOff>
      <xdr:row>3313</xdr:row>
      <xdr:rowOff>0</xdr:rowOff>
    </xdr:to>
    <xdr:sp macro="" textlink="">
      <xdr:nvSpPr>
        <xdr:cNvPr id="2765" name="Rectangle 49"/>
        <xdr:cNvSpPr>
          <a:spLocks noChangeArrowheads="1"/>
        </xdr:cNvSpPr>
      </xdr:nvSpPr>
      <xdr:spPr bwMode="auto">
        <a:xfrm>
          <a:off x="9744075" y="7521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3312</xdr:row>
      <xdr:rowOff>0</xdr:rowOff>
    </xdr:from>
    <xdr:to>
      <xdr:col>6</xdr:col>
      <xdr:colOff>0</xdr:colOff>
      <xdr:row>3313</xdr:row>
      <xdr:rowOff>0</xdr:rowOff>
    </xdr:to>
    <xdr:sp macro="" textlink="">
      <xdr:nvSpPr>
        <xdr:cNvPr id="2766" name="Rectangle 51"/>
        <xdr:cNvSpPr>
          <a:spLocks noChangeArrowheads="1"/>
        </xdr:cNvSpPr>
      </xdr:nvSpPr>
      <xdr:spPr bwMode="auto">
        <a:xfrm>
          <a:off x="9744075" y="7521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3313</xdr:row>
      <xdr:rowOff>0</xdr:rowOff>
    </xdr:from>
    <xdr:to>
      <xdr:col>6</xdr:col>
      <xdr:colOff>0</xdr:colOff>
      <xdr:row>3314</xdr:row>
      <xdr:rowOff>0</xdr:rowOff>
    </xdr:to>
    <xdr:sp macro="" textlink="">
      <xdr:nvSpPr>
        <xdr:cNvPr id="2767" name="Rectangle 48"/>
        <xdr:cNvSpPr>
          <a:spLocks noChangeArrowheads="1"/>
        </xdr:cNvSpPr>
      </xdr:nvSpPr>
      <xdr:spPr bwMode="auto">
        <a:xfrm>
          <a:off x="9744075" y="7523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3313</xdr:row>
      <xdr:rowOff>0</xdr:rowOff>
    </xdr:from>
    <xdr:to>
      <xdr:col>6</xdr:col>
      <xdr:colOff>0</xdr:colOff>
      <xdr:row>3314</xdr:row>
      <xdr:rowOff>0</xdr:rowOff>
    </xdr:to>
    <xdr:sp macro="" textlink="">
      <xdr:nvSpPr>
        <xdr:cNvPr id="2768" name="Rectangle 49"/>
        <xdr:cNvSpPr>
          <a:spLocks noChangeArrowheads="1"/>
        </xdr:cNvSpPr>
      </xdr:nvSpPr>
      <xdr:spPr bwMode="auto">
        <a:xfrm>
          <a:off x="9744075" y="7523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3313</xdr:row>
      <xdr:rowOff>0</xdr:rowOff>
    </xdr:from>
    <xdr:to>
      <xdr:col>6</xdr:col>
      <xdr:colOff>0</xdr:colOff>
      <xdr:row>3314</xdr:row>
      <xdr:rowOff>0</xdr:rowOff>
    </xdr:to>
    <xdr:sp macro="" textlink="">
      <xdr:nvSpPr>
        <xdr:cNvPr id="2769" name="Rectangle 51"/>
        <xdr:cNvSpPr>
          <a:spLocks noChangeArrowheads="1"/>
        </xdr:cNvSpPr>
      </xdr:nvSpPr>
      <xdr:spPr bwMode="auto">
        <a:xfrm>
          <a:off x="9744075" y="7523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3314</xdr:row>
      <xdr:rowOff>0</xdr:rowOff>
    </xdr:from>
    <xdr:to>
      <xdr:col>6</xdr:col>
      <xdr:colOff>0</xdr:colOff>
      <xdr:row>3315</xdr:row>
      <xdr:rowOff>0</xdr:rowOff>
    </xdr:to>
    <xdr:sp macro="" textlink="">
      <xdr:nvSpPr>
        <xdr:cNvPr id="2770" name="Rectangle 48"/>
        <xdr:cNvSpPr>
          <a:spLocks noChangeArrowheads="1"/>
        </xdr:cNvSpPr>
      </xdr:nvSpPr>
      <xdr:spPr bwMode="auto">
        <a:xfrm>
          <a:off x="9744075" y="7524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3314</xdr:row>
      <xdr:rowOff>0</xdr:rowOff>
    </xdr:from>
    <xdr:to>
      <xdr:col>6</xdr:col>
      <xdr:colOff>0</xdr:colOff>
      <xdr:row>3315</xdr:row>
      <xdr:rowOff>0</xdr:rowOff>
    </xdr:to>
    <xdr:sp macro="" textlink="">
      <xdr:nvSpPr>
        <xdr:cNvPr id="2771" name="Rectangle 49"/>
        <xdr:cNvSpPr>
          <a:spLocks noChangeArrowheads="1"/>
        </xdr:cNvSpPr>
      </xdr:nvSpPr>
      <xdr:spPr bwMode="auto">
        <a:xfrm>
          <a:off x="9744075" y="7524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3314</xdr:row>
      <xdr:rowOff>0</xdr:rowOff>
    </xdr:from>
    <xdr:to>
      <xdr:col>6</xdr:col>
      <xdr:colOff>0</xdr:colOff>
      <xdr:row>3315</xdr:row>
      <xdr:rowOff>0</xdr:rowOff>
    </xdr:to>
    <xdr:sp macro="" textlink="">
      <xdr:nvSpPr>
        <xdr:cNvPr id="2772" name="Rectangle 51"/>
        <xdr:cNvSpPr>
          <a:spLocks noChangeArrowheads="1"/>
        </xdr:cNvSpPr>
      </xdr:nvSpPr>
      <xdr:spPr bwMode="auto">
        <a:xfrm>
          <a:off x="9744075" y="7524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3315</xdr:row>
      <xdr:rowOff>0</xdr:rowOff>
    </xdr:from>
    <xdr:to>
      <xdr:col>6</xdr:col>
      <xdr:colOff>0</xdr:colOff>
      <xdr:row>3316</xdr:row>
      <xdr:rowOff>0</xdr:rowOff>
    </xdr:to>
    <xdr:sp macro="" textlink="">
      <xdr:nvSpPr>
        <xdr:cNvPr id="2773" name="Rectangle 48"/>
        <xdr:cNvSpPr>
          <a:spLocks noChangeArrowheads="1"/>
        </xdr:cNvSpPr>
      </xdr:nvSpPr>
      <xdr:spPr bwMode="auto">
        <a:xfrm>
          <a:off x="9744075" y="7526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3315</xdr:row>
      <xdr:rowOff>0</xdr:rowOff>
    </xdr:from>
    <xdr:to>
      <xdr:col>6</xdr:col>
      <xdr:colOff>0</xdr:colOff>
      <xdr:row>3316</xdr:row>
      <xdr:rowOff>0</xdr:rowOff>
    </xdr:to>
    <xdr:sp macro="" textlink="">
      <xdr:nvSpPr>
        <xdr:cNvPr id="2774" name="Rectangle 49"/>
        <xdr:cNvSpPr>
          <a:spLocks noChangeArrowheads="1"/>
        </xdr:cNvSpPr>
      </xdr:nvSpPr>
      <xdr:spPr bwMode="auto">
        <a:xfrm>
          <a:off x="9744075" y="7526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3315</xdr:row>
      <xdr:rowOff>0</xdr:rowOff>
    </xdr:from>
    <xdr:to>
      <xdr:col>6</xdr:col>
      <xdr:colOff>0</xdr:colOff>
      <xdr:row>3316</xdr:row>
      <xdr:rowOff>0</xdr:rowOff>
    </xdr:to>
    <xdr:sp macro="" textlink="">
      <xdr:nvSpPr>
        <xdr:cNvPr id="2775" name="Rectangle 51"/>
        <xdr:cNvSpPr>
          <a:spLocks noChangeArrowheads="1"/>
        </xdr:cNvSpPr>
      </xdr:nvSpPr>
      <xdr:spPr bwMode="auto">
        <a:xfrm>
          <a:off x="9744075" y="7526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3316</xdr:row>
      <xdr:rowOff>0</xdr:rowOff>
    </xdr:from>
    <xdr:to>
      <xdr:col>6</xdr:col>
      <xdr:colOff>0</xdr:colOff>
      <xdr:row>3317</xdr:row>
      <xdr:rowOff>0</xdr:rowOff>
    </xdr:to>
    <xdr:sp macro="" textlink="">
      <xdr:nvSpPr>
        <xdr:cNvPr id="2776" name="Rectangle 48"/>
        <xdr:cNvSpPr>
          <a:spLocks noChangeArrowheads="1"/>
        </xdr:cNvSpPr>
      </xdr:nvSpPr>
      <xdr:spPr bwMode="auto">
        <a:xfrm>
          <a:off x="9744075" y="7528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3316</xdr:row>
      <xdr:rowOff>0</xdr:rowOff>
    </xdr:from>
    <xdr:to>
      <xdr:col>6</xdr:col>
      <xdr:colOff>0</xdr:colOff>
      <xdr:row>3317</xdr:row>
      <xdr:rowOff>0</xdr:rowOff>
    </xdr:to>
    <xdr:sp macro="" textlink="">
      <xdr:nvSpPr>
        <xdr:cNvPr id="2777" name="Rectangle 49"/>
        <xdr:cNvSpPr>
          <a:spLocks noChangeArrowheads="1"/>
        </xdr:cNvSpPr>
      </xdr:nvSpPr>
      <xdr:spPr bwMode="auto">
        <a:xfrm>
          <a:off x="9744075" y="7528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3316</xdr:row>
      <xdr:rowOff>0</xdr:rowOff>
    </xdr:from>
    <xdr:to>
      <xdr:col>6</xdr:col>
      <xdr:colOff>0</xdr:colOff>
      <xdr:row>3317</xdr:row>
      <xdr:rowOff>0</xdr:rowOff>
    </xdr:to>
    <xdr:sp macro="" textlink="">
      <xdr:nvSpPr>
        <xdr:cNvPr id="2778" name="Rectangle 51"/>
        <xdr:cNvSpPr>
          <a:spLocks noChangeArrowheads="1"/>
        </xdr:cNvSpPr>
      </xdr:nvSpPr>
      <xdr:spPr bwMode="auto">
        <a:xfrm>
          <a:off x="9744075" y="7528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3317</xdr:row>
      <xdr:rowOff>0</xdr:rowOff>
    </xdr:from>
    <xdr:to>
      <xdr:col>6</xdr:col>
      <xdr:colOff>0</xdr:colOff>
      <xdr:row>3318</xdr:row>
      <xdr:rowOff>0</xdr:rowOff>
    </xdr:to>
    <xdr:sp macro="" textlink="">
      <xdr:nvSpPr>
        <xdr:cNvPr id="2779" name="Rectangle 48"/>
        <xdr:cNvSpPr>
          <a:spLocks noChangeArrowheads="1"/>
        </xdr:cNvSpPr>
      </xdr:nvSpPr>
      <xdr:spPr bwMode="auto">
        <a:xfrm>
          <a:off x="9744075" y="75306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3317</xdr:row>
      <xdr:rowOff>0</xdr:rowOff>
    </xdr:from>
    <xdr:to>
      <xdr:col>6</xdr:col>
      <xdr:colOff>0</xdr:colOff>
      <xdr:row>3318</xdr:row>
      <xdr:rowOff>0</xdr:rowOff>
    </xdr:to>
    <xdr:sp macro="" textlink="">
      <xdr:nvSpPr>
        <xdr:cNvPr id="2780" name="Rectangle 49"/>
        <xdr:cNvSpPr>
          <a:spLocks noChangeArrowheads="1"/>
        </xdr:cNvSpPr>
      </xdr:nvSpPr>
      <xdr:spPr bwMode="auto">
        <a:xfrm>
          <a:off x="9744075" y="75306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3317</xdr:row>
      <xdr:rowOff>0</xdr:rowOff>
    </xdr:from>
    <xdr:to>
      <xdr:col>6</xdr:col>
      <xdr:colOff>0</xdr:colOff>
      <xdr:row>3318</xdr:row>
      <xdr:rowOff>0</xdr:rowOff>
    </xdr:to>
    <xdr:sp macro="" textlink="">
      <xdr:nvSpPr>
        <xdr:cNvPr id="2781" name="Rectangle 51"/>
        <xdr:cNvSpPr>
          <a:spLocks noChangeArrowheads="1"/>
        </xdr:cNvSpPr>
      </xdr:nvSpPr>
      <xdr:spPr bwMode="auto">
        <a:xfrm>
          <a:off x="9744075" y="75306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3318</xdr:row>
      <xdr:rowOff>0</xdr:rowOff>
    </xdr:from>
    <xdr:to>
      <xdr:col>6</xdr:col>
      <xdr:colOff>0</xdr:colOff>
      <xdr:row>3319</xdr:row>
      <xdr:rowOff>0</xdr:rowOff>
    </xdr:to>
    <xdr:sp macro="" textlink="">
      <xdr:nvSpPr>
        <xdr:cNvPr id="2782" name="Rectangle 48"/>
        <xdr:cNvSpPr>
          <a:spLocks noChangeArrowheads="1"/>
        </xdr:cNvSpPr>
      </xdr:nvSpPr>
      <xdr:spPr bwMode="auto">
        <a:xfrm>
          <a:off x="9744075" y="75325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3318</xdr:row>
      <xdr:rowOff>0</xdr:rowOff>
    </xdr:from>
    <xdr:to>
      <xdr:col>6</xdr:col>
      <xdr:colOff>0</xdr:colOff>
      <xdr:row>3319</xdr:row>
      <xdr:rowOff>0</xdr:rowOff>
    </xdr:to>
    <xdr:sp macro="" textlink="">
      <xdr:nvSpPr>
        <xdr:cNvPr id="2783" name="Rectangle 49"/>
        <xdr:cNvSpPr>
          <a:spLocks noChangeArrowheads="1"/>
        </xdr:cNvSpPr>
      </xdr:nvSpPr>
      <xdr:spPr bwMode="auto">
        <a:xfrm>
          <a:off x="9744075" y="75325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3318</xdr:row>
      <xdr:rowOff>0</xdr:rowOff>
    </xdr:from>
    <xdr:to>
      <xdr:col>6</xdr:col>
      <xdr:colOff>0</xdr:colOff>
      <xdr:row>3319</xdr:row>
      <xdr:rowOff>0</xdr:rowOff>
    </xdr:to>
    <xdr:sp macro="" textlink="">
      <xdr:nvSpPr>
        <xdr:cNvPr id="2784" name="Rectangle 51"/>
        <xdr:cNvSpPr>
          <a:spLocks noChangeArrowheads="1"/>
        </xdr:cNvSpPr>
      </xdr:nvSpPr>
      <xdr:spPr bwMode="auto">
        <a:xfrm>
          <a:off x="9744075" y="75325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3319</xdr:row>
      <xdr:rowOff>0</xdr:rowOff>
    </xdr:from>
    <xdr:to>
      <xdr:col>6</xdr:col>
      <xdr:colOff>0</xdr:colOff>
      <xdr:row>3320</xdr:row>
      <xdr:rowOff>0</xdr:rowOff>
    </xdr:to>
    <xdr:sp macro="" textlink="">
      <xdr:nvSpPr>
        <xdr:cNvPr id="2785" name="Rectangle 48"/>
        <xdr:cNvSpPr>
          <a:spLocks noChangeArrowheads="1"/>
        </xdr:cNvSpPr>
      </xdr:nvSpPr>
      <xdr:spPr bwMode="auto">
        <a:xfrm>
          <a:off x="9744075" y="75344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3319</xdr:row>
      <xdr:rowOff>0</xdr:rowOff>
    </xdr:from>
    <xdr:to>
      <xdr:col>6</xdr:col>
      <xdr:colOff>0</xdr:colOff>
      <xdr:row>3320</xdr:row>
      <xdr:rowOff>0</xdr:rowOff>
    </xdr:to>
    <xdr:sp macro="" textlink="">
      <xdr:nvSpPr>
        <xdr:cNvPr id="2786" name="Rectangle 49"/>
        <xdr:cNvSpPr>
          <a:spLocks noChangeArrowheads="1"/>
        </xdr:cNvSpPr>
      </xdr:nvSpPr>
      <xdr:spPr bwMode="auto">
        <a:xfrm>
          <a:off x="9744075" y="75344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3319</xdr:row>
      <xdr:rowOff>0</xdr:rowOff>
    </xdr:from>
    <xdr:to>
      <xdr:col>6</xdr:col>
      <xdr:colOff>0</xdr:colOff>
      <xdr:row>3320</xdr:row>
      <xdr:rowOff>0</xdr:rowOff>
    </xdr:to>
    <xdr:sp macro="" textlink="">
      <xdr:nvSpPr>
        <xdr:cNvPr id="2787" name="Rectangle 51"/>
        <xdr:cNvSpPr>
          <a:spLocks noChangeArrowheads="1"/>
        </xdr:cNvSpPr>
      </xdr:nvSpPr>
      <xdr:spPr bwMode="auto">
        <a:xfrm>
          <a:off x="9744075" y="75344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3320</xdr:row>
      <xdr:rowOff>0</xdr:rowOff>
    </xdr:from>
    <xdr:to>
      <xdr:col>6</xdr:col>
      <xdr:colOff>0</xdr:colOff>
      <xdr:row>3321</xdr:row>
      <xdr:rowOff>0</xdr:rowOff>
    </xdr:to>
    <xdr:sp macro="" textlink="">
      <xdr:nvSpPr>
        <xdr:cNvPr id="2788" name="Rectangle 48"/>
        <xdr:cNvSpPr>
          <a:spLocks noChangeArrowheads="1"/>
        </xdr:cNvSpPr>
      </xdr:nvSpPr>
      <xdr:spPr bwMode="auto">
        <a:xfrm>
          <a:off x="9744075" y="75363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3320</xdr:row>
      <xdr:rowOff>0</xdr:rowOff>
    </xdr:from>
    <xdr:to>
      <xdr:col>6</xdr:col>
      <xdr:colOff>0</xdr:colOff>
      <xdr:row>3321</xdr:row>
      <xdr:rowOff>0</xdr:rowOff>
    </xdr:to>
    <xdr:sp macro="" textlink="">
      <xdr:nvSpPr>
        <xdr:cNvPr id="2789" name="Rectangle 49"/>
        <xdr:cNvSpPr>
          <a:spLocks noChangeArrowheads="1"/>
        </xdr:cNvSpPr>
      </xdr:nvSpPr>
      <xdr:spPr bwMode="auto">
        <a:xfrm>
          <a:off x="9744075" y="75363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3320</xdr:row>
      <xdr:rowOff>0</xdr:rowOff>
    </xdr:from>
    <xdr:to>
      <xdr:col>6</xdr:col>
      <xdr:colOff>0</xdr:colOff>
      <xdr:row>3321</xdr:row>
      <xdr:rowOff>0</xdr:rowOff>
    </xdr:to>
    <xdr:sp macro="" textlink="">
      <xdr:nvSpPr>
        <xdr:cNvPr id="2790" name="Rectangle 51"/>
        <xdr:cNvSpPr>
          <a:spLocks noChangeArrowheads="1"/>
        </xdr:cNvSpPr>
      </xdr:nvSpPr>
      <xdr:spPr bwMode="auto">
        <a:xfrm>
          <a:off x="9744075" y="75363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3321</xdr:row>
      <xdr:rowOff>0</xdr:rowOff>
    </xdr:from>
    <xdr:to>
      <xdr:col>6</xdr:col>
      <xdr:colOff>0</xdr:colOff>
      <xdr:row>3322</xdr:row>
      <xdr:rowOff>0</xdr:rowOff>
    </xdr:to>
    <xdr:sp macro="" textlink="">
      <xdr:nvSpPr>
        <xdr:cNvPr id="2791" name="Rectangle 48"/>
        <xdr:cNvSpPr>
          <a:spLocks noChangeArrowheads="1"/>
        </xdr:cNvSpPr>
      </xdr:nvSpPr>
      <xdr:spPr bwMode="auto">
        <a:xfrm>
          <a:off x="9744075" y="75382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3321</xdr:row>
      <xdr:rowOff>0</xdr:rowOff>
    </xdr:from>
    <xdr:to>
      <xdr:col>6</xdr:col>
      <xdr:colOff>0</xdr:colOff>
      <xdr:row>3322</xdr:row>
      <xdr:rowOff>0</xdr:rowOff>
    </xdr:to>
    <xdr:sp macro="" textlink="">
      <xdr:nvSpPr>
        <xdr:cNvPr id="2792" name="Rectangle 49"/>
        <xdr:cNvSpPr>
          <a:spLocks noChangeArrowheads="1"/>
        </xdr:cNvSpPr>
      </xdr:nvSpPr>
      <xdr:spPr bwMode="auto">
        <a:xfrm>
          <a:off x="9744075" y="75382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3321</xdr:row>
      <xdr:rowOff>0</xdr:rowOff>
    </xdr:from>
    <xdr:to>
      <xdr:col>6</xdr:col>
      <xdr:colOff>0</xdr:colOff>
      <xdr:row>3322</xdr:row>
      <xdr:rowOff>0</xdr:rowOff>
    </xdr:to>
    <xdr:sp macro="" textlink="">
      <xdr:nvSpPr>
        <xdr:cNvPr id="2793" name="Rectangle 51"/>
        <xdr:cNvSpPr>
          <a:spLocks noChangeArrowheads="1"/>
        </xdr:cNvSpPr>
      </xdr:nvSpPr>
      <xdr:spPr bwMode="auto">
        <a:xfrm>
          <a:off x="9744075" y="75382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3322</xdr:row>
      <xdr:rowOff>0</xdr:rowOff>
    </xdr:from>
    <xdr:to>
      <xdr:col>6</xdr:col>
      <xdr:colOff>0</xdr:colOff>
      <xdr:row>3323</xdr:row>
      <xdr:rowOff>0</xdr:rowOff>
    </xdr:to>
    <xdr:sp macro="" textlink="">
      <xdr:nvSpPr>
        <xdr:cNvPr id="2794" name="Rectangle 48"/>
        <xdr:cNvSpPr>
          <a:spLocks noChangeArrowheads="1"/>
        </xdr:cNvSpPr>
      </xdr:nvSpPr>
      <xdr:spPr bwMode="auto">
        <a:xfrm>
          <a:off x="9744075" y="7540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3322</xdr:row>
      <xdr:rowOff>0</xdr:rowOff>
    </xdr:from>
    <xdr:to>
      <xdr:col>6</xdr:col>
      <xdr:colOff>0</xdr:colOff>
      <xdr:row>3323</xdr:row>
      <xdr:rowOff>0</xdr:rowOff>
    </xdr:to>
    <xdr:sp macro="" textlink="">
      <xdr:nvSpPr>
        <xdr:cNvPr id="2795" name="Rectangle 49"/>
        <xdr:cNvSpPr>
          <a:spLocks noChangeArrowheads="1"/>
        </xdr:cNvSpPr>
      </xdr:nvSpPr>
      <xdr:spPr bwMode="auto">
        <a:xfrm>
          <a:off x="9744075" y="7540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3322</xdr:row>
      <xdr:rowOff>0</xdr:rowOff>
    </xdr:from>
    <xdr:to>
      <xdr:col>6</xdr:col>
      <xdr:colOff>0</xdr:colOff>
      <xdr:row>3323</xdr:row>
      <xdr:rowOff>0</xdr:rowOff>
    </xdr:to>
    <xdr:sp macro="" textlink="">
      <xdr:nvSpPr>
        <xdr:cNvPr id="2796" name="Rectangle 51"/>
        <xdr:cNvSpPr>
          <a:spLocks noChangeArrowheads="1"/>
        </xdr:cNvSpPr>
      </xdr:nvSpPr>
      <xdr:spPr bwMode="auto">
        <a:xfrm>
          <a:off x="9744075" y="7540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3328</xdr:row>
      <xdr:rowOff>0</xdr:rowOff>
    </xdr:from>
    <xdr:to>
      <xdr:col>6</xdr:col>
      <xdr:colOff>0</xdr:colOff>
      <xdr:row>3329</xdr:row>
      <xdr:rowOff>0</xdr:rowOff>
    </xdr:to>
    <xdr:sp macro="" textlink="">
      <xdr:nvSpPr>
        <xdr:cNvPr id="2797" name="Rectangle 48"/>
        <xdr:cNvSpPr>
          <a:spLocks noChangeArrowheads="1"/>
        </xdr:cNvSpPr>
      </xdr:nvSpPr>
      <xdr:spPr bwMode="auto">
        <a:xfrm>
          <a:off x="9744075" y="7551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3328</xdr:row>
      <xdr:rowOff>0</xdr:rowOff>
    </xdr:from>
    <xdr:to>
      <xdr:col>6</xdr:col>
      <xdr:colOff>0</xdr:colOff>
      <xdr:row>3329</xdr:row>
      <xdr:rowOff>0</xdr:rowOff>
    </xdr:to>
    <xdr:sp macro="" textlink="">
      <xdr:nvSpPr>
        <xdr:cNvPr id="2798" name="Rectangle 49"/>
        <xdr:cNvSpPr>
          <a:spLocks noChangeArrowheads="1"/>
        </xdr:cNvSpPr>
      </xdr:nvSpPr>
      <xdr:spPr bwMode="auto">
        <a:xfrm>
          <a:off x="9744075" y="7551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3328</xdr:row>
      <xdr:rowOff>0</xdr:rowOff>
    </xdr:from>
    <xdr:to>
      <xdr:col>6</xdr:col>
      <xdr:colOff>0</xdr:colOff>
      <xdr:row>3329</xdr:row>
      <xdr:rowOff>0</xdr:rowOff>
    </xdr:to>
    <xdr:sp macro="" textlink="">
      <xdr:nvSpPr>
        <xdr:cNvPr id="2799" name="Rectangle 51"/>
        <xdr:cNvSpPr>
          <a:spLocks noChangeArrowheads="1"/>
        </xdr:cNvSpPr>
      </xdr:nvSpPr>
      <xdr:spPr bwMode="auto">
        <a:xfrm>
          <a:off x="9744075" y="7551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3329</xdr:row>
      <xdr:rowOff>0</xdr:rowOff>
    </xdr:from>
    <xdr:to>
      <xdr:col>6</xdr:col>
      <xdr:colOff>0</xdr:colOff>
      <xdr:row>3330</xdr:row>
      <xdr:rowOff>0</xdr:rowOff>
    </xdr:to>
    <xdr:sp macro="" textlink="">
      <xdr:nvSpPr>
        <xdr:cNvPr id="2800" name="Rectangle 48"/>
        <xdr:cNvSpPr>
          <a:spLocks noChangeArrowheads="1"/>
        </xdr:cNvSpPr>
      </xdr:nvSpPr>
      <xdr:spPr bwMode="auto">
        <a:xfrm>
          <a:off x="9744075" y="75535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3329</xdr:row>
      <xdr:rowOff>0</xdr:rowOff>
    </xdr:from>
    <xdr:to>
      <xdr:col>6</xdr:col>
      <xdr:colOff>0</xdr:colOff>
      <xdr:row>3330</xdr:row>
      <xdr:rowOff>0</xdr:rowOff>
    </xdr:to>
    <xdr:sp macro="" textlink="">
      <xdr:nvSpPr>
        <xdr:cNvPr id="2801" name="Rectangle 49"/>
        <xdr:cNvSpPr>
          <a:spLocks noChangeArrowheads="1"/>
        </xdr:cNvSpPr>
      </xdr:nvSpPr>
      <xdr:spPr bwMode="auto">
        <a:xfrm>
          <a:off x="9744075" y="75535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3329</xdr:row>
      <xdr:rowOff>0</xdr:rowOff>
    </xdr:from>
    <xdr:to>
      <xdr:col>6</xdr:col>
      <xdr:colOff>0</xdr:colOff>
      <xdr:row>3330</xdr:row>
      <xdr:rowOff>0</xdr:rowOff>
    </xdr:to>
    <xdr:sp macro="" textlink="">
      <xdr:nvSpPr>
        <xdr:cNvPr id="2802" name="Rectangle 51"/>
        <xdr:cNvSpPr>
          <a:spLocks noChangeArrowheads="1"/>
        </xdr:cNvSpPr>
      </xdr:nvSpPr>
      <xdr:spPr bwMode="auto">
        <a:xfrm>
          <a:off x="9744075" y="75535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3330</xdr:row>
      <xdr:rowOff>0</xdr:rowOff>
    </xdr:from>
    <xdr:to>
      <xdr:col>6</xdr:col>
      <xdr:colOff>0</xdr:colOff>
      <xdr:row>3331</xdr:row>
      <xdr:rowOff>0</xdr:rowOff>
    </xdr:to>
    <xdr:sp macro="" textlink="">
      <xdr:nvSpPr>
        <xdr:cNvPr id="2803" name="Rectangle 48"/>
        <xdr:cNvSpPr>
          <a:spLocks noChangeArrowheads="1"/>
        </xdr:cNvSpPr>
      </xdr:nvSpPr>
      <xdr:spPr bwMode="auto">
        <a:xfrm>
          <a:off x="9744075" y="75554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3330</xdr:row>
      <xdr:rowOff>0</xdr:rowOff>
    </xdr:from>
    <xdr:to>
      <xdr:col>6</xdr:col>
      <xdr:colOff>0</xdr:colOff>
      <xdr:row>3331</xdr:row>
      <xdr:rowOff>0</xdr:rowOff>
    </xdr:to>
    <xdr:sp macro="" textlink="">
      <xdr:nvSpPr>
        <xdr:cNvPr id="2804" name="Rectangle 49"/>
        <xdr:cNvSpPr>
          <a:spLocks noChangeArrowheads="1"/>
        </xdr:cNvSpPr>
      </xdr:nvSpPr>
      <xdr:spPr bwMode="auto">
        <a:xfrm>
          <a:off x="9744075" y="75554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3330</xdr:row>
      <xdr:rowOff>0</xdr:rowOff>
    </xdr:from>
    <xdr:to>
      <xdr:col>6</xdr:col>
      <xdr:colOff>0</xdr:colOff>
      <xdr:row>3331</xdr:row>
      <xdr:rowOff>0</xdr:rowOff>
    </xdr:to>
    <xdr:sp macro="" textlink="">
      <xdr:nvSpPr>
        <xdr:cNvPr id="2805" name="Rectangle 51"/>
        <xdr:cNvSpPr>
          <a:spLocks noChangeArrowheads="1"/>
        </xdr:cNvSpPr>
      </xdr:nvSpPr>
      <xdr:spPr bwMode="auto">
        <a:xfrm>
          <a:off x="9744075" y="75554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3331</xdr:row>
      <xdr:rowOff>0</xdr:rowOff>
    </xdr:from>
    <xdr:to>
      <xdr:col>6</xdr:col>
      <xdr:colOff>0</xdr:colOff>
      <xdr:row>3332</xdr:row>
      <xdr:rowOff>0</xdr:rowOff>
    </xdr:to>
    <xdr:sp macro="" textlink="">
      <xdr:nvSpPr>
        <xdr:cNvPr id="2806" name="Rectangle 48"/>
        <xdr:cNvSpPr>
          <a:spLocks noChangeArrowheads="1"/>
        </xdr:cNvSpPr>
      </xdr:nvSpPr>
      <xdr:spPr bwMode="auto">
        <a:xfrm>
          <a:off x="9744075" y="75573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3331</xdr:row>
      <xdr:rowOff>0</xdr:rowOff>
    </xdr:from>
    <xdr:to>
      <xdr:col>6</xdr:col>
      <xdr:colOff>0</xdr:colOff>
      <xdr:row>3332</xdr:row>
      <xdr:rowOff>0</xdr:rowOff>
    </xdr:to>
    <xdr:sp macro="" textlink="">
      <xdr:nvSpPr>
        <xdr:cNvPr id="2807" name="Rectangle 49"/>
        <xdr:cNvSpPr>
          <a:spLocks noChangeArrowheads="1"/>
        </xdr:cNvSpPr>
      </xdr:nvSpPr>
      <xdr:spPr bwMode="auto">
        <a:xfrm>
          <a:off x="9744075" y="75573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3331</xdr:row>
      <xdr:rowOff>0</xdr:rowOff>
    </xdr:from>
    <xdr:to>
      <xdr:col>6</xdr:col>
      <xdr:colOff>0</xdr:colOff>
      <xdr:row>3332</xdr:row>
      <xdr:rowOff>0</xdr:rowOff>
    </xdr:to>
    <xdr:sp macro="" textlink="">
      <xdr:nvSpPr>
        <xdr:cNvPr id="2808" name="Rectangle 51"/>
        <xdr:cNvSpPr>
          <a:spLocks noChangeArrowheads="1"/>
        </xdr:cNvSpPr>
      </xdr:nvSpPr>
      <xdr:spPr bwMode="auto">
        <a:xfrm>
          <a:off x="9744075" y="75573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3332</xdr:row>
      <xdr:rowOff>0</xdr:rowOff>
    </xdr:from>
    <xdr:to>
      <xdr:col>6</xdr:col>
      <xdr:colOff>0</xdr:colOff>
      <xdr:row>3333</xdr:row>
      <xdr:rowOff>0</xdr:rowOff>
    </xdr:to>
    <xdr:sp macro="" textlink="">
      <xdr:nvSpPr>
        <xdr:cNvPr id="2809" name="Rectangle 48"/>
        <xdr:cNvSpPr>
          <a:spLocks noChangeArrowheads="1"/>
        </xdr:cNvSpPr>
      </xdr:nvSpPr>
      <xdr:spPr bwMode="auto">
        <a:xfrm>
          <a:off x="9744075" y="75592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3332</xdr:row>
      <xdr:rowOff>0</xdr:rowOff>
    </xdr:from>
    <xdr:to>
      <xdr:col>6</xdr:col>
      <xdr:colOff>0</xdr:colOff>
      <xdr:row>3333</xdr:row>
      <xdr:rowOff>0</xdr:rowOff>
    </xdr:to>
    <xdr:sp macro="" textlink="">
      <xdr:nvSpPr>
        <xdr:cNvPr id="2810" name="Rectangle 49"/>
        <xdr:cNvSpPr>
          <a:spLocks noChangeArrowheads="1"/>
        </xdr:cNvSpPr>
      </xdr:nvSpPr>
      <xdr:spPr bwMode="auto">
        <a:xfrm>
          <a:off x="9744075" y="75592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3332</xdr:row>
      <xdr:rowOff>0</xdr:rowOff>
    </xdr:from>
    <xdr:to>
      <xdr:col>6</xdr:col>
      <xdr:colOff>0</xdr:colOff>
      <xdr:row>3333</xdr:row>
      <xdr:rowOff>0</xdr:rowOff>
    </xdr:to>
    <xdr:sp macro="" textlink="">
      <xdr:nvSpPr>
        <xdr:cNvPr id="2811" name="Rectangle 51"/>
        <xdr:cNvSpPr>
          <a:spLocks noChangeArrowheads="1"/>
        </xdr:cNvSpPr>
      </xdr:nvSpPr>
      <xdr:spPr bwMode="auto">
        <a:xfrm>
          <a:off x="9744075" y="75592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3333</xdr:row>
      <xdr:rowOff>0</xdr:rowOff>
    </xdr:from>
    <xdr:to>
      <xdr:col>6</xdr:col>
      <xdr:colOff>0</xdr:colOff>
      <xdr:row>3334</xdr:row>
      <xdr:rowOff>0</xdr:rowOff>
    </xdr:to>
    <xdr:sp macro="" textlink="">
      <xdr:nvSpPr>
        <xdr:cNvPr id="2812" name="Rectangle 48"/>
        <xdr:cNvSpPr>
          <a:spLocks noChangeArrowheads="1"/>
        </xdr:cNvSpPr>
      </xdr:nvSpPr>
      <xdr:spPr bwMode="auto">
        <a:xfrm>
          <a:off x="9744075" y="75611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3333</xdr:row>
      <xdr:rowOff>0</xdr:rowOff>
    </xdr:from>
    <xdr:to>
      <xdr:col>6</xdr:col>
      <xdr:colOff>0</xdr:colOff>
      <xdr:row>3334</xdr:row>
      <xdr:rowOff>0</xdr:rowOff>
    </xdr:to>
    <xdr:sp macro="" textlink="">
      <xdr:nvSpPr>
        <xdr:cNvPr id="2813" name="Rectangle 49"/>
        <xdr:cNvSpPr>
          <a:spLocks noChangeArrowheads="1"/>
        </xdr:cNvSpPr>
      </xdr:nvSpPr>
      <xdr:spPr bwMode="auto">
        <a:xfrm>
          <a:off x="9744075" y="75611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3333</xdr:row>
      <xdr:rowOff>0</xdr:rowOff>
    </xdr:from>
    <xdr:to>
      <xdr:col>6</xdr:col>
      <xdr:colOff>0</xdr:colOff>
      <xdr:row>3334</xdr:row>
      <xdr:rowOff>0</xdr:rowOff>
    </xdr:to>
    <xdr:sp macro="" textlink="">
      <xdr:nvSpPr>
        <xdr:cNvPr id="2814" name="Rectangle 51"/>
        <xdr:cNvSpPr>
          <a:spLocks noChangeArrowheads="1"/>
        </xdr:cNvSpPr>
      </xdr:nvSpPr>
      <xdr:spPr bwMode="auto">
        <a:xfrm>
          <a:off x="9744075" y="75611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3334</xdr:row>
      <xdr:rowOff>0</xdr:rowOff>
    </xdr:from>
    <xdr:to>
      <xdr:col>6</xdr:col>
      <xdr:colOff>0</xdr:colOff>
      <xdr:row>3335</xdr:row>
      <xdr:rowOff>0</xdr:rowOff>
    </xdr:to>
    <xdr:sp macro="" textlink="">
      <xdr:nvSpPr>
        <xdr:cNvPr id="2815" name="Rectangle 48"/>
        <xdr:cNvSpPr>
          <a:spLocks noChangeArrowheads="1"/>
        </xdr:cNvSpPr>
      </xdr:nvSpPr>
      <xdr:spPr bwMode="auto">
        <a:xfrm>
          <a:off x="9744075" y="75630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3334</xdr:row>
      <xdr:rowOff>0</xdr:rowOff>
    </xdr:from>
    <xdr:to>
      <xdr:col>6</xdr:col>
      <xdr:colOff>0</xdr:colOff>
      <xdr:row>3335</xdr:row>
      <xdr:rowOff>0</xdr:rowOff>
    </xdr:to>
    <xdr:sp macro="" textlink="">
      <xdr:nvSpPr>
        <xdr:cNvPr id="2816" name="Rectangle 49"/>
        <xdr:cNvSpPr>
          <a:spLocks noChangeArrowheads="1"/>
        </xdr:cNvSpPr>
      </xdr:nvSpPr>
      <xdr:spPr bwMode="auto">
        <a:xfrm>
          <a:off x="9744075" y="75630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3334</xdr:row>
      <xdr:rowOff>0</xdr:rowOff>
    </xdr:from>
    <xdr:to>
      <xdr:col>6</xdr:col>
      <xdr:colOff>0</xdr:colOff>
      <xdr:row>3335</xdr:row>
      <xdr:rowOff>0</xdr:rowOff>
    </xdr:to>
    <xdr:sp macro="" textlink="">
      <xdr:nvSpPr>
        <xdr:cNvPr id="2817" name="Rectangle 51"/>
        <xdr:cNvSpPr>
          <a:spLocks noChangeArrowheads="1"/>
        </xdr:cNvSpPr>
      </xdr:nvSpPr>
      <xdr:spPr bwMode="auto">
        <a:xfrm>
          <a:off x="9744075" y="75630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3335</xdr:row>
      <xdr:rowOff>0</xdr:rowOff>
    </xdr:from>
    <xdr:to>
      <xdr:col>6</xdr:col>
      <xdr:colOff>0</xdr:colOff>
      <xdr:row>3336</xdr:row>
      <xdr:rowOff>0</xdr:rowOff>
    </xdr:to>
    <xdr:sp macro="" textlink="">
      <xdr:nvSpPr>
        <xdr:cNvPr id="2818" name="Rectangle 48"/>
        <xdr:cNvSpPr>
          <a:spLocks noChangeArrowheads="1"/>
        </xdr:cNvSpPr>
      </xdr:nvSpPr>
      <xdr:spPr bwMode="auto">
        <a:xfrm>
          <a:off x="9744075" y="75649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3335</xdr:row>
      <xdr:rowOff>0</xdr:rowOff>
    </xdr:from>
    <xdr:to>
      <xdr:col>6</xdr:col>
      <xdr:colOff>0</xdr:colOff>
      <xdr:row>3336</xdr:row>
      <xdr:rowOff>0</xdr:rowOff>
    </xdr:to>
    <xdr:sp macro="" textlink="">
      <xdr:nvSpPr>
        <xdr:cNvPr id="2819" name="Rectangle 49"/>
        <xdr:cNvSpPr>
          <a:spLocks noChangeArrowheads="1"/>
        </xdr:cNvSpPr>
      </xdr:nvSpPr>
      <xdr:spPr bwMode="auto">
        <a:xfrm>
          <a:off x="9744075" y="75649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3335</xdr:row>
      <xdr:rowOff>0</xdr:rowOff>
    </xdr:from>
    <xdr:to>
      <xdr:col>6</xdr:col>
      <xdr:colOff>0</xdr:colOff>
      <xdr:row>3336</xdr:row>
      <xdr:rowOff>0</xdr:rowOff>
    </xdr:to>
    <xdr:sp macro="" textlink="">
      <xdr:nvSpPr>
        <xdr:cNvPr id="2820" name="Rectangle 51"/>
        <xdr:cNvSpPr>
          <a:spLocks noChangeArrowheads="1"/>
        </xdr:cNvSpPr>
      </xdr:nvSpPr>
      <xdr:spPr bwMode="auto">
        <a:xfrm>
          <a:off x="9744075" y="75649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3336</xdr:row>
      <xdr:rowOff>0</xdr:rowOff>
    </xdr:from>
    <xdr:to>
      <xdr:col>6</xdr:col>
      <xdr:colOff>0</xdr:colOff>
      <xdr:row>3337</xdr:row>
      <xdr:rowOff>0</xdr:rowOff>
    </xdr:to>
    <xdr:sp macro="" textlink="">
      <xdr:nvSpPr>
        <xdr:cNvPr id="2821" name="Rectangle 48"/>
        <xdr:cNvSpPr>
          <a:spLocks noChangeArrowheads="1"/>
        </xdr:cNvSpPr>
      </xdr:nvSpPr>
      <xdr:spPr bwMode="auto">
        <a:xfrm>
          <a:off x="9744075" y="75668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3336</xdr:row>
      <xdr:rowOff>0</xdr:rowOff>
    </xdr:from>
    <xdr:to>
      <xdr:col>6</xdr:col>
      <xdr:colOff>0</xdr:colOff>
      <xdr:row>3337</xdr:row>
      <xdr:rowOff>0</xdr:rowOff>
    </xdr:to>
    <xdr:sp macro="" textlink="">
      <xdr:nvSpPr>
        <xdr:cNvPr id="2822" name="Rectangle 49"/>
        <xdr:cNvSpPr>
          <a:spLocks noChangeArrowheads="1"/>
        </xdr:cNvSpPr>
      </xdr:nvSpPr>
      <xdr:spPr bwMode="auto">
        <a:xfrm>
          <a:off x="9744075" y="75668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3336</xdr:row>
      <xdr:rowOff>0</xdr:rowOff>
    </xdr:from>
    <xdr:to>
      <xdr:col>6</xdr:col>
      <xdr:colOff>0</xdr:colOff>
      <xdr:row>3337</xdr:row>
      <xdr:rowOff>0</xdr:rowOff>
    </xdr:to>
    <xdr:sp macro="" textlink="">
      <xdr:nvSpPr>
        <xdr:cNvPr id="2823" name="Rectangle 51"/>
        <xdr:cNvSpPr>
          <a:spLocks noChangeArrowheads="1"/>
        </xdr:cNvSpPr>
      </xdr:nvSpPr>
      <xdr:spPr bwMode="auto">
        <a:xfrm>
          <a:off x="9744075" y="75668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3337</xdr:row>
      <xdr:rowOff>0</xdr:rowOff>
    </xdr:from>
    <xdr:to>
      <xdr:col>6</xdr:col>
      <xdr:colOff>0</xdr:colOff>
      <xdr:row>3338</xdr:row>
      <xdr:rowOff>0</xdr:rowOff>
    </xdr:to>
    <xdr:sp macro="" textlink="">
      <xdr:nvSpPr>
        <xdr:cNvPr id="2824" name="Rectangle 48"/>
        <xdr:cNvSpPr>
          <a:spLocks noChangeArrowheads="1"/>
        </xdr:cNvSpPr>
      </xdr:nvSpPr>
      <xdr:spPr bwMode="auto">
        <a:xfrm>
          <a:off x="9744075" y="75687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3337</xdr:row>
      <xdr:rowOff>0</xdr:rowOff>
    </xdr:from>
    <xdr:to>
      <xdr:col>6</xdr:col>
      <xdr:colOff>0</xdr:colOff>
      <xdr:row>3338</xdr:row>
      <xdr:rowOff>0</xdr:rowOff>
    </xdr:to>
    <xdr:sp macro="" textlink="">
      <xdr:nvSpPr>
        <xdr:cNvPr id="2825" name="Rectangle 49"/>
        <xdr:cNvSpPr>
          <a:spLocks noChangeArrowheads="1"/>
        </xdr:cNvSpPr>
      </xdr:nvSpPr>
      <xdr:spPr bwMode="auto">
        <a:xfrm>
          <a:off x="9744075" y="75687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3337</xdr:row>
      <xdr:rowOff>0</xdr:rowOff>
    </xdr:from>
    <xdr:to>
      <xdr:col>6</xdr:col>
      <xdr:colOff>0</xdr:colOff>
      <xdr:row>3338</xdr:row>
      <xdr:rowOff>0</xdr:rowOff>
    </xdr:to>
    <xdr:sp macro="" textlink="">
      <xdr:nvSpPr>
        <xdr:cNvPr id="2826" name="Rectangle 51"/>
        <xdr:cNvSpPr>
          <a:spLocks noChangeArrowheads="1"/>
        </xdr:cNvSpPr>
      </xdr:nvSpPr>
      <xdr:spPr bwMode="auto">
        <a:xfrm>
          <a:off x="9744075" y="75687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3338</xdr:row>
      <xdr:rowOff>0</xdr:rowOff>
    </xdr:from>
    <xdr:to>
      <xdr:col>6</xdr:col>
      <xdr:colOff>0</xdr:colOff>
      <xdr:row>3339</xdr:row>
      <xdr:rowOff>0</xdr:rowOff>
    </xdr:to>
    <xdr:sp macro="" textlink="">
      <xdr:nvSpPr>
        <xdr:cNvPr id="2827" name="Rectangle 48"/>
        <xdr:cNvSpPr>
          <a:spLocks noChangeArrowheads="1"/>
        </xdr:cNvSpPr>
      </xdr:nvSpPr>
      <xdr:spPr bwMode="auto">
        <a:xfrm>
          <a:off x="9744075" y="75706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3338</xdr:row>
      <xdr:rowOff>0</xdr:rowOff>
    </xdr:from>
    <xdr:to>
      <xdr:col>6</xdr:col>
      <xdr:colOff>0</xdr:colOff>
      <xdr:row>3339</xdr:row>
      <xdr:rowOff>0</xdr:rowOff>
    </xdr:to>
    <xdr:sp macro="" textlink="">
      <xdr:nvSpPr>
        <xdr:cNvPr id="2828" name="Rectangle 49"/>
        <xdr:cNvSpPr>
          <a:spLocks noChangeArrowheads="1"/>
        </xdr:cNvSpPr>
      </xdr:nvSpPr>
      <xdr:spPr bwMode="auto">
        <a:xfrm>
          <a:off x="9744075" y="75706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3338</xdr:row>
      <xdr:rowOff>0</xdr:rowOff>
    </xdr:from>
    <xdr:to>
      <xdr:col>6</xdr:col>
      <xdr:colOff>0</xdr:colOff>
      <xdr:row>3339</xdr:row>
      <xdr:rowOff>0</xdr:rowOff>
    </xdr:to>
    <xdr:sp macro="" textlink="">
      <xdr:nvSpPr>
        <xdr:cNvPr id="2829" name="Rectangle 51"/>
        <xdr:cNvSpPr>
          <a:spLocks noChangeArrowheads="1"/>
        </xdr:cNvSpPr>
      </xdr:nvSpPr>
      <xdr:spPr bwMode="auto">
        <a:xfrm>
          <a:off x="9744075" y="75706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3339</xdr:row>
      <xdr:rowOff>0</xdr:rowOff>
    </xdr:from>
    <xdr:to>
      <xdr:col>6</xdr:col>
      <xdr:colOff>0</xdr:colOff>
      <xdr:row>3340</xdr:row>
      <xdr:rowOff>0</xdr:rowOff>
    </xdr:to>
    <xdr:sp macro="" textlink="">
      <xdr:nvSpPr>
        <xdr:cNvPr id="2830" name="Rectangle 48"/>
        <xdr:cNvSpPr>
          <a:spLocks noChangeArrowheads="1"/>
        </xdr:cNvSpPr>
      </xdr:nvSpPr>
      <xdr:spPr bwMode="auto">
        <a:xfrm>
          <a:off x="9744075" y="75725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3339</xdr:row>
      <xdr:rowOff>0</xdr:rowOff>
    </xdr:from>
    <xdr:to>
      <xdr:col>6</xdr:col>
      <xdr:colOff>0</xdr:colOff>
      <xdr:row>3340</xdr:row>
      <xdr:rowOff>0</xdr:rowOff>
    </xdr:to>
    <xdr:sp macro="" textlink="">
      <xdr:nvSpPr>
        <xdr:cNvPr id="2831" name="Rectangle 49"/>
        <xdr:cNvSpPr>
          <a:spLocks noChangeArrowheads="1"/>
        </xdr:cNvSpPr>
      </xdr:nvSpPr>
      <xdr:spPr bwMode="auto">
        <a:xfrm>
          <a:off x="9744075" y="75725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3339</xdr:row>
      <xdr:rowOff>0</xdr:rowOff>
    </xdr:from>
    <xdr:to>
      <xdr:col>6</xdr:col>
      <xdr:colOff>0</xdr:colOff>
      <xdr:row>3340</xdr:row>
      <xdr:rowOff>0</xdr:rowOff>
    </xdr:to>
    <xdr:sp macro="" textlink="">
      <xdr:nvSpPr>
        <xdr:cNvPr id="2832" name="Rectangle 51"/>
        <xdr:cNvSpPr>
          <a:spLocks noChangeArrowheads="1"/>
        </xdr:cNvSpPr>
      </xdr:nvSpPr>
      <xdr:spPr bwMode="auto">
        <a:xfrm>
          <a:off x="9744075" y="75725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3340</xdr:row>
      <xdr:rowOff>0</xdr:rowOff>
    </xdr:from>
    <xdr:to>
      <xdr:col>6</xdr:col>
      <xdr:colOff>0</xdr:colOff>
      <xdr:row>3341</xdr:row>
      <xdr:rowOff>0</xdr:rowOff>
    </xdr:to>
    <xdr:sp macro="" textlink="">
      <xdr:nvSpPr>
        <xdr:cNvPr id="2833" name="Rectangle 48"/>
        <xdr:cNvSpPr>
          <a:spLocks noChangeArrowheads="1"/>
        </xdr:cNvSpPr>
      </xdr:nvSpPr>
      <xdr:spPr bwMode="auto">
        <a:xfrm>
          <a:off x="9744075" y="75744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3340</xdr:row>
      <xdr:rowOff>0</xdr:rowOff>
    </xdr:from>
    <xdr:to>
      <xdr:col>6</xdr:col>
      <xdr:colOff>0</xdr:colOff>
      <xdr:row>3341</xdr:row>
      <xdr:rowOff>0</xdr:rowOff>
    </xdr:to>
    <xdr:sp macro="" textlink="">
      <xdr:nvSpPr>
        <xdr:cNvPr id="2834" name="Rectangle 49"/>
        <xdr:cNvSpPr>
          <a:spLocks noChangeArrowheads="1"/>
        </xdr:cNvSpPr>
      </xdr:nvSpPr>
      <xdr:spPr bwMode="auto">
        <a:xfrm>
          <a:off x="9744075" y="75744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3340</xdr:row>
      <xdr:rowOff>0</xdr:rowOff>
    </xdr:from>
    <xdr:to>
      <xdr:col>6</xdr:col>
      <xdr:colOff>0</xdr:colOff>
      <xdr:row>3341</xdr:row>
      <xdr:rowOff>0</xdr:rowOff>
    </xdr:to>
    <xdr:sp macro="" textlink="">
      <xdr:nvSpPr>
        <xdr:cNvPr id="2835" name="Rectangle 51"/>
        <xdr:cNvSpPr>
          <a:spLocks noChangeArrowheads="1"/>
        </xdr:cNvSpPr>
      </xdr:nvSpPr>
      <xdr:spPr bwMode="auto">
        <a:xfrm>
          <a:off x="9744075" y="75744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3343</xdr:row>
      <xdr:rowOff>0</xdr:rowOff>
    </xdr:from>
    <xdr:to>
      <xdr:col>6</xdr:col>
      <xdr:colOff>0</xdr:colOff>
      <xdr:row>3344</xdr:row>
      <xdr:rowOff>0</xdr:rowOff>
    </xdr:to>
    <xdr:sp macro="" textlink="">
      <xdr:nvSpPr>
        <xdr:cNvPr id="2836" name="Rectangle 48"/>
        <xdr:cNvSpPr>
          <a:spLocks noChangeArrowheads="1"/>
        </xdr:cNvSpPr>
      </xdr:nvSpPr>
      <xdr:spPr bwMode="auto">
        <a:xfrm>
          <a:off x="9744075" y="75801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3343</xdr:row>
      <xdr:rowOff>0</xdr:rowOff>
    </xdr:from>
    <xdr:to>
      <xdr:col>6</xdr:col>
      <xdr:colOff>0</xdr:colOff>
      <xdr:row>3344</xdr:row>
      <xdr:rowOff>0</xdr:rowOff>
    </xdr:to>
    <xdr:sp macro="" textlink="">
      <xdr:nvSpPr>
        <xdr:cNvPr id="2837" name="Rectangle 49"/>
        <xdr:cNvSpPr>
          <a:spLocks noChangeArrowheads="1"/>
        </xdr:cNvSpPr>
      </xdr:nvSpPr>
      <xdr:spPr bwMode="auto">
        <a:xfrm>
          <a:off x="9744075" y="75801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3343</xdr:row>
      <xdr:rowOff>0</xdr:rowOff>
    </xdr:from>
    <xdr:to>
      <xdr:col>6</xdr:col>
      <xdr:colOff>0</xdr:colOff>
      <xdr:row>3344</xdr:row>
      <xdr:rowOff>0</xdr:rowOff>
    </xdr:to>
    <xdr:sp macro="" textlink="">
      <xdr:nvSpPr>
        <xdr:cNvPr id="2838" name="Rectangle 51"/>
        <xdr:cNvSpPr>
          <a:spLocks noChangeArrowheads="1"/>
        </xdr:cNvSpPr>
      </xdr:nvSpPr>
      <xdr:spPr bwMode="auto">
        <a:xfrm>
          <a:off x="9744075" y="75801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3344</xdr:row>
      <xdr:rowOff>0</xdr:rowOff>
    </xdr:from>
    <xdr:to>
      <xdr:col>6</xdr:col>
      <xdr:colOff>0</xdr:colOff>
      <xdr:row>3345</xdr:row>
      <xdr:rowOff>0</xdr:rowOff>
    </xdr:to>
    <xdr:sp macro="" textlink="">
      <xdr:nvSpPr>
        <xdr:cNvPr id="2839" name="Rectangle 48"/>
        <xdr:cNvSpPr>
          <a:spLocks noChangeArrowheads="1"/>
        </xdr:cNvSpPr>
      </xdr:nvSpPr>
      <xdr:spPr bwMode="auto">
        <a:xfrm>
          <a:off x="9744075" y="75820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3344</xdr:row>
      <xdr:rowOff>0</xdr:rowOff>
    </xdr:from>
    <xdr:to>
      <xdr:col>6</xdr:col>
      <xdr:colOff>0</xdr:colOff>
      <xdr:row>3345</xdr:row>
      <xdr:rowOff>0</xdr:rowOff>
    </xdr:to>
    <xdr:sp macro="" textlink="">
      <xdr:nvSpPr>
        <xdr:cNvPr id="2840" name="Rectangle 49"/>
        <xdr:cNvSpPr>
          <a:spLocks noChangeArrowheads="1"/>
        </xdr:cNvSpPr>
      </xdr:nvSpPr>
      <xdr:spPr bwMode="auto">
        <a:xfrm>
          <a:off x="9744075" y="75820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3344</xdr:row>
      <xdr:rowOff>0</xdr:rowOff>
    </xdr:from>
    <xdr:to>
      <xdr:col>6</xdr:col>
      <xdr:colOff>0</xdr:colOff>
      <xdr:row>3345</xdr:row>
      <xdr:rowOff>0</xdr:rowOff>
    </xdr:to>
    <xdr:sp macro="" textlink="">
      <xdr:nvSpPr>
        <xdr:cNvPr id="2841" name="Rectangle 51"/>
        <xdr:cNvSpPr>
          <a:spLocks noChangeArrowheads="1"/>
        </xdr:cNvSpPr>
      </xdr:nvSpPr>
      <xdr:spPr bwMode="auto">
        <a:xfrm>
          <a:off x="9744075" y="75820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3345</xdr:row>
      <xdr:rowOff>0</xdr:rowOff>
    </xdr:from>
    <xdr:to>
      <xdr:col>6</xdr:col>
      <xdr:colOff>0</xdr:colOff>
      <xdr:row>3346</xdr:row>
      <xdr:rowOff>0</xdr:rowOff>
    </xdr:to>
    <xdr:sp macro="" textlink="">
      <xdr:nvSpPr>
        <xdr:cNvPr id="2842" name="Rectangle 48"/>
        <xdr:cNvSpPr>
          <a:spLocks noChangeArrowheads="1"/>
        </xdr:cNvSpPr>
      </xdr:nvSpPr>
      <xdr:spPr bwMode="auto">
        <a:xfrm>
          <a:off x="9744075" y="75839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3345</xdr:row>
      <xdr:rowOff>0</xdr:rowOff>
    </xdr:from>
    <xdr:to>
      <xdr:col>6</xdr:col>
      <xdr:colOff>0</xdr:colOff>
      <xdr:row>3346</xdr:row>
      <xdr:rowOff>0</xdr:rowOff>
    </xdr:to>
    <xdr:sp macro="" textlink="">
      <xdr:nvSpPr>
        <xdr:cNvPr id="2843" name="Rectangle 49"/>
        <xdr:cNvSpPr>
          <a:spLocks noChangeArrowheads="1"/>
        </xdr:cNvSpPr>
      </xdr:nvSpPr>
      <xdr:spPr bwMode="auto">
        <a:xfrm>
          <a:off x="9744075" y="75839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3345</xdr:row>
      <xdr:rowOff>0</xdr:rowOff>
    </xdr:from>
    <xdr:to>
      <xdr:col>6</xdr:col>
      <xdr:colOff>0</xdr:colOff>
      <xdr:row>3346</xdr:row>
      <xdr:rowOff>0</xdr:rowOff>
    </xdr:to>
    <xdr:sp macro="" textlink="">
      <xdr:nvSpPr>
        <xdr:cNvPr id="2844" name="Rectangle 51"/>
        <xdr:cNvSpPr>
          <a:spLocks noChangeArrowheads="1"/>
        </xdr:cNvSpPr>
      </xdr:nvSpPr>
      <xdr:spPr bwMode="auto">
        <a:xfrm>
          <a:off x="9744075" y="75839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3346</xdr:row>
      <xdr:rowOff>0</xdr:rowOff>
    </xdr:from>
    <xdr:to>
      <xdr:col>6</xdr:col>
      <xdr:colOff>0</xdr:colOff>
      <xdr:row>3347</xdr:row>
      <xdr:rowOff>0</xdr:rowOff>
    </xdr:to>
    <xdr:sp macro="" textlink="">
      <xdr:nvSpPr>
        <xdr:cNvPr id="2845" name="Rectangle 48"/>
        <xdr:cNvSpPr>
          <a:spLocks noChangeArrowheads="1"/>
        </xdr:cNvSpPr>
      </xdr:nvSpPr>
      <xdr:spPr bwMode="auto">
        <a:xfrm>
          <a:off x="9744075" y="7585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3346</xdr:row>
      <xdr:rowOff>0</xdr:rowOff>
    </xdr:from>
    <xdr:to>
      <xdr:col>6</xdr:col>
      <xdr:colOff>0</xdr:colOff>
      <xdr:row>3347</xdr:row>
      <xdr:rowOff>0</xdr:rowOff>
    </xdr:to>
    <xdr:sp macro="" textlink="">
      <xdr:nvSpPr>
        <xdr:cNvPr id="2846" name="Rectangle 49"/>
        <xdr:cNvSpPr>
          <a:spLocks noChangeArrowheads="1"/>
        </xdr:cNvSpPr>
      </xdr:nvSpPr>
      <xdr:spPr bwMode="auto">
        <a:xfrm>
          <a:off x="9744075" y="7585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3346</xdr:row>
      <xdr:rowOff>0</xdr:rowOff>
    </xdr:from>
    <xdr:to>
      <xdr:col>6</xdr:col>
      <xdr:colOff>0</xdr:colOff>
      <xdr:row>3347</xdr:row>
      <xdr:rowOff>0</xdr:rowOff>
    </xdr:to>
    <xdr:sp macro="" textlink="">
      <xdr:nvSpPr>
        <xdr:cNvPr id="2847" name="Rectangle 51"/>
        <xdr:cNvSpPr>
          <a:spLocks noChangeArrowheads="1"/>
        </xdr:cNvSpPr>
      </xdr:nvSpPr>
      <xdr:spPr bwMode="auto">
        <a:xfrm>
          <a:off x="9744075" y="7585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3347</xdr:row>
      <xdr:rowOff>0</xdr:rowOff>
    </xdr:from>
    <xdr:to>
      <xdr:col>6</xdr:col>
      <xdr:colOff>0</xdr:colOff>
      <xdr:row>3348</xdr:row>
      <xdr:rowOff>0</xdr:rowOff>
    </xdr:to>
    <xdr:sp macro="" textlink="">
      <xdr:nvSpPr>
        <xdr:cNvPr id="2848" name="Rectangle 48"/>
        <xdr:cNvSpPr>
          <a:spLocks noChangeArrowheads="1"/>
        </xdr:cNvSpPr>
      </xdr:nvSpPr>
      <xdr:spPr bwMode="auto">
        <a:xfrm>
          <a:off x="9744075" y="7587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3347</xdr:row>
      <xdr:rowOff>0</xdr:rowOff>
    </xdr:from>
    <xdr:to>
      <xdr:col>6</xdr:col>
      <xdr:colOff>0</xdr:colOff>
      <xdr:row>3348</xdr:row>
      <xdr:rowOff>0</xdr:rowOff>
    </xdr:to>
    <xdr:sp macro="" textlink="">
      <xdr:nvSpPr>
        <xdr:cNvPr id="2849" name="Rectangle 49"/>
        <xdr:cNvSpPr>
          <a:spLocks noChangeArrowheads="1"/>
        </xdr:cNvSpPr>
      </xdr:nvSpPr>
      <xdr:spPr bwMode="auto">
        <a:xfrm>
          <a:off x="9744075" y="7587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3347</xdr:row>
      <xdr:rowOff>0</xdr:rowOff>
    </xdr:from>
    <xdr:to>
      <xdr:col>6</xdr:col>
      <xdr:colOff>0</xdr:colOff>
      <xdr:row>3348</xdr:row>
      <xdr:rowOff>0</xdr:rowOff>
    </xdr:to>
    <xdr:sp macro="" textlink="">
      <xdr:nvSpPr>
        <xdr:cNvPr id="2850" name="Rectangle 51"/>
        <xdr:cNvSpPr>
          <a:spLocks noChangeArrowheads="1"/>
        </xdr:cNvSpPr>
      </xdr:nvSpPr>
      <xdr:spPr bwMode="auto">
        <a:xfrm>
          <a:off x="9744075" y="7587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3348</xdr:row>
      <xdr:rowOff>0</xdr:rowOff>
    </xdr:from>
    <xdr:to>
      <xdr:col>6</xdr:col>
      <xdr:colOff>0</xdr:colOff>
      <xdr:row>3349</xdr:row>
      <xdr:rowOff>0</xdr:rowOff>
    </xdr:to>
    <xdr:sp macro="" textlink="">
      <xdr:nvSpPr>
        <xdr:cNvPr id="2851" name="Rectangle 48"/>
        <xdr:cNvSpPr>
          <a:spLocks noChangeArrowheads="1"/>
        </xdr:cNvSpPr>
      </xdr:nvSpPr>
      <xdr:spPr bwMode="auto">
        <a:xfrm>
          <a:off x="9744075" y="7589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3348</xdr:row>
      <xdr:rowOff>0</xdr:rowOff>
    </xdr:from>
    <xdr:to>
      <xdr:col>6</xdr:col>
      <xdr:colOff>0</xdr:colOff>
      <xdr:row>3349</xdr:row>
      <xdr:rowOff>0</xdr:rowOff>
    </xdr:to>
    <xdr:sp macro="" textlink="">
      <xdr:nvSpPr>
        <xdr:cNvPr id="2852" name="Rectangle 49"/>
        <xdr:cNvSpPr>
          <a:spLocks noChangeArrowheads="1"/>
        </xdr:cNvSpPr>
      </xdr:nvSpPr>
      <xdr:spPr bwMode="auto">
        <a:xfrm>
          <a:off x="9744075" y="7589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3348</xdr:row>
      <xdr:rowOff>0</xdr:rowOff>
    </xdr:from>
    <xdr:to>
      <xdr:col>6</xdr:col>
      <xdr:colOff>0</xdr:colOff>
      <xdr:row>3349</xdr:row>
      <xdr:rowOff>0</xdr:rowOff>
    </xdr:to>
    <xdr:sp macro="" textlink="">
      <xdr:nvSpPr>
        <xdr:cNvPr id="2853" name="Rectangle 51"/>
        <xdr:cNvSpPr>
          <a:spLocks noChangeArrowheads="1"/>
        </xdr:cNvSpPr>
      </xdr:nvSpPr>
      <xdr:spPr bwMode="auto">
        <a:xfrm>
          <a:off x="9744075" y="7589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3349</xdr:row>
      <xdr:rowOff>0</xdr:rowOff>
    </xdr:from>
    <xdr:to>
      <xdr:col>6</xdr:col>
      <xdr:colOff>0</xdr:colOff>
      <xdr:row>3350</xdr:row>
      <xdr:rowOff>0</xdr:rowOff>
    </xdr:to>
    <xdr:sp macro="" textlink="">
      <xdr:nvSpPr>
        <xdr:cNvPr id="2854" name="Rectangle 48"/>
        <xdr:cNvSpPr>
          <a:spLocks noChangeArrowheads="1"/>
        </xdr:cNvSpPr>
      </xdr:nvSpPr>
      <xdr:spPr bwMode="auto">
        <a:xfrm>
          <a:off x="9744075" y="7591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3349</xdr:row>
      <xdr:rowOff>0</xdr:rowOff>
    </xdr:from>
    <xdr:to>
      <xdr:col>6</xdr:col>
      <xdr:colOff>0</xdr:colOff>
      <xdr:row>3350</xdr:row>
      <xdr:rowOff>0</xdr:rowOff>
    </xdr:to>
    <xdr:sp macro="" textlink="">
      <xdr:nvSpPr>
        <xdr:cNvPr id="2855" name="Rectangle 49"/>
        <xdr:cNvSpPr>
          <a:spLocks noChangeArrowheads="1"/>
        </xdr:cNvSpPr>
      </xdr:nvSpPr>
      <xdr:spPr bwMode="auto">
        <a:xfrm>
          <a:off x="9744075" y="7591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3349</xdr:row>
      <xdr:rowOff>0</xdr:rowOff>
    </xdr:from>
    <xdr:to>
      <xdr:col>6</xdr:col>
      <xdr:colOff>0</xdr:colOff>
      <xdr:row>3350</xdr:row>
      <xdr:rowOff>0</xdr:rowOff>
    </xdr:to>
    <xdr:sp macro="" textlink="">
      <xdr:nvSpPr>
        <xdr:cNvPr id="2856" name="Rectangle 51"/>
        <xdr:cNvSpPr>
          <a:spLocks noChangeArrowheads="1"/>
        </xdr:cNvSpPr>
      </xdr:nvSpPr>
      <xdr:spPr bwMode="auto">
        <a:xfrm>
          <a:off x="9744075" y="7591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3350</xdr:row>
      <xdr:rowOff>0</xdr:rowOff>
    </xdr:from>
    <xdr:to>
      <xdr:col>6</xdr:col>
      <xdr:colOff>0</xdr:colOff>
      <xdr:row>3351</xdr:row>
      <xdr:rowOff>0</xdr:rowOff>
    </xdr:to>
    <xdr:sp macro="" textlink="">
      <xdr:nvSpPr>
        <xdr:cNvPr id="2857" name="Rectangle 48"/>
        <xdr:cNvSpPr>
          <a:spLocks noChangeArrowheads="1"/>
        </xdr:cNvSpPr>
      </xdr:nvSpPr>
      <xdr:spPr bwMode="auto">
        <a:xfrm>
          <a:off x="9744075" y="7593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3350</xdr:row>
      <xdr:rowOff>0</xdr:rowOff>
    </xdr:from>
    <xdr:to>
      <xdr:col>6</xdr:col>
      <xdr:colOff>0</xdr:colOff>
      <xdr:row>3351</xdr:row>
      <xdr:rowOff>0</xdr:rowOff>
    </xdr:to>
    <xdr:sp macro="" textlink="">
      <xdr:nvSpPr>
        <xdr:cNvPr id="2858" name="Rectangle 49"/>
        <xdr:cNvSpPr>
          <a:spLocks noChangeArrowheads="1"/>
        </xdr:cNvSpPr>
      </xdr:nvSpPr>
      <xdr:spPr bwMode="auto">
        <a:xfrm>
          <a:off x="9744075" y="7593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3350</xdr:row>
      <xdr:rowOff>0</xdr:rowOff>
    </xdr:from>
    <xdr:to>
      <xdr:col>6</xdr:col>
      <xdr:colOff>0</xdr:colOff>
      <xdr:row>3351</xdr:row>
      <xdr:rowOff>0</xdr:rowOff>
    </xdr:to>
    <xdr:sp macro="" textlink="">
      <xdr:nvSpPr>
        <xdr:cNvPr id="2859" name="Rectangle 51"/>
        <xdr:cNvSpPr>
          <a:spLocks noChangeArrowheads="1"/>
        </xdr:cNvSpPr>
      </xdr:nvSpPr>
      <xdr:spPr bwMode="auto">
        <a:xfrm>
          <a:off x="9744075" y="7593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3351</xdr:row>
      <xdr:rowOff>0</xdr:rowOff>
    </xdr:from>
    <xdr:to>
      <xdr:col>6</xdr:col>
      <xdr:colOff>0</xdr:colOff>
      <xdr:row>3352</xdr:row>
      <xdr:rowOff>0</xdr:rowOff>
    </xdr:to>
    <xdr:sp macro="" textlink="">
      <xdr:nvSpPr>
        <xdr:cNvPr id="2860" name="Rectangle 48"/>
        <xdr:cNvSpPr>
          <a:spLocks noChangeArrowheads="1"/>
        </xdr:cNvSpPr>
      </xdr:nvSpPr>
      <xdr:spPr bwMode="auto">
        <a:xfrm>
          <a:off x="9744075" y="75954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3351</xdr:row>
      <xdr:rowOff>0</xdr:rowOff>
    </xdr:from>
    <xdr:to>
      <xdr:col>6</xdr:col>
      <xdr:colOff>0</xdr:colOff>
      <xdr:row>3352</xdr:row>
      <xdr:rowOff>0</xdr:rowOff>
    </xdr:to>
    <xdr:sp macro="" textlink="">
      <xdr:nvSpPr>
        <xdr:cNvPr id="2861" name="Rectangle 49"/>
        <xdr:cNvSpPr>
          <a:spLocks noChangeArrowheads="1"/>
        </xdr:cNvSpPr>
      </xdr:nvSpPr>
      <xdr:spPr bwMode="auto">
        <a:xfrm>
          <a:off x="9744075" y="75954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3351</xdr:row>
      <xdr:rowOff>0</xdr:rowOff>
    </xdr:from>
    <xdr:to>
      <xdr:col>6</xdr:col>
      <xdr:colOff>0</xdr:colOff>
      <xdr:row>3352</xdr:row>
      <xdr:rowOff>0</xdr:rowOff>
    </xdr:to>
    <xdr:sp macro="" textlink="">
      <xdr:nvSpPr>
        <xdr:cNvPr id="2862" name="Rectangle 51"/>
        <xdr:cNvSpPr>
          <a:spLocks noChangeArrowheads="1"/>
        </xdr:cNvSpPr>
      </xdr:nvSpPr>
      <xdr:spPr bwMode="auto">
        <a:xfrm>
          <a:off x="9744075" y="75954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3352</xdr:row>
      <xdr:rowOff>0</xdr:rowOff>
    </xdr:from>
    <xdr:to>
      <xdr:col>6</xdr:col>
      <xdr:colOff>0</xdr:colOff>
      <xdr:row>3353</xdr:row>
      <xdr:rowOff>0</xdr:rowOff>
    </xdr:to>
    <xdr:sp macro="" textlink="">
      <xdr:nvSpPr>
        <xdr:cNvPr id="2863" name="Rectangle 48"/>
        <xdr:cNvSpPr>
          <a:spLocks noChangeArrowheads="1"/>
        </xdr:cNvSpPr>
      </xdr:nvSpPr>
      <xdr:spPr bwMode="auto">
        <a:xfrm>
          <a:off x="9744075" y="7597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3352</xdr:row>
      <xdr:rowOff>0</xdr:rowOff>
    </xdr:from>
    <xdr:to>
      <xdr:col>6</xdr:col>
      <xdr:colOff>0</xdr:colOff>
      <xdr:row>3353</xdr:row>
      <xdr:rowOff>0</xdr:rowOff>
    </xdr:to>
    <xdr:sp macro="" textlink="">
      <xdr:nvSpPr>
        <xdr:cNvPr id="2864" name="Rectangle 49"/>
        <xdr:cNvSpPr>
          <a:spLocks noChangeArrowheads="1"/>
        </xdr:cNvSpPr>
      </xdr:nvSpPr>
      <xdr:spPr bwMode="auto">
        <a:xfrm>
          <a:off x="9744075" y="7597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3352</xdr:row>
      <xdr:rowOff>0</xdr:rowOff>
    </xdr:from>
    <xdr:to>
      <xdr:col>6</xdr:col>
      <xdr:colOff>0</xdr:colOff>
      <xdr:row>3353</xdr:row>
      <xdr:rowOff>0</xdr:rowOff>
    </xdr:to>
    <xdr:sp macro="" textlink="">
      <xdr:nvSpPr>
        <xdr:cNvPr id="2865" name="Rectangle 51"/>
        <xdr:cNvSpPr>
          <a:spLocks noChangeArrowheads="1"/>
        </xdr:cNvSpPr>
      </xdr:nvSpPr>
      <xdr:spPr bwMode="auto">
        <a:xfrm>
          <a:off x="9744075" y="7597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3353</xdr:row>
      <xdr:rowOff>0</xdr:rowOff>
    </xdr:from>
    <xdr:to>
      <xdr:col>6</xdr:col>
      <xdr:colOff>0</xdr:colOff>
      <xdr:row>3354</xdr:row>
      <xdr:rowOff>0</xdr:rowOff>
    </xdr:to>
    <xdr:sp macro="" textlink="">
      <xdr:nvSpPr>
        <xdr:cNvPr id="2866" name="Rectangle 48"/>
        <xdr:cNvSpPr>
          <a:spLocks noChangeArrowheads="1"/>
        </xdr:cNvSpPr>
      </xdr:nvSpPr>
      <xdr:spPr bwMode="auto">
        <a:xfrm>
          <a:off x="9744075" y="7599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3353</xdr:row>
      <xdr:rowOff>0</xdr:rowOff>
    </xdr:from>
    <xdr:to>
      <xdr:col>6</xdr:col>
      <xdr:colOff>0</xdr:colOff>
      <xdr:row>3354</xdr:row>
      <xdr:rowOff>0</xdr:rowOff>
    </xdr:to>
    <xdr:sp macro="" textlink="">
      <xdr:nvSpPr>
        <xdr:cNvPr id="2867" name="Rectangle 49"/>
        <xdr:cNvSpPr>
          <a:spLocks noChangeArrowheads="1"/>
        </xdr:cNvSpPr>
      </xdr:nvSpPr>
      <xdr:spPr bwMode="auto">
        <a:xfrm>
          <a:off x="9744075" y="7599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3353</xdr:row>
      <xdr:rowOff>0</xdr:rowOff>
    </xdr:from>
    <xdr:to>
      <xdr:col>6</xdr:col>
      <xdr:colOff>0</xdr:colOff>
      <xdr:row>3354</xdr:row>
      <xdr:rowOff>0</xdr:rowOff>
    </xdr:to>
    <xdr:sp macro="" textlink="">
      <xdr:nvSpPr>
        <xdr:cNvPr id="2868" name="Rectangle 51"/>
        <xdr:cNvSpPr>
          <a:spLocks noChangeArrowheads="1"/>
        </xdr:cNvSpPr>
      </xdr:nvSpPr>
      <xdr:spPr bwMode="auto">
        <a:xfrm>
          <a:off x="9744075" y="7599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3354</xdr:row>
      <xdr:rowOff>0</xdr:rowOff>
    </xdr:from>
    <xdr:to>
      <xdr:col>6</xdr:col>
      <xdr:colOff>0</xdr:colOff>
      <xdr:row>3355</xdr:row>
      <xdr:rowOff>0</xdr:rowOff>
    </xdr:to>
    <xdr:sp macro="" textlink="">
      <xdr:nvSpPr>
        <xdr:cNvPr id="2869" name="Rectangle 48"/>
        <xdr:cNvSpPr>
          <a:spLocks noChangeArrowheads="1"/>
        </xdr:cNvSpPr>
      </xdr:nvSpPr>
      <xdr:spPr bwMode="auto">
        <a:xfrm>
          <a:off x="9744075" y="7601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3354</xdr:row>
      <xdr:rowOff>0</xdr:rowOff>
    </xdr:from>
    <xdr:to>
      <xdr:col>6</xdr:col>
      <xdr:colOff>0</xdr:colOff>
      <xdr:row>3355</xdr:row>
      <xdr:rowOff>0</xdr:rowOff>
    </xdr:to>
    <xdr:sp macro="" textlink="">
      <xdr:nvSpPr>
        <xdr:cNvPr id="2870" name="Rectangle 49"/>
        <xdr:cNvSpPr>
          <a:spLocks noChangeArrowheads="1"/>
        </xdr:cNvSpPr>
      </xdr:nvSpPr>
      <xdr:spPr bwMode="auto">
        <a:xfrm>
          <a:off x="9744075" y="7601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3354</xdr:row>
      <xdr:rowOff>0</xdr:rowOff>
    </xdr:from>
    <xdr:to>
      <xdr:col>6</xdr:col>
      <xdr:colOff>0</xdr:colOff>
      <xdr:row>3355</xdr:row>
      <xdr:rowOff>0</xdr:rowOff>
    </xdr:to>
    <xdr:sp macro="" textlink="">
      <xdr:nvSpPr>
        <xdr:cNvPr id="2871" name="Rectangle 51"/>
        <xdr:cNvSpPr>
          <a:spLocks noChangeArrowheads="1"/>
        </xdr:cNvSpPr>
      </xdr:nvSpPr>
      <xdr:spPr bwMode="auto">
        <a:xfrm>
          <a:off x="9744075" y="7601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3355</xdr:row>
      <xdr:rowOff>0</xdr:rowOff>
    </xdr:from>
    <xdr:to>
      <xdr:col>6</xdr:col>
      <xdr:colOff>0</xdr:colOff>
      <xdr:row>3356</xdr:row>
      <xdr:rowOff>0</xdr:rowOff>
    </xdr:to>
    <xdr:sp macro="" textlink="">
      <xdr:nvSpPr>
        <xdr:cNvPr id="2872" name="Rectangle 48"/>
        <xdr:cNvSpPr>
          <a:spLocks noChangeArrowheads="1"/>
        </xdr:cNvSpPr>
      </xdr:nvSpPr>
      <xdr:spPr bwMode="auto">
        <a:xfrm>
          <a:off x="9744075" y="7603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3355</xdr:row>
      <xdr:rowOff>0</xdr:rowOff>
    </xdr:from>
    <xdr:to>
      <xdr:col>6</xdr:col>
      <xdr:colOff>0</xdr:colOff>
      <xdr:row>3356</xdr:row>
      <xdr:rowOff>0</xdr:rowOff>
    </xdr:to>
    <xdr:sp macro="" textlink="">
      <xdr:nvSpPr>
        <xdr:cNvPr id="2873" name="Rectangle 49"/>
        <xdr:cNvSpPr>
          <a:spLocks noChangeArrowheads="1"/>
        </xdr:cNvSpPr>
      </xdr:nvSpPr>
      <xdr:spPr bwMode="auto">
        <a:xfrm>
          <a:off x="9744075" y="7603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3355</xdr:row>
      <xdr:rowOff>0</xdr:rowOff>
    </xdr:from>
    <xdr:to>
      <xdr:col>6</xdr:col>
      <xdr:colOff>0</xdr:colOff>
      <xdr:row>3356</xdr:row>
      <xdr:rowOff>0</xdr:rowOff>
    </xdr:to>
    <xdr:sp macro="" textlink="">
      <xdr:nvSpPr>
        <xdr:cNvPr id="2874" name="Rectangle 51"/>
        <xdr:cNvSpPr>
          <a:spLocks noChangeArrowheads="1"/>
        </xdr:cNvSpPr>
      </xdr:nvSpPr>
      <xdr:spPr bwMode="auto">
        <a:xfrm>
          <a:off x="9744075" y="7603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3356</xdr:row>
      <xdr:rowOff>0</xdr:rowOff>
    </xdr:from>
    <xdr:to>
      <xdr:col>6</xdr:col>
      <xdr:colOff>0</xdr:colOff>
      <xdr:row>3357</xdr:row>
      <xdr:rowOff>0</xdr:rowOff>
    </xdr:to>
    <xdr:sp macro="" textlink="">
      <xdr:nvSpPr>
        <xdr:cNvPr id="2875" name="Rectangle 48"/>
        <xdr:cNvSpPr>
          <a:spLocks noChangeArrowheads="1"/>
        </xdr:cNvSpPr>
      </xdr:nvSpPr>
      <xdr:spPr bwMode="auto">
        <a:xfrm>
          <a:off x="9744075" y="7604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3356</xdr:row>
      <xdr:rowOff>0</xdr:rowOff>
    </xdr:from>
    <xdr:to>
      <xdr:col>6</xdr:col>
      <xdr:colOff>0</xdr:colOff>
      <xdr:row>3357</xdr:row>
      <xdr:rowOff>0</xdr:rowOff>
    </xdr:to>
    <xdr:sp macro="" textlink="">
      <xdr:nvSpPr>
        <xdr:cNvPr id="2876" name="Rectangle 49"/>
        <xdr:cNvSpPr>
          <a:spLocks noChangeArrowheads="1"/>
        </xdr:cNvSpPr>
      </xdr:nvSpPr>
      <xdr:spPr bwMode="auto">
        <a:xfrm>
          <a:off x="9744075" y="7604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3356</xdr:row>
      <xdr:rowOff>0</xdr:rowOff>
    </xdr:from>
    <xdr:to>
      <xdr:col>6</xdr:col>
      <xdr:colOff>0</xdr:colOff>
      <xdr:row>3357</xdr:row>
      <xdr:rowOff>0</xdr:rowOff>
    </xdr:to>
    <xdr:sp macro="" textlink="">
      <xdr:nvSpPr>
        <xdr:cNvPr id="2877" name="Rectangle 51"/>
        <xdr:cNvSpPr>
          <a:spLocks noChangeArrowheads="1"/>
        </xdr:cNvSpPr>
      </xdr:nvSpPr>
      <xdr:spPr bwMode="auto">
        <a:xfrm>
          <a:off x="9744075" y="7604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3357</xdr:row>
      <xdr:rowOff>0</xdr:rowOff>
    </xdr:from>
    <xdr:to>
      <xdr:col>6</xdr:col>
      <xdr:colOff>0</xdr:colOff>
      <xdr:row>3358</xdr:row>
      <xdr:rowOff>0</xdr:rowOff>
    </xdr:to>
    <xdr:sp macro="" textlink="">
      <xdr:nvSpPr>
        <xdr:cNvPr id="2878" name="Rectangle 48"/>
        <xdr:cNvSpPr>
          <a:spLocks noChangeArrowheads="1"/>
        </xdr:cNvSpPr>
      </xdr:nvSpPr>
      <xdr:spPr bwMode="auto">
        <a:xfrm>
          <a:off x="9744075" y="7606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3357</xdr:row>
      <xdr:rowOff>0</xdr:rowOff>
    </xdr:from>
    <xdr:to>
      <xdr:col>6</xdr:col>
      <xdr:colOff>0</xdr:colOff>
      <xdr:row>3358</xdr:row>
      <xdr:rowOff>0</xdr:rowOff>
    </xdr:to>
    <xdr:sp macro="" textlink="">
      <xdr:nvSpPr>
        <xdr:cNvPr id="2879" name="Rectangle 49"/>
        <xdr:cNvSpPr>
          <a:spLocks noChangeArrowheads="1"/>
        </xdr:cNvSpPr>
      </xdr:nvSpPr>
      <xdr:spPr bwMode="auto">
        <a:xfrm>
          <a:off x="9744075" y="7606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3357</xdr:row>
      <xdr:rowOff>0</xdr:rowOff>
    </xdr:from>
    <xdr:to>
      <xdr:col>6</xdr:col>
      <xdr:colOff>0</xdr:colOff>
      <xdr:row>3358</xdr:row>
      <xdr:rowOff>0</xdr:rowOff>
    </xdr:to>
    <xdr:sp macro="" textlink="">
      <xdr:nvSpPr>
        <xdr:cNvPr id="2880" name="Rectangle 51"/>
        <xdr:cNvSpPr>
          <a:spLocks noChangeArrowheads="1"/>
        </xdr:cNvSpPr>
      </xdr:nvSpPr>
      <xdr:spPr bwMode="auto">
        <a:xfrm>
          <a:off x="9744075" y="7606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3358</xdr:row>
      <xdr:rowOff>0</xdr:rowOff>
    </xdr:from>
    <xdr:to>
      <xdr:col>6</xdr:col>
      <xdr:colOff>0</xdr:colOff>
      <xdr:row>3359</xdr:row>
      <xdr:rowOff>0</xdr:rowOff>
    </xdr:to>
    <xdr:sp macro="" textlink="">
      <xdr:nvSpPr>
        <xdr:cNvPr id="2881" name="Rectangle 48"/>
        <xdr:cNvSpPr>
          <a:spLocks noChangeArrowheads="1"/>
        </xdr:cNvSpPr>
      </xdr:nvSpPr>
      <xdr:spPr bwMode="auto">
        <a:xfrm>
          <a:off x="9744075" y="7608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3358</xdr:row>
      <xdr:rowOff>0</xdr:rowOff>
    </xdr:from>
    <xdr:to>
      <xdr:col>6</xdr:col>
      <xdr:colOff>0</xdr:colOff>
      <xdr:row>3359</xdr:row>
      <xdr:rowOff>0</xdr:rowOff>
    </xdr:to>
    <xdr:sp macro="" textlink="">
      <xdr:nvSpPr>
        <xdr:cNvPr id="2882" name="Rectangle 49"/>
        <xdr:cNvSpPr>
          <a:spLocks noChangeArrowheads="1"/>
        </xdr:cNvSpPr>
      </xdr:nvSpPr>
      <xdr:spPr bwMode="auto">
        <a:xfrm>
          <a:off x="9744075" y="7608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3358</xdr:row>
      <xdr:rowOff>0</xdr:rowOff>
    </xdr:from>
    <xdr:to>
      <xdr:col>6</xdr:col>
      <xdr:colOff>0</xdr:colOff>
      <xdr:row>3359</xdr:row>
      <xdr:rowOff>0</xdr:rowOff>
    </xdr:to>
    <xdr:sp macro="" textlink="">
      <xdr:nvSpPr>
        <xdr:cNvPr id="2883" name="Rectangle 51"/>
        <xdr:cNvSpPr>
          <a:spLocks noChangeArrowheads="1"/>
        </xdr:cNvSpPr>
      </xdr:nvSpPr>
      <xdr:spPr bwMode="auto">
        <a:xfrm>
          <a:off x="9744075" y="7608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3359</xdr:row>
      <xdr:rowOff>0</xdr:rowOff>
    </xdr:from>
    <xdr:to>
      <xdr:col>6</xdr:col>
      <xdr:colOff>0</xdr:colOff>
      <xdr:row>3360</xdr:row>
      <xdr:rowOff>0</xdr:rowOff>
    </xdr:to>
    <xdr:sp macro="" textlink="">
      <xdr:nvSpPr>
        <xdr:cNvPr id="2884" name="Rectangle 48"/>
        <xdr:cNvSpPr>
          <a:spLocks noChangeArrowheads="1"/>
        </xdr:cNvSpPr>
      </xdr:nvSpPr>
      <xdr:spPr bwMode="auto">
        <a:xfrm>
          <a:off x="9744075" y="7610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3359</xdr:row>
      <xdr:rowOff>0</xdr:rowOff>
    </xdr:from>
    <xdr:to>
      <xdr:col>6</xdr:col>
      <xdr:colOff>0</xdr:colOff>
      <xdr:row>3360</xdr:row>
      <xdr:rowOff>0</xdr:rowOff>
    </xdr:to>
    <xdr:sp macro="" textlink="">
      <xdr:nvSpPr>
        <xdr:cNvPr id="2885" name="Rectangle 49"/>
        <xdr:cNvSpPr>
          <a:spLocks noChangeArrowheads="1"/>
        </xdr:cNvSpPr>
      </xdr:nvSpPr>
      <xdr:spPr bwMode="auto">
        <a:xfrm>
          <a:off x="9744075" y="7610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3359</xdr:row>
      <xdr:rowOff>0</xdr:rowOff>
    </xdr:from>
    <xdr:to>
      <xdr:col>6</xdr:col>
      <xdr:colOff>0</xdr:colOff>
      <xdr:row>3360</xdr:row>
      <xdr:rowOff>0</xdr:rowOff>
    </xdr:to>
    <xdr:sp macro="" textlink="">
      <xdr:nvSpPr>
        <xdr:cNvPr id="2886" name="Rectangle 51"/>
        <xdr:cNvSpPr>
          <a:spLocks noChangeArrowheads="1"/>
        </xdr:cNvSpPr>
      </xdr:nvSpPr>
      <xdr:spPr bwMode="auto">
        <a:xfrm>
          <a:off x="9744075" y="7610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3360</xdr:row>
      <xdr:rowOff>0</xdr:rowOff>
    </xdr:from>
    <xdr:to>
      <xdr:col>6</xdr:col>
      <xdr:colOff>0</xdr:colOff>
      <xdr:row>3361</xdr:row>
      <xdr:rowOff>0</xdr:rowOff>
    </xdr:to>
    <xdr:sp macro="" textlink="">
      <xdr:nvSpPr>
        <xdr:cNvPr id="2887" name="Rectangle 48"/>
        <xdr:cNvSpPr>
          <a:spLocks noChangeArrowheads="1"/>
        </xdr:cNvSpPr>
      </xdr:nvSpPr>
      <xdr:spPr bwMode="auto">
        <a:xfrm>
          <a:off x="9744075" y="7612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3360</xdr:row>
      <xdr:rowOff>0</xdr:rowOff>
    </xdr:from>
    <xdr:to>
      <xdr:col>6</xdr:col>
      <xdr:colOff>0</xdr:colOff>
      <xdr:row>3361</xdr:row>
      <xdr:rowOff>0</xdr:rowOff>
    </xdr:to>
    <xdr:sp macro="" textlink="">
      <xdr:nvSpPr>
        <xdr:cNvPr id="2888" name="Rectangle 49"/>
        <xdr:cNvSpPr>
          <a:spLocks noChangeArrowheads="1"/>
        </xdr:cNvSpPr>
      </xdr:nvSpPr>
      <xdr:spPr bwMode="auto">
        <a:xfrm>
          <a:off x="9744075" y="7612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3360</xdr:row>
      <xdr:rowOff>0</xdr:rowOff>
    </xdr:from>
    <xdr:to>
      <xdr:col>6</xdr:col>
      <xdr:colOff>0</xdr:colOff>
      <xdr:row>3361</xdr:row>
      <xdr:rowOff>0</xdr:rowOff>
    </xdr:to>
    <xdr:sp macro="" textlink="">
      <xdr:nvSpPr>
        <xdr:cNvPr id="2889" name="Rectangle 51"/>
        <xdr:cNvSpPr>
          <a:spLocks noChangeArrowheads="1"/>
        </xdr:cNvSpPr>
      </xdr:nvSpPr>
      <xdr:spPr bwMode="auto">
        <a:xfrm>
          <a:off x="9744075" y="7612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3361</xdr:row>
      <xdr:rowOff>0</xdr:rowOff>
    </xdr:from>
    <xdr:to>
      <xdr:col>6</xdr:col>
      <xdr:colOff>0</xdr:colOff>
      <xdr:row>3362</xdr:row>
      <xdr:rowOff>0</xdr:rowOff>
    </xdr:to>
    <xdr:sp macro="" textlink="">
      <xdr:nvSpPr>
        <xdr:cNvPr id="2890" name="Rectangle 48"/>
        <xdr:cNvSpPr>
          <a:spLocks noChangeArrowheads="1"/>
        </xdr:cNvSpPr>
      </xdr:nvSpPr>
      <xdr:spPr bwMode="auto">
        <a:xfrm>
          <a:off x="9744075" y="7614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3361</xdr:row>
      <xdr:rowOff>0</xdr:rowOff>
    </xdr:from>
    <xdr:to>
      <xdr:col>6</xdr:col>
      <xdr:colOff>0</xdr:colOff>
      <xdr:row>3362</xdr:row>
      <xdr:rowOff>0</xdr:rowOff>
    </xdr:to>
    <xdr:sp macro="" textlink="">
      <xdr:nvSpPr>
        <xdr:cNvPr id="2891" name="Rectangle 49"/>
        <xdr:cNvSpPr>
          <a:spLocks noChangeArrowheads="1"/>
        </xdr:cNvSpPr>
      </xdr:nvSpPr>
      <xdr:spPr bwMode="auto">
        <a:xfrm>
          <a:off x="9744075" y="7614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3361</xdr:row>
      <xdr:rowOff>0</xdr:rowOff>
    </xdr:from>
    <xdr:to>
      <xdr:col>6</xdr:col>
      <xdr:colOff>0</xdr:colOff>
      <xdr:row>3362</xdr:row>
      <xdr:rowOff>0</xdr:rowOff>
    </xdr:to>
    <xdr:sp macro="" textlink="">
      <xdr:nvSpPr>
        <xdr:cNvPr id="2892" name="Rectangle 51"/>
        <xdr:cNvSpPr>
          <a:spLocks noChangeArrowheads="1"/>
        </xdr:cNvSpPr>
      </xdr:nvSpPr>
      <xdr:spPr bwMode="auto">
        <a:xfrm>
          <a:off x="9744075" y="7614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3362</xdr:row>
      <xdr:rowOff>0</xdr:rowOff>
    </xdr:from>
    <xdr:to>
      <xdr:col>6</xdr:col>
      <xdr:colOff>0</xdr:colOff>
      <xdr:row>3363</xdr:row>
      <xdr:rowOff>0</xdr:rowOff>
    </xdr:to>
    <xdr:sp macro="" textlink="">
      <xdr:nvSpPr>
        <xdr:cNvPr id="2893" name="Rectangle 48"/>
        <xdr:cNvSpPr>
          <a:spLocks noChangeArrowheads="1"/>
        </xdr:cNvSpPr>
      </xdr:nvSpPr>
      <xdr:spPr bwMode="auto">
        <a:xfrm>
          <a:off x="9744075" y="7616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3362</xdr:row>
      <xdr:rowOff>0</xdr:rowOff>
    </xdr:from>
    <xdr:to>
      <xdr:col>6</xdr:col>
      <xdr:colOff>0</xdr:colOff>
      <xdr:row>3363</xdr:row>
      <xdr:rowOff>0</xdr:rowOff>
    </xdr:to>
    <xdr:sp macro="" textlink="">
      <xdr:nvSpPr>
        <xdr:cNvPr id="2894" name="Rectangle 49"/>
        <xdr:cNvSpPr>
          <a:spLocks noChangeArrowheads="1"/>
        </xdr:cNvSpPr>
      </xdr:nvSpPr>
      <xdr:spPr bwMode="auto">
        <a:xfrm>
          <a:off x="9744075" y="7616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3362</xdr:row>
      <xdr:rowOff>0</xdr:rowOff>
    </xdr:from>
    <xdr:to>
      <xdr:col>6</xdr:col>
      <xdr:colOff>0</xdr:colOff>
      <xdr:row>3363</xdr:row>
      <xdr:rowOff>0</xdr:rowOff>
    </xdr:to>
    <xdr:sp macro="" textlink="">
      <xdr:nvSpPr>
        <xdr:cNvPr id="2895" name="Rectangle 51"/>
        <xdr:cNvSpPr>
          <a:spLocks noChangeArrowheads="1"/>
        </xdr:cNvSpPr>
      </xdr:nvSpPr>
      <xdr:spPr bwMode="auto">
        <a:xfrm>
          <a:off x="9744075" y="7616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3363</xdr:row>
      <xdr:rowOff>0</xdr:rowOff>
    </xdr:from>
    <xdr:to>
      <xdr:col>6</xdr:col>
      <xdr:colOff>0</xdr:colOff>
      <xdr:row>3364</xdr:row>
      <xdr:rowOff>0</xdr:rowOff>
    </xdr:to>
    <xdr:sp macro="" textlink="">
      <xdr:nvSpPr>
        <xdr:cNvPr id="2896" name="Rectangle 48"/>
        <xdr:cNvSpPr>
          <a:spLocks noChangeArrowheads="1"/>
        </xdr:cNvSpPr>
      </xdr:nvSpPr>
      <xdr:spPr bwMode="auto">
        <a:xfrm>
          <a:off x="9744075" y="7618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3363</xdr:row>
      <xdr:rowOff>0</xdr:rowOff>
    </xdr:from>
    <xdr:to>
      <xdr:col>6</xdr:col>
      <xdr:colOff>0</xdr:colOff>
      <xdr:row>3364</xdr:row>
      <xdr:rowOff>0</xdr:rowOff>
    </xdr:to>
    <xdr:sp macro="" textlink="">
      <xdr:nvSpPr>
        <xdr:cNvPr id="2897" name="Rectangle 49"/>
        <xdr:cNvSpPr>
          <a:spLocks noChangeArrowheads="1"/>
        </xdr:cNvSpPr>
      </xdr:nvSpPr>
      <xdr:spPr bwMode="auto">
        <a:xfrm>
          <a:off x="9744075" y="7618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3363</xdr:row>
      <xdr:rowOff>0</xdr:rowOff>
    </xdr:from>
    <xdr:to>
      <xdr:col>6</xdr:col>
      <xdr:colOff>0</xdr:colOff>
      <xdr:row>3364</xdr:row>
      <xdr:rowOff>0</xdr:rowOff>
    </xdr:to>
    <xdr:sp macro="" textlink="">
      <xdr:nvSpPr>
        <xdr:cNvPr id="2898" name="Rectangle 51"/>
        <xdr:cNvSpPr>
          <a:spLocks noChangeArrowheads="1"/>
        </xdr:cNvSpPr>
      </xdr:nvSpPr>
      <xdr:spPr bwMode="auto">
        <a:xfrm>
          <a:off x="9744075" y="7618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3364</xdr:row>
      <xdr:rowOff>0</xdr:rowOff>
    </xdr:from>
    <xdr:to>
      <xdr:col>6</xdr:col>
      <xdr:colOff>0</xdr:colOff>
      <xdr:row>3365</xdr:row>
      <xdr:rowOff>0</xdr:rowOff>
    </xdr:to>
    <xdr:sp macro="" textlink="">
      <xdr:nvSpPr>
        <xdr:cNvPr id="2899" name="Rectangle 48"/>
        <xdr:cNvSpPr>
          <a:spLocks noChangeArrowheads="1"/>
        </xdr:cNvSpPr>
      </xdr:nvSpPr>
      <xdr:spPr bwMode="auto">
        <a:xfrm>
          <a:off x="9744075" y="76201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3364</xdr:row>
      <xdr:rowOff>0</xdr:rowOff>
    </xdr:from>
    <xdr:to>
      <xdr:col>6</xdr:col>
      <xdr:colOff>0</xdr:colOff>
      <xdr:row>3365</xdr:row>
      <xdr:rowOff>0</xdr:rowOff>
    </xdr:to>
    <xdr:sp macro="" textlink="">
      <xdr:nvSpPr>
        <xdr:cNvPr id="2900" name="Rectangle 49"/>
        <xdr:cNvSpPr>
          <a:spLocks noChangeArrowheads="1"/>
        </xdr:cNvSpPr>
      </xdr:nvSpPr>
      <xdr:spPr bwMode="auto">
        <a:xfrm>
          <a:off x="9744075" y="76201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3364</xdr:row>
      <xdr:rowOff>0</xdr:rowOff>
    </xdr:from>
    <xdr:to>
      <xdr:col>6</xdr:col>
      <xdr:colOff>0</xdr:colOff>
      <xdr:row>3365</xdr:row>
      <xdr:rowOff>0</xdr:rowOff>
    </xdr:to>
    <xdr:sp macro="" textlink="">
      <xdr:nvSpPr>
        <xdr:cNvPr id="2901" name="Rectangle 51"/>
        <xdr:cNvSpPr>
          <a:spLocks noChangeArrowheads="1"/>
        </xdr:cNvSpPr>
      </xdr:nvSpPr>
      <xdr:spPr bwMode="auto">
        <a:xfrm>
          <a:off x="9744075" y="76201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3365</xdr:row>
      <xdr:rowOff>0</xdr:rowOff>
    </xdr:from>
    <xdr:to>
      <xdr:col>6</xdr:col>
      <xdr:colOff>0</xdr:colOff>
      <xdr:row>3366</xdr:row>
      <xdr:rowOff>0</xdr:rowOff>
    </xdr:to>
    <xdr:sp macro="" textlink="">
      <xdr:nvSpPr>
        <xdr:cNvPr id="2902" name="Rectangle 48"/>
        <xdr:cNvSpPr>
          <a:spLocks noChangeArrowheads="1"/>
        </xdr:cNvSpPr>
      </xdr:nvSpPr>
      <xdr:spPr bwMode="auto">
        <a:xfrm>
          <a:off x="9744075" y="7622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3365</xdr:row>
      <xdr:rowOff>0</xdr:rowOff>
    </xdr:from>
    <xdr:to>
      <xdr:col>6</xdr:col>
      <xdr:colOff>0</xdr:colOff>
      <xdr:row>3366</xdr:row>
      <xdr:rowOff>0</xdr:rowOff>
    </xdr:to>
    <xdr:sp macro="" textlink="">
      <xdr:nvSpPr>
        <xdr:cNvPr id="2903" name="Rectangle 49"/>
        <xdr:cNvSpPr>
          <a:spLocks noChangeArrowheads="1"/>
        </xdr:cNvSpPr>
      </xdr:nvSpPr>
      <xdr:spPr bwMode="auto">
        <a:xfrm>
          <a:off x="9744075" y="7622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3365</xdr:row>
      <xdr:rowOff>0</xdr:rowOff>
    </xdr:from>
    <xdr:to>
      <xdr:col>6</xdr:col>
      <xdr:colOff>0</xdr:colOff>
      <xdr:row>3366</xdr:row>
      <xdr:rowOff>0</xdr:rowOff>
    </xdr:to>
    <xdr:sp macro="" textlink="">
      <xdr:nvSpPr>
        <xdr:cNvPr id="2904" name="Rectangle 51"/>
        <xdr:cNvSpPr>
          <a:spLocks noChangeArrowheads="1"/>
        </xdr:cNvSpPr>
      </xdr:nvSpPr>
      <xdr:spPr bwMode="auto">
        <a:xfrm>
          <a:off x="9744075" y="7622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3366</xdr:row>
      <xdr:rowOff>0</xdr:rowOff>
    </xdr:from>
    <xdr:to>
      <xdr:col>6</xdr:col>
      <xdr:colOff>0</xdr:colOff>
      <xdr:row>3367</xdr:row>
      <xdr:rowOff>0</xdr:rowOff>
    </xdr:to>
    <xdr:sp macro="" textlink="">
      <xdr:nvSpPr>
        <xdr:cNvPr id="2905" name="Rectangle 48"/>
        <xdr:cNvSpPr>
          <a:spLocks noChangeArrowheads="1"/>
        </xdr:cNvSpPr>
      </xdr:nvSpPr>
      <xdr:spPr bwMode="auto">
        <a:xfrm>
          <a:off x="9744075" y="7624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3366</xdr:row>
      <xdr:rowOff>0</xdr:rowOff>
    </xdr:from>
    <xdr:to>
      <xdr:col>6</xdr:col>
      <xdr:colOff>0</xdr:colOff>
      <xdr:row>3367</xdr:row>
      <xdr:rowOff>0</xdr:rowOff>
    </xdr:to>
    <xdr:sp macro="" textlink="">
      <xdr:nvSpPr>
        <xdr:cNvPr id="2906" name="Rectangle 49"/>
        <xdr:cNvSpPr>
          <a:spLocks noChangeArrowheads="1"/>
        </xdr:cNvSpPr>
      </xdr:nvSpPr>
      <xdr:spPr bwMode="auto">
        <a:xfrm>
          <a:off x="9744075" y="7624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3366</xdr:row>
      <xdr:rowOff>0</xdr:rowOff>
    </xdr:from>
    <xdr:to>
      <xdr:col>6</xdr:col>
      <xdr:colOff>0</xdr:colOff>
      <xdr:row>3367</xdr:row>
      <xdr:rowOff>0</xdr:rowOff>
    </xdr:to>
    <xdr:sp macro="" textlink="">
      <xdr:nvSpPr>
        <xdr:cNvPr id="2907" name="Rectangle 51"/>
        <xdr:cNvSpPr>
          <a:spLocks noChangeArrowheads="1"/>
        </xdr:cNvSpPr>
      </xdr:nvSpPr>
      <xdr:spPr bwMode="auto">
        <a:xfrm>
          <a:off x="9744075" y="7624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3367</xdr:row>
      <xdr:rowOff>0</xdr:rowOff>
    </xdr:from>
    <xdr:to>
      <xdr:col>6</xdr:col>
      <xdr:colOff>0</xdr:colOff>
      <xdr:row>3368</xdr:row>
      <xdr:rowOff>0</xdr:rowOff>
    </xdr:to>
    <xdr:sp macro="" textlink="">
      <xdr:nvSpPr>
        <xdr:cNvPr id="2908" name="Rectangle 48"/>
        <xdr:cNvSpPr>
          <a:spLocks noChangeArrowheads="1"/>
        </xdr:cNvSpPr>
      </xdr:nvSpPr>
      <xdr:spPr bwMode="auto">
        <a:xfrm>
          <a:off x="9744075" y="7625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3367</xdr:row>
      <xdr:rowOff>0</xdr:rowOff>
    </xdr:from>
    <xdr:to>
      <xdr:col>6</xdr:col>
      <xdr:colOff>0</xdr:colOff>
      <xdr:row>3368</xdr:row>
      <xdr:rowOff>0</xdr:rowOff>
    </xdr:to>
    <xdr:sp macro="" textlink="">
      <xdr:nvSpPr>
        <xdr:cNvPr id="2909" name="Rectangle 49"/>
        <xdr:cNvSpPr>
          <a:spLocks noChangeArrowheads="1"/>
        </xdr:cNvSpPr>
      </xdr:nvSpPr>
      <xdr:spPr bwMode="auto">
        <a:xfrm>
          <a:off x="9744075" y="7625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3367</xdr:row>
      <xdr:rowOff>0</xdr:rowOff>
    </xdr:from>
    <xdr:to>
      <xdr:col>6</xdr:col>
      <xdr:colOff>0</xdr:colOff>
      <xdr:row>3368</xdr:row>
      <xdr:rowOff>0</xdr:rowOff>
    </xdr:to>
    <xdr:sp macro="" textlink="">
      <xdr:nvSpPr>
        <xdr:cNvPr id="2910" name="Rectangle 51"/>
        <xdr:cNvSpPr>
          <a:spLocks noChangeArrowheads="1"/>
        </xdr:cNvSpPr>
      </xdr:nvSpPr>
      <xdr:spPr bwMode="auto">
        <a:xfrm>
          <a:off x="9744075" y="7625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3368</xdr:row>
      <xdr:rowOff>0</xdr:rowOff>
    </xdr:from>
    <xdr:to>
      <xdr:col>6</xdr:col>
      <xdr:colOff>0</xdr:colOff>
      <xdr:row>3369</xdr:row>
      <xdr:rowOff>0</xdr:rowOff>
    </xdr:to>
    <xdr:sp macro="" textlink="">
      <xdr:nvSpPr>
        <xdr:cNvPr id="2911" name="Rectangle 48"/>
        <xdr:cNvSpPr>
          <a:spLocks noChangeArrowheads="1"/>
        </xdr:cNvSpPr>
      </xdr:nvSpPr>
      <xdr:spPr bwMode="auto">
        <a:xfrm>
          <a:off x="9744075" y="7627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3368</xdr:row>
      <xdr:rowOff>0</xdr:rowOff>
    </xdr:from>
    <xdr:to>
      <xdr:col>6</xdr:col>
      <xdr:colOff>0</xdr:colOff>
      <xdr:row>3369</xdr:row>
      <xdr:rowOff>0</xdr:rowOff>
    </xdr:to>
    <xdr:sp macro="" textlink="">
      <xdr:nvSpPr>
        <xdr:cNvPr id="2912" name="Rectangle 49"/>
        <xdr:cNvSpPr>
          <a:spLocks noChangeArrowheads="1"/>
        </xdr:cNvSpPr>
      </xdr:nvSpPr>
      <xdr:spPr bwMode="auto">
        <a:xfrm>
          <a:off x="9744075" y="7627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3368</xdr:row>
      <xdr:rowOff>0</xdr:rowOff>
    </xdr:from>
    <xdr:to>
      <xdr:col>6</xdr:col>
      <xdr:colOff>0</xdr:colOff>
      <xdr:row>3369</xdr:row>
      <xdr:rowOff>0</xdr:rowOff>
    </xdr:to>
    <xdr:sp macro="" textlink="">
      <xdr:nvSpPr>
        <xdr:cNvPr id="2913" name="Rectangle 51"/>
        <xdr:cNvSpPr>
          <a:spLocks noChangeArrowheads="1"/>
        </xdr:cNvSpPr>
      </xdr:nvSpPr>
      <xdr:spPr bwMode="auto">
        <a:xfrm>
          <a:off x="9744075" y="7627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3370</xdr:row>
      <xdr:rowOff>0</xdr:rowOff>
    </xdr:from>
    <xdr:to>
      <xdr:col>6</xdr:col>
      <xdr:colOff>0</xdr:colOff>
      <xdr:row>3371</xdr:row>
      <xdr:rowOff>0</xdr:rowOff>
    </xdr:to>
    <xdr:sp macro="" textlink="">
      <xdr:nvSpPr>
        <xdr:cNvPr id="2914" name="Rectangle 48"/>
        <xdr:cNvSpPr>
          <a:spLocks noChangeArrowheads="1"/>
        </xdr:cNvSpPr>
      </xdr:nvSpPr>
      <xdr:spPr bwMode="auto">
        <a:xfrm>
          <a:off x="9744075" y="7631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3370</xdr:row>
      <xdr:rowOff>0</xdr:rowOff>
    </xdr:from>
    <xdr:to>
      <xdr:col>6</xdr:col>
      <xdr:colOff>0</xdr:colOff>
      <xdr:row>3371</xdr:row>
      <xdr:rowOff>0</xdr:rowOff>
    </xdr:to>
    <xdr:sp macro="" textlink="">
      <xdr:nvSpPr>
        <xdr:cNvPr id="2915" name="Rectangle 49"/>
        <xdr:cNvSpPr>
          <a:spLocks noChangeArrowheads="1"/>
        </xdr:cNvSpPr>
      </xdr:nvSpPr>
      <xdr:spPr bwMode="auto">
        <a:xfrm>
          <a:off x="9744075" y="7631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3370</xdr:row>
      <xdr:rowOff>0</xdr:rowOff>
    </xdr:from>
    <xdr:to>
      <xdr:col>6</xdr:col>
      <xdr:colOff>0</xdr:colOff>
      <xdr:row>3371</xdr:row>
      <xdr:rowOff>0</xdr:rowOff>
    </xdr:to>
    <xdr:sp macro="" textlink="">
      <xdr:nvSpPr>
        <xdr:cNvPr id="2916" name="Rectangle 51"/>
        <xdr:cNvSpPr>
          <a:spLocks noChangeArrowheads="1"/>
        </xdr:cNvSpPr>
      </xdr:nvSpPr>
      <xdr:spPr bwMode="auto">
        <a:xfrm>
          <a:off x="9744075" y="7631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3371</xdr:row>
      <xdr:rowOff>0</xdr:rowOff>
    </xdr:from>
    <xdr:to>
      <xdr:col>6</xdr:col>
      <xdr:colOff>0</xdr:colOff>
      <xdr:row>3372</xdr:row>
      <xdr:rowOff>0</xdr:rowOff>
    </xdr:to>
    <xdr:sp macro="" textlink="">
      <xdr:nvSpPr>
        <xdr:cNvPr id="2917" name="Rectangle 48"/>
        <xdr:cNvSpPr>
          <a:spLocks noChangeArrowheads="1"/>
        </xdr:cNvSpPr>
      </xdr:nvSpPr>
      <xdr:spPr bwMode="auto">
        <a:xfrm>
          <a:off x="9744075" y="7633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3371</xdr:row>
      <xdr:rowOff>0</xdr:rowOff>
    </xdr:from>
    <xdr:to>
      <xdr:col>6</xdr:col>
      <xdr:colOff>0</xdr:colOff>
      <xdr:row>3372</xdr:row>
      <xdr:rowOff>0</xdr:rowOff>
    </xdr:to>
    <xdr:sp macro="" textlink="">
      <xdr:nvSpPr>
        <xdr:cNvPr id="2918" name="Rectangle 49"/>
        <xdr:cNvSpPr>
          <a:spLocks noChangeArrowheads="1"/>
        </xdr:cNvSpPr>
      </xdr:nvSpPr>
      <xdr:spPr bwMode="auto">
        <a:xfrm>
          <a:off x="9744075" y="7633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3371</xdr:row>
      <xdr:rowOff>0</xdr:rowOff>
    </xdr:from>
    <xdr:to>
      <xdr:col>6</xdr:col>
      <xdr:colOff>0</xdr:colOff>
      <xdr:row>3372</xdr:row>
      <xdr:rowOff>0</xdr:rowOff>
    </xdr:to>
    <xdr:sp macro="" textlink="">
      <xdr:nvSpPr>
        <xdr:cNvPr id="2919" name="Rectangle 51"/>
        <xdr:cNvSpPr>
          <a:spLocks noChangeArrowheads="1"/>
        </xdr:cNvSpPr>
      </xdr:nvSpPr>
      <xdr:spPr bwMode="auto">
        <a:xfrm>
          <a:off x="9744075" y="7633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3372</xdr:row>
      <xdr:rowOff>0</xdr:rowOff>
    </xdr:from>
    <xdr:to>
      <xdr:col>6</xdr:col>
      <xdr:colOff>0</xdr:colOff>
      <xdr:row>3373</xdr:row>
      <xdr:rowOff>0</xdr:rowOff>
    </xdr:to>
    <xdr:sp macro="" textlink="">
      <xdr:nvSpPr>
        <xdr:cNvPr id="2920" name="Rectangle 48"/>
        <xdr:cNvSpPr>
          <a:spLocks noChangeArrowheads="1"/>
        </xdr:cNvSpPr>
      </xdr:nvSpPr>
      <xdr:spPr bwMode="auto">
        <a:xfrm>
          <a:off x="9744075" y="7635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3372</xdr:row>
      <xdr:rowOff>0</xdr:rowOff>
    </xdr:from>
    <xdr:to>
      <xdr:col>6</xdr:col>
      <xdr:colOff>0</xdr:colOff>
      <xdr:row>3373</xdr:row>
      <xdr:rowOff>0</xdr:rowOff>
    </xdr:to>
    <xdr:sp macro="" textlink="">
      <xdr:nvSpPr>
        <xdr:cNvPr id="2921" name="Rectangle 49"/>
        <xdr:cNvSpPr>
          <a:spLocks noChangeArrowheads="1"/>
        </xdr:cNvSpPr>
      </xdr:nvSpPr>
      <xdr:spPr bwMode="auto">
        <a:xfrm>
          <a:off x="9744075" y="7635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3372</xdr:row>
      <xdr:rowOff>0</xdr:rowOff>
    </xdr:from>
    <xdr:to>
      <xdr:col>6</xdr:col>
      <xdr:colOff>0</xdr:colOff>
      <xdr:row>3373</xdr:row>
      <xdr:rowOff>0</xdr:rowOff>
    </xdr:to>
    <xdr:sp macro="" textlink="">
      <xdr:nvSpPr>
        <xdr:cNvPr id="2922" name="Rectangle 51"/>
        <xdr:cNvSpPr>
          <a:spLocks noChangeArrowheads="1"/>
        </xdr:cNvSpPr>
      </xdr:nvSpPr>
      <xdr:spPr bwMode="auto">
        <a:xfrm>
          <a:off x="9744075" y="7635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3373</xdr:row>
      <xdr:rowOff>0</xdr:rowOff>
    </xdr:from>
    <xdr:to>
      <xdr:col>6</xdr:col>
      <xdr:colOff>0</xdr:colOff>
      <xdr:row>3374</xdr:row>
      <xdr:rowOff>0</xdr:rowOff>
    </xdr:to>
    <xdr:sp macro="" textlink="">
      <xdr:nvSpPr>
        <xdr:cNvPr id="2923" name="Rectangle 48"/>
        <xdr:cNvSpPr>
          <a:spLocks noChangeArrowheads="1"/>
        </xdr:cNvSpPr>
      </xdr:nvSpPr>
      <xdr:spPr bwMode="auto">
        <a:xfrm>
          <a:off x="9744075" y="7637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3373</xdr:row>
      <xdr:rowOff>0</xdr:rowOff>
    </xdr:from>
    <xdr:to>
      <xdr:col>6</xdr:col>
      <xdr:colOff>0</xdr:colOff>
      <xdr:row>3374</xdr:row>
      <xdr:rowOff>0</xdr:rowOff>
    </xdr:to>
    <xdr:sp macro="" textlink="">
      <xdr:nvSpPr>
        <xdr:cNvPr id="2924" name="Rectangle 49"/>
        <xdr:cNvSpPr>
          <a:spLocks noChangeArrowheads="1"/>
        </xdr:cNvSpPr>
      </xdr:nvSpPr>
      <xdr:spPr bwMode="auto">
        <a:xfrm>
          <a:off x="9744075" y="7637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3373</xdr:row>
      <xdr:rowOff>0</xdr:rowOff>
    </xdr:from>
    <xdr:to>
      <xdr:col>6</xdr:col>
      <xdr:colOff>0</xdr:colOff>
      <xdr:row>3374</xdr:row>
      <xdr:rowOff>0</xdr:rowOff>
    </xdr:to>
    <xdr:sp macro="" textlink="">
      <xdr:nvSpPr>
        <xdr:cNvPr id="2925" name="Rectangle 51"/>
        <xdr:cNvSpPr>
          <a:spLocks noChangeArrowheads="1"/>
        </xdr:cNvSpPr>
      </xdr:nvSpPr>
      <xdr:spPr bwMode="auto">
        <a:xfrm>
          <a:off x="9744075" y="7637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3374</xdr:row>
      <xdr:rowOff>0</xdr:rowOff>
    </xdr:from>
    <xdr:to>
      <xdr:col>6</xdr:col>
      <xdr:colOff>0</xdr:colOff>
      <xdr:row>3375</xdr:row>
      <xdr:rowOff>0</xdr:rowOff>
    </xdr:to>
    <xdr:sp macro="" textlink="">
      <xdr:nvSpPr>
        <xdr:cNvPr id="2926" name="Rectangle 48"/>
        <xdr:cNvSpPr>
          <a:spLocks noChangeArrowheads="1"/>
        </xdr:cNvSpPr>
      </xdr:nvSpPr>
      <xdr:spPr bwMode="auto">
        <a:xfrm>
          <a:off x="9744075" y="7639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3374</xdr:row>
      <xdr:rowOff>0</xdr:rowOff>
    </xdr:from>
    <xdr:to>
      <xdr:col>6</xdr:col>
      <xdr:colOff>0</xdr:colOff>
      <xdr:row>3375</xdr:row>
      <xdr:rowOff>0</xdr:rowOff>
    </xdr:to>
    <xdr:sp macro="" textlink="">
      <xdr:nvSpPr>
        <xdr:cNvPr id="2927" name="Rectangle 49"/>
        <xdr:cNvSpPr>
          <a:spLocks noChangeArrowheads="1"/>
        </xdr:cNvSpPr>
      </xdr:nvSpPr>
      <xdr:spPr bwMode="auto">
        <a:xfrm>
          <a:off x="9744075" y="7639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3374</xdr:row>
      <xdr:rowOff>0</xdr:rowOff>
    </xdr:from>
    <xdr:to>
      <xdr:col>6</xdr:col>
      <xdr:colOff>0</xdr:colOff>
      <xdr:row>3375</xdr:row>
      <xdr:rowOff>0</xdr:rowOff>
    </xdr:to>
    <xdr:sp macro="" textlink="">
      <xdr:nvSpPr>
        <xdr:cNvPr id="2928" name="Rectangle 51"/>
        <xdr:cNvSpPr>
          <a:spLocks noChangeArrowheads="1"/>
        </xdr:cNvSpPr>
      </xdr:nvSpPr>
      <xdr:spPr bwMode="auto">
        <a:xfrm>
          <a:off x="9744075" y="7639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3375</xdr:row>
      <xdr:rowOff>0</xdr:rowOff>
    </xdr:from>
    <xdr:to>
      <xdr:col>6</xdr:col>
      <xdr:colOff>0</xdr:colOff>
      <xdr:row>3376</xdr:row>
      <xdr:rowOff>0</xdr:rowOff>
    </xdr:to>
    <xdr:sp macro="" textlink="">
      <xdr:nvSpPr>
        <xdr:cNvPr id="2929" name="Rectangle 48"/>
        <xdr:cNvSpPr>
          <a:spLocks noChangeArrowheads="1"/>
        </xdr:cNvSpPr>
      </xdr:nvSpPr>
      <xdr:spPr bwMode="auto">
        <a:xfrm>
          <a:off x="9744075" y="7641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3375</xdr:row>
      <xdr:rowOff>0</xdr:rowOff>
    </xdr:from>
    <xdr:to>
      <xdr:col>6</xdr:col>
      <xdr:colOff>0</xdr:colOff>
      <xdr:row>3376</xdr:row>
      <xdr:rowOff>0</xdr:rowOff>
    </xdr:to>
    <xdr:sp macro="" textlink="">
      <xdr:nvSpPr>
        <xdr:cNvPr id="2930" name="Rectangle 49"/>
        <xdr:cNvSpPr>
          <a:spLocks noChangeArrowheads="1"/>
        </xdr:cNvSpPr>
      </xdr:nvSpPr>
      <xdr:spPr bwMode="auto">
        <a:xfrm>
          <a:off x="9744075" y="7641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3375</xdr:row>
      <xdr:rowOff>0</xdr:rowOff>
    </xdr:from>
    <xdr:to>
      <xdr:col>6</xdr:col>
      <xdr:colOff>0</xdr:colOff>
      <xdr:row>3376</xdr:row>
      <xdr:rowOff>0</xdr:rowOff>
    </xdr:to>
    <xdr:sp macro="" textlink="">
      <xdr:nvSpPr>
        <xdr:cNvPr id="2931" name="Rectangle 51"/>
        <xdr:cNvSpPr>
          <a:spLocks noChangeArrowheads="1"/>
        </xdr:cNvSpPr>
      </xdr:nvSpPr>
      <xdr:spPr bwMode="auto">
        <a:xfrm>
          <a:off x="9744075" y="7641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3376</xdr:row>
      <xdr:rowOff>0</xdr:rowOff>
    </xdr:from>
    <xdr:to>
      <xdr:col>6</xdr:col>
      <xdr:colOff>0</xdr:colOff>
      <xdr:row>3377</xdr:row>
      <xdr:rowOff>0</xdr:rowOff>
    </xdr:to>
    <xdr:sp macro="" textlink="">
      <xdr:nvSpPr>
        <xdr:cNvPr id="2932" name="Rectangle 48"/>
        <xdr:cNvSpPr>
          <a:spLocks noChangeArrowheads="1"/>
        </xdr:cNvSpPr>
      </xdr:nvSpPr>
      <xdr:spPr bwMode="auto">
        <a:xfrm>
          <a:off x="9744075" y="7643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3376</xdr:row>
      <xdr:rowOff>0</xdr:rowOff>
    </xdr:from>
    <xdr:to>
      <xdr:col>6</xdr:col>
      <xdr:colOff>0</xdr:colOff>
      <xdr:row>3377</xdr:row>
      <xdr:rowOff>0</xdr:rowOff>
    </xdr:to>
    <xdr:sp macro="" textlink="">
      <xdr:nvSpPr>
        <xdr:cNvPr id="2933" name="Rectangle 49"/>
        <xdr:cNvSpPr>
          <a:spLocks noChangeArrowheads="1"/>
        </xdr:cNvSpPr>
      </xdr:nvSpPr>
      <xdr:spPr bwMode="auto">
        <a:xfrm>
          <a:off x="9744075" y="7643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3376</xdr:row>
      <xdr:rowOff>0</xdr:rowOff>
    </xdr:from>
    <xdr:to>
      <xdr:col>6</xdr:col>
      <xdr:colOff>0</xdr:colOff>
      <xdr:row>3377</xdr:row>
      <xdr:rowOff>0</xdr:rowOff>
    </xdr:to>
    <xdr:sp macro="" textlink="">
      <xdr:nvSpPr>
        <xdr:cNvPr id="2934" name="Rectangle 51"/>
        <xdr:cNvSpPr>
          <a:spLocks noChangeArrowheads="1"/>
        </xdr:cNvSpPr>
      </xdr:nvSpPr>
      <xdr:spPr bwMode="auto">
        <a:xfrm>
          <a:off x="9744075" y="7643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3377</xdr:row>
      <xdr:rowOff>0</xdr:rowOff>
    </xdr:from>
    <xdr:to>
      <xdr:col>6</xdr:col>
      <xdr:colOff>0</xdr:colOff>
      <xdr:row>3378</xdr:row>
      <xdr:rowOff>0</xdr:rowOff>
    </xdr:to>
    <xdr:sp macro="" textlink="">
      <xdr:nvSpPr>
        <xdr:cNvPr id="2935" name="Rectangle 48"/>
        <xdr:cNvSpPr>
          <a:spLocks noChangeArrowheads="1"/>
        </xdr:cNvSpPr>
      </xdr:nvSpPr>
      <xdr:spPr bwMode="auto">
        <a:xfrm>
          <a:off x="9744075" y="7644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3377</xdr:row>
      <xdr:rowOff>0</xdr:rowOff>
    </xdr:from>
    <xdr:to>
      <xdr:col>6</xdr:col>
      <xdr:colOff>0</xdr:colOff>
      <xdr:row>3378</xdr:row>
      <xdr:rowOff>0</xdr:rowOff>
    </xdr:to>
    <xdr:sp macro="" textlink="">
      <xdr:nvSpPr>
        <xdr:cNvPr id="2936" name="Rectangle 49"/>
        <xdr:cNvSpPr>
          <a:spLocks noChangeArrowheads="1"/>
        </xdr:cNvSpPr>
      </xdr:nvSpPr>
      <xdr:spPr bwMode="auto">
        <a:xfrm>
          <a:off x="9744075" y="7644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3377</xdr:row>
      <xdr:rowOff>0</xdr:rowOff>
    </xdr:from>
    <xdr:to>
      <xdr:col>6</xdr:col>
      <xdr:colOff>0</xdr:colOff>
      <xdr:row>3378</xdr:row>
      <xdr:rowOff>0</xdr:rowOff>
    </xdr:to>
    <xdr:sp macro="" textlink="">
      <xdr:nvSpPr>
        <xdr:cNvPr id="2937" name="Rectangle 51"/>
        <xdr:cNvSpPr>
          <a:spLocks noChangeArrowheads="1"/>
        </xdr:cNvSpPr>
      </xdr:nvSpPr>
      <xdr:spPr bwMode="auto">
        <a:xfrm>
          <a:off x="9744075" y="7644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3378</xdr:row>
      <xdr:rowOff>0</xdr:rowOff>
    </xdr:from>
    <xdr:to>
      <xdr:col>6</xdr:col>
      <xdr:colOff>0</xdr:colOff>
      <xdr:row>3379</xdr:row>
      <xdr:rowOff>0</xdr:rowOff>
    </xdr:to>
    <xdr:sp macro="" textlink="">
      <xdr:nvSpPr>
        <xdr:cNvPr id="2938" name="Rectangle 48"/>
        <xdr:cNvSpPr>
          <a:spLocks noChangeArrowheads="1"/>
        </xdr:cNvSpPr>
      </xdr:nvSpPr>
      <xdr:spPr bwMode="auto">
        <a:xfrm>
          <a:off x="9744075" y="7646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3378</xdr:row>
      <xdr:rowOff>0</xdr:rowOff>
    </xdr:from>
    <xdr:to>
      <xdr:col>6</xdr:col>
      <xdr:colOff>0</xdr:colOff>
      <xdr:row>3379</xdr:row>
      <xdr:rowOff>0</xdr:rowOff>
    </xdr:to>
    <xdr:sp macro="" textlink="">
      <xdr:nvSpPr>
        <xdr:cNvPr id="2939" name="Rectangle 49"/>
        <xdr:cNvSpPr>
          <a:spLocks noChangeArrowheads="1"/>
        </xdr:cNvSpPr>
      </xdr:nvSpPr>
      <xdr:spPr bwMode="auto">
        <a:xfrm>
          <a:off x="9744075" y="7646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3378</xdr:row>
      <xdr:rowOff>0</xdr:rowOff>
    </xdr:from>
    <xdr:to>
      <xdr:col>6</xdr:col>
      <xdr:colOff>0</xdr:colOff>
      <xdr:row>3379</xdr:row>
      <xdr:rowOff>0</xdr:rowOff>
    </xdr:to>
    <xdr:sp macro="" textlink="">
      <xdr:nvSpPr>
        <xdr:cNvPr id="2940" name="Rectangle 51"/>
        <xdr:cNvSpPr>
          <a:spLocks noChangeArrowheads="1"/>
        </xdr:cNvSpPr>
      </xdr:nvSpPr>
      <xdr:spPr bwMode="auto">
        <a:xfrm>
          <a:off x="9744075" y="7646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41"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42"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43"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44"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45"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46"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47"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48"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49"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50"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51"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52"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53"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54"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55"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56"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57"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58"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59"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60"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61"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62"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63"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64"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65"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66"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67"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68"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69"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70"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71"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72"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73"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74"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75"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76"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77"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78"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79"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80"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81"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82"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83"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84"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85"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86"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87"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88"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89"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90"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91"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92"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93"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94"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95"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96"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97"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98"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2999"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00"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01"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02"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03"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04"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05"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06"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07"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08"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09"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10"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11"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12"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13" name="Rectangle 48"/>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14" name="Rectangle 49"/>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3379</xdr:row>
      <xdr:rowOff>0</xdr:rowOff>
    </xdr:to>
    <xdr:sp macro="" textlink="">
      <xdr:nvSpPr>
        <xdr:cNvPr id="3015" name="Rectangle 51"/>
        <xdr:cNvSpPr>
          <a:spLocks noChangeArrowheads="1"/>
        </xdr:cNvSpPr>
      </xdr:nvSpPr>
      <xdr:spPr bwMode="auto">
        <a:xfrm>
          <a:off x="9744075" y="7648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3380</xdr:row>
      <xdr:rowOff>0</xdr:rowOff>
    </xdr:to>
    <xdr:sp macro="" textlink="">
      <xdr:nvSpPr>
        <xdr:cNvPr id="3016" name="Rectangle 48"/>
        <xdr:cNvSpPr>
          <a:spLocks noChangeArrowheads="1"/>
        </xdr:cNvSpPr>
      </xdr:nvSpPr>
      <xdr:spPr bwMode="auto">
        <a:xfrm>
          <a:off x="9744075" y="7648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3380</xdr:row>
      <xdr:rowOff>0</xdr:rowOff>
    </xdr:to>
    <xdr:sp macro="" textlink="">
      <xdr:nvSpPr>
        <xdr:cNvPr id="3017" name="Rectangle 49"/>
        <xdr:cNvSpPr>
          <a:spLocks noChangeArrowheads="1"/>
        </xdr:cNvSpPr>
      </xdr:nvSpPr>
      <xdr:spPr bwMode="auto">
        <a:xfrm>
          <a:off x="9744075" y="7648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3379</xdr:row>
      <xdr:rowOff>0</xdr:rowOff>
    </xdr:from>
    <xdr:to>
      <xdr:col>6</xdr:col>
      <xdr:colOff>0</xdr:colOff>
      <xdr:row>3380</xdr:row>
      <xdr:rowOff>0</xdr:rowOff>
    </xdr:to>
    <xdr:sp macro="" textlink="">
      <xdr:nvSpPr>
        <xdr:cNvPr id="3018" name="Rectangle 51"/>
        <xdr:cNvSpPr>
          <a:spLocks noChangeArrowheads="1"/>
        </xdr:cNvSpPr>
      </xdr:nvSpPr>
      <xdr:spPr bwMode="auto">
        <a:xfrm>
          <a:off x="9744075" y="7648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3380</xdr:row>
      <xdr:rowOff>0</xdr:rowOff>
    </xdr:from>
    <xdr:to>
      <xdr:col>6</xdr:col>
      <xdr:colOff>0</xdr:colOff>
      <xdr:row>3381</xdr:row>
      <xdr:rowOff>0</xdr:rowOff>
    </xdr:to>
    <xdr:sp macro="" textlink="">
      <xdr:nvSpPr>
        <xdr:cNvPr id="3019" name="Rectangle 48"/>
        <xdr:cNvSpPr>
          <a:spLocks noChangeArrowheads="1"/>
        </xdr:cNvSpPr>
      </xdr:nvSpPr>
      <xdr:spPr bwMode="auto">
        <a:xfrm>
          <a:off x="9744075" y="7650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3380</xdr:row>
      <xdr:rowOff>0</xdr:rowOff>
    </xdr:from>
    <xdr:to>
      <xdr:col>6</xdr:col>
      <xdr:colOff>0</xdr:colOff>
      <xdr:row>3381</xdr:row>
      <xdr:rowOff>0</xdr:rowOff>
    </xdr:to>
    <xdr:sp macro="" textlink="">
      <xdr:nvSpPr>
        <xdr:cNvPr id="3020" name="Rectangle 49"/>
        <xdr:cNvSpPr>
          <a:spLocks noChangeArrowheads="1"/>
        </xdr:cNvSpPr>
      </xdr:nvSpPr>
      <xdr:spPr bwMode="auto">
        <a:xfrm>
          <a:off x="9744075" y="7650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3380</xdr:row>
      <xdr:rowOff>0</xdr:rowOff>
    </xdr:from>
    <xdr:to>
      <xdr:col>6</xdr:col>
      <xdr:colOff>0</xdr:colOff>
      <xdr:row>3381</xdr:row>
      <xdr:rowOff>0</xdr:rowOff>
    </xdr:to>
    <xdr:sp macro="" textlink="">
      <xdr:nvSpPr>
        <xdr:cNvPr id="3021" name="Rectangle 51"/>
        <xdr:cNvSpPr>
          <a:spLocks noChangeArrowheads="1"/>
        </xdr:cNvSpPr>
      </xdr:nvSpPr>
      <xdr:spPr bwMode="auto">
        <a:xfrm>
          <a:off x="9744075" y="7650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3381</xdr:row>
      <xdr:rowOff>0</xdr:rowOff>
    </xdr:from>
    <xdr:to>
      <xdr:col>6</xdr:col>
      <xdr:colOff>0</xdr:colOff>
      <xdr:row>3382</xdr:row>
      <xdr:rowOff>0</xdr:rowOff>
    </xdr:to>
    <xdr:sp macro="" textlink="">
      <xdr:nvSpPr>
        <xdr:cNvPr id="3022" name="Rectangle 48"/>
        <xdr:cNvSpPr>
          <a:spLocks noChangeArrowheads="1"/>
        </xdr:cNvSpPr>
      </xdr:nvSpPr>
      <xdr:spPr bwMode="auto">
        <a:xfrm>
          <a:off x="9744075" y="76525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3381</xdr:row>
      <xdr:rowOff>0</xdr:rowOff>
    </xdr:from>
    <xdr:to>
      <xdr:col>6</xdr:col>
      <xdr:colOff>0</xdr:colOff>
      <xdr:row>3382</xdr:row>
      <xdr:rowOff>0</xdr:rowOff>
    </xdr:to>
    <xdr:sp macro="" textlink="">
      <xdr:nvSpPr>
        <xdr:cNvPr id="3023" name="Rectangle 49"/>
        <xdr:cNvSpPr>
          <a:spLocks noChangeArrowheads="1"/>
        </xdr:cNvSpPr>
      </xdr:nvSpPr>
      <xdr:spPr bwMode="auto">
        <a:xfrm>
          <a:off x="9744075" y="76525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3381</xdr:row>
      <xdr:rowOff>0</xdr:rowOff>
    </xdr:from>
    <xdr:to>
      <xdr:col>6</xdr:col>
      <xdr:colOff>0</xdr:colOff>
      <xdr:row>3382</xdr:row>
      <xdr:rowOff>0</xdr:rowOff>
    </xdr:to>
    <xdr:sp macro="" textlink="">
      <xdr:nvSpPr>
        <xdr:cNvPr id="3024" name="Rectangle 51"/>
        <xdr:cNvSpPr>
          <a:spLocks noChangeArrowheads="1"/>
        </xdr:cNvSpPr>
      </xdr:nvSpPr>
      <xdr:spPr bwMode="auto">
        <a:xfrm>
          <a:off x="9744075" y="76525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3382</xdr:row>
      <xdr:rowOff>0</xdr:rowOff>
    </xdr:from>
    <xdr:to>
      <xdr:col>6</xdr:col>
      <xdr:colOff>0</xdr:colOff>
      <xdr:row>3383</xdr:row>
      <xdr:rowOff>0</xdr:rowOff>
    </xdr:to>
    <xdr:sp macro="" textlink="">
      <xdr:nvSpPr>
        <xdr:cNvPr id="3025" name="Rectangle 48"/>
        <xdr:cNvSpPr>
          <a:spLocks noChangeArrowheads="1"/>
        </xdr:cNvSpPr>
      </xdr:nvSpPr>
      <xdr:spPr bwMode="auto">
        <a:xfrm>
          <a:off x="9744075" y="76544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3382</xdr:row>
      <xdr:rowOff>0</xdr:rowOff>
    </xdr:from>
    <xdr:to>
      <xdr:col>6</xdr:col>
      <xdr:colOff>0</xdr:colOff>
      <xdr:row>3383</xdr:row>
      <xdr:rowOff>0</xdr:rowOff>
    </xdr:to>
    <xdr:sp macro="" textlink="">
      <xdr:nvSpPr>
        <xdr:cNvPr id="3026" name="Rectangle 49"/>
        <xdr:cNvSpPr>
          <a:spLocks noChangeArrowheads="1"/>
        </xdr:cNvSpPr>
      </xdr:nvSpPr>
      <xdr:spPr bwMode="auto">
        <a:xfrm>
          <a:off x="9744075" y="76544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3382</xdr:row>
      <xdr:rowOff>0</xdr:rowOff>
    </xdr:from>
    <xdr:to>
      <xdr:col>6</xdr:col>
      <xdr:colOff>0</xdr:colOff>
      <xdr:row>3383</xdr:row>
      <xdr:rowOff>0</xdr:rowOff>
    </xdr:to>
    <xdr:sp macro="" textlink="">
      <xdr:nvSpPr>
        <xdr:cNvPr id="3027" name="Rectangle 51"/>
        <xdr:cNvSpPr>
          <a:spLocks noChangeArrowheads="1"/>
        </xdr:cNvSpPr>
      </xdr:nvSpPr>
      <xdr:spPr bwMode="auto">
        <a:xfrm>
          <a:off x="9744075" y="76544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3383</xdr:row>
      <xdr:rowOff>0</xdr:rowOff>
    </xdr:from>
    <xdr:to>
      <xdr:col>6</xdr:col>
      <xdr:colOff>0</xdr:colOff>
      <xdr:row>3384</xdr:row>
      <xdr:rowOff>0</xdr:rowOff>
    </xdr:to>
    <xdr:sp macro="" textlink="">
      <xdr:nvSpPr>
        <xdr:cNvPr id="3028" name="Rectangle 48"/>
        <xdr:cNvSpPr>
          <a:spLocks noChangeArrowheads="1"/>
        </xdr:cNvSpPr>
      </xdr:nvSpPr>
      <xdr:spPr bwMode="auto">
        <a:xfrm>
          <a:off x="9744075" y="76563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3383</xdr:row>
      <xdr:rowOff>0</xdr:rowOff>
    </xdr:from>
    <xdr:to>
      <xdr:col>6</xdr:col>
      <xdr:colOff>0</xdr:colOff>
      <xdr:row>3384</xdr:row>
      <xdr:rowOff>0</xdr:rowOff>
    </xdr:to>
    <xdr:sp macro="" textlink="">
      <xdr:nvSpPr>
        <xdr:cNvPr id="3029" name="Rectangle 49"/>
        <xdr:cNvSpPr>
          <a:spLocks noChangeArrowheads="1"/>
        </xdr:cNvSpPr>
      </xdr:nvSpPr>
      <xdr:spPr bwMode="auto">
        <a:xfrm>
          <a:off x="9744075" y="76563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3383</xdr:row>
      <xdr:rowOff>0</xdr:rowOff>
    </xdr:from>
    <xdr:to>
      <xdr:col>6</xdr:col>
      <xdr:colOff>0</xdr:colOff>
      <xdr:row>3384</xdr:row>
      <xdr:rowOff>0</xdr:rowOff>
    </xdr:to>
    <xdr:sp macro="" textlink="">
      <xdr:nvSpPr>
        <xdr:cNvPr id="3030" name="Rectangle 51"/>
        <xdr:cNvSpPr>
          <a:spLocks noChangeArrowheads="1"/>
        </xdr:cNvSpPr>
      </xdr:nvSpPr>
      <xdr:spPr bwMode="auto">
        <a:xfrm>
          <a:off x="9744075" y="76563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3384</xdr:row>
      <xdr:rowOff>0</xdr:rowOff>
    </xdr:from>
    <xdr:to>
      <xdr:col>6</xdr:col>
      <xdr:colOff>0</xdr:colOff>
      <xdr:row>3385</xdr:row>
      <xdr:rowOff>0</xdr:rowOff>
    </xdr:to>
    <xdr:sp macro="" textlink="">
      <xdr:nvSpPr>
        <xdr:cNvPr id="3031" name="Rectangle 48"/>
        <xdr:cNvSpPr>
          <a:spLocks noChangeArrowheads="1"/>
        </xdr:cNvSpPr>
      </xdr:nvSpPr>
      <xdr:spPr bwMode="auto">
        <a:xfrm>
          <a:off x="9744075" y="76582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3384</xdr:row>
      <xdr:rowOff>0</xdr:rowOff>
    </xdr:from>
    <xdr:to>
      <xdr:col>6</xdr:col>
      <xdr:colOff>0</xdr:colOff>
      <xdr:row>3385</xdr:row>
      <xdr:rowOff>0</xdr:rowOff>
    </xdr:to>
    <xdr:sp macro="" textlink="">
      <xdr:nvSpPr>
        <xdr:cNvPr id="3032" name="Rectangle 49"/>
        <xdr:cNvSpPr>
          <a:spLocks noChangeArrowheads="1"/>
        </xdr:cNvSpPr>
      </xdr:nvSpPr>
      <xdr:spPr bwMode="auto">
        <a:xfrm>
          <a:off x="9744075" y="76582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3384</xdr:row>
      <xdr:rowOff>0</xdr:rowOff>
    </xdr:from>
    <xdr:to>
      <xdr:col>6</xdr:col>
      <xdr:colOff>0</xdr:colOff>
      <xdr:row>3385</xdr:row>
      <xdr:rowOff>0</xdr:rowOff>
    </xdr:to>
    <xdr:sp macro="" textlink="">
      <xdr:nvSpPr>
        <xdr:cNvPr id="3033" name="Rectangle 51"/>
        <xdr:cNvSpPr>
          <a:spLocks noChangeArrowheads="1"/>
        </xdr:cNvSpPr>
      </xdr:nvSpPr>
      <xdr:spPr bwMode="auto">
        <a:xfrm>
          <a:off x="9744075" y="76582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3385</xdr:row>
      <xdr:rowOff>0</xdr:rowOff>
    </xdr:from>
    <xdr:to>
      <xdr:col>6</xdr:col>
      <xdr:colOff>0</xdr:colOff>
      <xdr:row>3386</xdr:row>
      <xdr:rowOff>0</xdr:rowOff>
    </xdr:to>
    <xdr:sp macro="" textlink="">
      <xdr:nvSpPr>
        <xdr:cNvPr id="3034" name="Rectangle 48"/>
        <xdr:cNvSpPr>
          <a:spLocks noChangeArrowheads="1"/>
        </xdr:cNvSpPr>
      </xdr:nvSpPr>
      <xdr:spPr bwMode="auto">
        <a:xfrm>
          <a:off x="9744075" y="7660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3385</xdr:row>
      <xdr:rowOff>0</xdr:rowOff>
    </xdr:from>
    <xdr:to>
      <xdr:col>6</xdr:col>
      <xdr:colOff>0</xdr:colOff>
      <xdr:row>3386</xdr:row>
      <xdr:rowOff>0</xdr:rowOff>
    </xdr:to>
    <xdr:sp macro="" textlink="">
      <xdr:nvSpPr>
        <xdr:cNvPr id="3035" name="Rectangle 49"/>
        <xdr:cNvSpPr>
          <a:spLocks noChangeArrowheads="1"/>
        </xdr:cNvSpPr>
      </xdr:nvSpPr>
      <xdr:spPr bwMode="auto">
        <a:xfrm>
          <a:off x="9744075" y="7660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3385</xdr:row>
      <xdr:rowOff>0</xdr:rowOff>
    </xdr:from>
    <xdr:to>
      <xdr:col>6</xdr:col>
      <xdr:colOff>0</xdr:colOff>
      <xdr:row>3386</xdr:row>
      <xdr:rowOff>0</xdr:rowOff>
    </xdr:to>
    <xdr:sp macro="" textlink="">
      <xdr:nvSpPr>
        <xdr:cNvPr id="3036" name="Rectangle 51"/>
        <xdr:cNvSpPr>
          <a:spLocks noChangeArrowheads="1"/>
        </xdr:cNvSpPr>
      </xdr:nvSpPr>
      <xdr:spPr bwMode="auto">
        <a:xfrm>
          <a:off x="9744075" y="7660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3386</xdr:row>
      <xdr:rowOff>0</xdr:rowOff>
    </xdr:from>
    <xdr:to>
      <xdr:col>6</xdr:col>
      <xdr:colOff>0</xdr:colOff>
      <xdr:row>3387</xdr:row>
      <xdr:rowOff>0</xdr:rowOff>
    </xdr:to>
    <xdr:sp macro="" textlink="">
      <xdr:nvSpPr>
        <xdr:cNvPr id="3037" name="Rectangle 48"/>
        <xdr:cNvSpPr>
          <a:spLocks noChangeArrowheads="1"/>
        </xdr:cNvSpPr>
      </xdr:nvSpPr>
      <xdr:spPr bwMode="auto">
        <a:xfrm>
          <a:off x="9744075" y="7662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3386</xdr:row>
      <xdr:rowOff>0</xdr:rowOff>
    </xdr:from>
    <xdr:to>
      <xdr:col>6</xdr:col>
      <xdr:colOff>0</xdr:colOff>
      <xdr:row>3387</xdr:row>
      <xdr:rowOff>0</xdr:rowOff>
    </xdr:to>
    <xdr:sp macro="" textlink="">
      <xdr:nvSpPr>
        <xdr:cNvPr id="3038" name="Rectangle 49"/>
        <xdr:cNvSpPr>
          <a:spLocks noChangeArrowheads="1"/>
        </xdr:cNvSpPr>
      </xdr:nvSpPr>
      <xdr:spPr bwMode="auto">
        <a:xfrm>
          <a:off x="9744075" y="7662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3386</xdr:row>
      <xdr:rowOff>0</xdr:rowOff>
    </xdr:from>
    <xdr:to>
      <xdr:col>6</xdr:col>
      <xdr:colOff>0</xdr:colOff>
      <xdr:row>3387</xdr:row>
      <xdr:rowOff>0</xdr:rowOff>
    </xdr:to>
    <xdr:sp macro="" textlink="">
      <xdr:nvSpPr>
        <xdr:cNvPr id="3039" name="Rectangle 51"/>
        <xdr:cNvSpPr>
          <a:spLocks noChangeArrowheads="1"/>
        </xdr:cNvSpPr>
      </xdr:nvSpPr>
      <xdr:spPr bwMode="auto">
        <a:xfrm>
          <a:off x="9744075" y="7662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3387</xdr:row>
      <xdr:rowOff>0</xdr:rowOff>
    </xdr:from>
    <xdr:to>
      <xdr:col>6</xdr:col>
      <xdr:colOff>0</xdr:colOff>
      <xdr:row>3388</xdr:row>
      <xdr:rowOff>0</xdr:rowOff>
    </xdr:to>
    <xdr:sp macro="" textlink="">
      <xdr:nvSpPr>
        <xdr:cNvPr id="3040" name="Rectangle 48"/>
        <xdr:cNvSpPr>
          <a:spLocks noChangeArrowheads="1"/>
        </xdr:cNvSpPr>
      </xdr:nvSpPr>
      <xdr:spPr bwMode="auto">
        <a:xfrm>
          <a:off x="9744075" y="7664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3387</xdr:row>
      <xdr:rowOff>0</xdr:rowOff>
    </xdr:from>
    <xdr:to>
      <xdr:col>6</xdr:col>
      <xdr:colOff>0</xdr:colOff>
      <xdr:row>3388</xdr:row>
      <xdr:rowOff>0</xdr:rowOff>
    </xdr:to>
    <xdr:sp macro="" textlink="">
      <xdr:nvSpPr>
        <xdr:cNvPr id="3041" name="Rectangle 49"/>
        <xdr:cNvSpPr>
          <a:spLocks noChangeArrowheads="1"/>
        </xdr:cNvSpPr>
      </xdr:nvSpPr>
      <xdr:spPr bwMode="auto">
        <a:xfrm>
          <a:off x="9744075" y="7664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3387</xdr:row>
      <xdr:rowOff>0</xdr:rowOff>
    </xdr:from>
    <xdr:to>
      <xdr:col>6</xdr:col>
      <xdr:colOff>0</xdr:colOff>
      <xdr:row>3388</xdr:row>
      <xdr:rowOff>0</xdr:rowOff>
    </xdr:to>
    <xdr:sp macro="" textlink="">
      <xdr:nvSpPr>
        <xdr:cNvPr id="3042" name="Rectangle 51"/>
        <xdr:cNvSpPr>
          <a:spLocks noChangeArrowheads="1"/>
        </xdr:cNvSpPr>
      </xdr:nvSpPr>
      <xdr:spPr bwMode="auto">
        <a:xfrm>
          <a:off x="9744075" y="7664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3388</xdr:row>
      <xdr:rowOff>0</xdr:rowOff>
    </xdr:from>
    <xdr:to>
      <xdr:col>6</xdr:col>
      <xdr:colOff>0</xdr:colOff>
      <xdr:row>3389</xdr:row>
      <xdr:rowOff>0</xdr:rowOff>
    </xdr:to>
    <xdr:sp macro="" textlink="">
      <xdr:nvSpPr>
        <xdr:cNvPr id="3043" name="Rectangle 48"/>
        <xdr:cNvSpPr>
          <a:spLocks noChangeArrowheads="1"/>
        </xdr:cNvSpPr>
      </xdr:nvSpPr>
      <xdr:spPr bwMode="auto">
        <a:xfrm>
          <a:off x="9744075" y="7665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3388</xdr:row>
      <xdr:rowOff>0</xdr:rowOff>
    </xdr:from>
    <xdr:to>
      <xdr:col>6</xdr:col>
      <xdr:colOff>0</xdr:colOff>
      <xdr:row>3389</xdr:row>
      <xdr:rowOff>0</xdr:rowOff>
    </xdr:to>
    <xdr:sp macro="" textlink="">
      <xdr:nvSpPr>
        <xdr:cNvPr id="3044" name="Rectangle 49"/>
        <xdr:cNvSpPr>
          <a:spLocks noChangeArrowheads="1"/>
        </xdr:cNvSpPr>
      </xdr:nvSpPr>
      <xdr:spPr bwMode="auto">
        <a:xfrm>
          <a:off x="9744075" y="7665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3388</xdr:row>
      <xdr:rowOff>0</xdr:rowOff>
    </xdr:from>
    <xdr:to>
      <xdr:col>6</xdr:col>
      <xdr:colOff>0</xdr:colOff>
      <xdr:row>3389</xdr:row>
      <xdr:rowOff>0</xdr:rowOff>
    </xdr:to>
    <xdr:sp macro="" textlink="">
      <xdr:nvSpPr>
        <xdr:cNvPr id="3045" name="Rectangle 51"/>
        <xdr:cNvSpPr>
          <a:spLocks noChangeArrowheads="1"/>
        </xdr:cNvSpPr>
      </xdr:nvSpPr>
      <xdr:spPr bwMode="auto">
        <a:xfrm>
          <a:off x="9744075" y="7665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3389</xdr:row>
      <xdr:rowOff>0</xdr:rowOff>
    </xdr:from>
    <xdr:to>
      <xdr:col>6</xdr:col>
      <xdr:colOff>0</xdr:colOff>
      <xdr:row>3390</xdr:row>
      <xdr:rowOff>0</xdr:rowOff>
    </xdr:to>
    <xdr:sp macro="" textlink="">
      <xdr:nvSpPr>
        <xdr:cNvPr id="3046" name="Rectangle 48"/>
        <xdr:cNvSpPr>
          <a:spLocks noChangeArrowheads="1"/>
        </xdr:cNvSpPr>
      </xdr:nvSpPr>
      <xdr:spPr bwMode="auto">
        <a:xfrm>
          <a:off x="9744075" y="7667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3389</xdr:row>
      <xdr:rowOff>0</xdr:rowOff>
    </xdr:from>
    <xdr:to>
      <xdr:col>6</xdr:col>
      <xdr:colOff>0</xdr:colOff>
      <xdr:row>3390</xdr:row>
      <xdr:rowOff>0</xdr:rowOff>
    </xdr:to>
    <xdr:sp macro="" textlink="">
      <xdr:nvSpPr>
        <xdr:cNvPr id="3047" name="Rectangle 49"/>
        <xdr:cNvSpPr>
          <a:spLocks noChangeArrowheads="1"/>
        </xdr:cNvSpPr>
      </xdr:nvSpPr>
      <xdr:spPr bwMode="auto">
        <a:xfrm>
          <a:off x="9744075" y="7667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3389</xdr:row>
      <xdr:rowOff>0</xdr:rowOff>
    </xdr:from>
    <xdr:to>
      <xdr:col>6</xdr:col>
      <xdr:colOff>0</xdr:colOff>
      <xdr:row>3390</xdr:row>
      <xdr:rowOff>0</xdr:rowOff>
    </xdr:to>
    <xdr:sp macro="" textlink="">
      <xdr:nvSpPr>
        <xdr:cNvPr id="3048" name="Rectangle 51"/>
        <xdr:cNvSpPr>
          <a:spLocks noChangeArrowheads="1"/>
        </xdr:cNvSpPr>
      </xdr:nvSpPr>
      <xdr:spPr bwMode="auto">
        <a:xfrm>
          <a:off x="9744075" y="7667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3390</xdr:row>
      <xdr:rowOff>0</xdr:rowOff>
    </xdr:from>
    <xdr:to>
      <xdr:col>6</xdr:col>
      <xdr:colOff>0</xdr:colOff>
      <xdr:row>3391</xdr:row>
      <xdr:rowOff>0</xdr:rowOff>
    </xdr:to>
    <xdr:sp macro="" textlink="">
      <xdr:nvSpPr>
        <xdr:cNvPr id="3049" name="Rectangle 48"/>
        <xdr:cNvSpPr>
          <a:spLocks noChangeArrowheads="1"/>
        </xdr:cNvSpPr>
      </xdr:nvSpPr>
      <xdr:spPr bwMode="auto">
        <a:xfrm>
          <a:off x="9744075" y="7669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3390</xdr:row>
      <xdr:rowOff>0</xdr:rowOff>
    </xdr:from>
    <xdr:to>
      <xdr:col>6</xdr:col>
      <xdr:colOff>0</xdr:colOff>
      <xdr:row>3391</xdr:row>
      <xdr:rowOff>0</xdr:rowOff>
    </xdr:to>
    <xdr:sp macro="" textlink="">
      <xdr:nvSpPr>
        <xdr:cNvPr id="3050" name="Rectangle 49"/>
        <xdr:cNvSpPr>
          <a:spLocks noChangeArrowheads="1"/>
        </xdr:cNvSpPr>
      </xdr:nvSpPr>
      <xdr:spPr bwMode="auto">
        <a:xfrm>
          <a:off x="9744075" y="7669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3390</xdr:row>
      <xdr:rowOff>0</xdr:rowOff>
    </xdr:from>
    <xdr:to>
      <xdr:col>6</xdr:col>
      <xdr:colOff>0</xdr:colOff>
      <xdr:row>3391</xdr:row>
      <xdr:rowOff>0</xdr:rowOff>
    </xdr:to>
    <xdr:sp macro="" textlink="">
      <xdr:nvSpPr>
        <xdr:cNvPr id="3051" name="Rectangle 51"/>
        <xdr:cNvSpPr>
          <a:spLocks noChangeArrowheads="1"/>
        </xdr:cNvSpPr>
      </xdr:nvSpPr>
      <xdr:spPr bwMode="auto">
        <a:xfrm>
          <a:off x="9744075" y="7669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3391</xdr:row>
      <xdr:rowOff>0</xdr:rowOff>
    </xdr:from>
    <xdr:to>
      <xdr:col>6</xdr:col>
      <xdr:colOff>0</xdr:colOff>
      <xdr:row>3392</xdr:row>
      <xdr:rowOff>0</xdr:rowOff>
    </xdr:to>
    <xdr:sp macro="" textlink="">
      <xdr:nvSpPr>
        <xdr:cNvPr id="3052" name="Rectangle 48"/>
        <xdr:cNvSpPr>
          <a:spLocks noChangeArrowheads="1"/>
        </xdr:cNvSpPr>
      </xdr:nvSpPr>
      <xdr:spPr bwMode="auto">
        <a:xfrm>
          <a:off x="9744075" y="7671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3391</xdr:row>
      <xdr:rowOff>0</xdr:rowOff>
    </xdr:from>
    <xdr:to>
      <xdr:col>6</xdr:col>
      <xdr:colOff>0</xdr:colOff>
      <xdr:row>3392</xdr:row>
      <xdr:rowOff>0</xdr:rowOff>
    </xdr:to>
    <xdr:sp macro="" textlink="">
      <xdr:nvSpPr>
        <xdr:cNvPr id="3053" name="Rectangle 49"/>
        <xdr:cNvSpPr>
          <a:spLocks noChangeArrowheads="1"/>
        </xdr:cNvSpPr>
      </xdr:nvSpPr>
      <xdr:spPr bwMode="auto">
        <a:xfrm>
          <a:off x="9744075" y="7671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3391</xdr:row>
      <xdr:rowOff>0</xdr:rowOff>
    </xdr:from>
    <xdr:to>
      <xdr:col>6</xdr:col>
      <xdr:colOff>0</xdr:colOff>
      <xdr:row>3392</xdr:row>
      <xdr:rowOff>0</xdr:rowOff>
    </xdr:to>
    <xdr:sp macro="" textlink="">
      <xdr:nvSpPr>
        <xdr:cNvPr id="3054" name="Rectangle 51"/>
        <xdr:cNvSpPr>
          <a:spLocks noChangeArrowheads="1"/>
        </xdr:cNvSpPr>
      </xdr:nvSpPr>
      <xdr:spPr bwMode="auto">
        <a:xfrm>
          <a:off x="9744075" y="7671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3392</xdr:row>
      <xdr:rowOff>0</xdr:rowOff>
    </xdr:from>
    <xdr:to>
      <xdr:col>6</xdr:col>
      <xdr:colOff>0</xdr:colOff>
      <xdr:row>3393</xdr:row>
      <xdr:rowOff>0</xdr:rowOff>
    </xdr:to>
    <xdr:sp macro="" textlink="">
      <xdr:nvSpPr>
        <xdr:cNvPr id="3055" name="Rectangle 48"/>
        <xdr:cNvSpPr>
          <a:spLocks noChangeArrowheads="1"/>
        </xdr:cNvSpPr>
      </xdr:nvSpPr>
      <xdr:spPr bwMode="auto">
        <a:xfrm>
          <a:off x="9744075" y="7673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3392</xdr:row>
      <xdr:rowOff>0</xdr:rowOff>
    </xdr:from>
    <xdr:to>
      <xdr:col>6</xdr:col>
      <xdr:colOff>0</xdr:colOff>
      <xdr:row>3393</xdr:row>
      <xdr:rowOff>0</xdr:rowOff>
    </xdr:to>
    <xdr:sp macro="" textlink="">
      <xdr:nvSpPr>
        <xdr:cNvPr id="3056" name="Rectangle 49"/>
        <xdr:cNvSpPr>
          <a:spLocks noChangeArrowheads="1"/>
        </xdr:cNvSpPr>
      </xdr:nvSpPr>
      <xdr:spPr bwMode="auto">
        <a:xfrm>
          <a:off x="9744075" y="7673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3392</xdr:row>
      <xdr:rowOff>0</xdr:rowOff>
    </xdr:from>
    <xdr:to>
      <xdr:col>6</xdr:col>
      <xdr:colOff>0</xdr:colOff>
      <xdr:row>3393</xdr:row>
      <xdr:rowOff>0</xdr:rowOff>
    </xdr:to>
    <xdr:sp macro="" textlink="">
      <xdr:nvSpPr>
        <xdr:cNvPr id="3057" name="Rectangle 51"/>
        <xdr:cNvSpPr>
          <a:spLocks noChangeArrowheads="1"/>
        </xdr:cNvSpPr>
      </xdr:nvSpPr>
      <xdr:spPr bwMode="auto">
        <a:xfrm>
          <a:off x="9744075" y="7673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3393</xdr:row>
      <xdr:rowOff>0</xdr:rowOff>
    </xdr:from>
    <xdr:to>
      <xdr:col>6</xdr:col>
      <xdr:colOff>0</xdr:colOff>
      <xdr:row>3394</xdr:row>
      <xdr:rowOff>0</xdr:rowOff>
    </xdr:to>
    <xdr:sp macro="" textlink="">
      <xdr:nvSpPr>
        <xdr:cNvPr id="3058" name="Rectangle 48"/>
        <xdr:cNvSpPr>
          <a:spLocks noChangeArrowheads="1"/>
        </xdr:cNvSpPr>
      </xdr:nvSpPr>
      <xdr:spPr bwMode="auto">
        <a:xfrm>
          <a:off x="9744075" y="7675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3393</xdr:row>
      <xdr:rowOff>0</xdr:rowOff>
    </xdr:from>
    <xdr:to>
      <xdr:col>6</xdr:col>
      <xdr:colOff>0</xdr:colOff>
      <xdr:row>3394</xdr:row>
      <xdr:rowOff>0</xdr:rowOff>
    </xdr:to>
    <xdr:sp macro="" textlink="">
      <xdr:nvSpPr>
        <xdr:cNvPr id="3059" name="Rectangle 49"/>
        <xdr:cNvSpPr>
          <a:spLocks noChangeArrowheads="1"/>
        </xdr:cNvSpPr>
      </xdr:nvSpPr>
      <xdr:spPr bwMode="auto">
        <a:xfrm>
          <a:off x="9744075" y="7675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3393</xdr:row>
      <xdr:rowOff>0</xdr:rowOff>
    </xdr:from>
    <xdr:to>
      <xdr:col>6</xdr:col>
      <xdr:colOff>0</xdr:colOff>
      <xdr:row>3394</xdr:row>
      <xdr:rowOff>0</xdr:rowOff>
    </xdr:to>
    <xdr:sp macro="" textlink="">
      <xdr:nvSpPr>
        <xdr:cNvPr id="3060" name="Rectangle 51"/>
        <xdr:cNvSpPr>
          <a:spLocks noChangeArrowheads="1"/>
        </xdr:cNvSpPr>
      </xdr:nvSpPr>
      <xdr:spPr bwMode="auto">
        <a:xfrm>
          <a:off x="9744075" y="7675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3394</xdr:row>
      <xdr:rowOff>0</xdr:rowOff>
    </xdr:from>
    <xdr:to>
      <xdr:col>6</xdr:col>
      <xdr:colOff>0</xdr:colOff>
      <xdr:row>3395</xdr:row>
      <xdr:rowOff>0</xdr:rowOff>
    </xdr:to>
    <xdr:sp macro="" textlink="">
      <xdr:nvSpPr>
        <xdr:cNvPr id="3061" name="Rectangle 48"/>
        <xdr:cNvSpPr>
          <a:spLocks noChangeArrowheads="1"/>
        </xdr:cNvSpPr>
      </xdr:nvSpPr>
      <xdr:spPr bwMode="auto">
        <a:xfrm>
          <a:off x="9744075" y="7677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3394</xdr:row>
      <xdr:rowOff>0</xdr:rowOff>
    </xdr:from>
    <xdr:to>
      <xdr:col>6</xdr:col>
      <xdr:colOff>0</xdr:colOff>
      <xdr:row>3395</xdr:row>
      <xdr:rowOff>0</xdr:rowOff>
    </xdr:to>
    <xdr:sp macro="" textlink="">
      <xdr:nvSpPr>
        <xdr:cNvPr id="3062" name="Rectangle 49"/>
        <xdr:cNvSpPr>
          <a:spLocks noChangeArrowheads="1"/>
        </xdr:cNvSpPr>
      </xdr:nvSpPr>
      <xdr:spPr bwMode="auto">
        <a:xfrm>
          <a:off x="9744075" y="7677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3394</xdr:row>
      <xdr:rowOff>0</xdr:rowOff>
    </xdr:from>
    <xdr:to>
      <xdr:col>6</xdr:col>
      <xdr:colOff>0</xdr:colOff>
      <xdr:row>3395</xdr:row>
      <xdr:rowOff>0</xdr:rowOff>
    </xdr:to>
    <xdr:sp macro="" textlink="">
      <xdr:nvSpPr>
        <xdr:cNvPr id="3063" name="Rectangle 51"/>
        <xdr:cNvSpPr>
          <a:spLocks noChangeArrowheads="1"/>
        </xdr:cNvSpPr>
      </xdr:nvSpPr>
      <xdr:spPr bwMode="auto">
        <a:xfrm>
          <a:off x="9744075" y="7677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3395</xdr:row>
      <xdr:rowOff>0</xdr:rowOff>
    </xdr:from>
    <xdr:to>
      <xdr:col>6</xdr:col>
      <xdr:colOff>0</xdr:colOff>
      <xdr:row>3396</xdr:row>
      <xdr:rowOff>0</xdr:rowOff>
    </xdr:to>
    <xdr:sp macro="" textlink="">
      <xdr:nvSpPr>
        <xdr:cNvPr id="3064" name="Rectangle 48"/>
        <xdr:cNvSpPr>
          <a:spLocks noChangeArrowheads="1"/>
        </xdr:cNvSpPr>
      </xdr:nvSpPr>
      <xdr:spPr bwMode="auto">
        <a:xfrm>
          <a:off x="9744075" y="7679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3395</xdr:row>
      <xdr:rowOff>0</xdr:rowOff>
    </xdr:from>
    <xdr:to>
      <xdr:col>6</xdr:col>
      <xdr:colOff>0</xdr:colOff>
      <xdr:row>3396</xdr:row>
      <xdr:rowOff>0</xdr:rowOff>
    </xdr:to>
    <xdr:sp macro="" textlink="">
      <xdr:nvSpPr>
        <xdr:cNvPr id="3065" name="Rectangle 49"/>
        <xdr:cNvSpPr>
          <a:spLocks noChangeArrowheads="1"/>
        </xdr:cNvSpPr>
      </xdr:nvSpPr>
      <xdr:spPr bwMode="auto">
        <a:xfrm>
          <a:off x="9744075" y="7679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3395</xdr:row>
      <xdr:rowOff>0</xdr:rowOff>
    </xdr:from>
    <xdr:to>
      <xdr:col>6</xdr:col>
      <xdr:colOff>0</xdr:colOff>
      <xdr:row>3396</xdr:row>
      <xdr:rowOff>0</xdr:rowOff>
    </xdr:to>
    <xdr:sp macro="" textlink="">
      <xdr:nvSpPr>
        <xdr:cNvPr id="3066" name="Rectangle 51"/>
        <xdr:cNvSpPr>
          <a:spLocks noChangeArrowheads="1"/>
        </xdr:cNvSpPr>
      </xdr:nvSpPr>
      <xdr:spPr bwMode="auto">
        <a:xfrm>
          <a:off x="9744075" y="7679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3396</xdr:row>
      <xdr:rowOff>0</xdr:rowOff>
    </xdr:from>
    <xdr:to>
      <xdr:col>6</xdr:col>
      <xdr:colOff>0</xdr:colOff>
      <xdr:row>3397</xdr:row>
      <xdr:rowOff>0</xdr:rowOff>
    </xdr:to>
    <xdr:sp macro="" textlink="">
      <xdr:nvSpPr>
        <xdr:cNvPr id="3067" name="Rectangle 48"/>
        <xdr:cNvSpPr>
          <a:spLocks noChangeArrowheads="1"/>
        </xdr:cNvSpPr>
      </xdr:nvSpPr>
      <xdr:spPr bwMode="auto">
        <a:xfrm>
          <a:off x="9744075" y="7681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3396</xdr:row>
      <xdr:rowOff>0</xdr:rowOff>
    </xdr:from>
    <xdr:to>
      <xdr:col>6</xdr:col>
      <xdr:colOff>0</xdr:colOff>
      <xdr:row>3397</xdr:row>
      <xdr:rowOff>0</xdr:rowOff>
    </xdr:to>
    <xdr:sp macro="" textlink="">
      <xdr:nvSpPr>
        <xdr:cNvPr id="3068" name="Rectangle 49"/>
        <xdr:cNvSpPr>
          <a:spLocks noChangeArrowheads="1"/>
        </xdr:cNvSpPr>
      </xdr:nvSpPr>
      <xdr:spPr bwMode="auto">
        <a:xfrm>
          <a:off x="9744075" y="7681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3396</xdr:row>
      <xdr:rowOff>0</xdr:rowOff>
    </xdr:from>
    <xdr:to>
      <xdr:col>6</xdr:col>
      <xdr:colOff>0</xdr:colOff>
      <xdr:row>3397</xdr:row>
      <xdr:rowOff>0</xdr:rowOff>
    </xdr:to>
    <xdr:sp macro="" textlink="">
      <xdr:nvSpPr>
        <xdr:cNvPr id="3069" name="Rectangle 51"/>
        <xdr:cNvSpPr>
          <a:spLocks noChangeArrowheads="1"/>
        </xdr:cNvSpPr>
      </xdr:nvSpPr>
      <xdr:spPr bwMode="auto">
        <a:xfrm>
          <a:off x="9744075" y="7681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3397</xdr:row>
      <xdr:rowOff>0</xdr:rowOff>
    </xdr:from>
    <xdr:to>
      <xdr:col>6</xdr:col>
      <xdr:colOff>0</xdr:colOff>
      <xdr:row>3398</xdr:row>
      <xdr:rowOff>0</xdr:rowOff>
    </xdr:to>
    <xdr:sp macro="" textlink="">
      <xdr:nvSpPr>
        <xdr:cNvPr id="3070" name="Rectangle 48"/>
        <xdr:cNvSpPr>
          <a:spLocks noChangeArrowheads="1"/>
        </xdr:cNvSpPr>
      </xdr:nvSpPr>
      <xdr:spPr bwMode="auto">
        <a:xfrm>
          <a:off x="9744075" y="7683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3397</xdr:row>
      <xdr:rowOff>0</xdr:rowOff>
    </xdr:from>
    <xdr:to>
      <xdr:col>6</xdr:col>
      <xdr:colOff>0</xdr:colOff>
      <xdr:row>3398</xdr:row>
      <xdr:rowOff>0</xdr:rowOff>
    </xdr:to>
    <xdr:sp macro="" textlink="">
      <xdr:nvSpPr>
        <xdr:cNvPr id="3071" name="Rectangle 49"/>
        <xdr:cNvSpPr>
          <a:spLocks noChangeArrowheads="1"/>
        </xdr:cNvSpPr>
      </xdr:nvSpPr>
      <xdr:spPr bwMode="auto">
        <a:xfrm>
          <a:off x="9744075" y="7683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3397</xdr:row>
      <xdr:rowOff>0</xdr:rowOff>
    </xdr:from>
    <xdr:to>
      <xdr:col>6</xdr:col>
      <xdr:colOff>0</xdr:colOff>
      <xdr:row>3398</xdr:row>
      <xdr:rowOff>0</xdr:rowOff>
    </xdr:to>
    <xdr:sp macro="" textlink="">
      <xdr:nvSpPr>
        <xdr:cNvPr id="3072" name="Rectangle 51"/>
        <xdr:cNvSpPr>
          <a:spLocks noChangeArrowheads="1"/>
        </xdr:cNvSpPr>
      </xdr:nvSpPr>
      <xdr:spPr bwMode="auto">
        <a:xfrm>
          <a:off x="9744075" y="7683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3398</xdr:row>
      <xdr:rowOff>0</xdr:rowOff>
    </xdr:from>
    <xdr:to>
      <xdr:col>6</xdr:col>
      <xdr:colOff>0</xdr:colOff>
      <xdr:row>3399</xdr:row>
      <xdr:rowOff>0</xdr:rowOff>
    </xdr:to>
    <xdr:sp macro="" textlink="">
      <xdr:nvSpPr>
        <xdr:cNvPr id="3073" name="Rectangle 48"/>
        <xdr:cNvSpPr>
          <a:spLocks noChangeArrowheads="1"/>
        </xdr:cNvSpPr>
      </xdr:nvSpPr>
      <xdr:spPr bwMode="auto">
        <a:xfrm>
          <a:off x="9744075" y="7684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3398</xdr:row>
      <xdr:rowOff>0</xdr:rowOff>
    </xdr:from>
    <xdr:to>
      <xdr:col>6</xdr:col>
      <xdr:colOff>0</xdr:colOff>
      <xdr:row>3399</xdr:row>
      <xdr:rowOff>0</xdr:rowOff>
    </xdr:to>
    <xdr:sp macro="" textlink="">
      <xdr:nvSpPr>
        <xdr:cNvPr id="3074" name="Rectangle 49"/>
        <xdr:cNvSpPr>
          <a:spLocks noChangeArrowheads="1"/>
        </xdr:cNvSpPr>
      </xdr:nvSpPr>
      <xdr:spPr bwMode="auto">
        <a:xfrm>
          <a:off x="9744075" y="7684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3398</xdr:row>
      <xdr:rowOff>0</xdr:rowOff>
    </xdr:from>
    <xdr:to>
      <xdr:col>6</xdr:col>
      <xdr:colOff>0</xdr:colOff>
      <xdr:row>3399</xdr:row>
      <xdr:rowOff>0</xdr:rowOff>
    </xdr:to>
    <xdr:sp macro="" textlink="">
      <xdr:nvSpPr>
        <xdr:cNvPr id="3075" name="Rectangle 51"/>
        <xdr:cNvSpPr>
          <a:spLocks noChangeArrowheads="1"/>
        </xdr:cNvSpPr>
      </xdr:nvSpPr>
      <xdr:spPr bwMode="auto">
        <a:xfrm>
          <a:off x="9744075" y="7684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3399</xdr:row>
      <xdr:rowOff>0</xdr:rowOff>
    </xdr:from>
    <xdr:to>
      <xdr:col>6</xdr:col>
      <xdr:colOff>0</xdr:colOff>
      <xdr:row>3400</xdr:row>
      <xdr:rowOff>0</xdr:rowOff>
    </xdr:to>
    <xdr:sp macro="" textlink="">
      <xdr:nvSpPr>
        <xdr:cNvPr id="3076" name="Rectangle 48"/>
        <xdr:cNvSpPr>
          <a:spLocks noChangeArrowheads="1"/>
        </xdr:cNvSpPr>
      </xdr:nvSpPr>
      <xdr:spPr bwMode="auto">
        <a:xfrm>
          <a:off x="9744075" y="7686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3399</xdr:row>
      <xdr:rowOff>0</xdr:rowOff>
    </xdr:from>
    <xdr:to>
      <xdr:col>6</xdr:col>
      <xdr:colOff>0</xdr:colOff>
      <xdr:row>3400</xdr:row>
      <xdr:rowOff>0</xdr:rowOff>
    </xdr:to>
    <xdr:sp macro="" textlink="">
      <xdr:nvSpPr>
        <xdr:cNvPr id="3077" name="Rectangle 49"/>
        <xdr:cNvSpPr>
          <a:spLocks noChangeArrowheads="1"/>
        </xdr:cNvSpPr>
      </xdr:nvSpPr>
      <xdr:spPr bwMode="auto">
        <a:xfrm>
          <a:off x="9744075" y="7686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3399</xdr:row>
      <xdr:rowOff>0</xdr:rowOff>
    </xdr:from>
    <xdr:to>
      <xdr:col>6</xdr:col>
      <xdr:colOff>0</xdr:colOff>
      <xdr:row>3400</xdr:row>
      <xdr:rowOff>0</xdr:rowOff>
    </xdr:to>
    <xdr:sp macro="" textlink="">
      <xdr:nvSpPr>
        <xdr:cNvPr id="3078" name="Rectangle 51"/>
        <xdr:cNvSpPr>
          <a:spLocks noChangeArrowheads="1"/>
        </xdr:cNvSpPr>
      </xdr:nvSpPr>
      <xdr:spPr bwMode="auto">
        <a:xfrm>
          <a:off x="9744075" y="7686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3400</xdr:row>
      <xdr:rowOff>0</xdr:rowOff>
    </xdr:from>
    <xdr:to>
      <xdr:col>6</xdr:col>
      <xdr:colOff>0</xdr:colOff>
      <xdr:row>3401</xdr:row>
      <xdr:rowOff>0</xdr:rowOff>
    </xdr:to>
    <xdr:sp macro="" textlink="">
      <xdr:nvSpPr>
        <xdr:cNvPr id="3079" name="Rectangle 48"/>
        <xdr:cNvSpPr>
          <a:spLocks noChangeArrowheads="1"/>
        </xdr:cNvSpPr>
      </xdr:nvSpPr>
      <xdr:spPr bwMode="auto">
        <a:xfrm>
          <a:off x="9744075" y="7688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3400</xdr:row>
      <xdr:rowOff>0</xdr:rowOff>
    </xdr:from>
    <xdr:to>
      <xdr:col>6</xdr:col>
      <xdr:colOff>0</xdr:colOff>
      <xdr:row>3401</xdr:row>
      <xdr:rowOff>0</xdr:rowOff>
    </xdr:to>
    <xdr:sp macro="" textlink="">
      <xdr:nvSpPr>
        <xdr:cNvPr id="3080" name="Rectangle 49"/>
        <xdr:cNvSpPr>
          <a:spLocks noChangeArrowheads="1"/>
        </xdr:cNvSpPr>
      </xdr:nvSpPr>
      <xdr:spPr bwMode="auto">
        <a:xfrm>
          <a:off x="9744075" y="7688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3400</xdr:row>
      <xdr:rowOff>0</xdr:rowOff>
    </xdr:from>
    <xdr:to>
      <xdr:col>6</xdr:col>
      <xdr:colOff>0</xdr:colOff>
      <xdr:row>3401</xdr:row>
      <xdr:rowOff>0</xdr:rowOff>
    </xdr:to>
    <xdr:sp macro="" textlink="">
      <xdr:nvSpPr>
        <xdr:cNvPr id="3081" name="Rectangle 51"/>
        <xdr:cNvSpPr>
          <a:spLocks noChangeArrowheads="1"/>
        </xdr:cNvSpPr>
      </xdr:nvSpPr>
      <xdr:spPr bwMode="auto">
        <a:xfrm>
          <a:off x="9744075" y="7688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3401</xdr:row>
      <xdr:rowOff>0</xdr:rowOff>
    </xdr:from>
    <xdr:to>
      <xdr:col>6</xdr:col>
      <xdr:colOff>0</xdr:colOff>
      <xdr:row>3402</xdr:row>
      <xdr:rowOff>0</xdr:rowOff>
    </xdr:to>
    <xdr:sp macro="" textlink="">
      <xdr:nvSpPr>
        <xdr:cNvPr id="3082" name="Rectangle 48"/>
        <xdr:cNvSpPr>
          <a:spLocks noChangeArrowheads="1"/>
        </xdr:cNvSpPr>
      </xdr:nvSpPr>
      <xdr:spPr bwMode="auto">
        <a:xfrm>
          <a:off x="9744075" y="7690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3401</xdr:row>
      <xdr:rowOff>0</xdr:rowOff>
    </xdr:from>
    <xdr:to>
      <xdr:col>6</xdr:col>
      <xdr:colOff>0</xdr:colOff>
      <xdr:row>3402</xdr:row>
      <xdr:rowOff>0</xdr:rowOff>
    </xdr:to>
    <xdr:sp macro="" textlink="">
      <xdr:nvSpPr>
        <xdr:cNvPr id="3083" name="Rectangle 49"/>
        <xdr:cNvSpPr>
          <a:spLocks noChangeArrowheads="1"/>
        </xdr:cNvSpPr>
      </xdr:nvSpPr>
      <xdr:spPr bwMode="auto">
        <a:xfrm>
          <a:off x="9744075" y="7690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3401</xdr:row>
      <xdr:rowOff>0</xdr:rowOff>
    </xdr:from>
    <xdr:to>
      <xdr:col>6</xdr:col>
      <xdr:colOff>0</xdr:colOff>
      <xdr:row>3402</xdr:row>
      <xdr:rowOff>0</xdr:rowOff>
    </xdr:to>
    <xdr:sp macro="" textlink="">
      <xdr:nvSpPr>
        <xdr:cNvPr id="3084" name="Rectangle 51"/>
        <xdr:cNvSpPr>
          <a:spLocks noChangeArrowheads="1"/>
        </xdr:cNvSpPr>
      </xdr:nvSpPr>
      <xdr:spPr bwMode="auto">
        <a:xfrm>
          <a:off x="9744075" y="7690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3402</xdr:row>
      <xdr:rowOff>0</xdr:rowOff>
    </xdr:from>
    <xdr:to>
      <xdr:col>6</xdr:col>
      <xdr:colOff>0</xdr:colOff>
      <xdr:row>3403</xdr:row>
      <xdr:rowOff>0</xdr:rowOff>
    </xdr:to>
    <xdr:sp macro="" textlink="">
      <xdr:nvSpPr>
        <xdr:cNvPr id="3085" name="Rectangle 48"/>
        <xdr:cNvSpPr>
          <a:spLocks noChangeArrowheads="1"/>
        </xdr:cNvSpPr>
      </xdr:nvSpPr>
      <xdr:spPr bwMode="auto">
        <a:xfrm>
          <a:off x="9744075" y="7692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3402</xdr:row>
      <xdr:rowOff>0</xdr:rowOff>
    </xdr:from>
    <xdr:to>
      <xdr:col>6</xdr:col>
      <xdr:colOff>0</xdr:colOff>
      <xdr:row>3403</xdr:row>
      <xdr:rowOff>0</xdr:rowOff>
    </xdr:to>
    <xdr:sp macro="" textlink="">
      <xdr:nvSpPr>
        <xdr:cNvPr id="3086" name="Rectangle 49"/>
        <xdr:cNvSpPr>
          <a:spLocks noChangeArrowheads="1"/>
        </xdr:cNvSpPr>
      </xdr:nvSpPr>
      <xdr:spPr bwMode="auto">
        <a:xfrm>
          <a:off x="9744075" y="7692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3402</xdr:row>
      <xdr:rowOff>0</xdr:rowOff>
    </xdr:from>
    <xdr:to>
      <xdr:col>6</xdr:col>
      <xdr:colOff>0</xdr:colOff>
      <xdr:row>3403</xdr:row>
      <xdr:rowOff>0</xdr:rowOff>
    </xdr:to>
    <xdr:sp macro="" textlink="">
      <xdr:nvSpPr>
        <xdr:cNvPr id="3087" name="Rectangle 51"/>
        <xdr:cNvSpPr>
          <a:spLocks noChangeArrowheads="1"/>
        </xdr:cNvSpPr>
      </xdr:nvSpPr>
      <xdr:spPr bwMode="auto">
        <a:xfrm>
          <a:off x="9744075" y="7692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3403</xdr:row>
      <xdr:rowOff>0</xdr:rowOff>
    </xdr:from>
    <xdr:to>
      <xdr:col>6</xdr:col>
      <xdr:colOff>0</xdr:colOff>
      <xdr:row>3404</xdr:row>
      <xdr:rowOff>0</xdr:rowOff>
    </xdr:to>
    <xdr:sp macro="" textlink="">
      <xdr:nvSpPr>
        <xdr:cNvPr id="3088" name="Rectangle 48"/>
        <xdr:cNvSpPr>
          <a:spLocks noChangeArrowheads="1"/>
        </xdr:cNvSpPr>
      </xdr:nvSpPr>
      <xdr:spPr bwMode="auto">
        <a:xfrm>
          <a:off x="9744075" y="7694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3403</xdr:row>
      <xdr:rowOff>0</xdr:rowOff>
    </xdr:from>
    <xdr:to>
      <xdr:col>6</xdr:col>
      <xdr:colOff>0</xdr:colOff>
      <xdr:row>3404</xdr:row>
      <xdr:rowOff>0</xdr:rowOff>
    </xdr:to>
    <xdr:sp macro="" textlink="">
      <xdr:nvSpPr>
        <xdr:cNvPr id="3089" name="Rectangle 49"/>
        <xdr:cNvSpPr>
          <a:spLocks noChangeArrowheads="1"/>
        </xdr:cNvSpPr>
      </xdr:nvSpPr>
      <xdr:spPr bwMode="auto">
        <a:xfrm>
          <a:off x="9744075" y="7694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3403</xdr:row>
      <xdr:rowOff>0</xdr:rowOff>
    </xdr:from>
    <xdr:to>
      <xdr:col>6</xdr:col>
      <xdr:colOff>0</xdr:colOff>
      <xdr:row>3404</xdr:row>
      <xdr:rowOff>0</xdr:rowOff>
    </xdr:to>
    <xdr:sp macro="" textlink="">
      <xdr:nvSpPr>
        <xdr:cNvPr id="3090" name="Rectangle 51"/>
        <xdr:cNvSpPr>
          <a:spLocks noChangeArrowheads="1"/>
        </xdr:cNvSpPr>
      </xdr:nvSpPr>
      <xdr:spPr bwMode="auto">
        <a:xfrm>
          <a:off x="9744075" y="7694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3404</xdr:row>
      <xdr:rowOff>0</xdr:rowOff>
    </xdr:from>
    <xdr:to>
      <xdr:col>6</xdr:col>
      <xdr:colOff>0</xdr:colOff>
      <xdr:row>3405</xdr:row>
      <xdr:rowOff>0</xdr:rowOff>
    </xdr:to>
    <xdr:sp macro="" textlink="">
      <xdr:nvSpPr>
        <xdr:cNvPr id="3091" name="Rectangle 48"/>
        <xdr:cNvSpPr>
          <a:spLocks noChangeArrowheads="1"/>
        </xdr:cNvSpPr>
      </xdr:nvSpPr>
      <xdr:spPr bwMode="auto">
        <a:xfrm>
          <a:off x="9744075" y="7696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3404</xdr:row>
      <xdr:rowOff>0</xdr:rowOff>
    </xdr:from>
    <xdr:to>
      <xdr:col>6</xdr:col>
      <xdr:colOff>0</xdr:colOff>
      <xdr:row>3405</xdr:row>
      <xdr:rowOff>0</xdr:rowOff>
    </xdr:to>
    <xdr:sp macro="" textlink="">
      <xdr:nvSpPr>
        <xdr:cNvPr id="3092" name="Rectangle 49"/>
        <xdr:cNvSpPr>
          <a:spLocks noChangeArrowheads="1"/>
        </xdr:cNvSpPr>
      </xdr:nvSpPr>
      <xdr:spPr bwMode="auto">
        <a:xfrm>
          <a:off x="9744075" y="7696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3404</xdr:row>
      <xdr:rowOff>0</xdr:rowOff>
    </xdr:from>
    <xdr:to>
      <xdr:col>6</xdr:col>
      <xdr:colOff>0</xdr:colOff>
      <xdr:row>3405</xdr:row>
      <xdr:rowOff>0</xdr:rowOff>
    </xdr:to>
    <xdr:sp macro="" textlink="">
      <xdr:nvSpPr>
        <xdr:cNvPr id="3093" name="Rectangle 51"/>
        <xdr:cNvSpPr>
          <a:spLocks noChangeArrowheads="1"/>
        </xdr:cNvSpPr>
      </xdr:nvSpPr>
      <xdr:spPr bwMode="auto">
        <a:xfrm>
          <a:off x="9744075" y="7696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3405</xdr:row>
      <xdr:rowOff>0</xdr:rowOff>
    </xdr:from>
    <xdr:to>
      <xdr:col>6</xdr:col>
      <xdr:colOff>0</xdr:colOff>
      <xdr:row>3406</xdr:row>
      <xdr:rowOff>0</xdr:rowOff>
    </xdr:to>
    <xdr:sp macro="" textlink="">
      <xdr:nvSpPr>
        <xdr:cNvPr id="3094" name="Rectangle 48"/>
        <xdr:cNvSpPr>
          <a:spLocks noChangeArrowheads="1"/>
        </xdr:cNvSpPr>
      </xdr:nvSpPr>
      <xdr:spPr bwMode="auto">
        <a:xfrm>
          <a:off x="9744075" y="7698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3405</xdr:row>
      <xdr:rowOff>0</xdr:rowOff>
    </xdr:from>
    <xdr:to>
      <xdr:col>6</xdr:col>
      <xdr:colOff>0</xdr:colOff>
      <xdr:row>3406</xdr:row>
      <xdr:rowOff>0</xdr:rowOff>
    </xdr:to>
    <xdr:sp macro="" textlink="">
      <xdr:nvSpPr>
        <xdr:cNvPr id="3095" name="Rectangle 49"/>
        <xdr:cNvSpPr>
          <a:spLocks noChangeArrowheads="1"/>
        </xdr:cNvSpPr>
      </xdr:nvSpPr>
      <xdr:spPr bwMode="auto">
        <a:xfrm>
          <a:off x="9744075" y="7698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3405</xdr:row>
      <xdr:rowOff>0</xdr:rowOff>
    </xdr:from>
    <xdr:to>
      <xdr:col>6</xdr:col>
      <xdr:colOff>0</xdr:colOff>
      <xdr:row>3406</xdr:row>
      <xdr:rowOff>0</xdr:rowOff>
    </xdr:to>
    <xdr:sp macro="" textlink="">
      <xdr:nvSpPr>
        <xdr:cNvPr id="3096" name="Rectangle 51"/>
        <xdr:cNvSpPr>
          <a:spLocks noChangeArrowheads="1"/>
        </xdr:cNvSpPr>
      </xdr:nvSpPr>
      <xdr:spPr bwMode="auto">
        <a:xfrm>
          <a:off x="9744075" y="7698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3406</xdr:row>
      <xdr:rowOff>0</xdr:rowOff>
    </xdr:from>
    <xdr:to>
      <xdr:col>6</xdr:col>
      <xdr:colOff>0</xdr:colOff>
      <xdr:row>3407</xdr:row>
      <xdr:rowOff>0</xdr:rowOff>
    </xdr:to>
    <xdr:sp macro="" textlink="">
      <xdr:nvSpPr>
        <xdr:cNvPr id="3097" name="Rectangle 48"/>
        <xdr:cNvSpPr>
          <a:spLocks noChangeArrowheads="1"/>
        </xdr:cNvSpPr>
      </xdr:nvSpPr>
      <xdr:spPr bwMode="auto">
        <a:xfrm>
          <a:off x="9744075" y="7700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3406</xdr:row>
      <xdr:rowOff>0</xdr:rowOff>
    </xdr:from>
    <xdr:to>
      <xdr:col>6</xdr:col>
      <xdr:colOff>0</xdr:colOff>
      <xdr:row>3407</xdr:row>
      <xdr:rowOff>0</xdr:rowOff>
    </xdr:to>
    <xdr:sp macro="" textlink="">
      <xdr:nvSpPr>
        <xdr:cNvPr id="3098" name="Rectangle 49"/>
        <xdr:cNvSpPr>
          <a:spLocks noChangeArrowheads="1"/>
        </xdr:cNvSpPr>
      </xdr:nvSpPr>
      <xdr:spPr bwMode="auto">
        <a:xfrm>
          <a:off x="9744075" y="7700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3406</xdr:row>
      <xdr:rowOff>0</xdr:rowOff>
    </xdr:from>
    <xdr:to>
      <xdr:col>6</xdr:col>
      <xdr:colOff>0</xdr:colOff>
      <xdr:row>3407</xdr:row>
      <xdr:rowOff>0</xdr:rowOff>
    </xdr:to>
    <xdr:sp macro="" textlink="">
      <xdr:nvSpPr>
        <xdr:cNvPr id="3099" name="Rectangle 51"/>
        <xdr:cNvSpPr>
          <a:spLocks noChangeArrowheads="1"/>
        </xdr:cNvSpPr>
      </xdr:nvSpPr>
      <xdr:spPr bwMode="auto">
        <a:xfrm>
          <a:off x="9744075" y="7700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3407</xdr:row>
      <xdr:rowOff>0</xdr:rowOff>
    </xdr:from>
    <xdr:to>
      <xdr:col>6</xdr:col>
      <xdr:colOff>0</xdr:colOff>
      <xdr:row>3408</xdr:row>
      <xdr:rowOff>0</xdr:rowOff>
    </xdr:to>
    <xdr:sp macro="" textlink="">
      <xdr:nvSpPr>
        <xdr:cNvPr id="3100" name="Rectangle 48"/>
        <xdr:cNvSpPr>
          <a:spLocks noChangeArrowheads="1"/>
        </xdr:cNvSpPr>
      </xdr:nvSpPr>
      <xdr:spPr bwMode="auto">
        <a:xfrm>
          <a:off x="9744075" y="7702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3407</xdr:row>
      <xdr:rowOff>0</xdr:rowOff>
    </xdr:from>
    <xdr:to>
      <xdr:col>6</xdr:col>
      <xdr:colOff>0</xdr:colOff>
      <xdr:row>3408</xdr:row>
      <xdr:rowOff>0</xdr:rowOff>
    </xdr:to>
    <xdr:sp macro="" textlink="">
      <xdr:nvSpPr>
        <xdr:cNvPr id="3101" name="Rectangle 49"/>
        <xdr:cNvSpPr>
          <a:spLocks noChangeArrowheads="1"/>
        </xdr:cNvSpPr>
      </xdr:nvSpPr>
      <xdr:spPr bwMode="auto">
        <a:xfrm>
          <a:off x="9744075" y="7702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3407</xdr:row>
      <xdr:rowOff>0</xdr:rowOff>
    </xdr:from>
    <xdr:to>
      <xdr:col>6</xdr:col>
      <xdr:colOff>0</xdr:colOff>
      <xdr:row>3408</xdr:row>
      <xdr:rowOff>0</xdr:rowOff>
    </xdr:to>
    <xdr:sp macro="" textlink="">
      <xdr:nvSpPr>
        <xdr:cNvPr id="3102" name="Rectangle 51"/>
        <xdr:cNvSpPr>
          <a:spLocks noChangeArrowheads="1"/>
        </xdr:cNvSpPr>
      </xdr:nvSpPr>
      <xdr:spPr bwMode="auto">
        <a:xfrm>
          <a:off x="9744075" y="7702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3408</xdr:row>
      <xdr:rowOff>0</xdr:rowOff>
    </xdr:from>
    <xdr:to>
      <xdr:col>6</xdr:col>
      <xdr:colOff>0</xdr:colOff>
      <xdr:row>3409</xdr:row>
      <xdr:rowOff>0</xdr:rowOff>
    </xdr:to>
    <xdr:sp macro="" textlink="">
      <xdr:nvSpPr>
        <xdr:cNvPr id="3103" name="Rectangle 48"/>
        <xdr:cNvSpPr>
          <a:spLocks noChangeArrowheads="1"/>
        </xdr:cNvSpPr>
      </xdr:nvSpPr>
      <xdr:spPr bwMode="auto">
        <a:xfrm>
          <a:off x="9744075" y="77040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3408</xdr:row>
      <xdr:rowOff>0</xdr:rowOff>
    </xdr:from>
    <xdr:to>
      <xdr:col>6</xdr:col>
      <xdr:colOff>0</xdr:colOff>
      <xdr:row>3409</xdr:row>
      <xdr:rowOff>0</xdr:rowOff>
    </xdr:to>
    <xdr:sp macro="" textlink="">
      <xdr:nvSpPr>
        <xdr:cNvPr id="3104" name="Rectangle 49"/>
        <xdr:cNvSpPr>
          <a:spLocks noChangeArrowheads="1"/>
        </xdr:cNvSpPr>
      </xdr:nvSpPr>
      <xdr:spPr bwMode="auto">
        <a:xfrm>
          <a:off x="9744075" y="77040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3408</xdr:row>
      <xdr:rowOff>0</xdr:rowOff>
    </xdr:from>
    <xdr:to>
      <xdr:col>6</xdr:col>
      <xdr:colOff>0</xdr:colOff>
      <xdr:row>3409</xdr:row>
      <xdr:rowOff>0</xdr:rowOff>
    </xdr:to>
    <xdr:sp macro="" textlink="">
      <xdr:nvSpPr>
        <xdr:cNvPr id="3105" name="Rectangle 51"/>
        <xdr:cNvSpPr>
          <a:spLocks noChangeArrowheads="1"/>
        </xdr:cNvSpPr>
      </xdr:nvSpPr>
      <xdr:spPr bwMode="auto">
        <a:xfrm>
          <a:off x="9744075" y="77040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3409</xdr:row>
      <xdr:rowOff>0</xdr:rowOff>
    </xdr:from>
    <xdr:to>
      <xdr:col>6</xdr:col>
      <xdr:colOff>0</xdr:colOff>
      <xdr:row>3410</xdr:row>
      <xdr:rowOff>0</xdr:rowOff>
    </xdr:to>
    <xdr:sp macro="" textlink="">
      <xdr:nvSpPr>
        <xdr:cNvPr id="3106" name="Rectangle 48"/>
        <xdr:cNvSpPr>
          <a:spLocks noChangeArrowheads="1"/>
        </xdr:cNvSpPr>
      </xdr:nvSpPr>
      <xdr:spPr bwMode="auto">
        <a:xfrm>
          <a:off x="9744075" y="77059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3409</xdr:row>
      <xdr:rowOff>0</xdr:rowOff>
    </xdr:from>
    <xdr:to>
      <xdr:col>6</xdr:col>
      <xdr:colOff>0</xdr:colOff>
      <xdr:row>3410</xdr:row>
      <xdr:rowOff>0</xdr:rowOff>
    </xdr:to>
    <xdr:sp macro="" textlink="">
      <xdr:nvSpPr>
        <xdr:cNvPr id="3107" name="Rectangle 49"/>
        <xdr:cNvSpPr>
          <a:spLocks noChangeArrowheads="1"/>
        </xdr:cNvSpPr>
      </xdr:nvSpPr>
      <xdr:spPr bwMode="auto">
        <a:xfrm>
          <a:off x="9744075" y="77059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3409</xdr:row>
      <xdr:rowOff>0</xdr:rowOff>
    </xdr:from>
    <xdr:to>
      <xdr:col>6</xdr:col>
      <xdr:colOff>0</xdr:colOff>
      <xdr:row>3410</xdr:row>
      <xdr:rowOff>0</xdr:rowOff>
    </xdr:to>
    <xdr:sp macro="" textlink="">
      <xdr:nvSpPr>
        <xdr:cNvPr id="3108" name="Rectangle 51"/>
        <xdr:cNvSpPr>
          <a:spLocks noChangeArrowheads="1"/>
        </xdr:cNvSpPr>
      </xdr:nvSpPr>
      <xdr:spPr bwMode="auto">
        <a:xfrm>
          <a:off x="9744075" y="77059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3410</xdr:row>
      <xdr:rowOff>0</xdr:rowOff>
    </xdr:from>
    <xdr:to>
      <xdr:col>6</xdr:col>
      <xdr:colOff>0</xdr:colOff>
      <xdr:row>3411</xdr:row>
      <xdr:rowOff>0</xdr:rowOff>
    </xdr:to>
    <xdr:sp macro="" textlink="">
      <xdr:nvSpPr>
        <xdr:cNvPr id="3109" name="Rectangle 48"/>
        <xdr:cNvSpPr>
          <a:spLocks noChangeArrowheads="1"/>
        </xdr:cNvSpPr>
      </xdr:nvSpPr>
      <xdr:spPr bwMode="auto">
        <a:xfrm>
          <a:off x="9744075" y="77078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3410</xdr:row>
      <xdr:rowOff>0</xdr:rowOff>
    </xdr:from>
    <xdr:to>
      <xdr:col>6</xdr:col>
      <xdr:colOff>0</xdr:colOff>
      <xdr:row>3411</xdr:row>
      <xdr:rowOff>0</xdr:rowOff>
    </xdr:to>
    <xdr:sp macro="" textlink="">
      <xdr:nvSpPr>
        <xdr:cNvPr id="3110" name="Rectangle 49"/>
        <xdr:cNvSpPr>
          <a:spLocks noChangeArrowheads="1"/>
        </xdr:cNvSpPr>
      </xdr:nvSpPr>
      <xdr:spPr bwMode="auto">
        <a:xfrm>
          <a:off x="9744075" y="77078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3410</xdr:row>
      <xdr:rowOff>0</xdr:rowOff>
    </xdr:from>
    <xdr:to>
      <xdr:col>6</xdr:col>
      <xdr:colOff>0</xdr:colOff>
      <xdr:row>3411</xdr:row>
      <xdr:rowOff>0</xdr:rowOff>
    </xdr:to>
    <xdr:sp macro="" textlink="">
      <xdr:nvSpPr>
        <xdr:cNvPr id="3111" name="Rectangle 51"/>
        <xdr:cNvSpPr>
          <a:spLocks noChangeArrowheads="1"/>
        </xdr:cNvSpPr>
      </xdr:nvSpPr>
      <xdr:spPr bwMode="auto">
        <a:xfrm>
          <a:off x="9744075" y="77078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3411</xdr:row>
      <xdr:rowOff>0</xdr:rowOff>
    </xdr:from>
    <xdr:to>
      <xdr:col>6</xdr:col>
      <xdr:colOff>0</xdr:colOff>
      <xdr:row>3412</xdr:row>
      <xdr:rowOff>0</xdr:rowOff>
    </xdr:to>
    <xdr:sp macro="" textlink="">
      <xdr:nvSpPr>
        <xdr:cNvPr id="3112" name="Rectangle 48"/>
        <xdr:cNvSpPr>
          <a:spLocks noChangeArrowheads="1"/>
        </xdr:cNvSpPr>
      </xdr:nvSpPr>
      <xdr:spPr bwMode="auto">
        <a:xfrm>
          <a:off x="9744075" y="77097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3411</xdr:row>
      <xdr:rowOff>0</xdr:rowOff>
    </xdr:from>
    <xdr:to>
      <xdr:col>6</xdr:col>
      <xdr:colOff>0</xdr:colOff>
      <xdr:row>3412</xdr:row>
      <xdr:rowOff>0</xdr:rowOff>
    </xdr:to>
    <xdr:sp macro="" textlink="">
      <xdr:nvSpPr>
        <xdr:cNvPr id="3113" name="Rectangle 49"/>
        <xdr:cNvSpPr>
          <a:spLocks noChangeArrowheads="1"/>
        </xdr:cNvSpPr>
      </xdr:nvSpPr>
      <xdr:spPr bwMode="auto">
        <a:xfrm>
          <a:off x="9744075" y="77097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3411</xdr:row>
      <xdr:rowOff>0</xdr:rowOff>
    </xdr:from>
    <xdr:to>
      <xdr:col>6</xdr:col>
      <xdr:colOff>0</xdr:colOff>
      <xdr:row>3412</xdr:row>
      <xdr:rowOff>0</xdr:rowOff>
    </xdr:to>
    <xdr:sp macro="" textlink="">
      <xdr:nvSpPr>
        <xdr:cNvPr id="3114" name="Rectangle 51"/>
        <xdr:cNvSpPr>
          <a:spLocks noChangeArrowheads="1"/>
        </xdr:cNvSpPr>
      </xdr:nvSpPr>
      <xdr:spPr bwMode="auto">
        <a:xfrm>
          <a:off x="9744075" y="77097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3412</xdr:row>
      <xdr:rowOff>0</xdr:rowOff>
    </xdr:from>
    <xdr:to>
      <xdr:col>6</xdr:col>
      <xdr:colOff>0</xdr:colOff>
      <xdr:row>3413</xdr:row>
      <xdr:rowOff>0</xdr:rowOff>
    </xdr:to>
    <xdr:sp macro="" textlink="">
      <xdr:nvSpPr>
        <xdr:cNvPr id="3115" name="Rectangle 48"/>
        <xdr:cNvSpPr>
          <a:spLocks noChangeArrowheads="1"/>
        </xdr:cNvSpPr>
      </xdr:nvSpPr>
      <xdr:spPr bwMode="auto">
        <a:xfrm>
          <a:off x="9744075" y="77116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3412</xdr:row>
      <xdr:rowOff>0</xdr:rowOff>
    </xdr:from>
    <xdr:to>
      <xdr:col>6</xdr:col>
      <xdr:colOff>0</xdr:colOff>
      <xdr:row>3413</xdr:row>
      <xdr:rowOff>0</xdr:rowOff>
    </xdr:to>
    <xdr:sp macro="" textlink="">
      <xdr:nvSpPr>
        <xdr:cNvPr id="3116" name="Rectangle 49"/>
        <xdr:cNvSpPr>
          <a:spLocks noChangeArrowheads="1"/>
        </xdr:cNvSpPr>
      </xdr:nvSpPr>
      <xdr:spPr bwMode="auto">
        <a:xfrm>
          <a:off x="9744075" y="77116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3412</xdr:row>
      <xdr:rowOff>0</xdr:rowOff>
    </xdr:from>
    <xdr:to>
      <xdr:col>6</xdr:col>
      <xdr:colOff>0</xdr:colOff>
      <xdr:row>3413</xdr:row>
      <xdr:rowOff>0</xdr:rowOff>
    </xdr:to>
    <xdr:sp macro="" textlink="">
      <xdr:nvSpPr>
        <xdr:cNvPr id="3117" name="Rectangle 51"/>
        <xdr:cNvSpPr>
          <a:spLocks noChangeArrowheads="1"/>
        </xdr:cNvSpPr>
      </xdr:nvSpPr>
      <xdr:spPr bwMode="auto">
        <a:xfrm>
          <a:off x="9744075" y="77116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3413</xdr:row>
      <xdr:rowOff>0</xdr:rowOff>
    </xdr:from>
    <xdr:to>
      <xdr:col>6</xdr:col>
      <xdr:colOff>0</xdr:colOff>
      <xdr:row>3414</xdr:row>
      <xdr:rowOff>0</xdr:rowOff>
    </xdr:to>
    <xdr:sp macro="" textlink="">
      <xdr:nvSpPr>
        <xdr:cNvPr id="3118" name="Rectangle 48"/>
        <xdr:cNvSpPr>
          <a:spLocks noChangeArrowheads="1"/>
        </xdr:cNvSpPr>
      </xdr:nvSpPr>
      <xdr:spPr bwMode="auto">
        <a:xfrm>
          <a:off x="9744075" y="77135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3413</xdr:row>
      <xdr:rowOff>0</xdr:rowOff>
    </xdr:from>
    <xdr:to>
      <xdr:col>6</xdr:col>
      <xdr:colOff>0</xdr:colOff>
      <xdr:row>3414</xdr:row>
      <xdr:rowOff>0</xdr:rowOff>
    </xdr:to>
    <xdr:sp macro="" textlink="">
      <xdr:nvSpPr>
        <xdr:cNvPr id="3119" name="Rectangle 49"/>
        <xdr:cNvSpPr>
          <a:spLocks noChangeArrowheads="1"/>
        </xdr:cNvSpPr>
      </xdr:nvSpPr>
      <xdr:spPr bwMode="auto">
        <a:xfrm>
          <a:off x="9744075" y="77135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3413</xdr:row>
      <xdr:rowOff>0</xdr:rowOff>
    </xdr:from>
    <xdr:to>
      <xdr:col>6</xdr:col>
      <xdr:colOff>0</xdr:colOff>
      <xdr:row>3414</xdr:row>
      <xdr:rowOff>0</xdr:rowOff>
    </xdr:to>
    <xdr:sp macro="" textlink="">
      <xdr:nvSpPr>
        <xdr:cNvPr id="3120" name="Rectangle 51"/>
        <xdr:cNvSpPr>
          <a:spLocks noChangeArrowheads="1"/>
        </xdr:cNvSpPr>
      </xdr:nvSpPr>
      <xdr:spPr bwMode="auto">
        <a:xfrm>
          <a:off x="9744075" y="77135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3414</xdr:row>
      <xdr:rowOff>0</xdr:rowOff>
    </xdr:from>
    <xdr:to>
      <xdr:col>6</xdr:col>
      <xdr:colOff>0</xdr:colOff>
      <xdr:row>3415</xdr:row>
      <xdr:rowOff>0</xdr:rowOff>
    </xdr:to>
    <xdr:sp macro="" textlink="">
      <xdr:nvSpPr>
        <xdr:cNvPr id="3121" name="Rectangle 48"/>
        <xdr:cNvSpPr>
          <a:spLocks noChangeArrowheads="1"/>
        </xdr:cNvSpPr>
      </xdr:nvSpPr>
      <xdr:spPr bwMode="auto">
        <a:xfrm>
          <a:off x="9744075" y="77154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3414</xdr:row>
      <xdr:rowOff>0</xdr:rowOff>
    </xdr:from>
    <xdr:to>
      <xdr:col>6</xdr:col>
      <xdr:colOff>0</xdr:colOff>
      <xdr:row>3415</xdr:row>
      <xdr:rowOff>0</xdr:rowOff>
    </xdr:to>
    <xdr:sp macro="" textlink="">
      <xdr:nvSpPr>
        <xdr:cNvPr id="3122" name="Rectangle 49"/>
        <xdr:cNvSpPr>
          <a:spLocks noChangeArrowheads="1"/>
        </xdr:cNvSpPr>
      </xdr:nvSpPr>
      <xdr:spPr bwMode="auto">
        <a:xfrm>
          <a:off x="9744075" y="77154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3414</xdr:row>
      <xdr:rowOff>0</xdr:rowOff>
    </xdr:from>
    <xdr:to>
      <xdr:col>6</xdr:col>
      <xdr:colOff>0</xdr:colOff>
      <xdr:row>3415</xdr:row>
      <xdr:rowOff>0</xdr:rowOff>
    </xdr:to>
    <xdr:sp macro="" textlink="">
      <xdr:nvSpPr>
        <xdr:cNvPr id="3123" name="Rectangle 51"/>
        <xdr:cNvSpPr>
          <a:spLocks noChangeArrowheads="1"/>
        </xdr:cNvSpPr>
      </xdr:nvSpPr>
      <xdr:spPr bwMode="auto">
        <a:xfrm>
          <a:off x="9744075" y="77154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3415</xdr:row>
      <xdr:rowOff>0</xdr:rowOff>
    </xdr:from>
    <xdr:to>
      <xdr:col>6</xdr:col>
      <xdr:colOff>0</xdr:colOff>
      <xdr:row>3416</xdr:row>
      <xdr:rowOff>0</xdr:rowOff>
    </xdr:to>
    <xdr:sp macro="" textlink="">
      <xdr:nvSpPr>
        <xdr:cNvPr id="3124" name="Rectangle 48"/>
        <xdr:cNvSpPr>
          <a:spLocks noChangeArrowheads="1"/>
        </xdr:cNvSpPr>
      </xdr:nvSpPr>
      <xdr:spPr bwMode="auto">
        <a:xfrm>
          <a:off x="9744075" y="77173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3415</xdr:row>
      <xdr:rowOff>0</xdr:rowOff>
    </xdr:from>
    <xdr:to>
      <xdr:col>6</xdr:col>
      <xdr:colOff>0</xdr:colOff>
      <xdr:row>3416</xdr:row>
      <xdr:rowOff>0</xdr:rowOff>
    </xdr:to>
    <xdr:sp macro="" textlink="">
      <xdr:nvSpPr>
        <xdr:cNvPr id="3125" name="Rectangle 49"/>
        <xdr:cNvSpPr>
          <a:spLocks noChangeArrowheads="1"/>
        </xdr:cNvSpPr>
      </xdr:nvSpPr>
      <xdr:spPr bwMode="auto">
        <a:xfrm>
          <a:off x="9744075" y="77173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3415</xdr:row>
      <xdr:rowOff>0</xdr:rowOff>
    </xdr:from>
    <xdr:to>
      <xdr:col>6</xdr:col>
      <xdr:colOff>0</xdr:colOff>
      <xdr:row>3416</xdr:row>
      <xdr:rowOff>0</xdr:rowOff>
    </xdr:to>
    <xdr:sp macro="" textlink="">
      <xdr:nvSpPr>
        <xdr:cNvPr id="3126" name="Rectangle 51"/>
        <xdr:cNvSpPr>
          <a:spLocks noChangeArrowheads="1"/>
        </xdr:cNvSpPr>
      </xdr:nvSpPr>
      <xdr:spPr bwMode="auto">
        <a:xfrm>
          <a:off x="9744075" y="77173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3416</xdr:row>
      <xdr:rowOff>0</xdr:rowOff>
    </xdr:from>
    <xdr:to>
      <xdr:col>6</xdr:col>
      <xdr:colOff>0</xdr:colOff>
      <xdr:row>3417</xdr:row>
      <xdr:rowOff>0</xdr:rowOff>
    </xdr:to>
    <xdr:sp macro="" textlink="">
      <xdr:nvSpPr>
        <xdr:cNvPr id="3127" name="Rectangle 48"/>
        <xdr:cNvSpPr>
          <a:spLocks noChangeArrowheads="1"/>
        </xdr:cNvSpPr>
      </xdr:nvSpPr>
      <xdr:spPr bwMode="auto">
        <a:xfrm>
          <a:off x="9744075" y="77192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3416</xdr:row>
      <xdr:rowOff>0</xdr:rowOff>
    </xdr:from>
    <xdr:to>
      <xdr:col>6</xdr:col>
      <xdr:colOff>0</xdr:colOff>
      <xdr:row>3417</xdr:row>
      <xdr:rowOff>0</xdr:rowOff>
    </xdr:to>
    <xdr:sp macro="" textlink="">
      <xdr:nvSpPr>
        <xdr:cNvPr id="3128" name="Rectangle 49"/>
        <xdr:cNvSpPr>
          <a:spLocks noChangeArrowheads="1"/>
        </xdr:cNvSpPr>
      </xdr:nvSpPr>
      <xdr:spPr bwMode="auto">
        <a:xfrm>
          <a:off x="9744075" y="77192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3416</xdr:row>
      <xdr:rowOff>0</xdr:rowOff>
    </xdr:from>
    <xdr:to>
      <xdr:col>6</xdr:col>
      <xdr:colOff>0</xdr:colOff>
      <xdr:row>3417</xdr:row>
      <xdr:rowOff>0</xdr:rowOff>
    </xdr:to>
    <xdr:sp macro="" textlink="">
      <xdr:nvSpPr>
        <xdr:cNvPr id="3129" name="Rectangle 51"/>
        <xdr:cNvSpPr>
          <a:spLocks noChangeArrowheads="1"/>
        </xdr:cNvSpPr>
      </xdr:nvSpPr>
      <xdr:spPr bwMode="auto">
        <a:xfrm>
          <a:off x="9744075" y="77192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3417</xdr:row>
      <xdr:rowOff>0</xdr:rowOff>
    </xdr:from>
    <xdr:to>
      <xdr:col>6</xdr:col>
      <xdr:colOff>0</xdr:colOff>
      <xdr:row>3418</xdr:row>
      <xdr:rowOff>0</xdr:rowOff>
    </xdr:to>
    <xdr:sp macro="" textlink="">
      <xdr:nvSpPr>
        <xdr:cNvPr id="3130" name="Rectangle 48"/>
        <xdr:cNvSpPr>
          <a:spLocks noChangeArrowheads="1"/>
        </xdr:cNvSpPr>
      </xdr:nvSpPr>
      <xdr:spPr bwMode="auto">
        <a:xfrm>
          <a:off x="9744075" y="77211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3417</xdr:row>
      <xdr:rowOff>0</xdr:rowOff>
    </xdr:from>
    <xdr:to>
      <xdr:col>6</xdr:col>
      <xdr:colOff>0</xdr:colOff>
      <xdr:row>3418</xdr:row>
      <xdr:rowOff>0</xdr:rowOff>
    </xdr:to>
    <xdr:sp macro="" textlink="">
      <xdr:nvSpPr>
        <xdr:cNvPr id="3131" name="Rectangle 49"/>
        <xdr:cNvSpPr>
          <a:spLocks noChangeArrowheads="1"/>
        </xdr:cNvSpPr>
      </xdr:nvSpPr>
      <xdr:spPr bwMode="auto">
        <a:xfrm>
          <a:off x="9744075" y="77211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3417</xdr:row>
      <xdr:rowOff>0</xdr:rowOff>
    </xdr:from>
    <xdr:to>
      <xdr:col>6</xdr:col>
      <xdr:colOff>0</xdr:colOff>
      <xdr:row>3418</xdr:row>
      <xdr:rowOff>0</xdr:rowOff>
    </xdr:to>
    <xdr:sp macro="" textlink="">
      <xdr:nvSpPr>
        <xdr:cNvPr id="3132" name="Rectangle 51"/>
        <xdr:cNvSpPr>
          <a:spLocks noChangeArrowheads="1"/>
        </xdr:cNvSpPr>
      </xdr:nvSpPr>
      <xdr:spPr bwMode="auto">
        <a:xfrm>
          <a:off x="9744075" y="77211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3418</xdr:row>
      <xdr:rowOff>0</xdr:rowOff>
    </xdr:from>
    <xdr:to>
      <xdr:col>6</xdr:col>
      <xdr:colOff>0</xdr:colOff>
      <xdr:row>3419</xdr:row>
      <xdr:rowOff>0</xdr:rowOff>
    </xdr:to>
    <xdr:sp macro="" textlink="">
      <xdr:nvSpPr>
        <xdr:cNvPr id="3133" name="Rectangle 48"/>
        <xdr:cNvSpPr>
          <a:spLocks noChangeArrowheads="1"/>
        </xdr:cNvSpPr>
      </xdr:nvSpPr>
      <xdr:spPr bwMode="auto">
        <a:xfrm>
          <a:off x="9744075" y="77230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3418</xdr:row>
      <xdr:rowOff>0</xdr:rowOff>
    </xdr:from>
    <xdr:to>
      <xdr:col>6</xdr:col>
      <xdr:colOff>0</xdr:colOff>
      <xdr:row>3419</xdr:row>
      <xdr:rowOff>0</xdr:rowOff>
    </xdr:to>
    <xdr:sp macro="" textlink="">
      <xdr:nvSpPr>
        <xdr:cNvPr id="3134" name="Rectangle 49"/>
        <xdr:cNvSpPr>
          <a:spLocks noChangeArrowheads="1"/>
        </xdr:cNvSpPr>
      </xdr:nvSpPr>
      <xdr:spPr bwMode="auto">
        <a:xfrm>
          <a:off x="9744075" y="77230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3418</xdr:row>
      <xdr:rowOff>0</xdr:rowOff>
    </xdr:from>
    <xdr:to>
      <xdr:col>6</xdr:col>
      <xdr:colOff>0</xdr:colOff>
      <xdr:row>3419</xdr:row>
      <xdr:rowOff>0</xdr:rowOff>
    </xdr:to>
    <xdr:sp macro="" textlink="">
      <xdr:nvSpPr>
        <xdr:cNvPr id="3135" name="Rectangle 51"/>
        <xdr:cNvSpPr>
          <a:spLocks noChangeArrowheads="1"/>
        </xdr:cNvSpPr>
      </xdr:nvSpPr>
      <xdr:spPr bwMode="auto">
        <a:xfrm>
          <a:off x="9744075" y="77230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3419</xdr:row>
      <xdr:rowOff>0</xdr:rowOff>
    </xdr:from>
    <xdr:to>
      <xdr:col>6</xdr:col>
      <xdr:colOff>0</xdr:colOff>
      <xdr:row>3420</xdr:row>
      <xdr:rowOff>0</xdr:rowOff>
    </xdr:to>
    <xdr:sp macro="" textlink="">
      <xdr:nvSpPr>
        <xdr:cNvPr id="3136" name="Rectangle 48"/>
        <xdr:cNvSpPr>
          <a:spLocks noChangeArrowheads="1"/>
        </xdr:cNvSpPr>
      </xdr:nvSpPr>
      <xdr:spPr bwMode="auto">
        <a:xfrm>
          <a:off x="9744075" y="77249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3419</xdr:row>
      <xdr:rowOff>0</xdr:rowOff>
    </xdr:from>
    <xdr:to>
      <xdr:col>6</xdr:col>
      <xdr:colOff>0</xdr:colOff>
      <xdr:row>3420</xdr:row>
      <xdr:rowOff>0</xdr:rowOff>
    </xdr:to>
    <xdr:sp macro="" textlink="">
      <xdr:nvSpPr>
        <xdr:cNvPr id="3137" name="Rectangle 49"/>
        <xdr:cNvSpPr>
          <a:spLocks noChangeArrowheads="1"/>
        </xdr:cNvSpPr>
      </xdr:nvSpPr>
      <xdr:spPr bwMode="auto">
        <a:xfrm>
          <a:off x="9744075" y="77249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3419</xdr:row>
      <xdr:rowOff>0</xdr:rowOff>
    </xdr:from>
    <xdr:to>
      <xdr:col>6</xdr:col>
      <xdr:colOff>0</xdr:colOff>
      <xdr:row>3420</xdr:row>
      <xdr:rowOff>0</xdr:rowOff>
    </xdr:to>
    <xdr:sp macro="" textlink="">
      <xdr:nvSpPr>
        <xdr:cNvPr id="3138" name="Rectangle 51"/>
        <xdr:cNvSpPr>
          <a:spLocks noChangeArrowheads="1"/>
        </xdr:cNvSpPr>
      </xdr:nvSpPr>
      <xdr:spPr bwMode="auto">
        <a:xfrm>
          <a:off x="9744075" y="77249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3420</xdr:row>
      <xdr:rowOff>0</xdr:rowOff>
    </xdr:from>
    <xdr:to>
      <xdr:col>6</xdr:col>
      <xdr:colOff>0</xdr:colOff>
      <xdr:row>3421</xdr:row>
      <xdr:rowOff>0</xdr:rowOff>
    </xdr:to>
    <xdr:sp macro="" textlink="">
      <xdr:nvSpPr>
        <xdr:cNvPr id="3139" name="Rectangle 48"/>
        <xdr:cNvSpPr>
          <a:spLocks noChangeArrowheads="1"/>
        </xdr:cNvSpPr>
      </xdr:nvSpPr>
      <xdr:spPr bwMode="auto">
        <a:xfrm>
          <a:off x="9744075" y="77268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3420</xdr:row>
      <xdr:rowOff>0</xdr:rowOff>
    </xdr:from>
    <xdr:to>
      <xdr:col>6</xdr:col>
      <xdr:colOff>0</xdr:colOff>
      <xdr:row>3421</xdr:row>
      <xdr:rowOff>0</xdr:rowOff>
    </xdr:to>
    <xdr:sp macro="" textlink="">
      <xdr:nvSpPr>
        <xdr:cNvPr id="3140" name="Rectangle 49"/>
        <xdr:cNvSpPr>
          <a:spLocks noChangeArrowheads="1"/>
        </xdr:cNvSpPr>
      </xdr:nvSpPr>
      <xdr:spPr bwMode="auto">
        <a:xfrm>
          <a:off x="9744075" y="77268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3420</xdr:row>
      <xdr:rowOff>0</xdr:rowOff>
    </xdr:from>
    <xdr:to>
      <xdr:col>6</xdr:col>
      <xdr:colOff>0</xdr:colOff>
      <xdr:row>3421</xdr:row>
      <xdr:rowOff>0</xdr:rowOff>
    </xdr:to>
    <xdr:sp macro="" textlink="">
      <xdr:nvSpPr>
        <xdr:cNvPr id="3141" name="Rectangle 51"/>
        <xdr:cNvSpPr>
          <a:spLocks noChangeArrowheads="1"/>
        </xdr:cNvSpPr>
      </xdr:nvSpPr>
      <xdr:spPr bwMode="auto">
        <a:xfrm>
          <a:off x="9744075" y="77268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3421</xdr:row>
      <xdr:rowOff>0</xdr:rowOff>
    </xdr:from>
    <xdr:to>
      <xdr:col>6</xdr:col>
      <xdr:colOff>0</xdr:colOff>
      <xdr:row>3422</xdr:row>
      <xdr:rowOff>0</xdr:rowOff>
    </xdr:to>
    <xdr:sp macro="" textlink="">
      <xdr:nvSpPr>
        <xdr:cNvPr id="3142" name="Rectangle 48"/>
        <xdr:cNvSpPr>
          <a:spLocks noChangeArrowheads="1"/>
        </xdr:cNvSpPr>
      </xdr:nvSpPr>
      <xdr:spPr bwMode="auto">
        <a:xfrm>
          <a:off x="9744075" y="77287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3421</xdr:row>
      <xdr:rowOff>0</xdr:rowOff>
    </xdr:from>
    <xdr:to>
      <xdr:col>6</xdr:col>
      <xdr:colOff>0</xdr:colOff>
      <xdr:row>3422</xdr:row>
      <xdr:rowOff>0</xdr:rowOff>
    </xdr:to>
    <xdr:sp macro="" textlink="">
      <xdr:nvSpPr>
        <xdr:cNvPr id="3143" name="Rectangle 49"/>
        <xdr:cNvSpPr>
          <a:spLocks noChangeArrowheads="1"/>
        </xdr:cNvSpPr>
      </xdr:nvSpPr>
      <xdr:spPr bwMode="auto">
        <a:xfrm>
          <a:off x="9744075" y="77287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3421</xdr:row>
      <xdr:rowOff>0</xdr:rowOff>
    </xdr:from>
    <xdr:to>
      <xdr:col>6</xdr:col>
      <xdr:colOff>0</xdr:colOff>
      <xdr:row>3422</xdr:row>
      <xdr:rowOff>0</xdr:rowOff>
    </xdr:to>
    <xdr:sp macro="" textlink="">
      <xdr:nvSpPr>
        <xdr:cNvPr id="3144" name="Rectangle 51"/>
        <xdr:cNvSpPr>
          <a:spLocks noChangeArrowheads="1"/>
        </xdr:cNvSpPr>
      </xdr:nvSpPr>
      <xdr:spPr bwMode="auto">
        <a:xfrm>
          <a:off x="9744075" y="77287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3422</xdr:row>
      <xdr:rowOff>0</xdr:rowOff>
    </xdr:from>
    <xdr:to>
      <xdr:col>6</xdr:col>
      <xdr:colOff>0</xdr:colOff>
      <xdr:row>3423</xdr:row>
      <xdr:rowOff>0</xdr:rowOff>
    </xdr:to>
    <xdr:sp macro="" textlink="">
      <xdr:nvSpPr>
        <xdr:cNvPr id="3145" name="Rectangle 48"/>
        <xdr:cNvSpPr>
          <a:spLocks noChangeArrowheads="1"/>
        </xdr:cNvSpPr>
      </xdr:nvSpPr>
      <xdr:spPr bwMode="auto">
        <a:xfrm>
          <a:off x="9744075" y="77306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3422</xdr:row>
      <xdr:rowOff>0</xdr:rowOff>
    </xdr:from>
    <xdr:to>
      <xdr:col>6</xdr:col>
      <xdr:colOff>0</xdr:colOff>
      <xdr:row>3423</xdr:row>
      <xdr:rowOff>0</xdr:rowOff>
    </xdr:to>
    <xdr:sp macro="" textlink="">
      <xdr:nvSpPr>
        <xdr:cNvPr id="3146" name="Rectangle 49"/>
        <xdr:cNvSpPr>
          <a:spLocks noChangeArrowheads="1"/>
        </xdr:cNvSpPr>
      </xdr:nvSpPr>
      <xdr:spPr bwMode="auto">
        <a:xfrm>
          <a:off x="9744075" y="77306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3422</xdr:row>
      <xdr:rowOff>0</xdr:rowOff>
    </xdr:from>
    <xdr:to>
      <xdr:col>6</xdr:col>
      <xdr:colOff>0</xdr:colOff>
      <xdr:row>3423</xdr:row>
      <xdr:rowOff>0</xdr:rowOff>
    </xdr:to>
    <xdr:sp macro="" textlink="">
      <xdr:nvSpPr>
        <xdr:cNvPr id="3147" name="Rectangle 51"/>
        <xdr:cNvSpPr>
          <a:spLocks noChangeArrowheads="1"/>
        </xdr:cNvSpPr>
      </xdr:nvSpPr>
      <xdr:spPr bwMode="auto">
        <a:xfrm>
          <a:off x="9744075" y="77306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3423</xdr:row>
      <xdr:rowOff>0</xdr:rowOff>
    </xdr:from>
    <xdr:to>
      <xdr:col>6</xdr:col>
      <xdr:colOff>0</xdr:colOff>
      <xdr:row>3424</xdr:row>
      <xdr:rowOff>0</xdr:rowOff>
    </xdr:to>
    <xdr:sp macro="" textlink="">
      <xdr:nvSpPr>
        <xdr:cNvPr id="3148" name="Rectangle 48"/>
        <xdr:cNvSpPr>
          <a:spLocks noChangeArrowheads="1"/>
        </xdr:cNvSpPr>
      </xdr:nvSpPr>
      <xdr:spPr bwMode="auto">
        <a:xfrm>
          <a:off x="9744075" y="77325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3423</xdr:row>
      <xdr:rowOff>0</xdr:rowOff>
    </xdr:from>
    <xdr:to>
      <xdr:col>6</xdr:col>
      <xdr:colOff>0</xdr:colOff>
      <xdr:row>3424</xdr:row>
      <xdr:rowOff>0</xdr:rowOff>
    </xdr:to>
    <xdr:sp macro="" textlink="">
      <xdr:nvSpPr>
        <xdr:cNvPr id="3149" name="Rectangle 49"/>
        <xdr:cNvSpPr>
          <a:spLocks noChangeArrowheads="1"/>
        </xdr:cNvSpPr>
      </xdr:nvSpPr>
      <xdr:spPr bwMode="auto">
        <a:xfrm>
          <a:off x="9744075" y="77325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3423</xdr:row>
      <xdr:rowOff>0</xdr:rowOff>
    </xdr:from>
    <xdr:to>
      <xdr:col>6</xdr:col>
      <xdr:colOff>0</xdr:colOff>
      <xdr:row>3424</xdr:row>
      <xdr:rowOff>0</xdr:rowOff>
    </xdr:to>
    <xdr:sp macro="" textlink="">
      <xdr:nvSpPr>
        <xdr:cNvPr id="3150" name="Rectangle 51"/>
        <xdr:cNvSpPr>
          <a:spLocks noChangeArrowheads="1"/>
        </xdr:cNvSpPr>
      </xdr:nvSpPr>
      <xdr:spPr bwMode="auto">
        <a:xfrm>
          <a:off x="9744075" y="77325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3424</xdr:row>
      <xdr:rowOff>0</xdr:rowOff>
    </xdr:from>
    <xdr:to>
      <xdr:col>6</xdr:col>
      <xdr:colOff>0</xdr:colOff>
      <xdr:row>3425</xdr:row>
      <xdr:rowOff>0</xdr:rowOff>
    </xdr:to>
    <xdr:sp macro="" textlink="">
      <xdr:nvSpPr>
        <xdr:cNvPr id="3151" name="Rectangle 48"/>
        <xdr:cNvSpPr>
          <a:spLocks noChangeArrowheads="1"/>
        </xdr:cNvSpPr>
      </xdr:nvSpPr>
      <xdr:spPr bwMode="auto">
        <a:xfrm>
          <a:off x="9744075" y="77344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3424</xdr:row>
      <xdr:rowOff>0</xdr:rowOff>
    </xdr:from>
    <xdr:to>
      <xdr:col>6</xdr:col>
      <xdr:colOff>0</xdr:colOff>
      <xdr:row>3425</xdr:row>
      <xdr:rowOff>0</xdr:rowOff>
    </xdr:to>
    <xdr:sp macro="" textlink="">
      <xdr:nvSpPr>
        <xdr:cNvPr id="3152" name="Rectangle 49"/>
        <xdr:cNvSpPr>
          <a:spLocks noChangeArrowheads="1"/>
        </xdr:cNvSpPr>
      </xdr:nvSpPr>
      <xdr:spPr bwMode="auto">
        <a:xfrm>
          <a:off x="9744075" y="77344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3424</xdr:row>
      <xdr:rowOff>0</xdr:rowOff>
    </xdr:from>
    <xdr:to>
      <xdr:col>6</xdr:col>
      <xdr:colOff>0</xdr:colOff>
      <xdr:row>3425</xdr:row>
      <xdr:rowOff>0</xdr:rowOff>
    </xdr:to>
    <xdr:sp macro="" textlink="">
      <xdr:nvSpPr>
        <xdr:cNvPr id="3153" name="Rectangle 51"/>
        <xdr:cNvSpPr>
          <a:spLocks noChangeArrowheads="1"/>
        </xdr:cNvSpPr>
      </xdr:nvSpPr>
      <xdr:spPr bwMode="auto">
        <a:xfrm>
          <a:off x="9744075" y="77344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3425</xdr:row>
      <xdr:rowOff>0</xdr:rowOff>
    </xdr:from>
    <xdr:to>
      <xdr:col>6</xdr:col>
      <xdr:colOff>0</xdr:colOff>
      <xdr:row>3426</xdr:row>
      <xdr:rowOff>0</xdr:rowOff>
    </xdr:to>
    <xdr:sp macro="" textlink="">
      <xdr:nvSpPr>
        <xdr:cNvPr id="3154" name="Rectangle 48"/>
        <xdr:cNvSpPr>
          <a:spLocks noChangeArrowheads="1"/>
        </xdr:cNvSpPr>
      </xdr:nvSpPr>
      <xdr:spPr bwMode="auto">
        <a:xfrm>
          <a:off x="9744075" y="77363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3425</xdr:row>
      <xdr:rowOff>0</xdr:rowOff>
    </xdr:from>
    <xdr:to>
      <xdr:col>6</xdr:col>
      <xdr:colOff>0</xdr:colOff>
      <xdr:row>3426</xdr:row>
      <xdr:rowOff>0</xdr:rowOff>
    </xdr:to>
    <xdr:sp macro="" textlink="">
      <xdr:nvSpPr>
        <xdr:cNvPr id="3155" name="Rectangle 49"/>
        <xdr:cNvSpPr>
          <a:spLocks noChangeArrowheads="1"/>
        </xdr:cNvSpPr>
      </xdr:nvSpPr>
      <xdr:spPr bwMode="auto">
        <a:xfrm>
          <a:off x="9744075" y="77363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3425</xdr:row>
      <xdr:rowOff>0</xdr:rowOff>
    </xdr:from>
    <xdr:to>
      <xdr:col>6</xdr:col>
      <xdr:colOff>0</xdr:colOff>
      <xdr:row>3426</xdr:row>
      <xdr:rowOff>0</xdr:rowOff>
    </xdr:to>
    <xdr:sp macro="" textlink="">
      <xdr:nvSpPr>
        <xdr:cNvPr id="3156" name="Rectangle 51"/>
        <xdr:cNvSpPr>
          <a:spLocks noChangeArrowheads="1"/>
        </xdr:cNvSpPr>
      </xdr:nvSpPr>
      <xdr:spPr bwMode="auto">
        <a:xfrm>
          <a:off x="9744075" y="77363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3426</xdr:row>
      <xdr:rowOff>0</xdr:rowOff>
    </xdr:from>
    <xdr:to>
      <xdr:col>6</xdr:col>
      <xdr:colOff>0</xdr:colOff>
      <xdr:row>3427</xdr:row>
      <xdr:rowOff>0</xdr:rowOff>
    </xdr:to>
    <xdr:sp macro="" textlink="">
      <xdr:nvSpPr>
        <xdr:cNvPr id="3157" name="Rectangle 48"/>
        <xdr:cNvSpPr>
          <a:spLocks noChangeArrowheads="1"/>
        </xdr:cNvSpPr>
      </xdr:nvSpPr>
      <xdr:spPr bwMode="auto">
        <a:xfrm>
          <a:off x="9744075" y="77383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3426</xdr:row>
      <xdr:rowOff>0</xdr:rowOff>
    </xdr:from>
    <xdr:to>
      <xdr:col>6</xdr:col>
      <xdr:colOff>0</xdr:colOff>
      <xdr:row>3427</xdr:row>
      <xdr:rowOff>0</xdr:rowOff>
    </xdr:to>
    <xdr:sp macro="" textlink="">
      <xdr:nvSpPr>
        <xdr:cNvPr id="3158" name="Rectangle 49"/>
        <xdr:cNvSpPr>
          <a:spLocks noChangeArrowheads="1"/>
        </xdr:cNvSpPr>
      </xdr:nvSpPr>
      <xdr:spPr bwMode="auto">
        <a:xfrm>
          <a:off x="9744075" y="77383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3426</xdr:row>
      <xdr:rowOff>0</xdr:rowOff>
    </xdr:from>
    <xdr:to>
      <xdr:col>6</xdr:col>
      <xdr:colOff>0</xdr:colOff>
      <xdr:row>3427</xdr:row>
      <xdr:rowOff>0</xdr:rowOff>
    </xdr:to>
    <xdr:sp macro="" textlink="">
      <xdr:nvSpPr>
        <xdr:cNvPr id="3159" name="Rectangle 51"/>
        <xdr:cNvSpPr>
          <a:spLocks noChangeArrowheads="1"/>
        </xdr:cNvSpPr>
      </xdr:nvSpPr>
      <xdr:spPr bwMode="auto">
        <a:xfrm>
          <a:off x="9744075" y="77383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3427</xdr:row>
      <xdr:rowOff>0</xdr:rowOff>
    </xdr:from>
    <xdr:to>
      <xdr:col>6</xdr:col>
      <xdr:colOff>0</xdr:colOff>
      <xdr:row>3428</xdr:row>
      <xdr:rowOff>0</xdr:rowOff>
    </xdr:to>
    <xdr:sp macro="" textlink="">
      <xdr:nvSpPr>
        <xdr:cNvPr id="3160" name="Rectangle 48"/>
        <xdr:cNvSpPr>
          <a:spLocks noChangeArrowheads="1"/>
        </xdr:cNvSpPr>
      </xdr:nvSpPr>
      <xdr:spPr bwMode="auto">
        <a:xfrm>
          <a:off x="9744075" y="77402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3427</xdr:row>
      <xdr:rowOff>0</xdr:rowOff>
    </xdr:from>
    <xdr:to>
      <xdr:col>6</xdr:col>
      <xdr:colOff>0</xdr:colOff>
      <xdr:row>3428</xdr:row>
      <xdr:rowOff>0</xdr:rowOff>
    </xdr:to>
    <xdr:sp macro="" textlink="">
      <xdr:nvSpPr>
        <xdr:cNvPr id="3161" name="Rectangle 49"/>
        <xdr:cNvSpPr>
          <a:spLocks noChangeArrowheads="1"/>
        </xdr:cNvSpPr>
      </xdr:nvSpPr>
      <xdr:spPr bwMode="auto">
        <a:xfrm>
          <a:off x="9744075" y="77402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3427</xdr:row>
      <xdr:rowOff>0</xdr:rowOff>
    </xdr:from>
    <xdr:to>
      <xdr:col>6</xdr:col>
      <xdr:colOff>0</xdr:colOff>
      <xdr:row>3428</xdr:row>
      <xdr:rowOff>0</xdr:rowOff>
    </xdr:to>
    <xdr:sp macro="" textlink="">
      <xdr:nvSpPr>
        <xdr:cNvPr id="3162" name="Rectangle 51"/>
        <xdr:cNvSpPr>
          <a:spLocks noChangeArrowheads="1"/>
        </xdr:cNvSpPr>
      </xdr:nvSpPr>
      <xdr:spPr bwMode="auto">
        <a:xfrm>
          <a:off x="9744075" y="77402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3428</xdr:row>
      <xdr:rowOff>0</xdr:rowOff>
    </xdr:from>
    <xdr:to>
      <xdr:col>6</xdr:col>
      <xdr:colOff>0</xdr:colOff>
      <xdr:row>3429</xdr:row>
      <xdr:rowOff>0</xdr:rowOff>
    </xdr:to>
    <xdr:sp macro="" textlink="">
      <xdr:nvSpPr>
        <xdr:cNvPr id="3163" name="Rectangle 48"/>
        <xdr:cNvSpPr>
          <a:spLocks noChangeArrowheads="1"/>
        </xdr:cNvSpPr>
      </xdr:nvSpPr>
      <xdr:spPr bwMode="auto">
        <a:xfrm>
          <a:off x="9744075" y="77421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3428</xdr:row>
      <xdr:rowOff>0</xdr:rowOff>
    </xdr:from>
    <xdr:to>
      <xdr:col>6</xdr:col>
      <xdr:colOff>0</xdr:colOff>
      <xdr:row>3429</xdr:row>
      <xdr:rowOff>0</xdr:rowOff>
    </xdr:to>
    <xdr:sp macro="" textlink="">
      <xdr:nvSpPr>
        <xdr:cNvPr id="3164" name="Rectangle 49"/>
        <xdr:cNvSpPr>
          <a:spLocks noChangeArrowheads="1"/>
        </xdr:cNvSpPr>
      </xdr:nvSpPr>
      <xdr:spPr bwMode="auto">
        <a:xfrm>
          <a:off x="9744075" y="77421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3428</xdr:row>
      <xdr:rowOff>0</xdr:rowOff>
    </xdr:from>
    <xdr:to>
      <xdr:col>6</xdr:col>
      <xdr:colOff>0</xdr:colOff>
      <xdr:row>3429</xdr:row>
      <xdr:rowOff>0</xdr:rowOff>
    </xdr:to>
    <xdr:sp macro="" textlink="">
      <xdr:nvSpPr>
        <xdr:cNvPr id="3165" name="Rectangle 51"/>
        <xdr:cNvSpPr>
          <a:spLocks noChangeArrowheads="1"/>
        </xdr:cNvSpPr>
      </xdr:nvSpPr>
      <xdr:spPr bwMode="auto">
        <a:xfrm>
          <a:off x="9744075" y="77421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3429</xdr:row>
      <xdr:rowOff>0</xdr:rowOff>
    </xdr:from>
    <xdr:to>
      <xdr:col>6</xdr:col>
      <xdr:colOff>0</xdr:colOff>
      <xdr:row>3430</xdr:row>
      <xdr:rowOff>0</xdr:rowOff>
    </xdr:to>
    <xdr:sp macro="" textlink="">
      <xdr:nvSpPr>
        <xdr:cNvPr id="3166" name="Rectangle 48"/>
        <xdr:cNvSpPr>
          <a:spLocks noChangeArrowheads="1"/>
        </xdr:cNvSpPr>
      </xdr:nvSpPr>
      <xdr:spPr bwMode="auto">
        <a:xfrm>
          <a:off x="9744075" y="77440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3429</xdr:row>
      <xdr:rowOff>0</xdr:rowOff>
    </xdr:from>
    <xdr:to>
      <xdr:col>6</xdr:col>
      <xdr:colOff>0</xdr:colOff>
      <xdr:row>3430</xdr:row>
      <xdr:rowOff>0</xdr:rowOff>
    </xdr:to>
    <xdr:sp macro="" textlink="">
      <xdr:nvSpPr>
        <xdr:cNvPr id="3167" name="Rectangle 49"/>
        <xdr:cNvSpPr>
          <a:spLocks noChangeArrowheads="1"/>
        </xdr:cNvSpPr>
      </xdr:nvSpPr>
      <xdr:spPr bwMode="auto">
        <a:xfrm>
          <a:off x="9744075" y="77440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3429</xdr:row>
      <xdr:rowOff>0</xdr:rowOff>
    </xdr:from>
    <xdr:to>
      <xdr:col>6</xdr:col>
      <xdr:colOff>0</xdr:colOff>
      <xdr:row>3430</xdr:row>
      <xdr:rowOff>0</xdr:rowOff>
    </xdr:to>
    <xdr:sp macro="" textlink="">
      <xdr:nvSpPr>
        <xdr:cNvPr id="3168" name="Rectangle 51"/>
        <xdr:cNvSpPr>
          <a:spLocks noChangeArrowheads="1"/>
        </xdr:cNvSpPr>
      </xdr:nvSpPr>
      <xdr:spPr bwMode="auto">
        <a:xfrm>
          <a:off x="9744075" y="77440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3430</xdr:row>
      <xdr:rowOff>0</xdr:rowOff>
    </xdr:from>
    <xdr:to>
      <xdr:col>6</xdr:col>
      <xdr:colOff>0</xdr:colOff>
      <xdr:row>3431</xdr:row>
      <xdr:rowOff>0</xdr:rowOff>
    </xdr:to>
    <xdr:sp macro="" textlink="">
      <xdr:nvSpPr>
        <xdr:cNvPr id="3169" name="Rectangle 48"/>
        <xdr:cNvSpPr>
          <a:spLocks noChangeArrowheads="1"/>
        </xdr:cNvSpPr>
      </xdr:nvSpPr>
      <xdr:spPr bwMode="auto">
        <a:xfrm>
          <a:off x="9744075" y="77459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3430</xdr:row>
      <xdr:rowOff>0</xdr:rowOff>
    </xdr:from>
    <xdr:to>
      <xdr:col>6</xdr:col>
      <xdr:colOff>0</xdr:colOff>
      <xdr:row>3431</xdr:row>
      <xdr:rowOff>0</xdr:rowOff>
    </xdr:to>
    <xdr:sp macro="" textlink="">
      <xdr:nvSpPr>
        <xdr:cNvPr id="3170" name="Rectangle 49"/>
        <xdr:cNvSpPr>
          <a:spLocks noChangeArrowheads="1"/>
        </xdr:cNvSpPr>
      </xdr:nvSpPr>
      <xdr:spPr bwMode="auto">
        <a:xfrm>
          <a:off x="9744075" y="77459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3430</xdr:row>
      <xdr:rowOff>0</xdr:rowOff>
    </xdr:from>
    <xdr:to>
      <xdr:col>6</xdr:col>
      <xdr:colOff>0</xdr:colOff>
      <xdr:row>3431</xdr:row>
      <xdr:rowOff>0</xdr:rowOff>
    </xdr:to>
    <xdr:sp macro="" textlink="">
      <xdr:nvSpPr>
        <xdr:cNvPr id="3171" name="Rectangle 51"/>
        <xdr:cNvSpPr>
          <a:spLocks noChangeArrowheads="1"/>
        </xdr:cNvSpPr>
      </xdr:nvSpPr>
      <xdr:spPr bwMode="auto">
        <a:xfrm>
          <a:off x="9744075" y="77459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3431</xdr:row>
      <xdr:rowOff>0</xdr:rowOff>
    </xdr:from>
    <xdr:to>
      <xdr:col>6</xdr:col>
      <xdr:colOff>0</xdr:colOff>
      <xdr:row>3432</xdr:row>
      <xdr:rowOff>0</xdr:rowOff>
    </xdr:to>
    <xdr:sp macro="" textlink="">
      <xdr:nvSpPr>
        <xdr:cNvPr id="3172" name="Rectangle 48"/>
        <xdr:cNvSpPr>
          <a:spLocks noChangeArrowheads="1"/>
        </xdr:cNvSpPr>
      </xdr:nvSpPr>
      <xdr:spPr bwMode="auto">
        <a:xfrm>
          <a:off x="9744075" y="77478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3431</xdr:row>
      <xdr:rowOff>0</xdr:rowOff>
    </xdr:from>
    <xdr:to>
      <xdr:col>6</xdr:col>
      <xdr:colOff>0</xdr:colOff>
      <xdr:row>3432</xdr:row>
      <xdr:rowOff>0</xdr:rowOff>
    </xdr:to>
    <xdr:sp macro="" textlink="">
      <xdr:nvSpPr>
        <xdr:cNvPr id="3173" name="Rectangle 49"/>
        <xdr:cNvSpPr>
          <a:spLocks noChangeArrowheads="1"/>
        </xdr:cNvSpPr>
      </xdr:nvSpPr>
      <xdr:spPr bwMode="auto">
        <a:xfrm>
          <a:off x="9744075" y="77478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3431</xdr:row>
      <xdr:rowOff>0</xdr:rowOff>
    </xdr:from>
    <xdr:to>
      <xdr:col>6</xdr:col>
      <xdr:colOff>0</xdr:colOff>
      <xdr:row>3432</xdr:row>
      <xdr:rowOff>0</xdr:rowOff>
    </xdr:to>
    <xdr:sp macro="" textlink="">
      <xdr:nvSpPr>
        <xdr:cNvPr id="3174" name="Rectangle 51"/>
        <xdr:cNvSpPr>
          <a:spLocks noChangeArrowheads="1"/>
        </xdr:cNvSpPr>
      </xdr:nvSpPr>
      <xdr:spPr bwMode="auto">
        <a:xfrm>
          <a:off x="9744075" y="77478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3432</xdr:row>
      <xdr:rowOff>0</xdr:rowOff>
    </xdr:from>
    <xdr:to>
      <xdr:col>6</xdr:col>
      <xdr:colOff>0</xdr:colOff>
      <xdr:row>3433</xdr:row>
      <xdr:rowOff>0</xdr:rowOff>
    </xdr:to>
    <xdr:sp macro="" textlink="">
      <xdr:nvSpPr>
        <xdr:cNvPr id="3175" name="Rectangle 48"/>
        <xdr:cNvSpPr>
          <a:spLocks noChangeArrowheads="1"/>
        </xdr:cNvSpPr>
      </xdr:nvSpPr>
      <xdr:spPr bwMode="auto">
        <a:xfrm>
          <a:off x="9744075" y="77497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3432</xdr:row>
      <xdr:rowOff>0</xdr:rowOff>
    </xdr:from>
    <xdr:to>
      <xdr:col>6</xdr:col>
      <xdr:colOff>0</xdr:colOff>
      <xdr:row>3433</xdr:row>
      <xdr:rowOff>0</xdr:rowOff>
    </xdr:to>
    <xdr:sp macro="" textlink="">
      <xdr:nvSpPr>
        <xdr:cNvPr id="3176" name="Rectangle 49"/>
        <xdr:cNvSpPr>
          <a:spLocks noChangeArrowheads="1"/>
        </xdr:cNvSpPr>
      </xdr:nvSpPr>
      <xdr:spPr bwMode="auto">
        <a:xfrm>
          <a:off x="9744075" y="77497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3432</xdr:row>
      <xdr:rowOff>0</xdr:rowOff>
    </xdr:from>
    <xdr:to>
      <xdr:col>6</xdr:col>
      <xdr:colOff>0</xdr:colOff>
      <xdr:row>3433</xdr:row>
      <xdr:rowOff>0</xdr:rowOff>
    </xdr:to>
    <xdr:sp macro="" textlink="">
      <xdr:nvSpPr>
        <xdr:cNvPr id="3177" name="Rectangle 51"/>
        <xdr:cNvSpPr>
          <a:spLocks noChangeArrowheads="1"/>
        </xdr:cNvSpPr>
      </xdr:nvSpPr>
      <xdr:spPr bwMode="auto">
        <a:xfrm>
          <a:off x="9744075" y="77497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3433</xdr:row>
      <xdr:rowOff>0</xdr:rowOff>
    </xdr:from>
    <xdr:to>
      <xdr:col>6</xdr:col>
      <xdr:colOff>0</xdr:colOff>
      <xdr:row>3434</xdr:row>
      <xdr:rowOff>0</xdr:rowOff>
    </xdr:to>
    <xdr:sp macro="" textlink="">
      <xdr:nvSpPr>
        <xdr:cNvPr id="3178" name="Rectangle 48"/>
        <xdr:cNvSpPr>
          <a:spLocks noChangeArrowheads="1"/>
        </xdr:cNvSpPr>
      </xdr:nvSpPr>
      <xdr:spPr bwMode="auto">
        <a:xfrm>
          <a:off x="9744075" y="77516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3433</xdr:row>
      <xdr:rowOff>0</xdr:rowOff>
    </xdr:from>
    <xdr:to>
      <xdr:col>6</xdr:col>
      <xdr:colOff>0</xdr:colOff>
      <xdr:row>3434</xdr:row>
      <xdr:rowOff>0</xdr:rowOff>
    </xdr:to>
    <xdr:sp macro="" textlink="">
      <xdr:nvSpPr>
        <xdr:cNvPr id="3179" name="Rectangle 49"/>
        <xdr:cNvSpPr>
          <a:spLocks noChangeArrowheads="1"/>
        </xdr:cNvSpPr>
      </xdr:nvSpPr>
      <xdr:spPr bwMode="auto">
        <a:xfrm>
          <a:off x="9744075" y="77516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3433</xdr:row>
      <xdr:rowOff>0</xdr:rowOff>
    </xdr:from>
    <xdr:to>
      <xdr:col>6</xdr:col>
      <xdr:colOff>0</xdr:colOff>
      <xdr:row>3434</xdr:row>
      <xdr:rowOff>0</xdr:rowOff>
    </xdr:to>
    <xdr:sp macro="" textlink="">
      <xdr:nvSpPr>
        <xdr:cNvPr id="3180" name="Rectangle 51"/>
        <xdr:cNvSpPr>
          <a:spLocks noChangeArrowheads="1"/>
        </xdr:cNvSpPr>
      </xdr:nvSpPr>
      <xdr:spPr bwMode="auto">
        <a:xfrm>
          <a:off x="9744075" y="77516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3434</xdr:row>
      <xdr:rowOff>0</xdr:rowOff>
    </xdr:from>
    <xdr:to>
      <xdr:col>6</xdr:col>
      <xdr:colOff>0</xdr:colOff>
      <xdr:row>3435</xdr:row>
      <xdr:rowOff>0</xdr:rowOff>
    </xdr:to>
    <xdr:sp macro="" textlink="">
      <xdr:nvSpPr>
        <xdr:cNvPr id="3181" name="Rectangle 48"/>
        <xdr:cNvSpPr>
          <a:spLocks noChangeArrowheads="1"/>
        </xdr:cNvSpPr>
      </xdr:nvSpPr>
      <xdr:spPr bwMode="auto">
        <a:xfrm>
          <a:off x="9744075" y="77535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3434</xdr:row>
      <xdr:rowOff>0</xdr:rowOff>
    </xdr:from>
    <xdr:to>
      <xdr:col>6</xdr:col>
      <xdr:colOff>0</xdr:colOff>
      <xdr:row>3435</xdr:row>
      <xdr:rowOff>0</xdr:rowOff>
    </xdr:to>
    <xdr:sp macro="" textlink="">
      <xdr:nvSpPr>
        <xdr:cNvPr id="3182" name="Rectangle 49"/>
        <xdr:cNvSpPr>
          <a:spLocks noChangeArrowheads="1"/>
        </xdr:cNvSpPr>
      </xdr:nvSpPr>
      <xdr:spPr bwMode="auto">
        <a:xfrm>
          <a:off x="9744075" y="77535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3434</xdr:row>
      <xdr:rowOff>0</xdr:rowOff>
    </xdr:from>
    <xdr:to>
      <xdr:col>6</xdr:col>
      <xdr:colOff>0</xdr:colOff>
      <xdr:row>3435</xdr:row>
      <xdr:rowOff>0</xdr:rowOff>
    </xdr:to>
    <xdr:sp macro="" textlink="">
      <xdr:nvSpPr>
        <xdr:cNvPr id="3183" name="Rectangle 51"/>
        <xdr:cNvSpPr>
          <a:spLocks noChangeArrowheads="1"/>
        </xdr:cNvSpPr>
      </xdr:nvSpPr>
      <xdr:spPr bwMode="auto">
        <a:xfrm>
          <a:off x="9744075" y="77535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3435</xdr:row>
      <xdr:rowOff>0</xdr:rowOff>
    </xdr:from>
    <xdr:to>
      <xdr:col>6</xdr:col>
      <xdr:colOff>0</xdr:colOff>
      <xdr:row>3436</xdr:row>
      <xdr:rowOff>0</xdr:rowOff>
    </xdr:to>
    <xdr:sp macro="" textlink="">
      <xdr:nvSpPr>
        <xdr:cNvPr id="3184" name="Rectangle 48"/>
        <xdr:cNvSpPr>
          <a:spLocks noChangeArrowheads="1"/>
        </xdr:cNvSpPr>
      </xdr:nvSpPr>
      <xdr:spPr bwMode="auto">
        <a:xfrm>
          <a:off x="9744075" y="77554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3435</xdr:row>
      <xdr:rowOff>0</xdr:rowOff>
    </xdr:from>
    <xdr:to>
      <xdr:col>6</xdr:col>
      <xdr:colOff>0</xdr:colOff>
      <xdr:row>3436</xdr:row>
      <xdr:rowOff>0</xdr:rowOff>
    </xdr:to>
    <xdr:sp macro="" textlink="">
      <xdr:nvSpPr>
        <xdr:cNvPr id="3185" name="Rectangle 49"/>
        <xdr:cNvSpPr>
          <a:spLocks noChangeArrowheads="1"/>
        </xdr:cNvSpPr>
      </xdr:nvSpPr>
      <xdr:spPr bwMode="auto">
        <a:xfrm>
          <a:off x="9744075" y="77554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3435</xdr:row>
      <xdr:rowOff>0</xdr:rowOff>
    </xdr:from>
    <xdr:to>
      <xdr:col>6</xdr:col>
      <xdr:colOff>0</xdr:colOff>
      <xdr:row>3436</xdr:row>
      <xdr:rowOff>0</xdr:rowOff>
    </xdr:to>
    <xdr:sp macro="" textlink="">
      <xdr:nvSpPr>
        <xdr:cNvPr id="3186" name="Rectangle 51"/>
        <xdr:cNvSpPr>
          <a:spLocks noChangeArrowheads="1"/>
        </xdr:cNvSpPr>
      </xdr:nvSpPr>
      <xdr:spPr bwMode="auto">
        <a:xfrm>
          <a:off x="9744075" y="77554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3436</xdr:row>
      <xdr:rowOff>0</xdr:rowOff>
    </xdr:from>
    <xdr:to>
      <xdr:col>6</xdr:col>
      <xdr:colOff>0</xdr:colOff>
      <xdr:row>3437</xdr:row>
      <xdr:rowOff>0</xdr:rowOff>
    </xdr:to>
    <xdr:sp macro="" textlink="">
      <xdr:nvSpPr>
        <xdr:cNvPr id="3187" name="Rectangle 48"/>
        <xdr:cNvSpPr>
          <a:spLocks noChangeArrowheads="1"/>
        </xdr:cNvSpPr>
      </xdr:nvSpPr>
      <xdr:spPr bwMode="auto">
        <a:xfrm>
          <a:off x="9744075" y="77573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3436</xdr:row>
      <xdr:rowOff>0</xdr:rowOff>
    </xdr:from>
    <xdr:to>
      <xdr:col>6</xdr:col>
      <xdr:colOff>0</xdr:colOff>
      <xdr:row>3437</xdr:row>
      <xdr:rowOff>0</xdr:rowOff>
    </xdr:to>
    <xdr:sp macro="" textlink="">
      <xdr:nvSpPr>
        <xdr:cNvPr id="3188" name="Rectangle 49"/>
        <xdr:cNvSpPr>
          <a:spLocks noChangeArrowheads="1"/>
        </xdr:cNvSpPr>
      </xdr:nvSpPr>
      <xdr:spPr bwMode="auto">
        <a:xfrm>
          <a:off x="9744075" y="77573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3436</xdr:row>
      <xdr:rowOff>0</xdr:rowOff>
    </xdr:from>
    <xdr:to>
      <xdr:col>6</xdr:col>
      <xdr:colOff>0</xdr:colOff>
      <xdr:row>3437</xdr:row>
      <xdr:rowOff>0</xdr:rowOff>
    </xdr:to>
    <xdr:sp macro="" textlink="">
      <xdr:nvSpPr>
        <xdr:cNvPr id="3189" name="Rectangle 51"/>
        <xdr:cNvSpPr>
          <a:spLocks noChangeArrowheads="1"/>
        </xdr:cNvSpPr>
      </xdr:nvSpPr>
      <xdr:spPr bwMode="auto">
        <a:xfrm>
          <a:off x="9744075" y="77573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3437</xdr:row>
      <xdr:rowOff>0</xdr:rowOff>
    </xdr:from>
    <xdr:to>
      <xdr:col>6</xdr:col>
      <xdr:colOff>0</xdr:colOff>
      <xdr:row>3438</xdr:row>
      <xdr:rowOff>0</xdr:rowOff>
    </xdr:to>
    <xdr:sp macro="" textlink="">
      <xdr:nvSpPr>
        <xdr:cNvPr id="3190" name="Rectangle 48"/>
        <xdr:cNvSpPr>
          <a:spLocks noChangeArrowheads="1"/>
        </xdr:cNvSpPr>
      </xdr:nvSpPr>
      <xdr:spPr bwMode="auto">
        <a:xfrm>
          <a:off x="9744075" y="77592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3437</xdr:row>
      <xdr:rowOff>0</xdr:rowOff>
    </xdr:from>
    <xdr:to>
      <xdr:col>6</xdr:col>
      <xdr:colOff>0</xdr:colOff>
      <xdr:row>3438</xdr:row>
      <xdr:rowOff>0</xdr:rowOff>
    </xdr:to>
    <xdr:sp macro="" textlink="">
      <xdr:nvSpPr>
        <xdr:cNvPr id="3191" name="Rectangle 49"/>
        <xdr:cNvSpPr>
          <a:spLocks noChangeArrowheads="1"/>
        </xdr:cNvSpPr>
      </xdr:nvSpPr>
      <xdr:spPr bwMode="auto">
        <a:xfrm>
          <a:off x="9744075" y="77592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3437</xdr:row>
      <xdr:rowOff>0</xdr:rowOff>
    </xdr:from>
    <xdr:to>
      <xdr:col>6</xdr:col>
      <xdr:colOff>0</xdr:colOff>
      <xdr:row>3438</xdr:row>
      <xdr:rowOff>0</xdr:rowOff>
    </xdr:to>
    <xdr:sp macro="" textlink="">
      <xdr:nvSpPr>
        <xdr:cNvPr id="3192" name="Rectangle 51"/>
        <xdr:cNvSpPr>
          <a:spLocks noChangeArrowheads="1"/>
        </xdr:cNvSpPr>
      </xdr:nvSpPr>
      <xdr:spPr bwMode="auto">
        <a:xfrm>
          <a:off x="9744075" y="77592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3438</xdr:row>
      <xdr:rowOff>0</xdr:rowOff>
    </xdr:from>
    <xdr:to>
      <xdr:col>6</xdr:col>
      <xdr:colOff>0</xdr:colOff>
      <xdr:row>3439</xdr:row>
      <xdr:rowOff>0</xdr:rowOff>
    </xdr:to>
    <xdr:sp macro="" textlink="">
      <xdr:nvSpPr>
        <xdr:cNvPr id="3193" name="Rectangle 48"/>
        <xdr:cNvSpPr>
          <a:spLocks noChangeArrowheads="1"/>
        </xdr:cNvSpPr>
      </xdr:nvSpPr>
      <xdr:spPr bwMode="auto">
        <a:xfrm>
          <a:off x="9744075" y="77611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3438</xdr:row>
      <xdr:rowOff>0</xdr:rowOff>
    </xdr:from>
    <xdr:to>
      <xdr:col>6</xdr:col>
      <xdr:colOff>0</xdr:colOff>
      <xdr:row>3439</xdr:row>
      <xdr:rowOff>0</xdr:rowOff>
    </xdr:to>
    <xdr:sp macro="" textlink="">
      <xdr:nvSpPr>
        <xdr:cNvPr id="3194" name="Rectangle 49"/>
        <xdr:cNvSpPr>
          <a:spLocks noChangeArrowheads="1"/>
        </xdr:cNvSpPr>
      </xdr:nvSpPr>
      <xdr:spPr bwMode="auto">
        <a:xfrm>
          <a:off x="9744075" y="77611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3438</xdr:row>
      <xdr:rowOff>0</xdr:rowOff>
    </xdr:from>
    <xdr:to>
      <xdr:col>6</xdr:col>
      <xdr:colOff>0</xdr:colOff>
      <xdr:row>3439</xdr:row>
      <xdr:rowOff>0</xdr:rowOff>
    </xdr:to>
    <xdr:sp macro="" textlink="">
      <xdr:nvSpPr>
        <xdr:cNvPr id="3195" name="Rectangle 51"/>
        <xdr:cNvSpPr>
          <a:spLocks noChangeArrowheads="1"/>
        </xdr:cNvSpPr>
      </xdr:nvSpPr>
      <xdr:spPr bwMode="auto">
        <a:xfrm>
          <a:off x="9744075" y="77611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3439</xdr:row>
      <xdr:rowOff>0</xdr:rowOff>
    </xdr:from>
    <xdr:to>
      <xdr:col>6</xdr:col>
      <xdr:colOff>0</xdr:colOff>
      <xdr:row>3440</xdr:row>
      <xdr:rowOff>0</xdr:rowOff>
    </xdr:to>
    <xdr:sp macro="" textlink="">
      <xdr:nvSpPr>
        <xdr:cNvPr id="3196" name="Rectangle 48"/>
        <xdr:cNvSpPr>
          <a:spLocks noChangeArrowheads="1"/>
        </xdr:cNvSpPr>
      </xdr:nvSpPr>
      <xdr:spPr bwMode="auto">
        <a:xfrm>
          <a:off x="9744075" y="77630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3439</xdr:row>
      <xdr:rowOff>0</xdr:rowOff>
    </xdr:from>
    <xdr:to>
      <xdr:col>6</xdr:col>
      <xdr:colOff>0</xdr:colOff>
      <xdr:row>3440</xdr:row>
      <xdr:rowOff>0</xdr:rowOff>
    </xdr:to>
    <xdr:sp macro="" textlink="">
      <xdr:nvSpPr>
        <xdr:cNvPr id="3197" name="Rectangle 49"/>
        <xdr:cNvSpPr>
          <a:spLocks noChangeArrowheads="1"/>
        </xdr:cNvSpPr>
      </xdr:nvSpPr>
      <xdr:spPr bwMode="auto">
        <a:xfrm>
          <a:off x="9744075" y="77630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3439</xdr:row>
      <xdr:rowOff>0</xdr:rowOff>
    </xdr:from>
    <xdr:to>
      <xdr:col>6</xdr:col>
      <xdr:colOff>0</xdr:colOff>
      <xdr:row>3440</xdr:row>
      <xdr:rowOff>0</xdr:rowOff>
    </xdr:to>
    <xdr:sp macro="" textlink="">
      <xdr:nvSpPr>
        <xdr:cNvPr id="3198" name="Rectangle 51"/>
        <xdr:cNvSpPr>
          <a:spLocks noChangeArrowheads="1"/>
        </xdr:cNvSpPr>
      </xdr:nvSpPr>
      <xdr:spPr bwMode="auto">
        <a:xfrm>
          <a:off x="9744075" y="77630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3440</xdr:row>
      <xdr:rowOff>0</xdr:rowOff>
    </xdr:from>
    <xdr:to>
      <xdr:col>6</xdr:col>
      <xdr:colOff>0</xdr:colOff>
      <xdr:row>3441</xdr:row>
      <xdr:rowOff>0</xdr:rowOff>
    </xdr:to>
    <xdr:sp macro="" textlink="">
      <xdr:nvSpPr>
        <xdr:cNvPr id="3199" name="Rectangle 48"/>
        <xdr:cNvSpPr>
          <a:spLocks noChangeArrowheads="1"/>
        </xdr:cNvSpPr>
      </xdr:nvSpPr>
      <xdr:spPr bwMode="auto">
        <a:xfrm>
          <a:off x="9744075" y="77649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3440</xdr:row>
      <xdr:rowOff>0</xdr:rowOff>
    </xdr:from>
    <xdr:to>
      <xdr:col>6</xdr:col>
      <xdr:colOff>0</xdr:colOff>
      <xdr:row>3441</xdr:row>
      <xdr:rowOff>0</xdr:rowOff>
    </xdr:to>
    <xdr:sp macro="" textlink="">
      <xdr:nvSpPr>
        <xdr:cNvPr id="3200" name="Rectangle 49"/>
        <xdr:cNvSpPr>
          <a:spLocks noChangeArrowheads="1"/>
        </xdr:cNvSpPr>
      </xdr:nvSpPr>
      <xdr:spPr bwMode="auto">
        <a:xfrm>
          <a:off x="9744075" y="77649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3440</xdr:row>
      <xdr:rowOff>0</xdr:rowOff>
    </xdr:from>
    <xdr:to>
      <xdr:col>6</xdr:col>
      <xdr:colOff>0</xdr:colOff>
      <xdr:row>3441</xdr:row>
      <xdr:rowOff>0</xdr:rowOff>
    </xdr:to>
    <xdr:sp macro="" textlink="">
      <xdr:nvSpPr>
        <xdr:cNvPr id="3201" name="Rectangle 51"/>
        <xdr:cNvSpPr>
          <a:spLocks noChangeArrowheads="1"/>
        </xdr:cNvSpPr>
      </xdr:nvSpPr>
      <xdr:spPr bwMode="auto">
        <a:xfrm>
          <a:off x="9744075" y="77649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3441</xdr:row>
      <xdr:rowOff>0</xdr:rowOff>
    </xdr:from>
    <xdr:to>
      <xdr:col>6</xdr:col>
      <xdr:colOff>0</xdr:colOff>
      <xdr:row>3442</xdr:row>
      <xdr:rowOff>0</xdr:rowOff>
    </xdr:to>
    <xdr:sp macro="" textlink="">
      <xdr:nvSpPr>
        <xdr:cNvPr id="3202" name="Rectangle 48"/>
        <xdr:cNvSpPr>
          <a:spLocks noChangeArrowheads="1"/>
        </xdr:cNvSpPr>
      </xdr:nvSpPr>
      <xdr:spPr bwMode="auto">
        <a:xfrm>
          <a:off x="9744075" y="77668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3441</xdr:row>
      <xdr:rowOff>0</xdr:rowOff>
    </xdr:from>
    <xdr:to>
      <xdr:col>6</xdr:col>
      <xdr:colOff>0</xdr:colOff>
      <xdr:row>3442</xdr:row>
      <xdr:rowOff>0</xdr:rowOff>
    </xdr:to>
    <xdr:sp macro="" textlink="">
      <xdr:nvSpPr>
        <xdr:cNvPr id="3203" name="Rectangle 49"/>
        <xdr:cNvSpPr>
          <a:spLocks noChangeArrowheads="1"/>
        </xdr:cNvSpPr>
      </xdr:nvSpPr>
      <xdr:spPr bwMode="auto">
        <a:xfrm>
          <a:off x="9744075" y="77668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3441</xdr:row>
      <xdr:rowOff>0</xdr:rowOff>
    </xdr:from>
    <xdr:to>
      <xdr:col>6</xdr:col>
      <xdr:colOff>0</xdr:colOff>
      <xdr:row>3442</xdr:row>
      <xdr:rowOff>0</xdr:rowOff>
    </xdr:to>
    <xdr:sp macro="" textlink="">
      <xdr:nvSpPr>
        <xdr:cNvPr id="3204" name="Rectangle 51"/>
        <xdr:cNvSpPr>
          <a:spLocks noChangeArrowheads="1"/>
        </xdr:cNvSpPr>
      </xdr:nvSpPr>
      <xdr:spPr bwMode="auto">
        <a:xfrm>
          <a:off x="9744075" y="77668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3442</xdr:row>
      <xdr:rowOff>0</xdr:rowOff>
    </xdr:from>
    <xdr:to>
      <xdr:col>6</xdr:col>
      <xdr:colOff>0</xdr:colOff>
      <xdr:row>3443</xdr:row>
      <xdr:rowOff>0</xdr:rowOff>
    </xdr:to>
    <xdr:sp macro="" textlink="">
      <xdr:nvSpPr>
        <xdr:cNvPr id="3205" name="Rectangle 48"/>
        <xdr:cNvSpPr>
          <a:spLocks noChangeArrowheads="1"/>
        </xdr:cNvSpPr>
      </xdr:nvSpPr>
      <xdr:spPr bwMode="auto">
        <a:xfrm>
          <a:off x="9744075" y="77687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3442</xdr:row>
      <xdr:rowOff>0</xdr:rowOff>
    </xdr:from>
    <xdr:to>
      <xdr:col>6</xdr:col>
      <xdr:colOff>0</xdr:colOff>
      <xdr:row>3443</xdr:row>
      <xdr:rowOff>0</xdr:rowOff>
    </xdr:to>
    <xdr:sp macro="" textlink="">
      <xdr:nvSpPr>
        <xdr:cNvPr id="3206" name="Rectangle 49"/>
        <xdr:cNvSpPr>
          <a:spLocks noChangeArrowheads="1"/>
        </xdr:cNvSpPr>
      </xdr:nvSpPr>
      <xdr:spPr bwMode="auto">
        <a:xfrm>
          <a:off x="9744075" y="77687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3442</xdr:row>
      <xdr:rowOff>0</xdr:rowOff>
    </xdr:from>
    <xdr:to>
      <xdr:col>6</xdr:col>
      <xdr:colOff>0</xdr:colOff>
      <xdr:row>3443</xdr:row>
      <xdr:rowOff>0</xdr:rowOff>
    </xdr:to>
    <xdr:sp macro="" textlink="">
      <xdr:nvSpPr>
        <xdr:cNvPr id="3207" name="Rectangle 51"/>
        <xdr:cNvSpPr>
          <a:spLocks noChangeArrowheads="1"/>
        </xdr:cNvSpPr>
      </xdr:nvSpPr>
      <xdr:spPr bwMode="auto">
        <a:xfrm>
          <a:off x="9744075" y="77687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3443</xdr:row>
      <xdr:rowOff>0</xdr:rowOff>
    </xdr:from>
    <xdr:to>
      <xdr:col>6</xdr:col>
      <xdr:colOff>0</xdr:colOff>
      <xdr:row>3444</xdr:row>
      <xdr:rowOff>0</xdr:rowOff>
    </xdr:to>
    <xdr:sp macro="" textlink="">
      <xdr:nvSpPr>
        <xdr:cNvPr id="3208" name="Rectangle 48"/>
        <xdr:cNvSpPr>
          <a:spLocks noChangeArrowheads="1"/>
        </xdr:cNvSpPr>
      </xdr:nvSpPr>
      <xdr:spPr bwMode="auto">
        <a:xfrm>
          <a:off x="9744075" y="77706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3443</xdr:row>
      <xdr:rowOff>0</xdr:rowOff>
    </xdr:from>
    <xdr:to>
      <xdr:col>6</xdr:col>
      <xdr:colOff>0</xdr:colOff>
      <xdr:row>3444</xdr:row>
      <xdr:rowOff>0</xdr:rowOff>
    </xdr:to>
    <xdr:sp macro="" textlink="">
      <xdr:nvSpPr>
        <xdr:cNvPr id="3209" name="Rectangle 49"/>
        <xdr:cNvSpPr>
          <a:spLocks noChangeArrowheads="1"/>
        </xdr:cNvSpPr>
      </xdr:nvSpPr>
      <xdr:spPr bwMode="auto">
        <a:xfrm>
          <a:off x="9744075" y="77706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3443</xdr:row>
      <xdr:rowOff>0</xdr:rowOff>
    </xdr:from>
    <xdr:to>
      <xdr:col>6</xdr:col>
      <xdr:colOff>0</xdr:colOff>
      <xdr:row>3444</xdr:row>
      <xdr:rowOff>0</xdr:rowOff>
    </xdr:to>
    <xdr:sp macro="" textlink="">
      <xdr:nvSpPr>
        <xdr:cNvPr id="3210" name="Rectangle 51"/>
        <xdr:cNvSpPr>
          <a:spLocks noChangeArrowheads="1"/>
        </xdr:cNvSpPr>
      </xdr:nvSpPr>
      <xdr:spPr bwMode="auto">
        <a:xfrm>
          <a:off x="9744075" y="77706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3444</xdr:row>
      <xdr:rowOff>0</xdr:rowOff>
    </xdr:from>
    <xdr:to>
      <xdr:col>6</xdr:col>
      <xdr:colOff>0</xdr:colOff>
      <xdr:row>3445</xdr:row>
      <xdr:rowOff>0</xdr:rowOff>
    </xdr:to>
    <xdr:sp macro="" textlink="">
      <xdr:nvSpPr>
        <xdr:cNvPr id="3211" name="Rectangle 48"/>
        <xdr:cNvSpPr>
          <a:spLocks noChangeArrowheads="1"/>
        </xdr:cNvSpPr>
      </xdr:nvSpPr>
      <xdr:spPr bwMode="auto">
        <a:xfrm>
          <a:off x="9744075" y="77725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3444</xdr:row>
      <xdr:rowOff>0</xdr:rowOff>
    </xdr:from>
    <xdr:to>
      <xdr:col>6</xdr:col>
      <xdr:colOff>0</xdr:colOff>
      <xdr:row>3445</xdr:row>
      <xdr:rowOff>0</xdr:rowOff>
    </xdr:to>
    <xdr:sp macro="" textlink="">
      <xdr:nvSpPr>
        <xdr:cNvPr id="3212" name="Rectangle 49"/>
        <xdr:cNvSpPr>
          <a:spLocks noChangeArrowheads="1"/>
        </xdr:cNvSpPr>
      </xdr:nvSpPr>
      <xdr:spPr bwMode="auto">
        <a:xfrm>
          <a:off x="9744075" y="77725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3444</xdr:row>
      <xdr:rowOff>0</xdr:rowOff>
    </xdr:from>
    <xdr:to>
      <xdr:col>6</xdr:col>
      <xdr:colOff>0</xdr:colOff>
      <xdr:row>3445</xdr:row>
      <xdr:rowOff>0</xdr:rowOff>
    </xdr:to>
    <xdr:sp macro="" textlink="">
      <xdr:nvSpPr>
        <xdr:cNvPr id="3213" name="Rectangle 51"/>
        <xdr:cNvSpPr>
          <a:spLocks noChangeArrowheads="1"/>
        </xdr:cNvSpPr>
      </xdr:nvSpPr>
      <xdr:spPr bwMode="auto">
        <a:xfrm>
          <a:off x="9744075" y="77725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3445</xdr:row>
      <xdr:rowOff>0</xdr:rowOff>
    </xdr:from>
    <xdr:to>
      <xdr:col>6</xdr:col>
      <xdr:colOff>0</xdr:colOff>
      <xdr:row>3446</xdr:row>
      <xdr:rowOff>0</xdr:rowOff>
    </xdr:to>
    <xdr:sp macro="" textlink="">
      <xdr:nvSpPr>
        <xdr:cNvPr id="3214" name="Rectangle 48"/>
        <xdr:cNvSpPr>
          <a:spLocks noChangeArrowheads="1"/>
        </xdr:cNvSpPr>
      </xdr:nvSpPr>
      <xdr:spPr bwMode="auto">
        <a:xfrm>
          <a:off x="9744075" y="77744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3445</xdr:row>
      <xdr:rowOff>0</xdr:rowOff>
    </xdr:from>
    <xdr:to>
      <xdr:col>6</xdr:col>
      <xdr:colOff>0</xdr:colOff>
      <xdr:row>3446</xdr:row>
      <xdr:rowOff>0</xdr:rowOff>
    </xdr:to>
    <xdr:sp macro="" textlink="">
      <xdr:nvSpPr>
        <xdr:cNvPr id="3215" name="Rectangle 49"/>
        <xdr:cNvSpPr>
          <a:spLocks noChangeArrowheads="1"/>
        </xdr:cNvSpPr>
      </xdr:nvSpPr>
      <xdr:spPr bwMode="auto">
        <a:xfrm>
          <a:off x="9744075" y="77744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3445</xdr:row>
      <xdr:rowOff>0</xdr:rowOff>
    </xdr:from>
    <xdr:to>
      <xdr:col>6</xdr:col>
      <xdr:colOff>0</xdr:colOff>
      <xdr:row>3446</xdr:row>
      <xdr:rowOff>0</xdr:rowOff>
    </xdr:to>
    <xdr:sp macro="" textlink="">
      <xdr:nvSpPr>
        <xdr:cNvPr id="3216" name="Rectangle 51"/>
        <xdr:cNvSpPr>
          <a:spLocks noChangeArrowheads="1"/>
        </xdr:cNvSpPr>
      </xdr:nvSpPr>
      <xdr:spPr bwMode="auto">
        <a:xfrm>
          <a:off x="9744075" y="77744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3446</xdr:row>
      <xdr:rowOff>0</xdr:rowOff>
    </xdr:from>
    <xdr:to>
      <xdr:col>6</xdr:col>
      <xdr:colOff>0</xdr:colOff>
      <xdr:row>3447</xdr:row>
      <xdr:rowOff>0</xdr:rowOff>
    </xdr:to>
    <xdr:sp macro="" textlink="">
      <xdr:nvSpPr>
        <xdr:cNvPr id="3217" name="Rectangle 48"/>
        <xdr:cNvSpPr>
          <a:spLocks noChangeArrowheads="1"/>
        </xdr:cNvSpPr>
      </xdr:nvSpPr>
      <xdr:spPr bwMode="auto">
        <a:xfrm>
          <a:off x="9744075" y="77764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3446</xdr:row>
      <xdr:rowOff>0</xdr:rowOff>
    </xdr:from>
    <xdr:to>
      <xdr:col>6</xdr:col>
      <xdr:colOff>0</xdr:colOff>
      <xdr:row>3447</xdr:row>
      <xdr:rowOff>0</xdr:rowOff>
    </xdr:to>
    <xdr:sp macro="" textlink="">
      <xdr:nvSpPr>
        <xdr:cNvPr id="3218" name="Rectangle 49"/>
        <xdr:cNvSpPr>
          <a:spLocks noChangeArrowheads="1"/>
        </xdr:cNvSpPr>
      </xdr:nvSpPr>
      <xdr:spPr bwMode="auto">
        <a:xfrm>
          <a:off x="9744075" y="77764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3446</xdr:row>
      <xdr:rowOff>0</xdr:rowOff>
    </xdr:from>
    <xdr:to>
      <xdr:col>6</xdr:col>
      <xdr:colOff>0</xdr:colOff>
      <xdr:row>3447</xdr:row>
      <xdr:rowOff>0</xdr:rowOff>
    </xdr:to>
    <xdr:sp macro="" textlink="">
      <xdr:nvSpPr>
        <xdr:cNvPr id="3219" name="Rectangle 51"/>
        <xdr:cNvSpPr>
          <a:spLocks noChangeArrowheads="1"/>
        </xdr:cNvSpPr>
      </xdr:nvSpPr>
      <xdr:spPr bwMode="auto">
        <a:xfrm>
          <a:off x="9744075" y="77764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3447</xdr:row>
      <xdr:rowOff>0</xdr:rowOff>
    </xdr:from>
    <xdr:to>
      <xdr:col>6</xdr:col>
      <xdr:colOff>0</xdr:colOff>
      <xdr:row>3448</xdr:row>
      <xdr:rowOff>0</xdr:rowOff>
    </xdr:to>
    <xdr:sp macro="" textlink="">
      <xdr:nvSpPr>
        <xdr:cNvPr id="3220" name="Rectangle 48"/>
        <xdr:cNvSpPr>
          <a:spLocks noChangeArrowheads="1"/>
        </xdr:cNvSpPr>
      </xdr:nvSpPr>
      <xdr:spPr bwMode="auto">
        <a:xfrm>
          <a:off x="9744075" y="77783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3447</xdr:row>
      <xdr:rowOff>0</xdr:rowOff>
    </xdr:from>
    <xdr:to>
      <xdr:col>6</xdr:col>
      <xdr:colOff>0</xdr:colOff>
      <xdr:row>3448</xdr:row>
      <xdr:rowOff>0</xdr:rowOff>
    </xdr:to>
    <xdr:sp macro="" textlink="">
      <xdr:nvSpPr>
        <xdr:cNvPr id="3221" name="Rectangle 49"/>
        <xdr:cNvSpPr>
          <a:spLocks noChangeArrowheads="1"/>
        </xdr:cNvSpPr>
      </xdr:nvSpPr>
      <xdr:spPr bwMode="auto">
        <a:xfrm>
          <a:off x="9744075" y="77783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3447</xdr:row>
      <xdr:rowOff>0</xdr:rowOff>
    </xdr:from>
    <xdr:to>
      <xdr:col>6</xdr:col>
      <xdr:colOff>0</xdr:colOff>
      <xdr:row>3448</xdr:row>
      <xdr:rowOff>0</xdr:rowOff>
    </xdr:to>
    <xdr:sp macro="" textlink="">
      <xdr:nvSpPr>
        <xdr:cNvPr id="3222" name="Rectangle 51"/>
        <xdr:cNvSpPr>
          <a:spLocks noChangeArrowheads="1"/>
        </xdr:cNvSpPr>
      </xdr:nvSpPr>
      <xdr:spPr bwMode="auto">
        <a:xfrm>
          <a:off x="9744075" y="77783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3448</xdr:row>
      <xdr:rowOff>0</xdr:rowOff>
    </xdr:from>
    <xdr:to>
      <xdr:col>6</xdr:col>
      <xdr:colOff>0</xdr:colOff>
      <xdr:row>3449</xdr:row>
      <xdr:rowOff>0</xdr:rowOff>
    </xdr:to>
    <xdr:sp macro="" textlink="">
      <xdr:nvSpPr>
        <xdr:cNvPr id="3223" name="Rectangle 48"/>
        <xdr:cNvSpPr>
          <a:spLocks noChangeArrowheads="1"/>
        </xdr:cNvSpPr>
      </xdr:nvSpPr>
      <xdr:spPr bwMode="auto">
        <a:xfrm>
          <a:off x="9744075" y="77802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3448</xdr:row>
      <xdr:rowOff>0</xdr:rowOff>
    </xdr:from>
    <xdr:to>
      <xdr:col>6</xdr:col>
      <xdr:colOff>0</xdr:colOff>
      <xdr:row>3449</xdr:row>
      <xdr:rowOff>0</xdr:rowOff>
    </xdr:to>
    <xdr:sp macro="" textlink="">
      <xdr:nvSpPr>
        <xdr:cNvPr id="3224" name="Rectangle 49"/>
        <xdr:cNvSpPr>
          <a:spLocks noChangeArrowheads="1"/>
        </xdr:cNvSpPr>
      </xdr:nvSpPr>
      <xdr:spPr bwMode="auto">
        <a:xfrm>
          <a:off x="9744075" y="77802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3448</xdr:row>
      <xdr:rowOff>0</xdr:rowOff>
    </xdr:from>
    <xdr:to>
      <xdr:col>6</xdr:col>
      <xdr:colOff>0</xdr:colOff>
      <xdr:row>3449</xdr:row>
      <xdr:rowOff>0</xdr:rowOff>
    </xdr:to>
    <xdr:sp macro="" textlink="">
      <xdr:nvSpPr>
        <xdr:cNvPr id="3225" name="Rectangle 51"/>
        <xdr:cNvSpPr>
          <a:spLocks noChangeArrowheads="1"/>
        </xdr:cNvSpPr>
      </xdr:nvSpPr>
      <xdr:spPr bwMode="auto">
        <a:xfrm>
          <a:off x="9744075" y="77802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3449</xdr:row>
      <xdr:rowOff>0</xdr:rowOff>
    </xdr:from>
    <xdr:to>
      <xdr:col>6</xdr:col>
      <xdr:colOff>0</xdr:colOff>
      <xdr:row>3450</xdr:row>
      <xdr:rowOff>0</xdr:rowOff>
    </xdr:to>
    <xdr:sp macro="" textlink="">
      <xdr:nvSpPr>
        <xdr:cNvPr id="3226" name="Rectangle 48"/>
        <xdr:cNvSpPr>
          <a:spLocks noChangeArrowheads="1"/>
        </xdr:cNvSpPr>
      </xdr:nvSpPr>
      <xdr:spPr bwMode="auto">
        <a:xfrm>
          <a:off x="9744075" y="77821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3449</xdr:row>
      <xdr:rowOff>0</xdr:rowOff>
    </xdr:from>
    <xdr:to>
      <xdr:col>6</xdr:col>
      <xdr:colOff>0</xdr:colOff>
      <xdr:row>3450</xdr:row>
      <xdr:rowOff>0</xdr:rowOff>
    </xdr:to>
    <xdr:sp macro="" textlink="">
      <xdr:nvSpPr>
        <xdr:cNvPr id="3227" name="Rectangle 49"/>
        <xdr:cNvSpPr>
          <a:spLocks noChangeArrowheads="1"/>
        </xdr:cNvSpPr>
      </xdr:nvSpPr>
      <xdr:spPr bwMode="auto">
        <a:xfrm>
          <a:off x="9744075" y="77821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3449</xdr:row>
      <xdr:rowOff>0</xdr:rowOff>
    </xdr:from>
    <xdr:to>
      <xdr:col>6</xdr:col>
      <xdr:colOff>0</xdr:colOff>
      <xdr:row>3450</xdr:row>
      <xdr:rowOff>0</xdr:rowOff>
    </xdr:to>
    <xdr:sp macro="" textlink="">
      <xdr:nvSpPr>
        <xdr:cNvPr id="3228" name="Rectangle 51"/>
        <xdr:cNvSpPr>
          <a:spLocks noChangeArrowheads="1"/>
        </xdr:cNvSpPr>
      </xdr:nvSpPr>
      <xdr:spPr bwMode="auto">
        <a:xfrm>
          <a:off x="9744075" y="77821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3450</xdr:row>
      <xdr:rowOff>0</xdr:rowOff>
    </xdr:from>
    <xdr:to>
      <xdr:col>6</xdr:col>
      <xdr:colOff>0</xdr:colOff>
      <xdr:row>3451</xdr:row>
      <xdr:rowOff>0</xdr:rowOff>
    </xdr:to>
    <xdr:sp macro="" textlink="">
      <xdr:nvSpPr>
        <xdr:cNvPr id="3229" name="Rectangle 48"/>
        <xdr:cNvSpPr>
          <a:spLocks noChangeArrowheads="1"/>
        </xdr:cNvSpPr>
      </xdr:nvSpPr>
      <xdr:spPr bwMode="auto">
        <a:xfrm>
          <a:off x="9744075" y="77840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3450</xdr:row>
      <xdr:rowOff>0</xdr:rowOff>
    </xdr:from>
    <xdr:to>
      <xdr:col>6</xdr:col>
      <xdr:colOff>0</xdr:colOff>
      <xdr:row>3451</xdr:row>
      <xdr:rowOff>0</xdr:rowOff>
    </xdr:to>
    <xdr:sp macro="" textlink="">
      <xdr:nvSpPr>
        <xdr:cNvPr id="3230" name="Rectangle 49"/>
        <xdr:cNvSpPr>
          <a:spLocks noChangeArrowheads="1"/>
        </xdr:cNvSpPr>
      </xdr:nvSpPr>
      <xdr:spPr bwMode="auto">
        <a:xfrm>
          <a:off x="9744075" y="77840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3450</xdr:row>
      <xdr:rowOff>0</xdr:rowOff>
    </xdr:from>
    <xdr:to>
      <xdr:col>6</xdr:col>
      <xdr:colOff>0</xdr:colOff>
      <xdr:row>3451</xdr:row>
      <xdr:rowOff>0</xdr:rowOff>
    </xdr:to>
    <xdr:sp macro="" textlink="">
      <xdr:nvSpPr>
        <xdr:cNvPr id="3231" name="Rectangle 51"/>
        <xdr:cNvSpPr>
          <a:spLocks noChangeArrowheads="1"/>
        </xdr:cNvSpPr>
      </xdr:nvSpPr>
      <xdr:spPr bwMode="auto">
        <a:xfrm>
          <a:off x="9744075" y="77840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3451</xdr:row>
      <xdr:rowOff>0</xdr:rowOff>
    </xdr:from>
    <xdr:to>
      <xdr:col>6</xdr:col>
      <xdr:colOff>0</xdr:colOff>
      <xdr:row>3452</xdr:row>
      <xdr:rowOff>0</xdr:rowOff>
    </xdr:to>
    <xdr:sp macro="" textlink="">
      <xdr:nvSpPr>
        <xdr:cNvPr id="3232" name="Rectangle 48"/>
        <xdr:cNvSpPr>
          <a:spLocks noChangeArrowheads="1"/>
        </xdr:cNvSpPr>
      </xdr:nvSpPr>
      <xdr:spPr bwMode="auto">
        <a:xfrm>
          <a:off x="9744075" y="77859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3451</xdr:row>
      <xdr:rowOff>0</xdr:rowOff>
    </xdr:from>
    <xdr:to>
      <xdr:col>6</xdr:col>
      <xdr:colOff>0</xdr:colOff>
      <xdr:row>3452</xdr:row>
      <xdr:rowOff>0</xdr:rowOff>
    </xdr:to>
    <xdr:sp macro="" textlink="">
      <xdr:nvSpPr>
        <xdr:cNvPr id="3233" name="Rectangle 49"/>
        <xdr:cNvSpPr>
          <a:spLocks noChangeArrowheads="1"/>
        </xdr:cNvSpPr>
      </xdr:nvSpPr>
      <xdr:spPr bwMode="auto">
        <a:xfrm>
          <a:off x="9744075" y="77859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3451</xdr:row>
      <xdr:rowOff>0</xdr:rowOff>
    </xdr:from>
    <xdr:to>
      <xdr:col>6</xdr:col>
      <xdr:colOff>0</xdr:colOff>
      <xdr:row>3452</xdr:row>
      <xdr:rowOff>0</xdr:rowOff>
    </xdr:to>
    <xdr:sp macro="" textlink="">
      <xdr:nvSpPr>
        <xdr:cNvPr id="3234" name="Rectangle 51"/>
        <xdr:cNvSpPr>
          <a:spLocks noChangeArrowheads="1"/>
        </xdr:cNvSpPr>
      </xdr:nvSpPr>
      <xdr:spPr bwMode="auto">
        <a:xfrm>
          <a:off x="9744075" y="77859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3452</xdr:row>
      <xdr:rowOff>0</xdr:rowOff>
    </xdr:from>
    <xdr:to>
      <xdr:col>6</xdr:col>
      <xdr:colOff>0</xdr:colOff>
      <xdr:row>3453</xdr:row>
      <xdr:rowOff>0</xdr:rowOff>
    </xdr:to>
    <xdr:sp macro="" textlink="">
      <xdr:nvSpPr>
        <xdr:cNvPr id="3235" name="Rectangle 48"/>
        <xdr:cNvSpPr>
          <a:spLocks noChangeArrowheads="1"/>
        </xdr:cNvSpPr>
      </xdr:nvSpPr>
      <xdr:spPr bwMode="auto">
        <a:xfrm>
          <a:off x="9744075" y="77878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3452</xdr:row>
      <xdr:rowOff>0</xdr:rowOff>
    </xdr:from>
    <xdr:to>
      <xdr:col>6</xdr:col>
      <xdr:colOff>0</xdr:colOff>
      <xdr:row>3453</xdr:row>
      <xdr:rowOff>0</xdr:rowOff>
    </xdr:to>
    <xdr:sp macro="" textlink="">
      <xdr:nvSpPr>
        <xdr:cNvPr id="3236" name="Rectangle 49"/>
        <xdr:cNvSpPr>
          <a:spLocks noChangeArrowheads="1"/>
        </xdr:cNvSpPr>
      </xdr:nvSpPr>
      <xdr:spPr bwMode="auto">
        <a:xfrm>
          <a:off x="9744075" y="77878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3452</xdr:row>
      <xdr:rowOff>0</xdr:rowOff>
    </xdr:from>
    <xdr:to>
      <xdr:col>6</xdr:col>
      <xdr:colOff>0</xdr:colOff>
      <xdr:row>3453</xdr:row>
      <xdr:rowOff>0</xdr:rowOff>
    </xdr:to>
    <xdr:sp macro="" textlink="">
      <xdr:nvSpPr>
        <xdr:cNvPr id="3237" name="Rectangle 51"/>
        <xdr:cNvSpPr>
          <a:spLocks noChangeArrowheads="1"/>
        </xdr:cNvSpPr>
      </xdr:nvSpPr>
      <xdr:spPr bwMode="auto">
        <a:xfrm>
          <a:off x="9744075" y="77878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3453</xdr:row>
      <xdr:rowOff>0</xdr:rowOff>
    </xdr:from>
    <xdr:to>
      <xdr:col>6</xdr:col>
      <xdr:colOff>0</xdr:colOff>
      <xdr:row>3454</xdr:row>
      <xdr:rowOff>0</xdr:rowOff>
    </xdr:to>
    <xdr:sp macro="" textlink="">
      <xdr:nvSpPr>
        <xdr:cNvPr id="3238" name="Rectangle 48"/>
        <xdr:cNvSpPr>
          <a:spLocks noChangeArrowheads="1"/>
        </xdr:cNvSpPr>
      </xdr:nvSpPr>
      <xdr:spPr bwMode="auto">
        <a:xfrm>
          <a:off x="9744075" y="77897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3453</xdr:row>
      <xdr:rowOff>0</xdr:rowOff>
    </xdr:from>
    <xdr:to>
      <xdr:col>6</xdr:col>
      <xdr:colOff>0</xdr:colOff>
      <xdr:row>3454</xdr:row>
      <xdr:rowOff>0</xdr:rowOff>
    </xdr:to>
    <xdr:sp macro="" textlink="">
      <xdr:nvSpPr>
        <xdr:cNvPr id="3239" name="Rectangle 49"/>
        <xdr:cNvSpPr>
          <a:spLocks noChangeArrowheads="1"/>
        </xdr:cNvSpPr>
      </xdr:nvSpPr>
      <xdr:spPr bwMode="auto">
        <a:xfrm>
          <a:off x="9744075" y="77897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3453</xdr:row>
      <xdr:rowOff>0</xdr:rowOff>
    </xdr:from>
    <xdr:to>
      <xdr:col>6</xdr:col>
      <xdr:colOff>0</xdr:colOff>
      <xdr:row>3454</xdr:row>
      <xdr:rowOff>0</xdr:rowOff>
    </xdr:to>
    <xdr:sp macro="" textlink="">
      <xdr:nvSpPr>
        <xdr:cNvPr id="3240" name="Rectangle 51"/>
        <xdr:cNvSpPr>
          <a:spLocks noChangeArrowheads="1"/>
        </xdr:cNvSpPr>
      </xdr:nvSpPr>
      <xdr:spPr bwMode="auto">
        <a:xfrm>
          <a:off x="9744075" y="77897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3454</xdr:row>
      <xdr:rowOff>0</xdr:rowOff>
    </xdr:from>
    <xdr:to>
      <xdr:col>6</xdr:col>
      <xdr:colOff>0</xdr:colOff>
      <xdr:row>3455</xdr:row>
      <xdr:rowOff>0</xdr:rowOff>
    </xdr:to>
    <xdr:sp macro="" textlink="">
      <xdr:nvSpPr>
        <xdr:cNvPr id="3241" name="Rectangle 48"/>
        <xdr:cNvSpPr>
          <a:spLocks noChangeArrowheads="1"/>
        </xdr:cNvSpPr>
      </xdr:nvSpPr>
      <xdr:spPr bwMode="auto">
        <a:xfrm>
          <a:off x="9744075" y="77916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3454</xdr:row>
      <xdr:rowOff>0</xdr:rowOff>
    </xdr:from>
    <xdr:to>
      <xdr:col>6</xdr:col>
      <xdr:colOff>0</xdr:colOff>
      <xdr:row>3455</xdr:row>
      <xdr:rowOff>0</xdr:rowOff>
    </xdr:to>
    <xdr:sp macro="" textlink="">
      <xdr:nvSpPr>
        <xdr:cNvPr id="3242" name="Rectangle 49"/>
        <xdr:cNvSpPr>
          <a:spLocks noChangeArrowheads="1"/>
        </xdr:cNvSpPr>
      </xdr:nvSpPr>
      <xdr:spPr bwMode="auto">
        <a:xfrm>
          <a:off x="9744075" y="77916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3454</xdr:row>
      <xdr:rowOff>0</xdr:rowOff>
    </xdr:from>
    <xdr:to>
      <xdr:col>6</xdr:col>
      <xdr:colOff>0</xdr:colOff>
      <xdr:row>3455</xdr:row>
      <xdr:rowOff>0</xdr:rowOff>
    </xdr:to>
    <xdr:sp macro="" textlink="">
      <xdr:nvSpPr>
        <xdr:cNvPr id="3243" name="Rectangle 51"/>
        <xdr:cNvSpPr>
          <a:spLocks noChangeArrowheads="1"/>
        </xdr:cNvSpPr>
      </xdr:nvSpPr>
      <xdr:spPr bwMode="auto">
        <a:xfrm>
          <a:off x="9744075" y="77916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3455</xdr:row>
      <xdr:rowOff>0</xdr:rowOff>
    </xdr:from>
    <xdr:to>
      <xdr:col>6</xdr:col>
      <xdr:colOff>0</xdr:colOff>
      <xdr:row>3456</xdr:row>
      <xdr:rowOff>0</xdr:rowOff>
    </xdr:to>
    <xdr:sp macro="" textlink="">
      <xdr:nvSpPr>
        <xdr:cNvPr id="3244" name="Rectangle 48"/>
        <xdr:cNvSpPr>
          <a:spLocks noChangeArrowheads="1"/>
        </xdr:cNvSpPr>
      </xdr:nvSpPr>
      <xdr:spPr bwMode="auto">
        <a:xfrm>
          <a:off x="9744075" y="77935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3455</xdr:row>
      <xdr:rowOff>0</xdr:rowOff>
    </xdr:from>
    <xdr:to>
      <xdr:col>6</xdr:col>
      <xdr:colOff>0</xdr:colOff>
      <xdr:row>3456</xdr:row>
      <xdr:rowOff>0</xdr:rowOff>
    </xdr:to>
    <xdr:sp macro="" textlink="">
      <xdr:nvSpPr>
        <xdr:cNvPr id="3245" name="Rectangle 49"/>
        <xdr:cNvSpPr>
          <a:spLocks noChangeArrowheads="1"/>
        </xdr:cNvSpPr>
      </xdr:nvSpPr>
      <xdr:spPr bwMode="auto">
        <a:xfrm>
          <a:off x="9744075" y="77935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3455</xdr:row>
      <xdr:rowOff>0</xdr:rowOff>
    </xdr:from>
    <xdr:to>
      <xdr:col>6</xdr:col>
      <xdr:colOff>0</xdr:colOff>
      <xdr:row>3456</xdr:row>
      <xdr:rowOff>0</xdr:rowOff>
    </xdr:to>
    <xdr:sp macro="" textlink="">
      <xdr:nvSpPr>
        <xdr:cNvPr id="3246" name="Rectangle 51"/>
        <xdr:cNvSpPr>
          <a:spLocks noChangeArrowheads="1"/>
        </xdr:cNvSpPr>
      </xdr:nvSpPr>
      <xdr:spPr bwMode="auto">
        <a:xfrm>
          <a:off x="9744075" y="77935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3456</xdr:row>
      <xdr:rowOff>0</xdr:rowOff>
    </xdr:from>
    <xdr:to>
      <xdr:col>6</xdr:col>
      <xdr:colOff>0</xdr:colOff>
      <xdr:row>3457</xdr:row>
      <xdr:rowOff>0</xdr:rowOff>
    </xdr:to>
    <xdr:sp macro="" textlink="">
      <xdr:nvSpPr>
        <xdr:cNvPr id="3247" name="Rectangle 48"/>
        <xdr:cNvSpPr>
          <a:spLocks noChangeArrowheads="1"/>
        </xdr:cNvSpPr>
      </xdr:nvSpPr>
      <xdr:spPr bwMode="auto">
        <a:xfrm>
          <a:off x="9744075" y="77954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3456</xdr:row>
      <xdr:rowOff>0</xdr:rowOff>
    </xdr:from>
    <xdr:to>
      <xdr:col>6</xdr:col>
      <xdr:colOff>0</xdr:colOff>
      <xdr:row>3457</xdr:row>
      <xdr:rowOff>0</xdr:rowOff>
    </xdr:to>
    <xdr:sp macro="" textlink="">
      <xdr:nvSpPr>
        <xdr:cNvPr id="3248" name="Rectangle 49"/>
        <xdr:cNvSpPr>
          <a:spLocks noChangeArrowheads="1"/>
        </xdr:cNvSpPr>
      </xdr:nvSpPr>
      <xdr:spPr bwMode="auto">
        <a:xfrm>
          <a:off x="9744075" y="77954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3456</xdr:row>
      <xdr:rowOff>0</xdr:rowOff>
    </xdr:from>
    <xdr:to>
      <xdr:col>6</xdr:col>
      <xdr:colOff>0</xdr:colOff>
      <xdr:row>3457</xdr:row>
      <xdr:rowOff>0</xdr:rowOff>
    </xdr:to>
    <xdr:sp macro="" textlink="">
      <xdr:nvSpPr>
        <xdr:cNvPr id="3249" name="Rectangle 51"/>
        <xdr:cNvSpPr>
          <a:spLocks noChangeArrowheads="1"/>
        </xdr:cNvSpPr>
      </xdr:nvSpPr>
      <xdr:spPr bwMode="auto">
        <a:xfrm>
          <a:off x="9744075" y="77954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3457</xdr:row>
      <xdr:rowOff>0</xdr:rowOff>
    </xdr:from>
    <xdr:to>
      <xdr:col>6</xdr:col>
      <xdr:colOff>0</xdr:colOff>
      <xdr:row>3458</xdr:row>
      <xdr:rowOff>0</xdr:rowOff>
    </xdr:to>
    <xdr:sp macro="" textlink="">
      <xdr:nvSpPr>
        <xdr:cNvPr id="3250" name="Rectangle 48"/>
        <xdr:cNvSpPr>
          <a:spLocks noChangeArrowheads="1"/>
        </xdr:cNvSpPr>
      </xdr:nvSpPr>
      <xdr:spPr bwMode="auto">
        <a:xfrm>
          <a:off x="9744075" y="77973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3457</xdr:row>
      <xdr:rowOff>0</xdr:rowOff>
    </xdr:from>
    <xdr:to>
      <xdr:col>6</xdr:col>
      <xdr:colOff>0</xdr:colOff>
      <xdr:row>3458</xdr:row>
      <xdr:rowOff>0</xdr:rowOff>
    </xdr:to>
    <xdr:sp macro="" textlink="">
      <xdr:nvSpPr>
        <xdr:cNvPr id="3251" name="Rectangle 49"/>
        <xdr:cNvSpPr>
          <a:spLocks noChangeArrowheads="1"/>
        </xdr:cNvSpPr>
      </xdr:nvSpPr>
      <xdr:spPr bwMode="auto">
        <a:xfrm>
          <a:off x="9744075" y="77973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3457</xdr:row>
      <xdr:rowOff>0</xdr:rowOff>
    </xdr:from>
    <xdr:to>
      <xdr:col>6</xdr:col>
      <xdr:colOff>0</xdr:colOff>
      <xdr:row>3458</xdr:row>
      <xdr:rowOff>0</xdr:rowOff>
    </xdr:to>
    <xdr:sp macro="" textlink="">
      <xdr:nvSpPr>
        <xdr:cNvPr id="3252" name="Rectangle 51"/>
        <xdr:cNvSpPr>
          <a:spLocks noChangeArrowheads="1"/>
        </xdr:cNvSpPr>
      </xdr:nvSpPr>
      <xdr:spPr bwMode="auto">
        <a:xfrm>
          <a:off x="9744075" y="77973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3458</xdr:row>
      <xdr:rowOff>0</xdr:rowOff>
    </xdr:from>
    <xdr:to>
      <xdr:col>6</xdr:col>
      <xdr:colOff>0</xdr:colOff>
      <xdr:row>3459</xdr:row>
      <xdr:rowOff>0</xdr:rowOff>
    </xdr:to>
    <xdr:sp macro="" textlink="">
      <xdr:nvSpPr>
        <xdr:cNvPr id="3253" name="Rectangle 48"/>
        <xdr:cNvSpPr>
          <a:spLocks noChangeArrowheads="1"/>
        </xdr:cNvSpPr>
      </xdr:nvSpPr>
      <xdr:spPr bwMode="auto">
        <a:xfrm>
          <a:off x="9744075" y="77992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3458</xdr:row>
      <xdr:rowOff>0</xdr:rowOff>
    </xdr:from>
    <xdr:to>
      <xdr:col>6</xdr:col>
      <xdr:colOff>0</xdr:colOff>
      <xdr:row>3459</xdr:row>
      <xdr:rowOff>0</xdr:rowOff>
    </xdr:to>
    <xdr:sp macro="" textlink="">
      <xdr:nvSpPr>
        <xdr:cNvPr id="3254" name="Rectangle 49"/>
        <xdr:cNvSpPr>
          <a:spLocks noChangeArrowheads="1"/>
        </xdr:cNvSpPr>
      </xdr:nvSpPr>
      <xdr:spPr bwMode="auto">
        <a:xfrm>
          <a:off x="9744075" y="77992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3458</xdr:row>
      <xdr:rowOff>0</xdr:rowOff>
    </xdr:from>
    <xdr:to>
      <xdr:col>6</xdr:col>
      <xdr:colOff>0</xdr:colOff>
      <xdr:row>3459</xdr:row>
      <xdr:rowOff>0</xdr:rowOff>
    </xdr:to>
    <xdr:sp macro="" textlink="">
      <xdr:nvSpPr>
        <xdr:cNvPr id="3255" name="Rectangle 51"/>
        <xdr:cNvSpPr>
          <a:spLocks noChangeArrowheads="1"/>
        </xdr:cNvSpPr>
      </xdr:nvSpPr>
      <xdr:spPr bwMode="auto">
        <a:xfrm>
          <a:off x="9744075" y="77992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3459</xdr:row>
      <xdr:rowOff>0</xdr:rowOff>
    </xdr:from>
    <xdr:to>
      <xdr:col>6</xdr:col>
      <xdr:colOff>0</xdr:colOff>
      <xdr:row>3460</xdr:row>
      <xdr:rowOff>0</xdr:rowOff>
    </xdr:to>
    <xdr:sp macro="" textlink="">
      <xdr:nvSpPr>
        <xdr:cNvPr id="3256" name="Rectangle 48"/>
        <xdr:cNvSpPr>
          <a:spLocks noChangeArrowheads="1"/>
        </xdr:cNvSpPr>
      </xdr:nvSpPr>
      <xdr:spPr bwMode="auto">
        <a:xfrm>
          <a:off x="9744075" y="78011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3459</xdr:row>
      <xdr:rowOff>0</xdr:rowOff>
    </xdr:from>
    <xdr:to>
      <xdr:col>6</xdr:col>
      <xdr:colOff>0</xdr:colOff>
      <xdr:row>3460</xdr:row>
      <xdr:rowOff>0</xdr:rowOff>
    </xdr:to>
    <xdr:sp macro="" textlink="">
      <xdr:nvSpPr>
        <xdr:cNvPr id="3257" name="Rectangle 49"/>
        <xdr:cNvSpPr>
          <a:spLocks noChangeArrowheads="1"/>
        </xdr:cNvSpPr>
      </xdr:nvSpPr>
      <xdr:spPr bwMode="auto">
        <a:xfrm>
          <a:off x="9744075" y="78011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3459</xdr:row>
      <xdr:rowOff>0</xdr:rowOff>
    </xdr:from>
    <xdr:to>
      <xdr:col>6</xdr:col>
      <xdr:colOff>0</xdr:colOff>
      <xdr:row>3460</xdr:row>
      <xdr:rowOff>0</xdr:rowOff>
    </xdr:to>
    <xdr:sp macro="" textlink="">
      <xdr:nvSpPr>
        <xdr:cNvPr id="3258" name="Rectangle 51"/>
        <xdr:cNvSpPr>
          <a:spLocks noChangeArrowheads="1"/>
        </xdr:cNvSpPr>
      </xdr:nvSpPr>
      <xdr:spPr bwMode="auto">
        <a:xfrm>
          <a:off x="9744075" y="78011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3460</xdr:row>
      <xdr:rowOff>0</xdr:rowOff>
    </xdr:from>
    <xdr:to>
      <xdr:col>6</xdr:col>
      <xdr:colOff>0</xdr:colOff>
      <xdr:row>3461</xdr:row>
      <xdr:rowOff>0</xdr:rowOff>
    </xdr:to>
    <xdr:sp macro="" textlink="">
      <xdr:nvSpPr>
        <xdr:cNvPr id="3259" name="Rectangle 48"/>
        <xdr:cNvSpPr>
          <a:spLocks noChangeArrowheads="1"/>
        </xdr:cNvSpPr>
      </xdr:nvSpPr>
      <xdr:spPr bwMode="auto">
        <a:xfrm>
          <a:off x="9744075" y="78030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3460</xdr:row>
      <xdr:rowOff>0</xdr:rowOff>
    </xdr:from>
    <xdr:to>
      <xdr:col>6</xdr:col>
      <xdr:colOff>0</xdr:colOff>
      <xdr:row>3461</xdr:row>
      <xdr:rowOff>0</xdr:rowOff>
    </xdr:to>
    <xdr:sp macro="" textlink="">
      <xdr:nvSpPr>
        <xdr:cNvPr id="3260" name="Rectangle 49"/>
        <xdr:cNvSpPr>
          <a:spLocks noChangeArrowheads="1"/>
        </xdr:cNvSpPr>
      </xdr:nvSpPr>
      <xdr:spPr bwMode="auto">
        <a:xfrm>
          <a:off x="9744075" y="78030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3460</xdr:row>
      <xdr:rowOff>0</xdr:rowOff>
    </xdr:from>
    <xdr:to>
      <xdr:col>6</xdr:col>
      <xdr:colOff>0</xdr:colOff>
      <xdr:row>3461</xdr:row>
      <xdr:rowOff>0</xdr:rowOff>
    </xdr:to>
    <xdr:sp macro="" textlink="">
      <xdr:nvSpPr>
        <xdr:cNvPr id="3261" name="Rectangle 51"/>
        <xdr:cNvSpPr>
          <a:spLocks noChangeArrowheads="1"/>
        </xdr:cNvSpPr>
      </xdr:nvSpPr>
      <xdr:spPr bwMode="auto">
        <a:xfrm>
          <a:off x="9744075" y="78030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3461</xdr:row>
      <xdr:rowOff>0</xdr:rowOff>
    </xdr:from>
    <xdr:to>
      <xdr:col>6</xdr:col>
      <xdr:colOff>0</xdr:colOff>
      <xdr:row>3462</xdr:row>
      <xdr:rowOff>0</xdr:rowOff>
    </xdr:to>
    <xdr:sp macro="" textlink="">
      <xdr:nvSpPr>
        <xdr:cNvPr id="3262" name="Rectangle 48"/>
        <xdr:cNvSpPr>
          <a:spLocks noChangeArrowheads="1"/>
        </xdr:cNvSpPr>
      </xdr:nvSpPr>
      <xdr:spPr bwMode="auto">
        <a:xfrm>
          <a:off x="9744075" y="78049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3461</xdr:row>
      <xdr:rowOff>0</xdr:rowOff>
    </xdr:from>
    <xdr:to>
      <xdr:col>6</xdr:col>
      <xdr:colOff>0</xdr:colOff>
      <xdr:row>3462</xdr:row>
      <xdr:rowOff>0</xdr:rowOff>
    </xdr:to>
    <xdr:sp macro="" textlink="">
      <xdr:nvSpPr>
        <xdr:cNvPr id="3263" name="Rectangle 49"/>
        <xdr:cNvSpPr>
          <a:spLocks noChangeArrowheads="1"/>
        </xdr:cNvSpPr>
      </xdr:nvSpPr>
      <xdr:spPr bwMode="auto">
        <a:xfrm>
          <a:off x="9744075" y="78049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3461</xdr:row>
      <xdr:rowOff>0</xdr:rowOff>
    </xdr:from>
    <xdr:to>
      <xdr:col>6</xdr:col>
      <xdr:colOff>0</xdr:colOff>
      <xdr:row>3462</xdr:row>
      <xdr:rowOff>0</xdr:rowOff>
    </xdr:to>
    <xdr:sp macro="" textlink="">
      <xdr:nvSpPr>
        <xdr:cNvPr id="3264" name="Rectangle 51"/>
        <xdr:cNvSpPr>
          <a:spLocks noChangeArrowheads="1"/>
        </xdr:cNvSpPr>
      </xdr:nvSpPr>
      <xdr:spPr bwMode="auto">
        <a:xfrm>
          <a:off x="9744075" y="78049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3462</xdr:row>
      <xdr:rowOff>0</xdr:rowOff>
    </xdr:from>
    <xdr:to>
      <xdr:col>6</xdr:col>
      <xdr:colOff>0</xdr:colOff>
      <xdr:row>3463</xdr:row>
      <xdr:rowOff>0</xdr:rowOff>
    </xdr:to>
    <xdr:sp macro="" textlink="">
      <xdr:nvSpPr>
        <xdr:cNvPr id="3265" name="Rectangle 48"/>
        <xdr:cNvSpPr>
          <a:spLocks noChangeArrowheads="1"/>
        </xdr:cNvSpPr>
      </xdr:nvSpPr>
      <xdr:spPr bwMode="auto">
        <a:xfrm>
          <a:off x="9744075" y="78068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3462</xdr:row>
      <xdr:rowOff>0</xdr:rowOff>
    </xdr:from>
    <xdr:to>
      <xdr:col>6</xdr:col>
      <xdr:colOff>0</xdr:colOff>
      <xdr:row>3463</xdr:row>
      <xdr:rowOff>0</xdr:rowOff>
    </xdr:to>
    <xdr:sp macro="" textlink="">
      <xdr:nvSpPr>
        <xdr:cNvPr id="3266" name="Rectangle 49"/>
        <xdr:cNvSpPr>
          <a:spLocks noChangeArrowheads="1"/>
        </xdr:cNvSpPr>
      </xdr:nvSpPr>
      <xdr:spPr bwMode="auto">
        <a:xfrm>
          <a:off x="9744075" y="78068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3462</xdr:row>
      <xdr:rowOff>0</xdr:rowOff>
    </xdr:from>
    <xdr:to>
      <xdr:col>6</xdr:col>
      <xdr:colOff>0</xdr:colOff>
      <xdr:row>3463</xdr:row>
      <xdr:rowOff>0</xdr:rowOff>
    </xdr:to>
    <xdr:sp macro="" textlink="">
      <xdr:nvSpPr>
        <xdr:cNvPr id="3267" name="Rectangle 51"/>
        <xdr:cNvSpPr>
          <a:spLocks noChangeArrowheads="1"/>
        </xdr:cNvSpPr>
      </xdr:nvSpPr>
      <xdr:spPr bwMode="auto">
        <a:xfrm>
          <a:off x="9744075" y="78068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3463</xdr:row>
      <xdr:rowOff>0</xdr:rowOff>
    </xdr:from>
    <xdr:to>
      <xdr:col>6</xdr:col>
      <xdr:colOff>0</xdr:colOff>
      <xdr:row>3464</xdr:row>
      <xdr:rowOff>0</xdr:rowOff>
    </xdr:to>
    <xdr:sp macro="" textlink="">
      <xdr:nvSpPr>
        <xdr:cNvPr id="3268" name="Rectangle 48"/>
        <xdr:cNvSpPr>
          <a:spLocks noChangeArrowheads="1"/>
        </xdr:cNvSpPr>
      </xdr:nvSpPr>
      <xdr:spPr bwMode="auto">
        <a:xfrm>
          <a:off x="9744075" y="78087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3463</xdr:row>
      <xdr:rowOff>0</xdr:rowOff>
    </xdr:from>
    <xdr:to>
      <xdr:col>6</xdr:col>
      <xdr:colOff>0</xdr:colOff>
      <xdr:row>3464</xdr:row>
      <xdr:rowOff>0</xdr:rowOff>
    </xdr:to>
    <xdr:sp macro="" textlink="">
      <xdr:nvSpPr>
        <xdr:cNvPr id="3269" name="Rectangle 49"/>
        <xdr:cNvSpPr>
          <a:spLocks noChangeArrowheads="1"/>
        </xdr:cNvSpPr>
      </xdr:nvSpPr>
      <xdr:spPr bwMode="auto">
        <a:xfrm>
          <a:off x="9744075" y="78087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3463</xdr:row>
      <xdr:rowOff>0</xdr:rowOff>
    </xdr:from>
    <xdr:to>
      <xdr:col>6</xdr:col>
      <xdr:colOff>0</xdr:colOff>
      <xdr:row>3464</xdr:row>
      <xdr:rowOff>0</xdr:rowOff>
    </xdr:to>
    <xdr:sp macro="" textlink="">
      <xdr:nvSpPr>
        <xdr:cNvPr id="3270" name="Rectangle 51"/>
        <xdr:cNvSpPr>
          <a:spLocks noChangeArrowheads="1"/>
        </xdr:cNvSpPr>
      </xdr:nvSpPr>
      <xdr:spPr bwMode="auto">
        <a:xfrm>
          <a:off x="9744075" y="78087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3464</xdr:row>
      <xdr:rowOff>0</xdr:rowOff>
    </xdr:from>
    <xdr:to>
      <xdr:col>6</xdr:col>
      <xdr:colOff>0</xdr:colOff>
      <xdr:row>3465</xdr:row>
      <xdr:rowOff>0</xdr:rowOff>
    </xdr:to>
    <xdr:sp macro="" textlink="">
      <xdr:nvSpPr>
        <xdr:cNvPr id="3271" name="Rectangle 48"/>
        <xdr:cNvSpPr>
          <a:spLocks noChangeArrowheads="1"/>
        </xdr:cNvSpPr>
      </xdr:nvSpPr>
      <xdr:spPr bwMode="auto">
        <a:xfrm>
          <a:off x="9744075" y="78106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3464</xdr:row>
      <xdr:rowOff>0</xdr:rowOff>
    </xdr:from>
    <xdr:to>
      <xdr:col>6</xdr:col>
      <xdr:colOff>0</xdr:colOff>
      <xdr:row>3465</xdr:row>
      <xdr:rowOff>0</xdr:rowOff>
    </xdr:to>
    <xdr:sp macro="" textlink="">
      <xdr:nvSpPr>
        <xdr:cNvPr id="3272" name="Rectangle 49"/>
        <xdr:cNvSpPr>
          <a:spLocks noChangeArrowheads="1"/>
        </xdr:cNvSpPr>
      </xdr:nvSpPr>
      <xdr:spPr bwMode="auto">
        <a:xfrm>
          <a:off x="9744075" y="78106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3464</xdr:row>
      <xdr:rowOff>0</xdr:rowOff>
    </xdr:from>
    <xdr:to>
      <xdr:col>6</xdr:col>
      <xdr:colOff>0</xdr:colOff>
      <xdr:row>3465</xdr:row>
      <xdr:rowOff>0</xdr:rowOff>
    </xdr:to>
    <xdr:sp macro="" textlink="">
      <xdr:nvSpPr>
        <xdr:cNvPr id="3273" name="Rectangle 51"/>
        <xdr:cNvSpPr>
          <a:spLocks noChangeArrowheads="1"/>
        </xdr:cNvSpPr>
      </xdr:nvSpPr>
      <xdr:spPr bwMode="auto">
        <a:xfrm>
          <a:off x="9744075" y="78106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3465</xdr:row>
      <xdr:rowOff>0</xdr:rowOff>
    </xdr:from>
    <xdr:to>
      <xdr:col>6</xdr:col>
      <xdr:colOff>0</xdr:colOff>
      <xdr:row>3466</xdr:row>
      <xdr:rowOff>0</xdr:rowOff>
    </xdr:to>
    <xdr:sp macro="" textlink="">
      <xdr:nvSpPr>
        <xdr:cNvPr id="3274" name="Rectangle 48"/>
        <xdr:cNvSpPr>
          <a:spLocks noChangeArrowheads="1"/>
        </xdr:cNvSpPr>
      </xdr:nvSpPr>
      <xdr:spPr bwMode="auto">
        <a:xfrm>
          <a:off x="9744075" y="78125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3465</xdr:row>
      <xdr:rowOff>0</xdr:rowOff>
    </xdr:from>
    <xdr:to>
      <xdr:col>6</xdr:col>
      <xdr:colOff>0</xdr:colOff>
      <xdr:row>3466</xdr:row>
      <xdr:rowOff>0</xdr:rowOff>
    </xdr:to>
    <xdr:sp macro="" textlink="">
      <xdr:nvSpPr>
        <xdr:cNvPr id="3275" name="Rectangle 49"/>
        <xdr:cNvSpPr>
          <a:spLocks noChangeArrowheads="1"/>
        </xdr:cNvSpPr>
      </xdr:nvSpPr>
      <xdr:spPr bwMode="auto">
        <a:xfrm>
          <a:off x="9744075" y="78125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3465</xdr:row>
      <xdr:rowOff>0</xdr:rowOff>
    </xdr:from>
    <xdr:to>
      <xdr:col>6</xdr:col>
      <xdr:colOff>0</xdr:colOff>
      <xdr:row>3466</xdr:row>
      <xdr:rowOff>0</xdr:rowOff>
    </xdr:to>
    <xdr:sp macro="" textlink="">
      <xdr:nvSpPr>
        <xdr:cNvPr id="3276" name="Rectangle 51"/>
        <xdr:cNvSpPr>
          <a:spLocks noChangeArrowheads="1"/>
        </xdr:cNvSpPr>
      </xdr:nvSpPr>
      <xdr:spPr bwMode="auto">
        <a:xfrm>
          <a:off x="9744075" y="78125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3466</xdr:row>
      <xdr:rowOff>0</xdr:rowOff>
    </xdr:from>
    <xdr:to>
      <xdr:col>6</xdr:col>
      <xdr:colOff>0</xdr:colOff>
      <xdr:row>3467</xdr:row>
      <xdr:rowOff>0</xdr:rowOff>
    </xdr:to>
    <xdr:sp macro="" textlink="">
      <xdr:nvSpPr>
        <xdr:cNvPr id="3277" name="Rectangle 48"/>
        <xdr:cNvSpPr>
          <a:spLocks noChangeArrowheads="1"/>
        </xdr:cNvSpPr>
      </xdr:nvSpPr>
      <xdr:spPr bwMode="auto">
        <a:xfrm>
          <a:off x="9744075" y="78145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3466</xdr:row>
      <xdr:rowOff>0</xdr:rowOff>
    </xdr:from>
    <xdr:to>
      <xdr:col>6</xdr:col>
      <xdr:colOff>0</xdr:colOff>
      <xdr:row>3467</xdr:row>
      <xdr:rowOff>0</xdr:rowOff>
    </xdr:to>
    <xdr:sp macro="" textlink="">
      <xdr:nvSpPr>
        <xdr:cNvPr id="3278" name="Rectangle 49"/>
        <xdr:cNvSpPr>
          <a:spLocks noChangeArrowheads="1"/>
        </xdr:cNvSpPr>
      </xdr:nvSpPr>
      <xdr:spPr bwMode="auto">
        <a:xfrm>
          <a:off x="9744075" y="78145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3466</xdr:row>
      <xdr:rowOff>0</xdr:rowOff>
    </xdr:from>
    <xdr:to>
      <xdr:col>6</xdr:col>
      <xdr:colOff>0</xdr:colOff>
      <xdr:row>3467</xdr:row>
      <xdr:rowOff>0</xdr:rowOff>
    </xdr:to>
    <xdr:sp macro="" textlink="">
      <xdr:nvSpPr>
        <xdr:cNvPr id="3279" name="Rectangle 51"/>
        <xdr:cNvSpPr>
          <a:spLocks noChangeArrowheads="1"/>
        </xdr:cNvSpPr>
      </xdr:nvSpPr>
      <xdr:spPr bwMode="auto">
        <a:xfrm>
          <a:off x="9744075" y="78145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3467</xdr:row>
      <xdr:rowOff>0</xdr:rowOff>
    </xdr:from>
    <xdr:to>
      <xdr:col>6</xdr:col>
      <xdr:colOff>0</xdr:colOff>
      <xdr:row>3468</xdr:row>
      <xdr:rowOff>0</xdr:rowOff>
    </xdr:to>
    <xdr:sp macro="" textlink="">
      <xdr:nvSpPr>
        <xdr:cNvPr id="3280" name="Rectangle 48"/>
        <xdr:cNvSpPr>
          <a:spLocks noChangeArrowheads="1"/>
        </xdr:cNvSpPr>
      </xdr:nvSpPr>
      <xdr:spPr bwMode="auto">
        <a:xfrm>
          <a:off x="9744075" y="78164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3467</xdr:row>
      <xdr:rowOff>0</xdr:rowOff>
    </xdr:from>
    <xdr:to>
      <xdr:col>6</xdr:col>
      <xdr:colOff>0</xdr:colOff>
      <xdr:row>3468</xdr:row>
      <xdr:rowOff>0</xdr:rowOff>
    </xdr:to>
    <xdr:sp macro="" textlink="">
      <xdr:nvSpPr>
        <xdr:cNvPr id="3281" name="Rectangle 49"/>
        <xdr:cNvSpPr>
          <a:spLocks noChangeArrowheads="1"/>
        </xdr:cNvSpPr>
      </xdr:nvSpPr>
      <xdr:spPr bwMode="auto">
        <a:xfrm>
          <a:off x="9744075" y="78164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3467</xdr:row>
      <xdr:rowOff>0</xdr:rowOff>
    </xdr:from>
    <xdr:to>
      <xdr:col>6</xdr:col>
      <xdr:colOff>0</xdr:colOff>
      <xdr:row>3468</xdr:row>
      <xdr:rowOff>0</xdr:rowOff>
    </xdr:to>
    <xdr:sp macro="" textlink="">
      <xdr:nvSpPr>
        <xdr:cNvPr id="3282" name="Rectangle 51"/>
        <xdr:cNvSpPr>
          <a:spLocks noChangeArrowheads="1"/>
        </xdr:cNvSpPr>
      </xdr:nvSpPr>
      <xdr:spPr bwMode="auto">
        <a:xfrm>
          <a:off x="9744075" y="78164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3468</xdr:row>
      <xdr:rowOff>0</xdr:rowOff>
    </xdr:from>
    <xdr:to>
      <xdr:col>6</xdr:col>
      <xdr:colOff>0</xdr:colOff>
      <xdr:row>3469</xdr:row>
      <xdr:rowOff>0</xdr:rowOff>
    </xdr:to>
    <xdr:sp macro="" textlink="">
      <xdr:nvSpPr>
        <xdr:cNvPr id="3283" name="Rectangle 48"/>
        <xdr:cNvSpPr>
          <a:spLocks noChangeArrowheads="1"/>
        </xdr:cNvSpPr>
      </xdr:nvSpPr>
      <xdr:spPr bwMode="auto">
        <a:xfrm>
          <a:off x="9744075" y="78183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3468</xdr:row>
      <xdr:rowOff>0</xdr:rowOff>
    </xdr:from>
    <xdr:to>
      <xdr:col>6</xdr:col>
      <xdr:colOff>0</xdr:colOff>
      <xdr:row>3469</xdr:row>
      <xdr:rowOff>0</xdr:rowOff>
    </xdr:to>
    <xdr:sp macro="" textlink="">
      <xdr:nvSpPr>
        <xdr:cNvPr id="3284" name="Rectangle 49"/>
        <xdr:cNvSpPr>
          <a:spLocks noChangeArrowheads="1"/>
        </xdr:cNvSpPr>
      </xdr:nvSpPr>
      <xdr:spPr bwMode="auto">
        <a:xfrm>
          <a:off x="9744075" y="78183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3468</xdr:row>
      <xdr:rowOff>0</xdr:rowOff>
    </xdr:from>
    <xdr:to>
      <xdr:col>6</xdr:col>
      <xdr:colOff>0</xdr:colOff>
      <xdr:row>3469</xdr:row>
      <xdr:rowOff>0</xdr:rowOff>
    </xdr:to>
    <xdr:sp macro="" textlink="">
      <xdr:nvSpPr>
        <xdr:cNvPr id="3285" name="Rectangle 51"/>
        <xdr:cNvSpPr>
          <a:spLocks noChangeArrowheads="1"/>
        </xdr:cNvSpPr>
      </xdr:nvSpPr>
      <xdr:spPr bwMode="auto">
        <a:xfrm>
          <a:off x="9744075" y="78183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3469</xdr:row>
      <xdr:rowOff>0</xdr:rowOff>
    </xdr:from>
    <xdr:to>
      <xdr:col>6</xdr:col>
      <xdr:colOff>0</xdr:colOff>
      <xdr:row>3470</xdr:row>
      <xdr:rowOff>0</xdr:rowOff>
    </xdr:to>
    <xdr:sp macro="" textlink="">
      <xdr:nvSpPr>
        <xdr:cNvPr id="3286" name="Rectangle 48"/>
        <xdr:cNvSpPr>
          <a:spLocks noChangeArrowheads="1"/>
        </xdr:cNvSpPr>
      </xdr:nvSpPr>
      <xdr:spPr bwMode="auto">
        <a:xfrm>
          <a:off x="9744075" y="78202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3469</xdr:row>
      <xdr:rowOff>0</xdr:rowOff>
    </xdr:from>
    <xdr:to>
      <xdr:col>6</xdr:col>
      <xdr:colOff>0</xdr:colOff>
      <xdr:row>3470</xdr:row>
      <xdr:rowOff>0</xdr:rowOff>
    </xdr:to>
    <xdr:sp macro="" textlink="">
      <xdr:nvSpPr>
        <xdr:cNvPr id="3287" name="Rectangle 49"/>
        <xdr:cNvSpPr>
          <a:spLocks noChangeArrowheads="1"/>
        </xdr:cNvSpPr>
      </xdr:nvSpPr>
      <xdr:spPr bwMode="auto">
        <a:xfrm>
          <a:off x="9744075" y="78202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3469</xdr:row>
      <xdr:rowOff>0</xdr:rowOff>
    </xdr:from>
    <xdr:to>
      <xdr:col>6</xdr:col>
      <xdr:colOff>0</xdr:colOff>
      <xdr:row>3470</xdr:row>
      <xdr:rowOff>0</xdr:rowOff>
    </xdr:to>
    <xdr:sp macro="" textlink="">
      <xdr:nvSpPr>
        <xdr:cNvPr id="3288" name="Rectangle 51"/>
        <xdr:cNvSpPr>
          <a:spLocks noChangeArrowheads="1"/>
        </xdr:cNvSpPr>
      </xdr:nvSpPr>
      <xdr:spPr bwMode="auto">
        <a:xfrm>
          <a:off x="9744075" y="78202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3470</xdr:row>
      <xdr:rowOff>0</xdr:rowOff>
    </xdr:from>
    <xdr:to>
      <xdr:col>6</xdr:col>
      <xdr:colOff>0</xdr:colOff>
      <xdr:row>3471</xdr:row>
      <xdr:rowOff>0</xdr:rowOff>
    </xdr:to>
    <xdr:sp macro="" textlink="">
      <xdr:nvSpPr>
        <xdr:cNvPr id="3289" name="Rectangle 48"/>
        <xdr:cNvSpPr>
          <a:spLocks noChangeArrowheads="1"/>
        </xdr:cNvSpPr>
      </xdr:nvSpPr>
      <xdr:spPr bwMode="auto">
        <a:xfrm>
          <a:off x="9744075" y="78221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3470</xdr:row>
      <xdr:rowOff>0</xdr:rowOff>
    </xdr:from>
    <xdr:to>
      <xdr:col>6</xdr:col>
      <xdr:colOff>0</xdr:colOff>
      <xdr:row>3471</xdr:row>
      <xdr:rowOff>0</xdr:rowOff>
    </xdr:to>
    <xdr:sp macro="" textlink="">
      <xdr:nvSpPr>
        <xdr:cNvPr id="3290" name="Rectangle 49"/>
        <xdr:cNvSpPr>
          <a:spLocks noChangeArrowheads="1"/>
        </xdr:cNvSpPr>
      </xdr:nvSpPr>
      <xdr:spPr bwMode="auto">
        <a:xfrm>
          <a:off x="9744075" y="78221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3470</xdr:row>
      <xdr:rowOff>0</xdr:rowOff>
    </xdr:from>
    <xdr:to>
      <xdr:col>6</xdr:col>
      <xdr:colOff>0</xdr:colOff>
      <xdr:row>3471</xdr:row>
      <xdr:rowOff>0</xdr:rowOff>
    </xdr:to>
    <xdr:sp macro="" textlink="">
      <xdr:nvSpPr>
        <xdr:cNvPr id="3291" name="Rectangle 51"/>
        <xdr:cNvSpPr>
          <a:spLocks noChangeArrowheads="1"/>
        </xdr:cNvSpPr>
      </xdr:nvSpPr>
      <xdr:spPr bwMode="auto">
        <a:xfrm>
          <a:off x="9744075" y="78221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3471</xdr:row>
      <xdr:rowOff>0</xdr:rowOff>
    </xdr:from>
    <xdr:to>
      <xdr:col>6</xdr:col>
      <xdr:colOff>0</xdr:colOff>
      <xdr:row>3472</xdr:row>
      <xdr:rowOff>0</xdr:rowOff>
    </xdr:to>
    <xdr:sp macro="" textlink="">
      <xdr:nvSpPr>
        <xdr:cNvPr id="3292" name="Rectangle 48"/>
        <xdr:cNvSpPr>
          <a:spLocks noChangeArrowheads="1"/>
        </xdr:cNvSpPr>
      </xdr:nvSpPr>
      <xdr:spPr bwMode="auto">
        <a:xfrm>
          <a:off x="9744075" y="78240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3471</xdr:row>
      <xdr:rowOff>0</xdr:rowOff>
    </xdr:from>
    <xdr:to>
      <xdr:col>6</xdr:col>
      <xdr:colOff>0</xdr:colOff>
      <xdr:row>3472</xdr:row>
      <xdr:rowOff>0</xdr:rowOff>
    </xdr:to>
    <xdr:sp macro="" textlink="">
      <xdr:nvSpPr>
        <xdr:cNvPr id="3293" name="Rectangle 49"/>
        <xdr:cNvSpPr>
          <a:spLocks noChangeArrowheads="1"/>
        </xdr:cNvSpPr>
      </xdr:nvSpPr>
      <xdr:spPr bwMode="auto">
        <a:xfrm>
          <a:off x="9744075" y="78240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3471</xdr:row>
      <xdr:rowOff>0</xdr:rowOff>
    </xdr:from>
    <xdr:to>
      <xdr:col>6</xdr:col>
      <xdr:colOff>0</xdr:colOff>
      <xdr:row>3472</xdr:row>
      <xdr:rowOff>0</xdr:rowOff>
    </xdr:to>
    <xdr:sp macro="" textlink="">
      <xdr:nvSpPr>
        <xdr:cNvPr id="3294" name="Rectangle 51"/>
        <xdr:cNvSpPr>
          <a:spLocks noChangeArrowheads="1"/>
        </xdr:cNvSpPr>
      </xdr:nvSpPr>
      <xdr:spPr bwMode="auto">
        <a:xfrm>
          <a:off x="9744075" y="78240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3472</xdr:row>
      <xdr:rowOff>0</xdr:rowOff>
    </xdr:from>
    <xdr:to>
      <xdr:col>6</xdr:col>
      <xdr:colOff>0</xdr:colOff>
      <xdr:row>3473</xdr:row>
      <xdr:rowOff>0</xdr:rowOff>
    </xdr:to>
    <xdr:sp macro="" textlink="">
      <xdr:nvSpPr>
        <xdr:cNvPr id="3295" name="Rectangle 48"/>
        <xdr:cNvSpPr>
          <a:spLocks noChangeArrowheads="1"/>
        </xdr:cNvSpPr>
      </xdr:nvSpPr>
      <xdr:spPr bwMode="auto">
        <a:xfrm>
          <a:off x="9744075" y="78259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3472</xdr:row>
      <xdr:rowOff>0</xdr:rowOff>
    </xdr:from>
    <xdr:to>
      <xdr:col>6</xdr:col>
      <xdr:colOff>0</xdr:colOff>
      <xdr:row>3473</xdr:row>
      <xdr:rowOff>0</xdr:rowOff>
    </xdr:to>
    <xdr:sp macro="" textlink="">
      <xdr:nvSpPr>
        <xdr:cNvPr id="3296" name="Rectangle 49"/>
        <xdr:cNvSpPr>
          <a:spLocks noChangeArrowheads="1"/>
        </xdr:cNvSpPr>
      </xdr:nvSpPr>
      <xdr:spPr bwMode="auto">
        <a:xfrm>
          <a:off x="9744075" y="78259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3472</xdr:row>
      <xdr:rowOff>0</xdr:rowOff>
    </xdr:from>
    <xdr:to>
      <xdr:col>6</xdr:col>
      <xdr:colOff>0</xdr:colOff>
      <xdr:row>3473</xdr:row>
      <xdr:rowOff>0</xdr:rowOff>
    </xdr:to>
    <xdr:sp macro="" textlink="">
      <xdr:nvSpPr>
        <xdr:cNvPr id="3297" name="Rectangle 51"/>
        <xdr:cNvSpPr>
          <a:spLocks noChangeArrowheads="1"/>
        </xdr:cNvSpPr>
      </xdr:nvSpPr>
      <xdr:spPr bwMode="auto">
        <a:xfrm>
          <a:off x="9744075" y="78259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3473</xdr:row>
      <xdr:rowOff>0</xdr:rowOff>
    </xdr:from>
    <xdr:to>
      <xdr:col>6</xdr:col>
      <xdr:colOff>0</xdr:colOff>
      <xdr:row>3474</xdr:row>
      <xdr:rowOff>0</xdr:rowOff>
    </xdr:to>
    <xdr:sp macro="" textlink="">
      <xdr:nvSpPr>
        <xdr:cNvPr id="3298" name="Rectangle 48"/>
        <xdr:cNvSpPr>
          <a:spLocks noChangeArrowheads="1"/>
        </xdr:cNvSpPr>
      </xdr:nvSpPr>
      <xdr:spPr bwMode="auto">
        <a:xfrm>
          <a:off x="9744075" y="78278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3473</xdr:row>
      <xdr:rowOff>0</xdr:rowOff>
    </xdr:from>
    <xdr:to>
      <xdr:col>6</xdr:col>
      <xdr:colOff>0</xdr:colOff>
      <xdr:row>3474</xdr:row>
      <xdr:rowOff>0</xdr:rowOff>
    </xdr:to>
    <xdr:sp macro="" textlink="">
      <xdr:nvSpPr>
        <xdr:cNvPr id="3299" name="Rectangle 49"/>
        <xdr:cNvSpPr>
          <a:spLocks noChangeArrowheads="1"/>
        </xdr:cNvSpPr>
      </xdr:nvSpPr>
      <xdr:spPr bwMode="auto">
        <a:xfrm>
          <a:off x="9744075" y="78278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3473</xdr:row>
      <xdr:rowOff>0</xdr:rowOff>
    </xdr:from>
    <xdr:to>
      <xdr:col>6</xdr:col>
      <xdr:colOff>0</xdr:colOff>
      <xdr:row>3474</xdr:row>
      <xdr:rowOff>0</xdr:rowOff>
    </xdr:to>
    <xdr:sp macro="" textlink="">
      <xdr:nvSpPr>
        <xdr:cNvPr id="3300" name="Rectangle 51"/>
        <xdr:cNvSpPr>
          <a:spLocks noChangeArrowheads="1"/>
        </xdr:cNvSpPr>
      </xdr:nvSpPr>
      <xdr:spPr bwMode="auto">
        <a:xfrm>
          <a:off x="9744075" y="78278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3474</xdr:row>
      <xdr:rowOff>0</xdr:rowOff>
    </xdr:from>
    <xdr:to>
      <xdr:col>6</xdr:col>
      <xdr:colOff>0</xdr:colOff>
      <xdr:row>3475</xdr:row>
      <xdr:rowOff>0</xdr:rowOff>
    </xdr:to>
    <xdr:sp macro="" textlink="">
      <xdr:nvSpPr>
        <xdr:cNvPr id="3301" name="Rectangle 48"/>
        <xdr:cNvSpPr>
          <a:spLocks noChangeArrowheads="1"/>
        </xdr:cNvSpPr>
      </xdr:nvSpPr>
      <xdr:spPr bwMode="auto">
        <a:xfrm>
          <a:off x="9744075" y="78297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3474</xdr:row>
      <xdr:rowOff>0</xdr:rowOff>
    </xdr:from>
    <xdr:to>
      <xdr:col>6</xdr:col>
      <xdr:colOff>0</xdr:colOff>
      <xdr:row>3475</xdr:row>
      <xdr:rowOff>0</xdr:rowOff>
    </xdr:to>
    <xdr:sp macro="" textlink="">
      <xdr:nvSpPr>
        <xdr:cNvPr id="3302" name="Rectangle 49"/>
        <xdr:cNvSpPr>
          <a:spLocks noChangeArrowheads="1"/>
        </xdr:cNvSpPr>
      </xdr:nvSpPr>
      <xdr:spPr bwMode="auto">
        <a:xfrm>
          <a:off x="9744075" y="78297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3474</xdr:row>
      <xdr:rowOff>0</xdr:rowOff>
    </xdr:from>
    <xdr:to>
      <xdr:col>6</xdr:col>
      <xdr:colOff>0</xdr:colOff>
      <xdr:row>3475</xdr:row>
      <xdr:rowOff>0</xdr:rowOff>
    </xdr:to>
    <xdr:sp macro="" textlink="">
      <xdr:nvSpPr>
        <xdr:cNvPr id="3303" name="Rectangle 51"/>
        <xdr:cNvSpPr>
          <a:spLocks noChangeArrowheads="1"/>
        </xdr:cNvSpPr>
      </xdr:nvSpPr>
      <xdr:spPr bwMode="auto">
        <a:xfrm>
          <a:off x="9744075" y="78297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3475</xdr:row>
      <xdr:rowOff>0</xdr:rowOff>
    </xdr:from>
    <xdr:to>
      <xdr:col>6</xdr:col>
      <xdr:colOff>0</xdr:colOff>
      <xdr:row>3476</xdr:row>
      <xdr:rowOff>0</xdr:rowOff>
    </xdr:to>
    <xdr:sp macro="" textlink="">
      <xdr:nvSpPr>
        <xdr:cNvPr id="3304" name="Rectangle 48"/>
        <xdr:cNvSpPr>
          <a:spLocks noChangeArrowheads="1"/>
        </xdr:cNvSpPr>
      </xdr:nvSpPr>
      <xdr:spPr bwMode="auto">
        <a:xfrm>
          <a:off x="9744075" y="78316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3475</xdr:row>
      <xdr:rowOff>0</xdr:rowOff>
    </xdr:from>
    <xdr:to>
      <xdr:col>6</xdr:col>
      <xdr:colOff>0</xdr:colOff>
      <xdr:row>3476</xdr:row>
      <xdr:rowOff>0</xdr:rowOff>
    </xdr:to>
    <xdr:sp macro="" textlink="">
      <xdr:nvSpPr>
        <xdr:cNvPr id="3305" name="Rectangle 49"/>
        <xdr:cNvSpPr>
          <a:spLocks noChangeArrowheads="1"/>
        </xdr:cNvSpPr>
      </xdr:nvSpPr>
      <xdr:spPr bwMode="auto">
        <a:xfrm>
          <a:off x="9744075" y="78316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3475</xdr:row>
      <xdr:rowOff>0</xdr:rowOff>
    </xdr:from>
    <xdr:to>
      <xdr:col>6</xdr:col>
      <xdr:colOff>0</xdr:colOff>
      <xdr:row>3476</xdr:row>
      <xdr:rowOff>0</xdr:rowOff>
    </xdr:to>
    <xdr:sp macro="" textlink="">
      <xdr:nvSpPr>
        <xdr:cNvPr id="3306" name="Rectangle 51"/>
        <xdr:cNvSpPr>
          <a:spLocks noChangeArrowheads="1"/>
        </xdr:cNvSpPr>
      </xdr:nvSpPr>
      <xdr:spPr bwMode="auto">
        <a:xfrm>
          <a:off x="9744075" y="78316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3476</xdr:row>
      <xdr:rowOff>0</xdr:rowOff>
    </xdr:from>
    <xdr:to>
      <xdr:col>6</xdr:col>
      <xdr:colOff>0</xdr:colOff>
      <xdr:row>3477</xdr:row>
      <xdr:rowOff>0</xdr:rowOff>
    </xdr:to>
    <xdr:sp macro="" textlink="">
      <xdr:nvSpPr>
        <xdr:cNvPr id="3307" name="Rectangle 48"/>
        <xdr:cNvSpPr>
          <a:spLocks noChangeArrowheads="1"/>
        </xdr:cNvSpPr>
      </xdr:nvSpPr>
      <xdr:spPr bwMode="auto">
        <a:xfrm>
          <a:off x="9744075" y="78335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3476</xdr:row>
      <xdr:rowOff>0</xdr:rowOff>
    </xdr:from>
    <xdr:to>
      <xdr:col>6</xdr:col>
      <xdr:colOff>0</xdr:colOff>
      <xdr:row>3477</xdr:row>
      <xdr:rowOff>0</xdr:rowOff>
    </xdr:to>
    <xdr:sp macro="" textlink="">
      <xdr:nvSpPr>
        <xdr:cNvPr id="3308" name="Rectangle 49"/>
        <xdr:cNvSpPr>
          <a:spLocks noChangeArrowheads="1"/>
        </xdr:cNvSpPr>
      </xdr:nvSpPr>
      <xdr:spPr bwMode="auto">
        <a:xfrm>
          <a:off x="9744075" y="78335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3476</xdr:row>
      <xdr:rowOff>0</xdr:rowOff>
    </xdr:from>
    <xdr:to>
      <xdr:col>6</xdr:col>
      <xdr:colOff>0</xdr:colOff>
      <xdr:row>3477</xdr:row>
      <xdr:rowOff>0</xdr:rowOff>
    </xdr:to>
    <xdr:sp macro="" textlink="">
      <xdr:nvSpPr>
        <xdr:cNvPr id="3309" name="Rectangle 51"/>
        <xdr:cNvSpPr>
          <a:spLocks noChangeArrowheads="1"/>
        </xdr:cNvSpPr>
      </xdr:nvSpPr>
      <xdr:spPr bwMode="auto">
        <a:xfrm>
          <a:off x="9744075" y="78335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3477</xdr:row>
      <xdr:rowOff>0</xdr:rowOff>
    </xdr:from>
    <xdr:to>
      <xdr:col>6</xdr:col>
      <xdr:colOff>0</xdr:colOff>
      <xdr:row>3478</xdr:row>
      <xdr:rowOff>0</xdr:rowOff>
    </xdr:to>
    <xdr:sp macro="" textlink="">
      <xdr:nvSpPr>
        <xdr:cNvPr id="3310" name="Rectangle 48"/>
        <xdr:cNvSpPr>
          <a:spLocks noChangeArrowheads="1"/>
        </xdr:cNvSpPr>
      </xdr:nvSpPr>
      <xdr:spPr bwMode="auto">
        <a:xfrm>
          <a:off x="9744075" y="7835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3477</xdr:row>
      <xdr:rowOff>0</xdr:rowOff>
    </xdr:from>
    <xdr:to>
      <xdr:col>6</xdr:col>
      <xdr:colOff>0</xdr:colOff>
      <xdr:row>3478</xdr:row>
      <xdr:rowOff>0</xdr:rowOff>
    </xdr:to>
    <xdr:sp macro="" textlink="">
      <xdr:nvSpPr>
        <xdr:cNvPr id="3311" name="Rectangle 49"/>
        <xdr:cNvSpPr>
          <a:spLocks noChangeArrowheads="1"/>
        </xdr:cNvSpPr>
      </xdr:nvSpPr>
      <xdr:spPr bwMode="auto">
        <a:xfrm>
          <a:off x="9744075" y="7835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3477</xdr:row>
      <xdr:rowOff>0</xdr:rowOff>
    </xdr:from>
    <xdr:to>
      <xdr:col>6</xdr:col>
      <xdr:colOff>0</xdr:colOff>
      <xdr:row>3478</xdr:row>
      <xdr:rowOff>0</xdr:rowOff>
    </xdr:to>
    <xdr:sp macro="" textlink="">
      <xdr:nvSpPr>
        <xdr:cNvPr id="3312" name="Rectangle 51"/>
        <xdr:cNvSpPr>
          <a:spLocks noChangeArrowheads="1"/>
        </xdr:cNvSpPr>
      </xdr:nvSpPr>
      <xdr:spPr bwMode="auto">
        <a:xfrm>
          <a:off x="9744075" y="7835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13"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14"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15"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16"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17"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18"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19"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20"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21"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22"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23"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24"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25"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26"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27"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28"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29"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30"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31"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32"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33"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34"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35"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36"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37"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38"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39"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40"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41"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42"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43"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44"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45"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46"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47"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48"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49"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50"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51"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52"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53"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54"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55"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56"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57"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58"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59"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60"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61"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62"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63"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64"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65"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66"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67"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68"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69"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70"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71"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72"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73"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74"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75"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76"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77"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78"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79"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80"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81"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82"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83"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84"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85"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86"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87"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88"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89"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90"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91"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92"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93"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94" name="Rectangle 48"/>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95" name="Rectangle 49"/>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3478</xdr:row>
      <xdr:rowOff>0</xdr:rowOff>
    </xdr:to>
    <xdr:sp macro="" textlink="">
      <xdr:nvSpPr>
        <xdr:cNvPr id="3396" name="Rectangle 51"/>
        <xdr:cNvSpPr>
          <a:spLocks noChangeArrowheads="1"/>
        </xdr:cNvSpPr>
      </xdr:nvSpPr>
      <xdr:spPr bwMode="auto">
        <a:xfrm>
          <a:off x="9744075" y="783736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3479</xdr:row>
      <xdr:rowOff>0</xdr:rowOff>
    </xdr:to>
    <xdr:sp macro="" textlink="">
      <xdr:nvSpPr>
        <xdr:cNvPr id="3397" name="Rectangle 48"/>
        <xdr:cNvSpPr>
          <a:spLocks noChangeArrowheads="1"/>
        </xdr:cNvSpPr>
      </xdr:nvSpPr>
      <xdr:spPr bwMode="auto">
        <a:xfrm>
          <a:off x="9744075" y="78373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3479</xdr:row>
      <xdr:rowOff>0</xdr:rowOff>
    </xdr:to>
    <xdr:sp macro="" textlink="">
      <xdr:nvSpPr>
        <xdr:cNvPr id="3398" name="Rectangle 49"/>
        <xdr:cNvSpPr>
          <a:spLocks noChangeArrowheads="1"/>
        </xdr:cNvSpPr>
      </xdr:nvSpPr>
      <xdr:spPr bwMode="auto">
        <a:xfrm>
          <a:off x="9744075" y="78373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3478</xdr:row>
      <xdr:rowOff>0</xdr:rowOff>
    </xdr:from>
    <xdr:to>
      <xdr:col>6</xdr:col>
      <xdr:colOff>0</xdr:colOff>
      <xdr:row>3479</xdr:row>
      <xdr:rowOff>0</xdr:rowOff>
    </xdr:to>
    <xdr:sp macro="" textlink="">
      <xdr:nvSpPr>
        <xdr:cNvPr id="3399" name="Rectangle 51"/>
        <xdr:cNvSpPr>
          <a:spLocks noChangeArrowheads="1"/>
        </xdr:cNvSpPr>
      </xdr:nvSpPr>
      <xdr:spPr bwMode="auto">
        <a:xfrm>
          <a:off x="9744075" y="78373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3479</xdr:row>
      <xdr:rowOff>0</xdr:rowOff>
    </xdr:from>
    <xdr:to>
      <xdr:col>6</xdr:col>
      <xdr:colOff>0</xdr:colOff>
      <xdr:row>3480</xdr:row>
      <xdr:rowOff>0</xdr:rowOff>
    </xdr:to>
    <xdr:sp macro="" textlink="">
      <xdr:nvSpPr>
        <xdr:cNvPr id="3400" name="Rectangle 48"/>
        <xdr:cNvSpPr>
          <a:spLocks noChangeArrowheads="1"/>
        </xdr:cNvSpPr>
      </xdr:nvSpPr>
      <xdr:spPr bwMode="auto">
        <a:xfrm>
          <a:off x="9744075" y="78392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3479</xdr:row>
      <xdr:rowOff>0</xdr:rowOff>
    </xdr:from>
    <xdr:to>
      <xdr:col>6</xdr:col>
      <xdr:colOff>0</xdr:colOff>
      <xdr:row>3480</xdr:row>
      <xdr:rowOff>0</xdr:rowOff>
    </xdr:to>
    <xdr:sp macro="" textlink="">
      <xdr:nvSpPr>
        <xdr:cNvPr id="3401" name="Rectangle 49"/>
        <xdr:cNvSpPr>
          <a:spLocks noChangeArrowheads="1"/>
        </xdr:cNvSpPr>
      </xdr:nvSpPr>
      <xdr:spPr bwMode="auto">
        <a:xfrm>
          <a:off x="9744075" y="78392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3479</xdr:row>
      <xdr:rowOff>0</xdr:rowOff>
    </xdr:from>
    <xdr:to>
      <xdr:col>6</xdr:col>
      <xdr:colOff>0</xdr:colOff>
      <xdr:row>3480</xdr:row>
      <xdr:rowOff>0</xdr:rowOff>
    </xdr:to>
    <xdr:sp macro="" textlink="">
      <xdr:nvSpPr>
        <xdr:cNvPr id="3402" name="Rectangle 51"/>
        <xdr:cNvSpPr>
          <a:spLocks noChangeArrowheads="1"/>
        </xdr:cNvSpPr>
      </xdr:nvSpPr>
      <xdr:spPr bwMode="auto">
        <a:xfrm>
          <a:off x="9744075" y="78392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03" name="Rectangle 48"/>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04" name="Rectangle 49"/>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05" name="Rectangle 51"/>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06" name="Rectangle 48"/>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07" name="Rectangle 49"/>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08" name="Rectangle 51"/>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09" name="Rectangle 48"/>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10" name="Rectangle 49"/>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11" name="Rectangle 51"/>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12" name="Rectangle 48"/>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13" name="Rectangle 49"/>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14" name="Rectangle 51"/>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15" name="Rectangle 48"/>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16" name="Rectangle 49"/>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17" name="Rectangle 51"/>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18" name="Rectangle 48"/>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19" name="Rectangle 49"/>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3480</xdr:row>
      <xdr:rowOff>0</xdr:rowOff>
    </xdr:to>
    <xdr:sp macro="" textlink="">
      <xdr:nvSpPr>
        <xdr:cNvPr id="3420" name="Rectangle 51"/>
        <xdr:cNvSpPr>
          <a:spLocks noChangeArrowheads="1"/>
        </xdr:cNvSpPr>
      </xdr:nvSpPr>
      <xdr:spPr bwMode="auto">
        <a:xfrm>
          <a:off x="9744075" y="784117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3481</xdr:row>
      <xdr:rowOff>0</xdr:rowOff>
    </xdr:to>
    <xdr:sp macro="" textlink="">
      <xdr:nvSpPr>
        <xdr:cNvPr id="3421" name="Rectangle 48"/>
        <xdr:cNvSpPr>
          <a:spLocks noChangeArrowheads="1"/>
        </xdr:cNvSpPr>
      </xdr:nvSpPr>
      <xdr:spPr bwMode="auto">
        <a:xfrm>
          <a:off x="9744075" y="78411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3481</xdr:row>
      <xdr:rowOff>0</xdr:rowOff>
    </xdr:to>
    <xdr:sp macro="" textlink="">
      <xdr:nvSpPr>
        <xdr:cNvPr id="3422" name="Rectangle 49"/>
        <xdr:cNvSpPr>
          <a:spLocks noChangeArrowheads="1"/>
        </xdr:cNvSpPr>
      </xdr:nvSpPr>
      <xdr:spPr bwMode="auto">
        <a:xfrm>
          <a:off x="9744075" y="78411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3480</xdr:row>
      <xdr:rowOff>0</xdr:rowOff>
    </xdr:from>
    <xdr:to>
      <xdr:col>6</xdr:col>
      <xdr:colOff>0</xdr:colOff>
      <xdr:row>3481</xdr:row>
      <xdr:rowOff>0</xdr:rowOff>
    </xdr:to>
    <xdr:sp macro="" textlink="">
      <xdr:nvSpPr>
        <xdr:cNvPr id="3423" name="Rectangle 51"/>
        <xdr:cNvSpPr>
          <a:spLocks noChangeArrowheads="1"/>
        </xdr:cNvSpPr>
      </xdr:nvSpPr>
      <xdr:spPr bwMode="auto">
        <a:xfrm>
          <a:off x="9744075" y="78411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3481</xdr:row>
      <xdr:rowOff>0</xdr:rowOff>
    </xdr:from>
    <xdr:to>
      <xdr:col>6</xdr:col>
      <xdr:colOff>0</xdr:colOff>
      <xdr:row>3482</xdr:row>
      <xdr:rowOff>0</xdr:rowOff>
    </xdr:to>
    <xdr:sp macro="" textlink="">
      <xdr:nvSpPr>
        <xdr:cNvPr id="3424" name="Rectangle 48"/>
        <xdr:cNvSpPr>
          <a:spLocks noChangeArrowheads="1"/>
        </xdr:cNvSpPr>
      </xdr:nvSpPr>
      <xdr:spPr bwMode="auto">
        <a:xfrm>
          <a:off x="9744075" y="7843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3481</xdr:row>
      <xdr:rowOff>0</xdr:rowOff>
    </xdr:from>
    <xdr:to>
      <xdr:col>6</xdr:col>
      <xdr:colOff>0</xdr:colOff>
      <xdr:row>3482</xdr:row>
      <xdr:rowOff>0</xdr:rowOff>
    </xdr:to>
    <xdr:sp macro="" textlink="">
      <xdr:nvSpPr>
        <xdr:cNvPr id="3425" name="Rectangle 49"/>
        <xdr:cNvSpPr>
          <a:spLocks noChangeArrowheads="1"/>
        </xdr:cNvSpPr>
      </xdr:nvSpPr>
      <xdr:spPr bwMode="auto">
        <a:xfrm>
          <a:off x="9744075" y="7843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3481</xdr:row>
      <xdr:rowOff>0</xdr:rowOff>
    </xdr:from>
    <xdr:to>
      <xdr:col>6</xdr:col>
      <xdr:colOff>0</xdr:colOff>
      <xdr:row>3482</xdr:row>
      <xdr:rowOff>0</xdr:rowOff>
    </xdr:to>
    <xdr:sp macro="" textlink="">
      <xdr:nvSpPr>
        <xdr:cNvPr id="3426" name="Rectangle 51"/>
        <xdr:cNvSpPr>
          <a:spLocks noChangeArrowheads="1"/>
        </xdr:cNvSpPr>
      </xdr:nvSpPr>
      <xdr:spPr bwMode="auto">
        <a:xfrm>
          <a:off x="9744075" y="7843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3482</xdr:row>
      <xdr:rowOff>0</xdr:rowOff>
    </xdr:from>
    <xdr:to>
      <xdr:col>6</xdr:col>
      <xdr:colOff>0</xdr:colOff>
      <xdr:row>3483</xdr:row>
      <xdr:rowOff>0</xdr:rowOff>
    </xdr:to>
    <xdr:sp macro="" textlink="">
      <xdr:nvSpPr>
        <xdr:cNvPr id="3427" name="Rectangle 48"/>
        <xdr:cNvSpPr>
          <a:spLocks noChangeArrowheads="1"/>
        </xdr:cNvSpPr>
      </xdr:nvSpPr>
      <xdr:spPr bwMode="auto">
        <a:xfrm>
          <a:off x="9744075" y="7844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3482</xdr:row>
      <xdr:rowOff>0</xdr:rowOff>
    </xdr:from>
    <xdr:to>
      <xdr:col>6</xdr:col>
      <xdr:colOff>0</xdr:colOff>
      <xdr:row>3483</xdr:row>
      <xdr:rowOff>0</xdr:rowOff>
    </xdr:to>
    <xdr:sp macro="" textlink="">
      <xdr:nvSpPr>
        <xdr:cNvPr id="3428" name="Rectangle 49"/>
        <xdr:cNvSpPr>
          <a:spLocks noChangeArrowheads="1"/>
        </xdr:cNvSpPr>
      </xdr:nvSpPr>
      <xdr:spPr bwMode="auto">
        <a:xfrm>
          <a:off x="9744075" y="7844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3482</xdr:row>
      <xdr:rowOff>0</xdr:rowOff>
    </xdr:from>
    <xdr:to>
      <xdr:col>6</xdr:col>
      <xdr:colOff>0</xdr:colOff>
      <xdr:row>3483</xdr:row>
      <xdr:rowOff>0</xdr:rowOff>
    </xdr:to>
    <xdr:sp macro="" textlink="">
      <xdr:nvSpPr>
        <xdr:cNvPr id="3429" name="Rectangle 51"/>
        <xdr:cNvSpPr>
          <a:spLocks noChangeArrowheads="1"/>
        </xdr:cNvSpPr>
      </xdr:nvSpPr>
      <xdr:spPr bwMode="auto">
        <a:xfrm>
          <a:off x="9744075" y="7844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3483</xdr:row>
      <xdr:rowOff>0</xdr:rowOff>
    </xdr:from>
    <xdr:to>
      <xdr:col>6</xdr:col>
      <xdr:colOff>0</xdr:colOff>
      <xdr:row>3484</xdr:row>
      <xdr:rowOff>0</xdr:rowOff>
    </xdr:to>
    <xdr:sp macro="" textlink="">
      <xdr:nvSpPr>
        <xdr:cNvPr id="3430" name="Rectangle 48"/>
        <xdr:cNvSpPr>
          <a:spLocks noChangeArrowheads="1"/>
        </xdr:cNvSpPr>
      </xdr:nvSpPr>
      <xdr:spPr bwMode="auto">
        <a:xfrm>
          <a:off x="9744075" y="78468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3483</xdr:row>
      <xdr:rowOff>0</xdr:rowOff>
    </xdr:from>
    <xdr:to>
      <xdr:col>6</xdr:col>
      <xdr:colOff>0</xdr:colOff>
      <xdr:row>3484</xdr:row>
      <xdr:rowOff>0</xdr:rowOff>
    </xdr:to>
    <xdr:sp macro="" textlink="">
      <xdr:nvSpPr>
        <xdr:cNvPr id="3431" name="Rectangle 49"/>
        <xdr:cNvSpPr>
          <a:spLocks noChangeArrowheads="1"/>
        </xdr:cNvSpPr>
      </xdr:nvSpPr>
      <xdr:spPr bwMode="auto">
        <a:xfrm>
          <a:off x="9744075" y="78468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3483</xdr:row>
      <xdr:rowOff>0</xdr:rowOff>
    </xdr:from>
    <xdr:to>
      <xdr:col>6</xdr:col>
      <xdr:colOff>0</xdr:colOff>
      <xdr:row>3484</xdr:row>
      <xdr:rowOff>0</xdr:rowOff>
    </xdr:to>
    <xdr:sp macro="" textlink="">
      <xdr:nvSpPr>
        <xdr:cNvPr id="3432" name="Rectangle 51"/>
        <xdr:cNvSpPr>
          <a:spLocks noChangeArrowheads="1"/>
        </xdr:cNvSpPr>
      </xdr:nvSpPr>
      <xdr:spPr bwMode="auto">
        <a:xfrm>
          <a:off x="9744075" y="78468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3484</xdr:row>
      <xdr:rowOff>0</xdr:rowOff>
    </xdr:from>
    <xdr:to>
      <xdr:col>6</xdr:col>
      <xdr:colOff>0</xdr:colOff>
      <xdr:row>3485</xdr:row>
      <xdr:rowOff>0</xdr:rowOff>
    </xdr:to>
    <xdr:sp macro="" textlink="">
      <xdr:nvSpPr>
        <xdr:cNvPr id="3433" name="Rectangle 48"/>
        <xdr:cNvSpPr>
          <a:spLocks noChangeArrowheads="1"/>
        </xdr:cNvSpPr>
      </xdr:nvSpPr>
      <xdr:spPr bwMode="auto">
        <a:xfrm>
          <a:off x="9744075" y="78487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3484</xdr:row>
      <xdr:rowOff>0</xdr:rowOff>
    </xdr:from>
    <xdr:to>
      <xdr:col>6</xdr:col>
      <xdr:colOff>0</xdr:colOff>
      <xdr:row>3485</xdr:row>
      <xdr:rowOff>0</xdr:rowOff>
    </xdr:to>
    <xdr:sp macro="" textlink="">
      <xdr:nvSpPr>
        <xdr:cNvPr id="3434" name="Rectangle 49"/>
        <xdr:cNvSpPr>
          <a:spLocks noChangeArrowheads="1"/>
        </xdr:cNvSpPr>
      </xdr:nvSpPr>
      <xdr:spPr bwMode="auto">
        <a:xfrm>
          <a:off x="9744075" y="78487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3484</xdr:row>
      <xdr:rowOff>0</xdr:rowOff>
    </xdr:from>
    <xdr:to>
      <xdr:col>6</xdr:col>
      <xdr:colOff>0</xdr:colOff>
      <xdr:row>3485</xdr:row>
      <xdr:rowOff>0</xdr:rowOff>
    </xdr:to>
    <xdr:sp macro="" textlink="">
      <xdr:nvSpPr>
        <xdr:cNvPr id="3435" name="Rectangle 51"/>
        <xdr:cNvSpPr>
          <a:spLocks noChangeArrowheads="1"/>
        </xdr:cNvSpPr>
      </xdr:nvSpPr>
      <xdr:spPr bwMode="auto">
        <a:xfrm>
          <a:off x="9744075" y="78487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3485</xdr:row>
      <xdr:rowOff>0</xdr:rowOff>
    </xdr:from>
    <xdr:to>
      <xdr:col>6</xdr:col>
      <xdr:colOff>0</xdr:colOff>
      <xdr:row>3486</xdr:row>
      <xdr:rowOff>0</xdr:rowOff>
    </xdr:to>
    <xdr:sp macro="" textlink="">
      <xdr:nvSpPr>
        <xdr:cNvPr id="3436" name="Rectangle 48"/>
        <xdr:cNvSpPr>
          <a:spLocks noChangeArrowheads="1"/>
        </xdr:cNvSpPr>
      </xdr:nvSpPr>
      <xdr:spPr bwMode="auto">
        <a:xfrm>
          <a:off x="9744075" y="7850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3485</xdr:row>
      <xdr:rowOff>0</xdr:rowOff>
    </xdr:from>
    <xdr:to>
      <xdr:col>6</xdr:col>
      <xdr:colOff>0</xdr:colOff>
      <xdr:row>3486</xdr:row>
      <xdr:rowOff>0</xdr:rowOff>
    </xdr:to>
    <xdr:sp macro="" textlink="">
      <xdr:nvSpPr>
        <xdr:cNvPr id="3437" name="Rectangle 49"/>
        <xdr:cNvSpPr>
          <a:spLocks noChangeArrowheads="1"/>
        </xdr:cNvSpPr>
      </xdr:nvSpPr>
      <xdr:spPr bwMode="auto">
        <a:xfrm>
          <a:off x="9744075" y="7850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3485</xdr:row>
      <xdr:rowOff>0</xdr:rowOff>
    </xdr:from>
    <xdr:to>
      <xdr:col>6</xdr:col>
      <xdr:colOff>0</xdr:colOff>
      <xdr:row>3486</xdr:row>
      <xdr:rowOff>0</xdr:rowOff>
    </xdr:to>
    <xdr:sp macro="" textlink="">
      <xdr:nvSpPr>
        <xdr:cNvPr id="3438" name="Rectangle 51"/>
        <xdr:cNvSpPr>
          <a:spLocks noChangeArrowheads="1"/>
        </xdr:cNvSpPr>
      </xdr:nvSpPr>
      <xdr:spPr bwMode="auto">
        <a:xfrm>
          <a:off x="9744075" y="7850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3486</xdr:row>
      <xdr:rowOff>0</xdr:rowOff>
    </xdr:from>
    <xdr:to>
      <xdr:col>6</xdr:col>
      <xdr:colOff>0</xdr:colOff>
      <xdr:row>3487</xdr:row>
      <xdr:rowOff>0</xdr:rowOff>
    </xdr:to>
    <xdr:sp macro="" textlink="">
      <xdr:nvSpPr>
        <xdr:cNvPr id="3439" name="Rectangle 48"/>
        <xdr:cNvSpPr>
          <a:spLocks noChangeArrowheads="1"/>
        </xdr:cNvSpPr>
      </xdr:nvSpPr>
      <xdr:spPr bwMode="auto">
        <a:xfrm>
          <a:off x="9744075" y="78526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3486</xdr:row>
      <xdr:rowOff>0</xdr:rowOff>
    </xdr:from>
    <xdr:to>
      <xdr:col>6</xdr:col>
      <xdr:colOff>0</xdr:colOff>
      <xdr:row>3487</xdr:row>
      <xdr:rowOff>0</xdr:rowOff>
    </xdr:to>
    <xdr:sp macro="" textlink="">
      <xdr:nvSpPr>
        <xdr:cNvPr id="3440" name="Rectangle 49"/>
        <xdr:cNvSpPr>
          <a:spLocks noChangeArrowheads="1"/>
        </xdr:cNvSpPr>
      </xdr:nvSpPr>
      <xdr:spPr bwMode="auto">
        <a:xfrm>
          <a:off x="9744075" y="78526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3486</xdr:row>
      <xdr:rowOff>0</xdr:rowOff>
    </xdr:from>
    <xdr:to>
      <xdr:col>6</xdr:col>
      <xdr:colOff>0</xdr:colOff>
      <xdr:row>3487</xdr:row>
      <xdr:rowOff>0</xdr:rowOff>
    </xdr:to>
    <xdr:sp macro="" textlink="">
      <xdr:nvSpPr>
        <xdr:cNvPr id="3441" name="Rectangle 51"/>
        <xdr:cNvSpPr>
          <a:spLocks noChangeArrowheads="1"/>
        </xdr:cNvSpPr>
      </xdr:nvSpPr>
      <xdr:spPr bwMode="auto">
        <a:xfrm>
          <a:off x="9744075" y="78526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3487</xdr:row>
      <xdr:rowOff>0</xdr:rowOff>
    </xdr:from>
    <xdr:to>
      <xdr:col>6</xdr:col>
      <xdr:colOff>0</xdr:colOff>
      <xdr:row>3488</xdr:row>
      <xdr:rowOff>0</xdr:rowOff>
    </xdr:to>
    <xdr:sp macro="" textlink="">
      <xdr:nvSpPr>
        <xdr:cNvPr id="3442" name="Rectangle 48"/>
        <xdr:cNvSpPr>
          <a:spLocks noChangeArrowheads="1"/>
        </xdr:cNvSpPr>
      </xdr:nvSpPr>
      <xdr:spPr bwMode="auto">
        <a:xfrm>
          <a:off x="9744075" y="7854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3487</xdr:row>
      <xdr:rowOff>0</xdr:rowOff>
    </xdr:from>
    <xdr:to>
      <xdr:col>6</xdr:col>
      <xdr:colOff>0</xdr:colOff>
      <xdr:row>3488</xdr:row>
      <xdr:rowOff>0</xdr:rowOff>
    </xdr:to>
    <xdr:sp macro="" textlink="">
      <xdr:nvSpPr>
        <xdr:cNvPr id="3443" name="Rectangle 49"/>
        <xdr:cNvSpPr>
          <a:spLocks noChangeArrowheads="1"/>
        </xdr:cNvSpPr>
      </xdr:nvSpPr>
      <xdr:spPr bwMode="auto">
        <a:xfrm>
          <a:off x="9744075" y="7854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3487</xdr:row>
      <xdr:rowOff>0</xdr:rowOff>
    </xdr:from>
    <xdr:to>
      <xdr:col>6</xdr:col>
      <xdr:colOff>0</xdr:colOff>
      <xdr:row>3488</xdr:row>
      <xdr:rowOff>0</xdr:rowOff>
    </xdr:to>
    <xdr:sp macro="" textlink="">
      <xdr:nvSpPr>
        <xdr:cNvPr id="3444" name="Rectangle 51"/>
        <xdr:cNvSpPr>
          <a:spLocks noChangeArrowheads="1"/>
        </xdr:cNvSpPr>
      </xdr:nvSpPr>
      <xdr:spPr bwMode="auto">
        <a:xfrm>
          <a:off x="9744075" y="7854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3488</xdr:row>
      <xdr:rowOff>0</xdr:rowOff>
    </xdr:from>
    <xdr:to>
      <xdr:col>6</xdr:col>
      <xdr:colOff>0</xdr:colOff>
      <xdr:row>3489</xdr:row>
      <xdr:rowOff>0</xdr:rowOff>
    </xdr:to>
    <xdr:sp macro="" textlink="">
      <xdr:nvSpPr>
        <xdr:cNvPr id="3445" name="Rectangle 48"/>
        <xdr:cNvSpPr>
          <a:spLocks noChangeArrowheads="1"/>
        </xdr:cNvSpPr>
      </xdr:nvSpPr>
      <xdr:spPr bwMode="auto">
        <a:xfrm>
          <a:off x="9744075" y="7856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3488</xdr:row>
      <xdr:rowOff>0</xdr:rowOff>
    </xdr:from>
    <xdr:to>
      <xdr:col>6</xdr:col>
      <xdr:colOff>0</xdr:colOff>
      <xdr:row>3489</xdr:row>
      <xdr:rowOff>0</xdr:rowOff>
    </xdr:to>
    <xdr:sp macro="" textlink="">
      <xdr:nvSpPr>
        <xdr:cNvPr id="3446" name="Rectangle 49"/>
        <xdr:cNvSpPr>
          <a:spLocks noChangeArrowheads="1"/>
        </xdr:cNvSpPr>
      </xdr:nvSpPr>
      <xdr:spPr bwMode="auto">
        <a:xfrm>
          <a:off x="9744075" y="7856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3488</xdr:row>
      <xdr:rowOff>0</xdr:rowOff>
    </xdr:from>
    <xdr:to>
      <xdr:col>6</xdr:col>
      <xdr:colOff>0</xdr:colOff>
      <xdr:row>3489</xdr:row>
      <xdr:rowOff>0</xdr:rowOff>
    </xdr:to>
    <xdr:sp macro="" textlink="">
      <xdr:nvSpPr>
        <xdr:cNvPr id="3447" name="Rectangle 51"/>
        <xdr:cNvSpPr>
          <a:spLocks noChangeArrowheads="1"/>
        </xdr:cNvSpPr>
      </xdr:nvSpPr>
      <xdr:spPr bwMode="auto">
        <a:xfrm>
          <a:off x="9744075" y="7856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3489</xdr:row>
      <xdr:rowOff>0</xdr:rowOff>
    </xdr:from>
    <xdr:to>
      <xdr:col>6</xdr:col>
      <xdr:colOff>0</xdr:colOff>
      <xdr:row>3490</xdr:row>
      <xdr:rowOff>0</xdr:rowOff>
    </xdr:to>
    <xdr:sp macro="" textlink="">
      <xdr:nvSpPr>
        <xdr:cNvPr id="3448" name="Rectangle 48"/>
        <xdr:cNvSpPr>
          <a:spLocks noChangeArrowheads="1"/>
        </xdr:cNvSpPr>
      </xdr:nvSpPr>
      <xdr:spPr bwMode="auto">
        <a:xfrm>
          <a:off x="9744075" y="7858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3489</xdr:row>
      <xdr:rowOff>0</xdr:rowOff>
    </xdr:from>
    <xdr:to>
      <xdr:col>6</xdr:col>
      <xdr:colOff>0</xdr:colOff>
      <xdr:row>3490</xdr:row>
      <xdr:rowOff>0</xdr:rowOff>
    </xdr:to>
    <xdr:sp macro="" textlink="">
      <xdr:nvSpPr>
        <xdr:cNvPr id="3449" name="Rectangle 49"/>
        <xdr:cNvSpPr>
          <a:spLocks noChangeArrowheads="1"/>
        </xdr:cNvSpPr>
      </xdr:nvSpPr>
      <xdr:spPr bwMode="auto">
        <a:xfrm>
          <a:off x="9744075" y="7858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3489</xdr:row>
      <xdr:rowOff>0</xdr:rowOff>
    </xdr:from>
    <xdr:to>
      <xdr:col>6</xdr:col>
      <xdr:colOff>0</xdr:colOff>
      <xdr:row>3490</xdr:row>
      <xdr:rowOff>0</xdr:rowOff>
    </xdr:to>
    <xdr:sp macro="" textlink="">
      <xdr:nvSpPr>
        <xdr:cNvPr id="3450" name="Rectangle 51"/>
        <xdr:cNvSpPr>
          <a:spLocks noChangeArrowheads="1"/>
        </xdr:cNvSpPr>
      </xdr:nvSpPr>
      <xdr:spPr bwMode="auto">
        <a:xfrm>
          <a:off x="9744075" y="7858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3490</xdr:row>
      <xdr:rowOff>0</xdr:rowOff>
    </xdr:from>
    <xdr:to>
      <xdr:col>6</xdr:col>
      <xdr:colOff>0</xdr:colOff>
      <xdr:row>3491</xdr:row>
      <xdr:rowOff>0</xdr:rowOff>
    </xdr:to>
    <xdr:sp macro="" textlink="">
      <xdr:nvSpPr>
        <xdr:cNvPr id="3451" name="Rectangle 48"/>
        <xdr:cNvSpPr>
          <a:spLocks noChangeArrowheads="1"/>
        </xdr:cNvSpPr>
      </xdr:nvSpPr>
      <xdr:spPr bwMode="auto">
        <a:xfrm>
          <a:off x="9744075" y="7860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3490</xdr:row>
      <xdr:rowOff>0</xdr:rowOff>
    </xdr:from>
    <xdr:to>
      <xdr:col>6</xdr:col>
      <xdr:colOff>0</xdr:colOff>
      <xdr:row>3491</xdr:row>
      <xdr:rowOff>0</xdr:rowOff>
    </xdr:to>
    <xdr:sp macro="" textlink="">
      <xdr:nvSpPr>
        <xdr:cNvPr id="3452" name="Rectangle 49"/>
        <xdr:cNvSpPr>
          <a:spLocks noChangeArrowheads="1"/>
        </xdr:cNvSpPr>
      </xdr:nvSpPr>
      <xdr:spPr bwMode="auto">
        <a:xfrm>
          <a:off x="9744075" y="7860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3490</xdr:row>
      <xdr:rowOff>0</xdr:rowOff>
    </xdr:from>
    <xdr:to>
      <xdr:col>6</xdr:col>
      <xdr:colOff>0</xdr:colOff>
      <xdr:row>3491</xdr:row>
      <xdr:rowOff>0</xdr:rowOff>
    </xdr:to>
    <xdr:sp macro="" textlink="">
      <xdr:nvSpPr>
        <xdr:cNvPr id="3453" name="Rectangle 51"/>
        <xdr:cNvSpPr>
          <a:spLocks noChangeArrowheads="1"/>
        </xdr:cNvSpPr>
      </xdr:nvSpPr>
      <xdr:spPr bwMode="auto">
        <a:xfrm>
          <a:off x="9744075" y="7860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3491</xdr:row>
      <xdr:rowOff>0</xdr:rowOff>
    </xdr:from>
    <xdr:to>
      <xdr:col>6</xdr:col>
      <xdr:colOff>0</xdr:colOff>
      <xdr:row>3492</xdr:row>
      <xdr:rowOff>0</xdr:rowOff>
    </xdr:to>
    <xdr:sp macro="" textlink="">
      <xdr:nvSpPr>
        <xdr:cNvPr id="3454" name="Rectangle 48"/>
        <xdr:cNvSpPr>
          <a:spLocks noChangeArrowheads="1"/>
        </xdr:cNvSpPr>
      </xdr:nvSpPr>
      <xdr:spPr bwMode="auto">
        <a:xfrm>
          <a:off x="9744075" y="7862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3491</xdr:row>
      <xdr:rowOff>0</xdr:rowOff>
    </xdr:from>
    <xdr:to>
      <xdr:col>6</xdr:col>
      <xdr:colOff>0</xdr:colOff>
      <xdr:row>3492</xdr:row>
      <xdr:rowOff>0</xdr:rowOff>
    </xdr:to>
    <xdr:sp macro="" textlink="">
      <xdr:nvSpPr>
        <xdr:cNvPr id="3455" name="Rectangle 49"/>
        <xdr:cNvSpPr>
          <a:spLocks noChangeArrowheads="1"/>
        </xdr:cNvSpPr>
      </xdr:nvSpPr>
      <xdr:spPr bwMode="auto">
        <a:xfrm>
          <a:off x="9744075" y="7862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3491</xdr:row>
      <xdr:rowOff>0</xdr:rowOff>
    </xdr:from>
    <xdr:to>
      <xdr:col>6</xdr:col>
      <xdr:colOff>0</xdr:colOff>
      <xdr:row>3492</xdr:row>
      <xdr:rowOff>0</xdr:rowOff>
    </xdr:to>
    <xdr:sp macro="" textlink="">
      <xdr:nvSpPr>
        <xdr:cNvPr id="3456" name="Rectangle 51"/>
        <xdr:cNvSpPr>
          <a:spLocks noChangeArrowheads="1"/>
        </xdr:cNvSpPr>
      </xdr:nvSpPr>
      <xdr:spPr bwMode="auto">
        <a:xfrm>
          <a:off x="9744075" y="7862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3492</xdr:row>
      <xdr:rowOff>0</xdr:rowOff>
    </xdr:from>
    <xdr:to>
      <xdr:col>6</xdr:col>
      <xdr:colOff>0</xdr:colOff>
      <xdr:row>3493</xdr:row>
      <xdr:rowOff>0</xdr:rowOff>
    </xdr:to>
    <xdr:sp macro="" textlink="">
      <xdr:nvSpPr>
        <xdr:cNvPr id="3457" name="Rectangle 48"/>
        <xdr:cNvSpPr>
          <a:spLocks noChangeArrowheads="1"/>
        </xdr:cNvSpPr>
      </xdr:nvSpPr>
      <xdr:spPr bwMode="auto">
        <a:xfrm>
          <a:off x="9744075" y="7864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3492</xdr:row>
      <xdr:rowOff>0</xdr:rowOff>
    </xdr:from>
    <xdr:to>
      <xdr:col>6</xdr:col>
      <xdr:colOff>0</xdr:colOff>
      <xdr:row>3493</xdr:row>
      <xdr:rowOff>0</xdr:rowOff>
    </xdr:to>
    <xdr:sp macro="" textlink="">
      <xdr:nvSpPr>
        <xdr:cNvPr id="3458" name="Rectangle 49"/>
        <xdr:cNvSpPr>
          <a:spLocks noChangeArrowheads="1"/>
        </xdr:cNvSpPr>
      </xdr:nvSpPr>
      <xdr:spPr bwMode="auto">
        <a:xfrm>
          <a:off x="9744075" y="7864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3492</xdr:row>
      <xdr:rowOff>0</xdr:rowOff>
    </xdr:from>
    <xdr:to>
      <xdr:col>6</xdr:col>
      <xdr:colOff>0</xdr:colOff>
      <xdr:row>3493</xdr:row>
      <xdr:rowOff>0</xdr:rowOff>
    </xdr:to>
    <xdr:sp macro="" textlink="">
      <xdr:nvSpPr>
        <xdr:cNvPr id="3459" name="Rectangle 51"/>
        <xdr:cNvSpPr>
          <a:spLocks noChangeArrowheads="1"/>
        </xdr:cNvSpPr>
      </xdr:nvSpPr>
      <xdr:spPr bwMode="auto">
        <a:xfrm>
          <a:off x="9744075" y="7864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3493</xdr:row>
      <xdr:rowOff>0</xdr:rowOff>
    </xdr:from>
    <xdr:to>
      <xdr:col>6</xdr:col>
      <xdr:colOff>0</xdr:colOff>
      <xdr:row>3494</xdr:row>
      <xdr:rowOff>0</xdr:rowOff>
    </xdr:to>
    <xdr:sp macro="" textlink="">
      <xdr:nvSpPr>
        <xdr:cNvPr id="3460" name="Rectangle 48"/>
        <xdr:cNvSpPr>
          <a:spLocks noChangeArrowheads="1"/>
        </xdr:cNvSpPr>
      </xdr:nvSpPr>
      <xdr:spPr bwMode="auto">
        <a:xfrm>
          <a:off x="9744075" y="7865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3493</xdr:row>
      <xdr:rowOff>0</xdr:rowOff>
    </xdr:from>
    <xdr:to>
      <xdr:col>6</xdr:col>
      <xdr:colOff>0</xdr:colOff>
      <xdr:row>3494</xdr:row>
      <xdr:rowOff>0</xdr:rowOff>
    </xdr:to>
    <xdr:sp macro="" textlink="">
      <xdr:nvSpPr>
        <xdr:cNvPr id="3461" name="Rectangle 49"/>
        <xdr:cNvSpPr>
          <a:spLocks noChangeArrowheads="1"/>
        </xdr:cNvSpPr>
      </xdr:nvSpPr>
      <xdr:spPr bwMode="auto">
        <a:xfrm>
          <a:off x="9744075" y="7865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3493</xdr:row>
      <xdr:rowOff>0</xdr:rowOff>
    </xdr:from>
    <xdr:to>
      <xdr:col>6</xdr:col>
      <xdr:colOff>0</xdr:colOff>
      <xdr:row>3494</xdr:row>
      <xdr:rowOff>0</xdr:rowOff>
    </xdr:to>
    <xdr:sp macro="" textlink="">
      <xdr:nvSpPr>
        <xdr:cNvPr id="3462" name="Rectangle 51"/>
        <xdr:cNvSpPr>
          <a:spLocks noChangeArrowheads="1"/>
        </xdr:cNvSpPr>
      </xdr:nvSpPr>
      <xdr:spPr bwMode="auto">
        <a:xfrm>
          <a:off x="9744075" y="7865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3494</xdr:row>
      <xdr:rowOff>0</xdr:rowOff>
    </xdr:from>
    <xdr:to>
      <xdr:col>6</xdr:col>
      <xdr:colOff>0</xdr:colOff>
      <xdr:row>3495</xdr:row>
      <xdr:rowOff>0</xdr:rowOff>
    </xdr:to>
    <xdr:sp macro="" textlink="">
      <xdr:nvSpPr>
        <xdr:cNvPr id="3463" name="Rectangle 48"/>
        <xdr:cNvSpPr>
          <a:spLocks noChangeArrowheads="1"/>
        </xdr:cNvSpPr>
      </xdr:nvSpPr>
      <xdr:spPr bwMode="auto">
        <a:xfrm>
          <a:off x="9744075" y="78678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3494</xdr:row>
      <xdr:rowOff>0</xdr:rowOff>
    </xdr:from>
    <xdr:to>
      <xdr:col>6</xdr:col>
      <xdr:colOff>0</xdr:colOff>
      <xdr:row>3495</xdr:row>
      <xdr:rowOff>0</xdr:rowOff>
    </xdr:to>
    <xdr:sp macro="" textlink="">
      <xdr:nvSpPr>
        <xdr:cNvPr id="3464" name="Rectangle 49"/>
        <xdr:cNvSpPr>
          <a:spLocks noChangeArrowheads="1"/>
        </xdr:cNvSpPr>
      </xdr:nvSpPr>
      <xdr:spPr bwMode="auto">
        <a:xfrm>
          <a:off x="9744075" y="78678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3494</xdr:row>
      <xdr:rowOff>0</xdr:rowOff>
    </xdr:from>
    <xdr:to>
      <xdr:col>6</xdr:col>
      <xdr:colOff>0</xdr:colOff>
      <xdr:row>3495</xdr:row>
      <xdr:rowOff>0</xdr:rowOff>
    </xdr:to>
    <xdr:sp macro="" textlink="">
      <xdr:nvSpPr>
        <xdr:cNvPr id="3465" name="Rectangle 51"/>
        <xdr:cNvSpPr>
          <a:spLocks noChangeArrowheads="1"/>
        </xdr:cNvSpPr>
      </xdr:nvSpPr>
      <xdr:spPr bwMode="auto">
        <a:xfrm>
          <a:off x="9744075" y="78678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3495</xdr:row>
      <xdr:rowOff>0</xdr:rowOff>
    </xdr:from>
    <xdr:to>
      <xdr:col>6</xdr:col>
      <xdr:colOff>0</xdr:colOff>
      <xdr:row>3496</xdr:row>
      <xdr:rowOff>0</xdr:rowOff>
    </xdr:to>
    <xdr:sp macro="" textlink="">
      <xdr:nvSpPr>
        <xdr:cNvPr id="3466" name="Rectangle 48"/>
        <xdr:cNvSpPr>
          <a:spLocks noChangeArrowheads="1"/>
        </xdr:cNvSpPr>
      </xdr:nvSpPr>
      <xdr:spPr bwMode="auto">
        <a:xfrm>
          <a:off x="9744075" y="78697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3495</xdr:row>
      <xdr:rowOff>0</xdr:rowOff>
    </xdr:from>
    <xdr:to>
      <xdr:col>6</xdr:col>
      <xdr:colOff>0</xdr:colOff>
      <xdr:row>3496</xdr:row>
      <xdr:rowOff>0</xdr:rowOff>
    </xdr:to>
    <xdr:sp macro="" textlink="">
      <xdr:nvSpPr>
        <xdr:cNvPr id="3467" name="Rectangle 49"/>
        <xdr:cNvSpPr>
          <a:spLocks noChangeArrowheads="1"/>
        </xdr:cNvSpPr>
      </xdr:nvSpPr>
      <xdr:spPr bwMode="auto">
        <a:xfrm>
          <a:off x="9744075" y="78697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3495</xdr:row>
      <xdr:rowOff>0</xdr:rowOff>
    </xdr:from>
    <xdr:to>
      <xdr:col>6</xdr:col>
      <xdr:colOff>0</xdr:colOff>
      <xdr:row>3496</xdr:row>
      <xdr:rowOff>0</xdr:rowOff>
    </xdr:to>
    <xdr:sp macro="" textlink="">
      <xdr:nvSpPr>
        <xdr:cNvPr id="3468" name="Rectangle 51"/>
        <xdr:cNvSpPr>
          <a:spLocks noChangeArrowheads="1"/>
        </xdr:cNvSpPr>
      </xdr:nvSpPr>
      <xdr:spPr bwMode="auto">
        <a:xfrm>
          <a:off x="9744075" y="78697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3496</xdr:row>
      <xdr:rowOff>0</xdr:rowOff>
    </xdr:from>
    <xdr:to>
      <xdr:col>6</xdr:col>
      <xdr:colOff>0</xdr:colOff>
      <xdr:row>3497</xdr:row>
      <xdr:rowOff>0</xdr:rowOff>
    </xdr:to>
    <xdr:sp macro="" textlink="">
      <xdr:nvSpPr>
        <xdr:cNvPr id="3469" name="Rectangle 48"/>
        <xdr:cNvSpPr>
          <a:spLocks noChangeArrowheads="1"/>
        </xdr:cNvSpPr>
      </xdr:nvSpPr>
      <xdr:spPr bwMode="auto">
        <a:xfrm>
          <a:off x="9744075" y="7871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3496</xdr:row>
      <xdr:rowOff>0</xdr:rowOff>
    </xdr:from>
    <xdr:to>
      <xdr:col>6</xdr:col>
      <xdr:colOff>0</xdr:colOff>
      <xdr:row>3497</xdr:row>
      <xdr:rowOff>0</xdr:rowOff>
    </xdr:to>
    <xdr:sp macro="" textlink="">
      <xdr:nvSpPr>
        <xdr:cNvPr id="3470" name="Rectangle 49"/>
        <xdr:cNvSpPr>
          <a:spLocks noChangeArrowheads="1"/>
        </xdr:cNvSpPr>
      </xdr:nvSpPr>
      <xdr:spPr bwMode="auto">
        <a:xfrm>
          <a:off x="9744075" y="7871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3496</xdr:row>
      <xdr:rowOff>0</xdr:rowOff>
    </xdr:from>
    <xdr:to>
      <xdr:col>6</xdr:col>
      <xdr:colOff>0</xdr:colOff>
      <xdr:row>3497</xdr:row>
      <xdr:rowOff>0</xdr:rowOff>
    </xdr:to>
    <xdr:sp macro="" textlink="">
      <xdr:nvSpPr>
        <xdr:cNvPr id="3471" name="Rectangle 51"/>
        <xdr:cNvSpPr>
          <a:spLocks noChangeArrowheads="1"/>
        </xdr:cNvSpPr>
      </xdr:nvSpPr>
      <xdr:spPr bwMode="auto">
        <a:xfrm>
          <a:off x="9744075" y="7871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3497</xdr:row>
      <xdr:rowOff>0</xdr:rowOff>
    </xdr:from>
    <xdr:to>
      <xdr:col>6</xdr:col>
      <xdr:colOff>0</xdr:colOff>
      <xdr:row>3498</xdr:row>
      <xdr:rowOff>0</xdr:rowOff>
    </xdr:to>
    <xdr:sp macro="" textlink="">
      <xdr:nvSpPr>
        <xdr:cNvPr id="3472" name="Rectangle 48"/>
        <xdr:cNvSpPr>
          <a:spLocks noChangeArrowheads="1"/>
        </xdr:cNvSpPr>
      </xdr:nvSpPr>
      <xdr:spPr bwMode="auto">
        <a:xfrm>
          <a:off x="9744075" y="7873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3497</xdr:row>
      <xdr:rowOff>0</xdr:rowOff>
    </xdr:from>
    <xdr:to>
      <xdr:col>6</xdr:col>
      <xdr:colOff>0</xdr:colOff>
      <xdr:row>3498</xdr:row>
      <xdr:rowOff>0</xdr:rowOff>
    </xdr:to>
    <xdr:sp macro="" textlink="">
      <xdr:nvSpPr>
        <xdr:cNvPr id="3473" name="Rectangle 49"/>
        <xdr:cNvSpPr>
          <a:spLocks noChangeArrowheads="1"/>
        </xdr:cNvSpPr>
      </xdr:nvSpPr>
      <xdr:spPr bwMode="auto">
        <a:xfrm>
          <a:off x="9744075" y="7873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3497</xdr:row>
      <xdr:rowOff>0</xdr:rowOff>
    </xdr:from>
    <xdr:to>
      <xdr:col>6</xdr:col>
      <xdr:colOff>0</xdr:colOff>
      <xdr:row>3498</xdr:row>
      <xdr:rowOff>0</xdr:rowOff>
    </xdr:to>
    <xdr:sp macro="" textlink="">
      <xdr:nvSpPr>
        <xdr:cNvPr id="3474" name="Rectangle 51"/>
        <xdr:cNvSpPr>
          <a:spLocks noChangeArrowheads="1"/>
        </xdr:cNvSpPr>
      </xdr:nvSpPr>
      <xdr:spPr bwMode="auto">
        <a:xfrm>
          <a:off x="9744075" y="7873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3498</xdr:row>
      <xdr:rowOff>0</xdr:rowOff>
    </xdr:from>
    <xdr:to>
      <xdr:col>6</xdr:col>
      <xdr:colOff>0</xdr:colOff>
      <xdr:row>3499</xdr:row>
      <xdr:rowOff>0</xdr:rowOff>
    </xdr:to>
    <xdr:sp macro="" textlink="">
      <xdr:nvSpPr>
        <xdr:cNvPr id="3475" name="Rectangle 48"/>
        <xdr:cNvSpPr>
          <a:spLocks noChangeArrowheads="1"/>
        </xdr:cNvSpPr>
      </xdr:nvSpPr>
      <xdr:spPr bwMode="auto">
        <a:xfrm>
          <a:off x="9744075" y="7875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3498</xdr:row>
      <xdr:rowOff>0</xdr:rowOff>
    </xdr:from>
    <xdr:to>
      <xdr:col>6</xdr:col>
      <xdr:colOff>0</xdr:colOff>
      <xdr:row>3499</xdr:row>
      <xdr:rowOff>0</xdr:rowOff>
    </xdr:to>
    <xdr:sp macro="" textlink="">
      <xdr:nvSpPr>
        <xdr:cNvPr id="3476" name="Rectangle 49"/>
        <xdr:cNvSpPr>
          <a:spLocks noChangeArrowheads="1"/>
        </xdr:cNvSpPr>
      </xdr:nvSpPr>
      <xdr:spPr bwMode="auto">
        <a:xfrm>
          <a:off x="9744075" y="7875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3498</xdr:row>
      <xdr:rowOff>0</xdr:rowOff>
    </xdr:from>
    <xdr:to>
      <xdr:col>6</xdr:col>
      <xdr:colOff>0</xdr:colOff>
      <xdr:row>3499</xdr:row>
      <xdr:rowOff>0</xdr:rowOff>
    </xdr:to>
    <xdr:sp macro="" textlink="">
      <xdr:nvSpPr>
        <xdr:cNvPr id="3477" name="Rectangle 51"/>
        <xdr:cNvSpPr>
          <a:spLocks noChangeArrowheads="1"/>
        </xdr:cNvSpPr>
      </xdr:nvSpPr>
      <xdr:spPr bwMode="auto">
        <a:xfrm>
          <a:off x="9744075" y="7875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3499</xdr:row>
      <xdr:rowOff>0</xdr:rowOff>
    </xdr:from>
    <xdr:to>
      <xdr:col>6</xdr:col>
      <xdr:colOff>0</xdr:colOff>
      <xdr:row>3500</xdr:row>
      <xdr:rowOff>0</xdr:rowOff>
    </xdr:to>
    <xdr:sp macro="" textlink="">
      <xdr:nvSpPr>
        <xdr:cNvPr id="3478" name="Rectangle 48"/>
        <xdr:cNvSpPr>
          <a:spLocks noChangeArrowheads="1"/>
        </xdr:cNvSpPr>
      </xdr:nvSpPr>
      <xdr:spPr bwMode="auto">
        <a:xfrm>
          <a:off x="9744075" y="7877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3499</xdr:row>
      <xdr:rowOff>0</xdr:rowOff>
    </xdr:from>
    <xdr:to>
      <xdr:col>6</xdr:col>
      <xdr:colOff>0</xdr:colOff>
      <xdr:row>3500</xdr:row>
      <xdr:rowOff>0</xdr:rowOff>
    </xdr:to>
    <xdr:sp macro="" textlink="">
      <xdr:nvSpPr>
        <xdr:cNvPr id="3479" name="Rectangle 49"/>
        <xdr:cNvSpPr>
          <a:spLocks noChangeArrowheads="1"/>
        </xdr:cNvSpPr>
      </xdr:nvSpPr>
      <xdr:spPr bwMode="auto">
        <a:xfrm>
          <a:off x="9744075" y="7877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3499</xdr:row>
      <xdr:rowOff>0</xdr:rowOff>
    </xdr:from>
    <xdr:to>
      <xdr:col>6</xdr:col>
      <xdr:colOff>0</xdr:colOff>
      <xdr:row>3500</xdr:row>
      <xdr:rowOff>0</xdr:rowOff>
    </xdr:to>
    <xdr:sp macro="" textlink="">
      <xdr:nvSpPr>
        <xdr:cNvPr id="3480" name="Rectangle 51"/>
        <xdr:cNvSpPr>
          <a:spLocks noChangeArrowheads="1"/>
        </xdr:cNvSpPr>
      </xdr:nvSpPr>
      <xdr:spPr bwMode="auto">
        <a:xfrm>
          <a:off x="9744075" y="7877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3500</xdr:row>
      <xdr:rowOff>0</xdr:rowOff>
    </xdr:from>
    <xdr:to>
      <xdr:col>6</xdr:col>
      <xdr:colOff>0</xdr:colOff>
      <xdr:row>3501</xdr:row>
      <xdr:rowOff>0</xdr:rowOff>
    </xdr:to>
    <xdr:sp macro="" textlink="">
      <xdr:nvSpPr>
        <xdr:cNvPr id="3481" name="Rectangle 48"/>
        <xdr:cNvSpPr>
          <a:spLocks noChangeArrowheads="1"/>
        </xdr:cNvSpPr>
      </xdr:nvSpPr>
      <xdr:spPr bwMode="auto">
        <a:xfrm>
          <a:off x="9744075" y="7879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3500</xdr:row>
      <xdr:rowOff>0</xdr:rowOff>
    </xdr:from>
    <xdr:to>
      <xdr:col>6</xdr:col>
      <xdr:colOff>0</xdr:colOff>
      <xdr:row>3501</xdr:row>
      <xdr:rowOff>0</xdr:rowOff>
    </xdr:to>
    <xdr:sp macro="" textlink="">
      <xdr:nvSpPr>
        <xdr:cNvPr id="3482" name="Rectangle 49"/>
        <xdr:cNvSpPr>
          <a:spLocks noChangeArrowheads="1"/>
        </xdr:cNvSpPr>
      </xdr:nvSpPr>
      <xdr:spPr bwMode="auto">
        <a:xfrm>
          <a:off x="9744075" y="7879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3500</xdr:row>
      <xdr:rowOff>0</xdr:rowOff>
    </xdr:from>
    <xdr:to>
      <xdr:col>6</xdr:col>
      <xdr:colOff>0</xdr:colOff>
      <xdr:row>3501</xdr:row>
      <xdr:rowOff>0</xdr:rowOff>
    </xdr:to>
    <xdr:sp macro="" textlink="">
      <xdr:nvSpPr>
        <xdr:cNvPr id="3483" name="Rectangle 51"/>
        <xdr:cNvSpPr>
          <a:spLocks noChangeArrowheads="1"/>
        </xdr:cNvSpPr>
      </xdr:nvSpPr>
      <xdr:spPr bwMode="auto">
        <a:xfrm>
          <a:off x="9744075" y="7879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3501</xdr:row>
      <xdr:rowOff>0</xdr:rowOff>
    </xdr:from>
    <xdr:to>
      <xdr:col>6</xdr:col>
      <xdr:colOff>0</xdr:colOff>
      <xdr:row>3502</xdr:row>
      <xdr:rowOff>0</xdr:rowOff>
    </xdr:to>
    <xdr:sp macro="" textlink="">
      <xdr:nvSpPr>
        <xdr:cNvPr id="3484" name="Rectangle 48"/>
        <xdr:cNvSpPr>
          <a:spLocks noChangeArrowheads="1"/>
        </xdr:cNvSpPr>
      </xdr:nvSpPr>
      <xdr:spPr bwMode="auto">
        <a:xfrm>
          <a:off x="9744075" y="7881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3501</xdr:row>
      <xdr:rowOff>0</xdr:rowOff>
    </xdr:from>
    <xdr:to>
      <xdr:col>6</xdr:col>
      <xdr:colOff>0</xdr:colOff>
      <xdr:row>3502</xdr:row>
      <xdr:rowOff>0</xdr:rowOff>
    </xdr:to>
    <xdr:sp macro="" textlink="">
      <xdr:nvSpPr>
        <xdr:cNvPr id="3485" name="Rectangle 49"/>
        <xdr:cNvSpPr>
          <a:spLocks noChangeArrowheads="1"/>
        </xdr:cNvSpPr>
      </xdr:nvSpPr>
      <xdr:spPr bwMode="auto">
        <a:xfrm>
          <a:off x="9744075" y="7881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3501</xdr:row>
      <xdr:rowOff>0</xdr:rowOff>
    </xdr:from>
    <xdr:to>
      <xdr:col>6</xdr:col>
      <xdr:colOff>0</xdr:colOff>
      <xdr:row>3502</xdr:row>
      <xdr:rowOff>0</xdr:rowOff>
    </xdr:to>
    <xdr:sp macro="" textlink="">
      <xdr:nvSpPr>
        <xdr:cNvPr id="3486" name="Rectangle 51"/>
        <xdr:cNvSpPr>
          <a:spLocks noChangeArrowheads="1"/>
        </xdr:cNvSpPr>
      </xdr:nvSpPr>
      <xdr:spPr bwMode="auto">
        <a:xfrm>
          <a:off x="9744075" y="7881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3502</xdr:row>
      <xdr:rowOff>0</xdr:rowOff>
    </xdr:from>
    <xdr:to>
      <xdr:col>6</xdr:col>
      <xdr:colOff>0</xdr:colOff>
      <xdr:row>3503</xdr:row>
      <xdr:rowOff>0</xdr:rowOff>
    </xdr:to>
    <xdr:sp macro="" textlink="">
      <xdr:nvSpPr>
        <xdr:cNvPr id="3487" name="Rectangle 48"/>
        <xdr:cNvSpPr>
          <a:spLocks noChangeArrowheads="1"/>
        </xdr:cNvSpPr>
      </xdr:nvSpPr>
      <xdr:spPr bwMode="auto">
        <a:xfrm>
          <a:off x="9744075" y="7883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3502</xdr:row>
      <xdr:rowOff>0</xdr:rowOff>
    </xdr:from>
    <xdr:to>
      <xdr:col>6</xdr:col>
      <xdr:colOff>0</xdr:colOff>
      <xdr:row>3503</xdr:row>
      <xdr:rowOff>0</xdr:rowOff>
    </xdr:to>
    <xdr:sp macro="" textlink="">
      <xdr:nvSpPr>
        <xdr:cNvPr id="3488" name="Rectangle 49"/>
        <xdr:cNvSpPr>
          <a:spLocks noChangeArrowheads="1"/>
        </xdr:cNvSpPr>
      </xdr:nvSpPr>
      <xdr:spPr bwMode="auto">
        <a:xfrm>
          <a:off x="9744075" y="7883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3502</xdr:row>
      <xdr:rowOff>0</xdr:rowOff>
    </xdr:from>
    <xdr:to>
      <xdr:col>6</xdr:col>
      <xdr:colOff>0</xdr:colOff>
      <xdr:row>3503</xdr:row>
      <xdr:rowOff>0</xdr:rowOff>
    </xdr:to>
    <xdr:sp macro="" textlink="">
      <xdr:nvSpPr>
        <xdr:cNvPr id="3489" name="Rectangle 51"/>
        <xdr:cNvSpPr>
          <a:spLocks noChangeArrowheads="1"/>
        </xdr:cNvSpPr>
      </xdr:nvSpPr>
      <xdr:spPr bwMode="auto">
        <a:xfrm>
          <a:off x="9744075" y="7883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3503</xdr:row>
      <xdr:rowOff>0</xdr:rowOff>
    </xdr:from>
    <xdr:to>
      <xdr:col>6</xdr:col>
      <xdr:colOff>0</xdr:colOff>
      <xdr:row>3504</xdr:row>
      <xdr:rowOff>0</xdr:rowOff>
    </xdr:to>
    <xdr:sp macro="" textlink="">
      <xdr:nvSpPr>
        <xdr:cNvPr id="3490" name="Rectangle 48"/>
        <xdr:cNvSpPr>
          <a:spLocks noChangeArrowheads="1"/>
        </xdr:cNvSpPr>
      </xdr:nvSpPr>
      <xdr:spPr bwMode="auto">
        <a:xfrm>
          <a:off x="9744075" y="7884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3503</xdr:row>
      <xdr:rowOff>0</xdr:rowOff>
    </xdr:from>
    <xdr:to>
      <xdr:col>6</xdr:col>
      <xdr:colOff>0</xdr:colOff>
      <xdr:row>3504</xdr:row>
      <xdr:rowOff>0</xdr:rowOff>
    </xdr:to>
    <xdr:sp macro="" textlink="">
      <xdr:nvSpPr>
        <xdr:cNvPr id="3491" name="Rectangle 49"/>
        <xdr:cNvSpPr>
          <a:spLocks noChangeArrowheads="1"/>
        </xdr:cNvSpPr>
      </xdr:nvSpPr>
      <xdr:spPr bwMode="auto">
        <a:xfrm>
          <a:off x="9744075" y="7884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3503</xdr:row>
      <xdr:rowOff>0</xdr:rowOff>
    </xdr:from>
    <xdr:to>
      <xdr:col>6</xdr:col>
      <xdr:colOff>0</xdr:colOff>
      <xdr:row>3504</xdr:row>
      <xdr:rowOff>0</xdr:rowOff>
    </xdr:to>
    <xdr:sp macro="" textlink="">
      <xdr:nvSpPr>
        <xdr:cNvPr id="3492" name="Rectangle 51"/>
        <xdr:cNvSpPr>
          <a:spLocks noChangeArrowheads="1"/>
        </xdr:cNvSpPr>
      </xdr:nvSpPr>
      <xdr:spPr bwMode="auto">
        <a:xfrm>
          <a:off x="9744075" y="7884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3504</xdr:row>
      <xdr:rowOff>0</xdr:rowOff>
    </xdr:from>
    <xdr:to>
      <xdr:col>6</xdr:col>
      <xdr:colOff>0</xdr:colOff>
      <xdr:row>3505</xdr:row>
      <xdr:rowOff>0</xdr:rowOff>
    </xdr:to>
    <xdr:sp macro="" textlink="">
      <xdr:nvSpPr>
        <xdr:cNvPr id="3493" name="Rectangle 48"/>
        <xdr:cNvSpPr>
          <a:spLocks noChangeArrowheads="1"/>
        </xdr:cNvSpPr>
      </xdr:nvSpPr>
      <xdr:spPr bwMode="auto">
        <a:xfrm>
          <a:off x="9744075" y="7886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3504</xdr:row>
      <xdr:rowOff>0</xdr:rowOff>
    </xdr:from>
    <xdr:to>
      <xdr:col>6</xdr:col>
      <xdr:colOff>0</xdr:colOff>
      <xdr:row>3505</xdr:row>
      <xdr:rowOff>0</xdr:rowOff>
    </xdr:to>
    <xdr:sp macro="" textlink="">
      <xdr:nvSpPr>
        <xdr:cNvPr id="3494" name="Rectangle 49"/>
        <xdr:cNvSpPr>
          <a:spLocks noChangeArrowheads="1"/>
        </xdr:cNvSpPr>
      </xdr:nvSpPr>
      <xdr:spPr bwMode="auto">
        <a:xfrm>
          <a:off x="9744075" y="7886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3504</xdr:row>
      <xdr:rowOff>0</xdr:rowOff>
    </xdr:from>
    <xdr:to>
      <xdr:col>6</xdr:col>
      <xdr:colOff>0</xdr:colOff>
      <xdr:row>3505</xdr:row>
      <xdr:rowOff>0</xdr:rowOff>
    </xdr:to>
    <xdr:sp macro="" textlink="">
      <xdr:nvSpPr>
        <xdr:cNvPr id="3495" name="Rectangle 51"/>
        <xdr:cNvSpPr>
          <a:spLocks noChangeArrowheads="1"/>
        </xdr:cNvSpPr>
      </xdr:nvSpPr>
      <xdr:spPr bwMode="auto">
        <a:xfrm>
          <a:off x="9744075" y="7886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3505</xdr:row>
      <xdr:rowOff>0</xdr:rowOff>
    </xdr:from>
    <xdr:to>
      <xdr:col>6</xdr:col>
      <xdr:colOff>0</xdr:colOff>
      <xdr:row>3506</xdr:row>
      <xdr:rowOff>0</xdr:rowOff>
    </xdr:to>
    <xdr:sp macro="" textlink="">
      <xdr:nvSpPr>
        <xdr:cNvPr id="3496" name="Rectangle 48"/>
        <xdr:cNvSpPr>
          <a:spLocks noChangeArrowheads="1"/>
        </xdr:cNvSpPr>
      </xdr:nvSpPr>
      <xdr:spPr bwMode="auto">
        <a:xfrm>
          <a:off x="9744075" y="7888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3505</xdr:row>
      <xdr:rowOff>0</xdr:rowOff>
    </xdr:from>
    <xdr:to>
      <xdr:col>6</xdr:col>
      <xdr:colOff>0</xdr:colOff>
      <xdr:row>3506</xdr:row>
      <xdr:rowOff>0</xdr:rowOff>
    </xdr:to>
    <xdr:sp macro="" textlink="">
      <xdr:nvSpPr>
        <xdr:cNvPr id="3497" name="Rectangle 49"/>
        <xdr:cNvSpPr>
          <a:spLocks noChangeArrowheads="1"/>
        </xdr:cNvSpPr>
      </xdr:nvSpPr>
      <xdr:spPr bwMode="auto">
        <a:xfrm>
          <a:off x="9744075" y="7888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3505</xdr:row>
      <xdr:rowOff>0</xdr:rowOff>
    </xdr:from>
    <xdr:to>
      <xdr:col>6</xdr:col>
      <xdr:colOff>0</xdr:colOff>
      <xdr:row>3506</xdr:row>
      <xdr:rowOff>0</xdr:rowOff>
    </xdr:to>
    <xdr:sp macro="" textlink="">
      <xdr:nvSpPr>
        <xdr:cNvPr id="3498" name="Rectangle 51"/>
        <xdr:cNvSpPr>
          <a:spLocks noChangeArrowheads="1"/>
        </xdr:cNvSpPr>
      </xdr:nvSpPr>
      <xdr:spPr bwMode="auto">
        <a:xfrm>
          <a:off x="9744075" y="7888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3506</xdr:row>
      <xdr:rowOff>0</xdr:rowOff>
    </xdr:from>
    <xdr:to>
      <xdr:col>6</xdr:col>
      <xdr:colOff>0</xdr:colOff>
      <xdr:row>3507</xdr:row>
      <xdr:rowOff>0</xdr:rowOff>
    </xdr:to>
    <xdr:sp macro="" textlink="">
      <xdr:nvSpPr>
        <xdr:cNvPr id="3499" name="Rectangle 48"/>
        <xdr:cNvSpPr>
          <a:spLocks noChangeArrowheads="1"/>
        </xdr:cNvSpPr>
      </xdr:nvSpPr>
      <xdr:spPr bwMode="auto">
        <a:xfrm>
          <a:off x="9744075" y="7890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3506</xdr:row>
      <xdr:rowOff>0</xdr:rowOff>
    </xdr:from>
    <xdr:to>
      <xdr:col>6</xdr:col>
      <xdr:colOff>0</xdr:colOff>
      <xdr:row>3507</xdr:row>
      <xdr:rowOff>0</xdr:rowOff>
    </xdr:to>
    <xdr:sp macro="" textlink="">
      <xdr:nvSpPr>
        <xdr:cNvPr id="3500" name="Rectangle 49"/>
        <xdr:cNvSpPr>
          <a:spLocks noChangeArrowheads="1"/>
        </xdr:cNvSpPr>
      </xdr:nvSpPr>
      <xdr:spPr bwMode="auto">
        <a:xfrm>
          <a:off x="9744075" y="7890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3506</xdr:row>
      <xdr:rowOff>0</xdr:rowOff>
    </xdr:from>
    <xdr:to>
      <xdr:col>6</xdr:col>
      <xdr:colOff>0</xdr:colOff>
      <xdr:row>3507</xdr:row>
      <xdr:rowOff>0</xdr:rowOff>
    </xdr:to>
    <xdr:sp macro="" textlink="">
      <xdr:nvSpPr>
        <xdr:cNvPr id="3501" name="Rectangle 51"/>
        <xdr:cNvSpPr>
          <a:spLocks noChangeArrowheads="1"/>
        </xdr:cNvSpPr>
      </xdr:nvSpPr>
      <xdr:spPr bwMode="auto">
        <a:xfrm>
          <a:off x="9744075" y="7890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3507</xdr:row>
      <xdr:rowOff>0</xdr:rowOff>
    </xdr:from>
    <xdr:to>
      <xdr:col>6</xdr:col>
      <xdr:colOff>0</xdr:colOff>
      <xdr:row>3508</xdr:row>
      <xdr:rowOff>0</xdr:rowOff>
    </xdr:to>
    <xdr:sp macro="" textlink="">
      <xdr:nvSpPr>
        <xdr:cNvPr id="3502" name="Rectangle 48"/>
        <xdr:cNvSpPr>
          <a:spLocks noChangeArrowheads="1"/>
        </xdr:cNvSpPr>
      </xdr:nvSpPr>
      <xdr:spPr bwMode="auto">
        <a:xfrm>
          <a:off x="9744075" y="7892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3507</xdr:row>
      <xdr:rowOff>0</xdr:rowOff>
    </xdr:from>
    <xdr:to>
      <xdr:col>6</xdr:col>
      <xdr:colOff>0</xdr:colOff>
      <xdr:row>3508</xdr:row>
      <xdr:rowOff>0</xdr:rowOff>
    </xdr:to>
    <xdr:sp macro="" textlink="">
      <xdr:nvSpPr>
        <xdr:cNvPr id="3503" name="Rectangle 49"/>
        <xdr:cNvSpPr>
          <a:spLocks noChangeArrowheads="1"/>
        </xdr:cNvSpPr>
      </xdr:nvSpPr>
      <xdr:spPr bwMode="auto">
        <a:xfrm>
          <a:off x="9744075" y="7892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3507</xdr:row>
      <xdr:rowOff>0</xdr:rowOff>
    </xdr:from>
    <xdr:to>
      <xdr:col>6</xdr:col>
      <xdr:colOff>0</xdr:colOff>
      <xdr:row>3508</xdr:row>
      <xdr:rowOff>0</xdr:rowOff>
    </xdr:to>
    <xdr:sp macro="" textlink="">
      <xdr:nvSpPr>
        <xdr:cNvPr id="3504" name="Rectangle 51"/>
        <xdr:cNvSpPr>
          <a:spLocks noChangeArrowheads="1"/>
        </xdr:cNvSpPr>
      </xdr:nvSpPr>
      <xdr:spPr bwMode="auto">
        <a:xfrm>
          <a:off x="9744075" y="7892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3508</xdr:row>
      <xdr:rowOff>0</xdr:rowOff>
    </xdr:from>
    <xdr:to>
      <xdr:col>6</xdr:col>
      <xdr:colOff>0</xdr:colOff>
      <xdr:row>3509</xdr:row>
      <xdr:rowOff>0</xdr:rowOff>
    </xdr:to>
    <xdr:sp macro="" textlink="">
      <xdr:nvSpPr>
        <xdr:cNvPr id="3505" name="Rectangle 48"/>
        <xdr:cNvSpPr>
          <a:spLocks noChangeArrowheads="1"/>
        </xdr:cNvSpPr>
      </xdr:nvSpPr>
      <xdr:spPr bwMode="auto">
        <a:xfrm>
          <a:off x="9744075" y="7894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3508</xdr:row>
      <xdr:rowOff>0</xdr:rowOff>
    </xdr:from>
    <xdr:to>
      <xdr:col>6</xdr:col>
      <xdr:colOff>0</xdr:colOff>
      <xdr:row>3509</xdr:row>
      <xdr:rowOff>0</xdr:rowOff>
    </xdr:to>
    <xdr:sp macro="" textlink="">
      <xdr:nvSpPr>
        <xdr:cNvPr id="3506" name="Rectangle 49"/>
        <xdr:cNvSpPr>
          <a:spLocks noChangeArrowheads="1"/>
        </xdr:cNvSpPr>
      </xdr:nvSpPr>
      <xdr:spPr bwMode="auto">
        <a:xfrm>
          <a:off x="9744075" y="7894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3508</xdr:row>
      <xdr:rowOff>0</xdr:rowOff>
    </xdr:from>
    <xdr:to>
      <xdr:col>6</xdr:col>
      <xdr:colOff>0</xdr:colOff>
      <xdr:row>3509</xdr:row>
      <xdr:rowOff>0</xdr:rowOff>
    </xdr:to>
    <xdr:sp macro="" textlink="">
      <xdr:nvSpPr>
        <xdr:cNvPr id="3507" name="Rectangle 51"/>
        <xdr:cNvSpPr>
          <a:spLocks noChangeArrowheads="1"/>
        </xdr:cNvSpPr>
      </xdr:nvSpPr>
      <xdr:spPr bwMode="auto">
        <a:xfrm>
          <a:off x="9744075" y="7894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3509</xdr:row>
      <xdr:rowOff>0</xdr:rowOff>
    </xdr:from>
    <xdr:to>
      <xdr:col>6</xdr:col>
      <xdr:colOff>0</xdr:colOff>
      <xdr:row>3510</xdr:row>
      <xdr:rowOff>0</xdr:rowOff>
    </xdr:to>
    <xdr:sp macro="" textlink="">
      <xdr:nvSpPr>
        <xdr:cNvPr id="3508" name="Rectangle 48"/>
        <xdr:cNvSpPr>
          <a:spLocks noChangeArrowheads="1"/>
        </xdr:cNvSpPr>
      </xdr:nvSpPr>
      <xdr:spPr bwMode="auto">
        <a:xfrm>
          <a:off x="9744075" y="7896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3509</xdr:row>
      <xdr:rowOff>0</xdr:rowOff>
    </xdr:from>
    <xdr:to>
      <xdr:col>6</xdr:col>
      <xdr:colOff>0</xdr:colOff>
      <xdr:row>3510</xdr:row>
      <xdr:rowOff>0</xdr:rowOff>
    </xdr:to>
    <xdr:sp macro="" textlink="">
      <xdr:nvSpPr>
        <xdr:cNvPr id="3509" name="Rectangle 49"/>
        <xdr:cNvSpPr>
          <a:spLocks noChangeArrowheads="1"/>
        </xdr:cNvSpPr>
      </xdr:nvSpPr>
      <xdr:spPr bwMode="auto">
        <a:xfrm>
          <a:off x="9744075" y="7896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3509</xdr:row>
      <xdr:rowOff>0</xdr:rowOff>
    </xdr:from>
    <xdr:to>
      <xdr:col>6</xdr:col>
      <xdr:colOff>0</xdr:colOff>
      <xdr:row>3510</xdr:row>
      <xdr:rowOff>0</xdr:rowOff>
    </xdr:to>
    <xdr:sp macro="" textlink="">
      <xdr:nvSpPr>
        <xdr:cNvPr id="3510" name="Rectangle 51"/>
        <xdr:cNvSpPr>
          <a:spLocks noChangeArrowheads="1"/>
        </xdr:cNvSpPr>
      </xdr:nvSpPr>
      <xdr:spPr bwMode="auto">
        <a:xfrm>
          <a:off x="9744075" y="7896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3510</xdr:row>
      <xdr:rowOff>0</xdr:rowOff>
    </xdr:from>
    <xdr:to>
      <xdr:col>6</xdr:col>
      <xdr:colOff>0</xdr:colOff>
      <xdr:row>3511</xdr:row>
      <xdr:rowOff>0</xdr:rowOff>
    </xdr:to>
    <xdr:sp macro="" textlink="">
      <xdr:nvSpPr>
        <xdr:cNvPr id="3511" name="Rectangle 48"/>
        <xdr:cNvSpPr>
          <a:spLocks noChangeArrowheads="1"/>
        </xdr:cNvSpPr>
      </xdr:nvSpPr>
      <xdr:spPr bwMode="auto">
        <a:xfrm>
          <a:off x="9744075" y="7898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3510</xdr:row>
      <xdr:rowOff>0</xdr:rowOff>
    </xdr:from>
    <xdr:to>
      <xdr:col>6</xdr:col>
      <xdr:colOff>0</xdr:colOff>
      <xdr:row>3511</xdr:row>
      <xdr:rowOff>0</xdr:rowOff>
    </xdr:to>
    <xdr:sp macro="" textlink="">
      <xdr:nvSpPr>
        <xdr:cNvPr id="3512" name="Rectangle 49"/>
        <xdr:cNvSpPr>
          <a:spLocks noChangeArrowheads="1"/>
        </xdr:cNvSpPr>
      </xdr:nvSpPr>
      <xdr:spPr bwMode="auto">
        <a:xfrm>
          <a:off x="9744075" y="7898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3510</xdr:row>
      <xdr:rowOff>0</xdr:rowOff>
    </xdr:from>
    <xdr:to>
      <xdr:col>6</xdr:col>
      <xdr:colOff>0</xdr:colOff>
      <xdr:row>3511</xdr:row>
      <xdr:rowOff>0</xdr:rowOff>
    </xdr:to>
    <xdr:sp macro="" textlink="">
      <xdr:nvSpPr>
        <xdr:cNvPr id="3513" name="Rectangle 51"/>
        <xdr:cNvSpPr>
          <a:spLocks noChangeArrowheads="1"/>
        </xdr:cNvSpPr>
      </xdr:nvSpPr>
      <xdr:spPr bwMode="auto">
        <a:xfrm>
          <a:off x="9744075" y="7898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3511</xdr:row>
      <xdr:rowOff>0</xdr:rowOff>
    </xdr:from>
    <xdr:to>
      <xdr:col>6</xdr:col>
      <xdr:colOff>0</xdr:colOff>
      <xdr:row>3512</xdr:row>
      <xdr:rowOff>0</xdr:rowOff>
    </xdr:to>
    <xdr:sp macro="" textlink="">
      <xdr:nvSpPr>
        <xdr:cNvPr id="3514" name="Rectangle 48"/>
        <xdr:cNvSpPr>
          <a:spLocks noChangeArrowheads="1"/>
        </xdr:cNvSpPr>
      </xdr:nvSpPr>
      <xdr:spPr bwMode="auto">
        <a:xfrm>
          <a:off x="9744075" y="79002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3511</xdr:row>
      <xdr:rowOff>0</xdr:rowOff>
    </xdr:from>
    <xdr:to>
      <xdr:col>6</xdr:col>
      <xdr:colOff>0</xdr:colOff>
      <xdr:row>3512</xdr:row>
      <xdr:rowOff>0</xdr:rowOff>
    </xdr:to>
    <xdr:sp macro="" textlink="">
      <xdr:nvSpPr>
        <xdr:cNvPr id="3515" name="Rectangle 49"/>
        <xdr:cNvSpPr>
          <a:spLocks noChangeArrowheads="1"/>
        </xdr:cNvSpPr>
      </xdr:nvSpPr>
      <xdr:spPr bwMode="auto">
        <a:xfrm>
          <a:off x="9744075" y="79002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3511</xdr:row>
      <xdr:rowOff>0</xdr:rowOff>
    </xdr:from>
    <xdr:to>
      <xdr:col>6</xdr:col>
      <xdr:colOff>0</xdr:colOff>
      <xdr:row>3512</xdr:row>
      <xdr:rowOff>0</xdr:rowOff>
    </xdr:to>
    <xdr:sp macro="" textlink="">
      <xdr:nvSpPr>
        <xdr:cNvPr id="3516" name="Rectangle 51"/>
        <xdr:cNvSpPr>
          <a:spLocks noChangeArrowheads="1"/>
        </xdr:cNvSpPr>
      </xdr:nvSpPr>
      <xdr:spPr bwMode="auto">
        <a:xfrm>
          <a:off x="9744075" y="79002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3512</xdr:row>
      <xdr:rowOff>0</xdr:rowOff>
    </xdr:from>
    <xdr:to>
      <xdr:col>6</xdr:col>
      <xdr:colOff>0</xdr:colOff>
      <xdr:row>3513</xdr:row>
      <xdr:rowOff>0</xdr:rowOff>
    </xdr:to>
    <xdr:sp macro="" textlink="">
      <xdr:nvSpPr>
        <xdr:cNvPr id="3517" name="Rectangle 48"/>
        <xdr:cNvSpPr>
          <a:spLocks noChangeArrowheads="1"/>
        </xdr:cNvSpPr>
      </xdr:nvSpPr>
      <xdr:spPr bwMode="auto">
        <a:xfrm>
          <a:off x="9744075" y="7902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3512</xdr:row>
      <xdr:rowOff>0</xdr:rowOff>
    </xdr:from>
    <xdr:to>
      <xdr:col>6</xdr:col>
      <xdr:colOff>0</xdr:colOff>
      <xdr:row>3513</xdr:row>
      <xdr:rowOff>0</xdr:rowOff>
    </xdr:to>
    <xdr:sp macro="" textlink="">
      <xdr:nvSpPr>
        <xdr:cNvPr id="3518" name="Rectangle 49"/>
        <xdr:cNvSpPr>
          <a:spLocks noChangeArrowheads="1"/>
        </xdr:cNvSpPr>
      </xdr:nvSpPr>
      <xdr:spPr bwMode="auto">
        <a:xfrm>
          <a:off x="9744075" y="7902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3512</xdr:row>
      <xdr:rowOff>0</xdr:rowOff>
    </xdr:from>
    <xdr:to>
      <xdr:col>6</xdr:col>
      <xdr:colOff>0</xdr:colOff>
      <xdr:row>3513</xdr:row>
      <xdr:rowOff>0</xdr:rowOff>
    </xdr:to>
    <xdr:sp macro="" textlink="">
      <xdr:nvSpPr>
        <xdr:cNvPr id="3519" name="Rectangle 51"/>
        <xdr:cNvSpPr>
          <a:spLocks noChangeArrowheads="1"/>
        </xdr:cNvSpPr>
      </xdr:nvSpPr>
      <xdr:spPr bwMode="auto">
        <a:xfrm>
          <a:off x="9744075" y="7902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3513</xdr:row>
      <xdr:rowOff>0</xdr:rowOff>
    </xdr:from>
    <xdr:to>
      <xdr:col>6</xdr:col>
      <xdr:colOff>0</xdr:colOff>
      <xdr:row>3514</xdr:row>
      <xdr:rowOff>0</xdr:rowOff>
    </xdr:to>
    <xdr:sp macro="" textlink="">
      <xdr:nvSpPr>
        <xdr:cNvPr id="3520" name="Rectangle 48"/>
        <xdr:cNvSpPr>
          <a:spLocks noChangeArrowheads="1"/>
        </xdr:cNvSpPr>
      </xdr:nvSpPr>
      <xdr:spPr bwMode="auto">
        <a:xfrm>
          <a:off x="9744075" y="7904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3513</xdr:row>
      <xdr:rowOff>0</xdr:rowOff>
    </xdr:from>
    <xdr:to>
      <xdr:col>6</xdr:col>
      <xdr:colOff>0</xdr:colOff>
      <xdr:row>3514</xdr:row>
      <xdr:rowOff>0</xdr:rowOff>
    </xdr:to>
    <xdr:sp macro="" textlink="">
      <xdr:nvSpPr>
        <xdr:cNvPr id="3521" name="Rectangle 49"/>
        <xdr:cNvSpPr>
          <a:spLocks noChangeArrowheads="1"/>
        </xdr:cNvSpPr>
      </xdr:nvSpPr>
      <xdr:spPr bwMode="auto">
        <a:xfrm>
          <a:off x="9744075" y="7904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3513</xdr:row>
      <xdr:rowOff>0</xdr:rowOff>
    </xdr:from>
    <xdr:to>
      <xdr:col>6</xdr:col>
      <xdr:colOff>0</xdr:colOff>
      <xdr:row>3514</xdr:row>
      <xdr:rowOff>0</xdr:rowOff>
    </xdr:to>
    <xdr:sp macro="" textlink="">
      <xdr:nvSpPr>
        <xdr:cNvPr id="3522" name="Rectangle 51"/>
        <xdr:cNvSpPr>
          <a:spLocks noChangeArrowheads="1"/>
        </xdr:cNvSpPr>
      </xdr:nvSpPr>
      <xdr:spPr bwMode="auto">
        <a:xfrm>
          <a:off x="9744075" y="7904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3514</xdr:row>
      <xdr:rowOff>0</xdr:rowOff>
    </xdr:from>
    <xdr:to>
      <xdr:col>6</xdr:col>
      <xdr:colOff>0</xdr:colOff>
      <xdr:row>3515</xdr:row>
      <xdr:rowOff>0</xdr:rowOff>
    </xdr:to>
    <xdr:sp macro="" textlink="">
      <xdr:nvSpPr>
        <xdr:cNvPr id="3523" name="Rectangle 48"/>
        <xdr:cNvSpPr>
          <a:spLocks noChangeArrowheads="1"/>
        </xdr:cNvSpPr>
      </xdr:nvSpPr>
      <xdr:spPr bwMode="auto">
        <a:xfrm>
          <a:off x="9744075" y="7905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3514</xdr:row>
      <xdr:rowOff>0</xdr:rowOff>
    </xdr:from>
    <xdr:to>
      <xdr:col>6</xdr:col>
      <xdr:colOff>0</xdr:colOff>
      <xdr:row>3515</xdr:row>
      <xdr:rowOff>0</xdr:rowOff>
    </xdr:to>
    <xdr:sp macro="" textlink="">
      <xdr:nvSpPr>
        <xdr:cNvPr id="3524" name="Rectangle 49"/>
        <xdr:cNvSpPr>
          <a:spLocks noChangeArrowheads="1"/>
        </xdr:cNvSpPr>
      </xdr:nvSpPr>
      <xdr:spPr bwMode="auto">
        <a:xfrm>
          <a:off x="9744075" y="7905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3514</xdr:row>
      <xdr:rowOff>0</xdr:rowOff>
    </xdr:from>
    <xdr:to>
      <xdr:col>6</xdr:col>
      <xdr:colOff>0</xdr:colOff>
      <xdr:row>3515</xdr:row>
      <xdr:rowOff>0</xdr:rowOff>
    </xdr:to>
    <xdr:sp macro="" textlink="">
      <xdr:nvSpPr>
        <xdr:cNvPr id="3525" name="Rectangle 51"/>
        <xdr:cNvSpPr>
          <a:spLocks noChangeArrowheads="1"/>
        </xdr:cNvSpPr>
      </xdr:nvSpPr>
      <xdr:spPr bwMode="auto">
        <a:xfrm>
          <a:off x="9744075" y="7905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3515</xdr:row>
      <xdr:rowOff>0</xdr:rowOff>
    </xdr:from>
    <xdr:to>
      <xdr:col>6</xdr:col>
      <xdr:colOff>0</xdr:colOff>
      <xdr:row>3516</xdr:row>
      <xdr:rowOff>0</xdr:rowOff>
    </xdr:to>
    <xdr:sp macro="" textlink="">
      <xdr:nvSpPr>
        <xdr:cNvPr id="3526" name="Rectangle 48"/>
        <xdr:cNvSpPr>
          <a:spLocks noChangeArrowheads="1"/>
        </xdr:cNvSpPr>
      </xdr:nvSpPr>
      <xdr:spPr bwMode="auto">
        <a:xfrm>
          <a:off x="9744075" y="7907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3515</xdr:row>
      <xdr:rowOff>0</xdr:rowOff>
    </xdr:from>
    <xdr:to>
      <xdr:col>6</xdr:col>
      <xdr:colOff>0</xdr:colOff>
      <xdr:row>3516</xdr:row>
      <xdr:rowOff>0</xdr:rowOff>
    </xdr:to>
    <xdr:sp macro="" textlink="">
      <xdr:nvSpPr>
        <xdr:cNvPr id="3527" name="Rectangle 49"/>
        <xdr:cNvSpPr>
          <a:spLocks noChangeArrowheads="1"/>
        </xdr:cNvSpPr>
      </xdr:nvSpPr>
      <xdr:spPr bwMode="auto">
        <a:xfrm>
          <a:off x="9744075" y="7907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3515</xdr:row>
      <xdr:rowOff>0</xdr:rowOff>
    </xdr:from>
    <xdr:to>
      <xdr:col>6</xdr:col>
      <xdr:colOff>0</xdr:colOff>
      <xdr:row>3516</xdr:row>
      <xdr:rowOff>0</xdr:rowOff>
    </xdr:to>
    <xdr:sp macro="" textlink="">
      <xdr:nvSpPr>
        <xdr:cNvPr id="3528" name="Rectangle 51"/>
        <xdr:cNvSpPr>
          <a:spLocks noChangeArrowheads="1"/>
        </xdr:cNvSpPr>
      </xdr:nvSpPr>
      <xdr:spPr bwMode="auto">
        <a:xfrm>
          <a:off x="9744075" y="7907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3516</xdr:row>
      <xdr:rowOff>0</xdr:rowOff>
    </xdr:from>
    <xdr:to>
      <xdr:col>6</xdr:col>
      <xdr:colOff>0</xdr:colOff>
      <xdr:row>3517</xdr:row>
      <xdr:rowOff>0</xdr:rowOff>
    </xdr:to>
    <xdr:sp macro="" textlink="">
      <xdr:nvSpPr>
        <xdr:cNvPr id="3529" name="Rectangle 48"/>
        <xdr:cNvSpPr>
          <a:spLocks noChangeArrowheads="1"/>
        </xdr:cNvSpPr>
      </xdr:nvSpPr>
      <xdr:spPr bwMode="auto">
        <a:xfrm>
          <a:off x="9744075" y="7909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3516</xdr:row>
      <xdr:rowOff>0</xdr:rowOff>
    </xdr:from>
    <xdr:to>
      <xdr:col>6</xdr:col>
      <xdr:colOff>0</xdr:colOff>
      <xdr:row>3517</xdr:row>
      <xdr:rowOff>0</xdr:rowOff>
    </xdr:to>
    <xdr:sp macro="" textlink="">
      <xdr:nvSpPr>
        <xdr:cNvPr id="3530" name="Rectangle 49"/>
        <xdr:cNvSpPr>
          <a:spLocks noChangeArrowheads="1"/>
        </xdr:cNvSpPr>
      </xdr:nvSpPr>
      <xdr:spPr bwMode="auto">
        <a:xfrm>
          <a:off x="9744075" y="7909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3516</xdr:row>
      <xdr:rowOff>0</xdr:rowOff>
    </xdr:from>
    <xdr:to>
      <xdr:col>6</xdr:col>
      <xdr:colOff>0</xdr:colOff>
      <xdr:row>3517</xdr:row>
      <xdr:rowOff>0</xdr:rowOff>
    </xdr:to>
    <xdr:sp macro="" textlink="">
      <xdr:nvSpPr>
        <xdr:cNvPr id="3531" name="Rectangle 51"/>
        <xdr:cNvSpPr>
          <a:spLocks noChangeArrowheads="1"/>
        </xdr:cNvSpPr>
      </xdr:nvSpPr>
      <xdr:spPr bwMode="auto">
        <a:xfrm>
          <a:off x="9744075" y="7909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3522</xdr:row>
      <xdr:rowOff>0</xdr:rowOff>
    </xdr:from>
    <xdr:to>
      <xdr:col>6</xdr:col>
      <xdr:colOff>0</xdr:colOff>
      <xdr:row>3523</xdr:row>
      <xdr:rowOff>0</xdr:rowOff>
    </xdr:to>
    <xdr:sp macro="" textlink="">
      <xdr:nvSpPr>
        <xdr:cNvPr id="3532" name="Rectangle 48"/>
        <xdr:cNvSpPr>
          <a:spLocks noChangeArrowheads="1"/>
        </xdr:cNvSpPr>
      </xdr:nvSpPr>
      <xdr:spPr bwMode="auto">
        <a:xfrm>
          <a:off x="9744075" y="7921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3522</xdr:row>
      <xdr:rowOff>0</xdr:rowOff>
    </xdr:from>
    <xdr:to>
      <xdr:col>6</xdr:col>
      <xdr:colOff>0</xdr:colOff>
      <xdr:row>3523</xdr:row>
      <xdr:rowOff>0</xdr:rowOff>
    </xdr:to>
    <xdr:sp macro="" textlink="">
      <xdr:nvSpPr>
        <xdr:cNvPr id="3533" name="Rectangle 49"/>
        <xdr:cNvSpPr>
          <a:spLocks noChangeArrowheads="1"/>
        </xdr:cNvSpPr>
      </xdr:nvSpPr>
      <xdr:spPr bwMode="auto">
        <a:xfrm>
          <a:off x="9744075" y="7921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3522</xdr:row>
      <xdr:rowOff>0</xdr:rowOff>
    </xdr:from>
    <xdr:to>
      <xdr:col>6</xdr:col>
      <xdr:colOff>0</xdr:colOff>
      <xdr:row>3523</xdr:row>
      <xdr:rowOff>0</xdr:rowOff>
    </xdr:to>
    <xdr:sp macro="" textlink="">
      <xdr:nvSpPr>
        <xdr:cNvPr id="3534" name="Rectangle 51"/>
        <xdr:cNvSpPr>
          <a:spLocks noChangeArrowheads="1"/>
        </xdr:cNvSpPr>
      </xdr:nvSpPr>
      <xdr:spPr bwMode="auto">
        <a:xfrm>
          <a:off x="9744075" y="7921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3523</xdr:row>
      <xdr:rowOff>0</xdr:rowOff>
    </xdr:from>
    <xdr:to>
      <xdr:col>6</xdr:col>
      <xdr:colOff>0</xdr:colOff>
      <xdr:row>3524</xdr:row>
      <xdr:rowOff>0</xdr:rowOff>
    </xdr:to>
    <xdr:sp macro="" textlink="">
      <xdr:nvSpPr>
        <xdr:cNvPr id="3535" name="Rectangle 48"/>
        <xdr:cNvSpPr>
          <a:spLocks noChangeArrowheads="1"/>
        </xdr:cNvSpPr>
      </xdr:nvSpPr>
      <xdr:spPr bwMode="auto">
        <a:xfrm>
          <a:off x="9744075" y="79230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3523</xdr:row>
      <xdr:rowOff>0</xdr:rowOff>
    </xdr:from>
    <xdr:to>
      <xdr:col>6</xdr:col>
      <xdr:colOff>0</xdr:colOff>
      <xdr:row>3524</xdr:row>
      <xdr:rowOff>0</xdr:rowOff>
    </xdr:to>
    <xdr:sp macro="" textlink="">
      <xdr:nvSpPr>
        <xdr:cNvPr id="3536" name="Rectangle 49"/>
        <xdr:cNvSpPr>
          <a:spLocks noChangeArrowheads="1"/>
        </xdr:cNvSpPr>
      </xdr:nvSpPr>
      <xdr:spPr bwMode="auto">
        <a:xfrm>
          <a:off x="9744075" y="79230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3523</xdr:row>
      <xdr:rowOff>0</xdr:rowOff>
    </xdr:from>
    <xdr:to>
      <xdr:col>6</xdr:col>
      <xdr:colOff>0</xdr:colOff>
      <xdr:row>3524</xdr:row>
      <xdr:rowOff>0</xdr:rowOff>
    </xdr:to>
    <xdr:sp macro="" textlink="">
      <xdr:nvSpPr>
        <xdr:cNvPr id="3537" name="Rectangle 51"/>
        <xdr:cNvSpPr>
          <a:spLocks noChangeArrowheads="1"/>
        </xdr:cNvSpPr>
      </xdr:nvSpPr>
      <xdr:spPr bwMode="auto">
        <a:xfrm>
          <a:off x="9744075" y="79230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3524</xdr:row>
      <xdr:rowOff>0</xdr:rowOff>
    </xdr:from>
    <xdr:to>
      <xdr:col>6</xdr:col>
      <xdr:colOff>0</xdr:colOff>
      <xdr:row>3525</xdr:row>
      <xdr:rowOff>0</xdr:rowOff>
    </xdr:to>
    <xdr:sp macro="" textlink="">
      <xdr:nvSpPr>
        <xdr:cNvPr id="3538" name="Rectangle 48"/>
        <xdr:cNvSpPr>
          <a:spLocks noChangeArrowheads="1"/>
        </xdr:cNvSpPr>
      </xdr:nvSpPr>
      <xdr:spPr bwMode="auto">
        <a:xfrm>
          <a:off x="9744075" y="79249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3524</xdr:row>
      <xdr:rowOff>0</xdr:rowOff>
    </xdr:from>
    <xdr:to>
      <xdr:col>6</xdr:col>
      <xdr:colOff>0</xdr:colOff>
      <xdr:row>3525</xdr:row>
      <xdr:rowOff>0</xdr:rowOff>
    </xdr:to>
    <xdr:sp macro="" textlink="">
      <xdr:nvSpPr>
        <xdr:cNvPr id="3539" name="Rectangle 49"/>
        <xdr:cNvSpPr>
          <a:spLocks noChangeArrowheads="1"/>
        </xdr:cNvSpPr>
      </xdr:nvSpPr>
      <xdr:spPr bwMode="auto">
        <a:xfrm>
          <a:off x="9744075" y="79249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3524</xdr:row>
      <xdr:rowOff>0</xdr:rowOff>
    </xdr:from>
    <xdr:to>
      <xdr:col>6</xdr:col>
      <xdr:colOff>0</xdr:colOff>
      <xdr:row>3525</xdr:row>
      <xdr:rowOff>0</xdr:rowOff>
    </xdr:to>
    <xdr:sp macro="" textlink="">
      <xdr:nvSpPr>
        <xdr:cNvPr id="3540" name="Rectangle 51"/>
        <xdr:cNvSpPr>
          <a:spLocks noChangeArrowheads="1"/>
        </xdr:cNvSpPr>
      </xdr:nvSpPr>
      <xdr:spPr bwMode="auto">
        <a:xfrm>
          <a:off x="9744075" y="79249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41" name="Rectangle 48"/>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42" name="Rectangle 49"/>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43" name="Rectangle 51"/>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44" name="Rectangle 48"/>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45" name="Rectangle 49"/>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46" name="Rectangle 51"/>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47" name="Rectangle 48"/>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48" name="Rectangle 49"/>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49" name="Rectangle 51"/>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50" name="Rectangle 48"/>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51" name="Rectangle 49"/>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52" name="Rectangle 51"/>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53" name="Rectangle 48"/>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54" name="Rectangle 49"/>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55" name="Rectangle 51"/>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56" name="Rectangle 48"/>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57" name="Rectangle 49"/>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3525</xdr:row>
      <xdr:rowOff>0</xdr:rowOff>
    </xdr:to>
    <xdr:sp macro="" textlink="">
      <xdr:nvSpPr>
        <xdr:cNvPr id="3558" name="Rectangle 51"/>
        <xdr:cNvSpPr>
          <a:spLocks noChangeArrowheads="1"/>
        </xdr:cNvSpPr>
      </xdr:nvSpPr>
      <xdr:spPr bwMode="auto">
        <a:xfrm>
          <a:off x="9744075" y="79268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3526</xdr:row>
      <xdr:rowOff>0</xdr:rowOff>
    </xdr:to>
    <xdr:sp macro="" textlink="">
      <xdr:nvSpPr>
        <xdr:cNvPr id="3559" name="Rectangle 48"/>
        <xdr:cNvSpPr>
          <a:spLocks noChangeArrowheads="1"/>
        </xdr:cNvSpPr>
      </xdr:nvSpPr>
      <xdr:spPr bwMode="auto">
        <a:xfrm>
          <a:off x="9744075" y="79268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3526</xdr:row>
      <xdr:rowOff>0</xdr:rowOff>
    </xdr:to>
    <xdr:sp macro="" textlink="">
      <xdr:nvSpPr>
        <xdr:cNvPr id="3560" name="Rectangle 49"/>
        <xdr:cNvSpPr>
          <a:spLocks noChangeArrowheads="1"/>
        </xdr:cNvSpPr>
      </xdr:nvSpPr>
      <xdr:spPr bwMode="auto">
        <a:xfrm>
          <a:off x="9744075" y="79268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3525</xdr:row>
      <xdr:rowOff>0</xdr:rowOff>
    </xdr:from>
    <xdr:to>
      <xdr:col>6</xdr:col>
      <xdr:colOff>0</xdr:colOff>
      <xdr:row>3526</xdr:row>
      <xdr:rowOff>0</xdr:rowOff>
    </xdr:to>
    <xdr:sp macro="" textlink="">
      <xdr:nvSpPr>
        <xdr:cNvPr id="3561" name="Rectangle 51"/>
        <xdr:cNvSpPr>
          <a:spLocks noChangeArrowheads="1"/>
        </xdr:cNvSpPr>
      </xdr:nvSpPr>
      <xdr:spPr bwMode="auto">
        <a:xfrm>
          <a:off x="9744075" y="79268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62"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63"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64"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65"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66"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67"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68"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69"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70"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71"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72"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73"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74"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75"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76"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77"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78"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79"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80"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81"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82"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83"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84"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85"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86"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87"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88"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89"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90"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91"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92"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93"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94"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95" name="Rectangle 48"/>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96" name="Rectangle 49"/>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3526</xdr:row>
      <xdr:rowOff>0</xdr:rowOff>
    </xdr:to>
    <xdr:sp macro="" textlink="">
      <xdr:nvSpPr>
        <xdr:cNvPr id="3597" name="Rectangle 51"/>
        <xdr:cNvSpPr>
          <a:spLocks noChangeArrowheads="1"/>
        </xdr:cNvSpPr>
      </xdr:nvSpPr>
      <xdr:spPr bwMode="auto">
        <a:xfrm>
          <a:off x="9744075" y="79288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3527</xdr:row>
      <xdr:rowOff>0</xdr:rowOff>
    </xdr:to>
    <xdr:sp macro="" textlink="">
      <xdr:nvSpPr>
        <xdr:cNvPr id="3598" name="Rectangle 48"/>
        <xdr:cNvSpPr>
          <a:spLocks noChangeArrowheads="1"/>
        </xdr:cNvSpPr>
      </xdr:nvSpPr>
      <xdr:spPr bwMode="auto">
        <a:xfrm>
          <a:off x="9744075" y="79288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3527</xdr:row>
      <xdr:rowOff>0</xdr:rowOff>
    </xdr:to>
    <xdr:sp macro="" textlink="">
      <xdr:nvSpPr>
        <xdr:cNvPr id="3599" name="Rectangle 49"/>
        <xdr:cNvSpPr>
          <a:spLocks noChangeArrowheads="1"/>
        </xdr:cNvSpPr>
      </xdr:nvSpPr>
      <xdr:spPr bwMode="auto">
        <a:xfrm>
          <a:off x="9744075" y="79288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3526</xdr:row>
      <xdr:rowOff>0</xdr:rowOff>
    </xdr:from>
    <xdr:to>
      <xdr:col>6</xdr:col>
      <xdr:colOff>0</xdr:colOff>
      <xdr:row>3527</xdr:row>
      <xdr:rowOff>0</xdr:rowOff>
    </xdr:to>
    <xdr:sp macro="" textlink="">
      <xdr:nvSpPr>
        <xdr:cNvPr id="3600" name="Rectangle 51"/>
        <xdr:cNvSpPr>
          <a:spLocks noChangeArrowheads="1"/>
        </xdr:cNvSpPr>
      </xdr:nvSpPr>
      <xdr:spPr bwMode="auto">
        <a:xfrm>
          <a:off x="9744075" y="79288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3527</xdr:row>
      <xdr:rowOff>0</xdr:rowOff>
    </xdr:from>
    <xdr:to>
      <xdr:col>6</xdr:col>
      <xdr:colOff>0</xdr:colOff>
      <xdr:row>3528</xdr:row>
      <xdr:rowOff>0</xdr:rowOff>
    </xdr:to>
    <xdr:sp macro="" textlink="">
      <xdr:nvSpPr>
        <xdr:cNvPr id="3601" name="Rectangle 48"/>
        <xdr:cNvSpPr>
          <a:spLocks noChangeArrowheads="1"/>
        </xdr:cNvSpPr>
      </xdr:nvSpPr>
      <xdr:spPr bwMode="auto">
        <a:xfrm>
          <a:off x="9744075" y="79307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3527</xdr:row>
      <xdr:rowOff>0</xdr:rowOff>
    </xdr:from>
    <xdr:to>
      <xdr:col>6</xdr:col>
      <xdr:colOff>0</xdr:colOff>
      <xdr:row>3528</xdr:row>
      <xdr:rowOff>0</xdr:rowOff>
    </xdr:to>
    <xdr:sp macro="" textlink="">
      <xdr:nvSpPr>
        <xdr:cNvPr id="3602" name="Rectangle 49"/>
        <xdr:cNvSpPr>
          <a:spLocks noChangeArrowheads="1"/>
        </xdr:cNvSpPr>
      </xdr:nvSpPr>
      <xdr:spPr bwMode="auto">
        <a:xfrm>
          <a:off x="9744075" y="79307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3527</xdr:row>
      <xdr:rowOff>0</xdr:rowOff>
    </xdr:from>
    <xdr:to>
      <xdr:col>6</xdr:col>
      <xdr:colOff>0</xdr:colOff>
      <xdr:row>3528</xdr:row>
      <xdr:rowOff>0</xdr:rowOff>
    </xdr:to>
    <xdr:sp macro="" textlink="">
      <xdr:nvSpPr>
        <xdr:cNvPr id="3603" name="Rectangle 51"/>
        <xdr:cNvSpPr>
          <a:spLocks noChangeArrowheads="1"/>
        </xdr:cNvSpPr>
      </xdr:nvSpPr>
      <xdr:spPr bwMode="auto">
        <a:xfrm>
          <a:off x="9744075" y="79307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3528</xdr:row>
      <xdr:rowOff>0</xdr:rowOff>
    </xdr:from>
    <xdr:to>
      <xdr:col>6</xdr:col>
      <xdr:colOff>0</xdr:colOff>
      <xdr:row>3529</xdr:row>
      <xdr:rowOff>0</xdr:rowOff>
    </xdr:to>
    <xdr:sp macro="" textlink="">
      <xdr:nvSpPr>
        <xdr:cNvPr id="3604" name="Rectangle 48"/>
        <xdr:cNvSpPr>
          <a:spLocks noChangeArrowheads="1"/>
        </xdr:cNvSpPr>
      </xdr:nvSpPr>
      <xdr:spPr bwMode="auto">
        <a:xfrm>
          <a:off x="9744075" y="7932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3528</xdr:row>
      <xdr:rowOff>0</xdr:rowOff>
    </xdr:from>
    <xdr:to>
      <xdr:col>6</xdr:col>
      <xdr:colOff>0</xdr:colOff>
      <xdr:row>3529</xdr:row>
      <xdr:rowOff>0</xdr:rowOff>
    </xdr:to>
    <xdr:sp macro="" textlink="">
      <xdr:nvSpPr>
        <xdr:cNvPr id="3605" name="Rectangle 49"/>
        <xdr:cNvSpPr>
          <a:spLocks noChangeArrowheads="1"/>
        </xdr:cNvSpPr>
      </xdr:nvSpPr>
      <xdr:spPr bwMode="auto">
        <a:xfrm>
          <a:off x="9744075" y="7932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3528</xdr:row>
      <xdr:rowOff>0</xdr:rowOff>
    </xdr:from>
    <xdr:to>
      <xdr:col>6</xdr:col>
      <xdr:colOff>0</xdr:colOff>
      <xdr:row>3529</xdr:row>
      <xdr:rowOff>0</xdr:rowOff>
    </xdr:to>
    <xdr:sp macro="" textlink="">
      <xdr:nvSpPr>
        <xdr:cNvPr id="3606" name="Rectangle 51"/>
        <xdr:cNvSpPr>
          <a:spLocks noChangeArrowheads="1"/>
        </xdr:cNvSpPr>
      </xdr:nvSpPr>
      <xdr:spPr bwMode="auto">
        <a:xfrm>
          <a:off x="9744075" y="7932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3529</xdr:row>
      <xdr:rowOff>0</xdr:rowOff>
    </xdr:from>
    <xdr:to>
      <xdr:col>6</xdr:col>
      <xdr:colOff>0</xdr:colOff>
      <xdr:row>3530</xdr:row>
      <xdr:rowOff>0</xdr:rowOff>
    </xdr:to>
    <xdr:sp macro="" textlink="">
      <xdr:nvSpPr>
        <xdr:cNvPr id="3607" name="Rectangle 48"/>
        <xdr:cNvSpPr>
          <a:spLocks noChangeArrowheads="1"/>
        </xdr:cNvSpPr>
      </xdr:nvSpPr>
      <xdr:spPr bwMode="auto">
        <a:xfrm>
          <a:off x="9744075" y="79345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3529</xdr:row>
      <xdr:rowOff>0</xdr:rowOff>
    </xdr:from>
    <xdr:to>
      <xdr:col>6</xdr:col>
      <xdr:colOff>0</xdr:colOff>
      <xdr:row>3530</xdr:row>
      <xdr:rowOff>0</xdr:rowOff>
    </xdr:to>
    <xdr:sp macro="" textlink="">
      <xdr:nvSpPr>
        <xdr:cNvPr id="3608" name="Rectangle 49"/>
        <xdr:cNvSpPr>
          <a:spLocks noChangeArrowheads="1"/>
        </xdr:cNvSpPr>
      </xdr:nvSpPr>
      <xdr:spPr bwMode="auto">
        <a:xfrm>
          <a:off x="9744075" y="79345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3529</xdr:row>
      <xdr:rowOff>0</xdr:rowOff>
    </xdr:from>
    <xdr:to>
      <xdr:col>6</xdr:col>
      <xdr:colOff>0</xdr:colOff>
      <xdr:row>3530</xdr:row>
      <xdr:rowOff>0</xdr:rowOff>
    </xdr:to>
    <xdr:sp macro="" textlink="">
      <xdr:nvSpPr>
        <xdr:cNvPr id="3609" name="Rectangle 51"/>
        <xdr:cNvSpPr>
          <a:spLocks noChangeArrowheads="1"/>
        </xdr:cNvSpPr>
      </xdr:nvSpPr>
      <xdr:spPr bwMode="auto">
        <a:xfrm>
          <a:off x="9744075" y="79345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3530</xdr:row>
      <xdr:rowOff>0</xdr:rowOff>
    </xdr:from>
    <xdr:to>
      <xdr:col>6</xdr:col>
      <xdr:colOff>0</xdr:colOff>
      <xdr:row>3531</xdr:row>
      <xdr:rowOff>0</xdr:rowOff>
    </xdr:to>
    <xdr:sp macro="" textlink="">
      <xdr:nvSpPr>
        <xdr:cNvPr id="3610" name="Rectangle 48"/>
        <xdr:cNvSpPr>
          <a:spLocks noChangeArrowheads="1"/>
        </xdr:cNvSpPr>
      </xdr:nvSpPr>
      <xdr:spPr bwMode="auto">
        <a:xfrm>
          <a:off x="9744075" y="79364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3530</xdr:row>
      <xdr:rowOff>0</xdr:rowOff>
    </xdr:from>
    <xdr:to>
      <xdr:col>6</xdr:col>
      <xdr:colOff>0</xdr:colOff>
      <xdr:row>3531</xdr:row>
      <xdr:rowOff>0</xdr:rowOff>
    </xdr:to>
    <xdr:sp macro="" textlink="">
      <xdr:nvSpPr>
        <xdr:cNvPr id="3611" name="Rectangle 49"/>
        <xdr:cNvSpPr>
          <a:spLocks noChangeArrowheads="1"/>
        </xdr:cNvSpPr>
      </xdr:nvSpPr>
      <xdr:spPr bwMode="auto">
        <a:xfrm>
          <a:off x="9744075" y="79364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3530</xdr:row>
      <xdr:rowOff>0</xdr:rowOff>
    </xdr:from>
    <xdr:to>
      <xdr:col>6</xdr:col>
      <xdr:colOff>0</xdr:colOff>
      <xdr:row>3531</xdr:row>
      <xdr:rowOff>0</xdr:rowOff>
    </xdr:to>
    <xdr:sp macro="" textlink="">
      <xdr:nvSpPr>
        <xdr:cNvPr id="3612" name="Rectangle 51"/>
        <xdr:cNvSpPr>
          <a:spLocks noChangeArrowheads="1"/>
        </xdr:cNvSpPr>
      </xdr:nvSpPr>
      <xdr:spPr bwMode="auto">
        <a:xfrm>
          <a:off x="9744075" y="79364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3531</xdr:row>
      <xdr:rowOff>0</xdr:rowOff>
    </xdr:from>
    <xdr:to>
      <xdr:col>6</xdr:col>
      <xdr:colOff>0</xdr:colOff>
      <xdr:row>3532</xdr:row>
      <xdr:rowOff>0</xdr:rowOff>
    </xdr:to>
    <xdr:sp macro="" textlink="">
      <xdr:nvSpPr>
        <xdr:cNvPr id="3613" name="Rectangle 48"/>
        <xdr:cNvSpPr>
          <a:spLocks noChangeArrowheads="1"/>
        </xdr:cNvSpPr>
      </xdr:nvSpPr>
      <xdr:spPr bwMode="auto">
        <a:xfrm>
          <a:off x="9744075" y="79383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3531</xdr:row>
      <xdr:rowOff>0</xdr:rowOff>
    </xdr:from>
    <xdr:to>
      <xdr:col>6</xdr:col>
      <xdr:colOff>0</xdr:colOff>
      <xdr:row>3532</xdr:row>
      <xdr:rowOff>0</xdr:rowOff>
    </xdr:to>
    <xdr:sp macro="" textlink="">
      <xdr:nvSpPr>
        <xdr:cNvPr id="3614" name="Rectangle 49"/>
        <xdr:cNvSpPr>
          <a:spLocks noChangeArrowheads="1"/>
        </xdr:cNvSpPr>
      </xdr:nvSpPr>
      <xdr:spPr bwMode="auto">
        <a:xfrm>
          <a:off x="9744075" y="79383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3531</xdr:row>
      <xdr:rowOff>0</xdr:rowOff>
    </xdr:from>
    <xdr:to>
      <xdr:col>6</xdr:col>
      <xdr:colOff>0</xdr:colOff>
      <xdr:row>3532</xdr:row>
      <xdr:rowOff>0</xdr:rowOff>
    </xdr:to>
    <xdr:sp macro="" textlink="">
      <xdr:nvSpPr>
        <xdr:cNvPr id="3615" name="Rectangle 51"/>
        <xdr:cNvSpPr>
          <a:spLocks noChangeArrowheads="1"/>
        </xdr:cNvSpPr>
      </xdr:nvSpPr>
      <xdr:spPr bwMode="auto">
        <a:xfrm>
          <a:off x="9744075" y="79383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3532</xdr:row>
      <xdr:rowOff>0</xdr:rowOff>
    </xdr:from>
    <xdr:to>
      <xdr:col>6</xdr:col>
      <xdr:colOff>0</xdr:colOff>
      <xdr:row>3533</xdr:row>
      <xdr:rowOff>0</xdr:rowOff>
    </xdr:to>
    <xdr:sp macro="" textlink="">
      <xdr:nvSpPr>
        <xdr:cNvPr id="3616" name="Rectangle 48"/>
        <xdr:cNvSpPr>
          <a:spLocks noChangeArrowheads="1"/>
        </xdr:cNvSpPr>
      </xdr:nvSpPr>
      <xdr:spPr bwMode="auto">
        <a:xfrm>
          <a:off x="9744075" y="79402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3532</xdr:row>
      <xdr:rowOff>0</xdr:rowOff>
    </xdr:from>
    <xdr:to>
      <xdr:col>6</xdr:col>
      <xdr:colOff>0</xdr:colOff>
      <xdr:row>3533</xdr:row>
      <xdr:rowOff>0</xdr:rowOff>
    </xdr:to>
    <xdr:sp macro="" textlink="">
      <xdr:nvSpPr>
        <xdr:cNvPr id="3617" name="Rectangle 49"/>
        <xdr:cNvSpPr>
          <a:spLocks noChangeArrowheads="1"/>
        </xdr:cNvSpPr>
      </xdr:nvSpPr>
      <xdr:spPr bwMode="auto">
        <a:xfrm>
          <a:off x="9744075" y="79402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3532</xdr:row>
      <xdr:rowOff>0</xdr:rowOff>
    </xdr:from>
    <xdr:to>
      <xdr:col>6</xdr:col>
      <xdr:colOff>0</xdr:colOff>
      <xdr:row>3533</xdr:row>
      <xdr:rowOff>0</xdr:rowOff>
    </xdr:to>
    <xdr:sp macro="" textlink="">
      <xdr:nvSpPr>
        <xdr:cNvPr id="3618" name="Rectangle 51"/>
        <xdr:cNvSpPr>
          <a:spLocks noChangeArrowheads="1"/>
        </xdr:cNvSpPr>
      </xdr:nvSpPr>
      <xdr:spPr bwMode="auto">
        <a:xfrm>
          <a:off x="9744075" y="79402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3533</xdr:row>
      <xdr:rowOff>0</xdr:rowOff>
    </xdr:from>
    <xdr:to>
      <xdr:col>6</xdr:col>
      <xdr:colOff>0</xdr:colOff>
      <xdr:row>3534</xdr:row>
      <xdr:rowOff>0</xdr:rowOff>
    </xdr:to>
    <xdr:sp macro="" textlink="">
      <xdr:nvSpPr>
        <xdr:cNvPr id="3619" name="Rectangle 48"/>
        <xdr:cNvSpPr>
          <a:spLocks noChangeArrowheads="1"/>
        </xdr:cNvSpPr>
      </xdr:nvSpPr>
      <xdr:spPr bwMode="auto">
        <a:xfrm>
          <a:off x="9744075" y="79421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3533</xdr:row>
      <xdr:rowOff>0</xdr:rowOff>
    </xdr:from>
    <xdr:to>
      <xdr:col>6</xdr:col>
      <xdr:colOff>0</xdr:colOff>
      <xdr:row>3534</xdr:row>
      <xdr:rowOff>0</xdr:rowOff>
    </xdr:to>
    <xdr:sp macro="" textlink="">
      <xdr:nvSpPr>
        <xdr:cNvPr id="3620" name="Rectangle 49"/>
        <xdr:cNvSpPr>
          <a:spLocks noChangeArrowheads="1"/>
        </xdr:cNvSpPr>
      </xdr:nvSpPr>
      <xdr:spPr bwMode="auto">
        <a:xfrm>
          <a:off x="9744075" y="79421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3533</xdr:row>
      <xdr:rowOff>0</xdr:rowOff>
    </xdr:from>
    <xdr:to>
      <xdr:col>6</xdr:col>
      <xdr:colOff>0</xdr:colOff>
      <xdr:row>3534</xdr:row>
      <xdr:rowOff>0</xdr:rowOff>
    </xdr:to>
    <xdr:sp macro="" textlink="">
      <xdr:nvSpPr>
        <xdr:cNvPr id="3621" name="Rectangle 51"/>
        <xdr:cNvSpPr>
          <a:spLocks noChangeArrowheads="1"/>
        </xdr:cNvSpPr>
      </xdr:nvSpPr>
      <xdr:spPr bwMode="auto">
        <a:xfrm>
          <a:off x="9744075" y="79421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3534</xdr:row>
      <xdr:rowOff>0</xdr:rowOff>
    </xdr:from>
    <xdr:to>
      <xdr:col>6</xdr:col>
      <xdr:colOff>0</xdr:colOff>
      <xdr:row>3535</xdr:row>
      <xdr:rowOff>0</xdr:rowOff>
    </xdr:to>
    <xdr:sp macro="" textlink="">
      <xdr:nvSpPr>
        <xdr:cNvPr id="3622" name="Rectangle 48"/>
        <xdr:cNvSpPr>
          <a:spLocks noChangeArrowheads="1"/>
        </xdr:cNvSpPr>
      </xdr:nvSpPr>
      <xdr:spPr bwMode="auto">
        <a:xfrm>
          <a:off x="9744075" y="79440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3534</xdr:row>
      <xdr:rowOff>0</xdr:rowOff>
    </xdr:from>
    <xdr:to>
      <xdr:col>6</xdr:col>
      <xdr:colOff>0</xdr:colOff>
      <xdr:row>3535</xdr:row>
      <xdr:rowOff>0</xdr:rowOff>
    </xdr:to>
    <xdr:sp macro="" textlink="">
      <xdr:nvSpPr>
        <xdr:cNvPr id="3623" name="Rectangle 49"/>
        <xdr:cNvSpPr>
          <a:spLocks noChangeArrowheads="1"/>
        </xdr:cNvSpPr>
      </xdr:nvSpPr>
      <xdr:spPr bwMode="auto">
        <a:xfrm>
          <a:off x="9744075" y="79440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3534</xdr:row>
      <xdr:rowOff>0</xdr:rowOff>
    </xdr:from>
    <xdr:to>
      <xdr:col>6</xdr:col>
      <xdr:colOff>0</xdr:colOff>
      <xdr:row>3535</xdr:row>
      <xdr:rowOff>0</xdr:rowOff>
    </xdr:to>
    <xdr:sp macro="" textlink="">
      <xdr:nvSpPr>
        <xdr:cNvPr id="3624" name="Rectangle 51"/>
        <xdr:cNvSpPr>
          <a:spLocks noChangeArrowheads="1"/>
        </xdr:cNvSpPr>
      </xdr:nvSpPr>
      <xdr:spPr bwMode="auto">
        <a:xfrm>
          <a:off x="9744075" y="79440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3535</xdr:row>
      <xdr:rowOff>0</xdr:rowOff>
    </xdr:from>
    <xdr:to>
      <xdr:col>6</xdr:col>
      <xdr:colOff>0</xdr:colOff>
      <xdr:row>3536</xdr:row>
      <xdr:rowOff>0</xdr:rowOff>
    </xdr:to>
    <xdr:sp macro="" textlink="">
      <xdr:nvSpPr>
        <xdr:cNvPr id="3625" name="Rectangle 48"/>
        <xdr:cNvSpPr>
          <a:spLocks noChangeArrowheads="1"/>
        </xdr:cNvSpPr>
      </xdr:nvSpPr>
      <xdr:spPr bwMode="auto">
        <a:xfrm>
          <a:off x="9744075" y="79459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3535</xdr:row>
      <xdr:rowOff>0</xdr:rowOff>
    </xdr:from>
    <xdr:to>
      <xdr:col>6</xdr:col>
      <xdr:colOff>0</xdr:colOff>
      <xdr:row>3536</xdr:row>
      <xdr:rowOff>0</xdr:rowOff>
    </xdr:to>
    <xdr:sp macro="" textlink="">
      <xdr:nvSpPr>
        <xdr:cNvPr id="3626" name="Rectangle 49"/>
        <xdr:cNvSpPr>
          <a:spLocks noChangeArrowheads="1"/>
        </xdr:cNvSpPr>
      </xdr:nvSpPr>
      <xdr:spPr bwMode="auto">
        <a:xfrm>
          <a:off x="9744075" y="79459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3535</xdr:row>
      <xdr:rowOff>0</xdr:rowOff>
    </xdr:from>
    <xdr:to>
      <xdr:col>6</xdr:col>
      <xdr:colOff>0</xdr:colOff>
      <xdr:row>3536</xdr:row>
      <xdr:rowOff>0</xdr:rowOff>
    </xdr:to>
    <xdr:sp macro="" textlink="">
      <xdr:nvSpPr>
        <xdr:cNvPr id="3627" name="Rectangle 51"/>
        <xdr:cNvSpPr>
          <a:spLocks noChangeArrowheads="1"/>
        </xdr:cNvSpPr>
      </xdr:nvSpPr>
      <xdr:spPr bwMode="auto">
        <a:xfrm>
          <a:off x="9744075" y="79459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3536</xdr:row>
      <xdr:rowOff>0</xdr:rowOff>
    </xdr:from>
    <xdr:to>
      <xdr:col>6</xdr:col>
      <xdr:colOff>0</xdr:colOff>
      <xdr:row>3537</xdr:row>
      <xdr:rowOff>0</xdr:rowOff>
    </xdr:to>
    <xdr:sp macro="" textlink="">
      <xdr:nvSpPr>
        <xdr:cNvPr id="3628" name="Rectangle 48"/>
        <xdr:cNvSpPr>
          <a:spLocks noChangeArrowheads="1"/>
        </xdr:cNvSpPr>
      </xdr:nvSpPr>
      <xdr:spPr bwMode="auto">
        <a:xfrm>
          <a:off x="9744075" y="79478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3536</xdr:row>
      <xdr:rowOff>0</xdr:rowOff>
    </xdr:from>
    <xdr:to>
      <xdr:col>6</xdr:col>
      <xdr:colOff>0</xdr:colOff>
      <xdr:row>3537</xdr:row>
      <xdr:rowOff>0</xdr:rowOff>
    </xdr:to>
    <xdr:sp macro="" textlink="">
      <xdr:nvSpPr>
        <xdr:cNvPr id="3629" name="Rectangle 49"/>
        <xdr:cNvSpPr>
          <a:spLocks noChangeArrowheads="1"/>
        </xdr:cNvSpPr>
      </xdr:nvSpPr>
      <xdr:spPr bwMode="auto">
        <a:xfrm>
          <a:off x="9744075" y="79478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3536</xdr:row>
      <xdr:rowOff>0</xdr:rowOff>
    </xdr:from>
    <xdr:to>
      <xdr:col>6</xdr:col>
      <xdr:colOff>0</xdr:colOff>
      <xdr:row>3537</xdr:row>
      <xdr:rowOff>0</xdr:rowOff>
    </xdr:to>
    <xdr:sp macro="" textlink="">
      <xdr:nvSpPr>
        <xdr:cNvPr id="3630" name="Rectangle 51"/>
        <xdr:cNvSpPr>
          <a:spLocks noChangeArrowheads="1"/>
        </xdr:cNvSpPr>
      </xdr:nvSpPr>
      <xdr:spPr bwMode="auto">
        <a:xfrm>
          <a:off x="9744075" y="79478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3537</xdr:row>
      <xdr:rowOff>0</xdr:rowOff>
    </xdr:from>
    <xdr:to>
      <xdr:col>6</xdr:col>
      <xdr:colOff>0</xdr:colOff>
      <xdr:row>3538</xdr:row>
      <xdr:rowOff>0</xdr:rowOff>
    </xdr:to>
    <xdr:sp macro="" textlink="">
      <xdr:nvSpPr>
        <xdr:cNvPr id="3631" name="Rectangle 48"/>
        <xdr:cNvSpPr>
          <a:spLocks noChangeArrowheads="1"/>
        </xdr:cNvSpPr>
      </xdr:nvSpPr>
      <xdr:spPr bwMode="auto">
        <a:xfrm>
          <a:off x="9744075" y="79497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3537</xdr:row>
      <xdr:rowOff>0</xdr:rowOff>
    </xdr:from>
    <xdr:to>
      <xdr:col>6</xdr:col>
      <xdr:colOff>0</xdr:colOff>
      <xdr:row>3538</xdr:row>
      <xdr:rowOff>0</xdr:rowOff>
    </xdr:to>
    <xdr:sp macro="" textlink="">
      <xdr:nvSpPr>
        <xdr:cNvPr id="3632" name="Rectangle 49"/>
        <xdr:cNvSpPr>
          <a:spLocks noChangeArrowheads="1"/>
        </xdr:cNvSpPr>
      </xdr:nvSpPr>
      <xdr:spPr bwMode="auto">
        <a:xfrm>
          <a:off x="9744075" y="79497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3537</xdr:row>
      <xdr:rowOff>0</xdr:rowOff>
    </xdr:from>
    <xdr:to>
      <xdr:col>6</xdr:col>
      <xdr:colOff>0</xdr:colOff>
      <xdr:row>3538</xdr:row>
      <xdr:rowOff>0</xdr:rowOff>
    </xdr:to>
    <xdr:sp macro="" textlink="">
      <xdr:nvSpPr>
        <xdr:cNvPr id="3633" name="Rectangle 51"/>
        <xdr:cNvSpPr>
          <a:spLocks noChangeArrowheads="1"/>
        </xdr:cNvSpPr>
      </xdr:nvSpPr>
      <xdr:spPr bwMode="auto">
        <a:xfrm>
          <a:off x="9744075" y="79497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3538</xdr:row>
      <xdr:rowOff>0</xdr:rowOff>
    </xdr:from>
    <xdr:to>
      <xdr:col>6</xdr:col>
      <xdr:colOff>0</xdr:colOff>
      <xdr:row>3539</xdr:row>
      <xdr:rowOff>0</xdr:rowOff>
    </xdr:to>
    <xdr:sp macro="" textlink="">
      <xdr:nvSpPr>
        <xdr:cNvPr id="3634" name="Rectangle 48"/>
        <xdr:cNvSpPr>
          <a:spLocks noChangeArrowheads="1"/>
        </xdr:cNvSpPr>
      </xdr:nvSpPr>
      <xdr:spPr bwMode="auto">
        <a:xfrm>
          <a:off x="9744075" y="79516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3538</xdr:row>
      <xdr:rowOff>0</xdr:rowOff>
    </xdr:from>
    <xdr:to>
      <xdr:col>6</xdr:col>
      <xdr:colOff>0</xdr:colOff>
      <xdr:row>3539</xdr:row>
      <xdr:rowOff>0</xdr:rowOff>
    </xdr:to>
    <xdr:sp macro="" textlink="">
      <xdr:nvSpPr>
        <xdr:cNvPr id="3635" name="Rectangle 49"/>
        <xdr:cNvSpPr>
          <a:spLocks noChangeArrowheads="1"/>
        </xdr:cNvSpPr>
      </xdr:nvSpPr>
      <xdr:spPr bwMode="auto">
        <a:xfrm>
          <a:off x="9744075" y="79516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3538</xdr:row>
      <xdr:rowOff>0</xdr:rowOff>
    </xdr:from>
    <xdr:to>
      <xdr:col>6</xdr:col>
      <xdr:colOff>0</xdr:colOff>
      <xdr:row>3539</xdr:row>
      <xdr:rowOff>0</xdr:rowOff>
    </xdr:to>
    <xdr:sp macro="" textlink="">
      <xdr:nvSpPr>
        <xdr:cNvPr id="3636" name="Rectangle 51"/>
        <xdr:cNvSpPr>
          <a:spLocks noChangeArrowheads="1"/>
        </xdr:cNvSpPr>
      </xdr:nvSpPr>
      <xdr:spPr bwMode="auto">
        <a:xfrm>
          <a:off x="9744075" y="79516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3539</xdr:row>
      <xdr:rowOff>0</xdr:rowOff>
    </xdr:from>
    <xdr:to>
      <xdr:col>6</xdr:col>
      <xdr:colOff>0</xdr:colOff>
      <xdr:row>3540</xdr:row>
      <xdr:rowOff>0</xdr:rowOff>
    </xdr:to>
    <xdr:sp macro="" textlink="">
      <xdr:nvSpPr>
        <xdr:cNvPr id="3637" name="Rectangle 48"/>
        <xdr:cNvSpPr>
          <a:spLocks noChangeArrowheads="1"/>
        </xdr:cNvSpPr>
      </xdr:nvSpPr>
      <xdr:spPr bwMode="auto">
        <a:xfrm>
          <a:off x="9744075" y="79535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3539</xdr:row>
      <xdr:rowOff>0</xdr:rowOff>
    </xdr:from>
    <xdr:to>
      <xdr:col>6</xdr:col>
      <xdr:colOff>0</xdr:colOff>
      <xdr:row>3540</xdr:row>
      <xdr:rowOff>0</xdr:rowOff>
    </xdr:to>
    <xdr:sp macro="" textlink="">
      <xdr:nvSpPr>
        <xdr:cNvPr id="3638" name="Rectangle 49"/>
        <xdr:cNvSpPr>
          <a:spLocks noChangeArrowheads="1"/>
        </xdr:cNvSpPr>
      </xdr:nvSpPr>
      <xdr:spPr bwMode="auto">
        <a:xfrm>
          <a:off x="9744075" y="79535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3539</xdr:row>
      <xdr:rowOff>0</xdr:rowOff>
    </xdr:from>
    <xdr:to>
      <xdr:col>6</xdr:col>
      <xdr:colOff>0</xdr:colOff>
      <xdr:row>3540</xdr:row>
      <xdr:rowOff>0</xdr:rowOff>
    </xdr:to>
    <xdr:sp macro="" textlink="">
      <xdr:nvSpPr>
        <xdr:cNvPr id="3639" name="Rectangle 51"/>
        <xdr:cNvSpPr>
          <a:spLocks noChangeArrowheads="1"/>
        </xdr:cNvSpPr>
      </xdr:nvSpPr>
      <xdr:spPr bwMode="auto">
        <a:xfrm>
          <a:off x="9744075" y="79535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3540</xdr:row>
      <xdr:rowOff>0</xdr:rowOff>
    </xdr:from>
    <xdr:to>
      <xdr:col>6</xdr:col>
      <xdr:colOff>0</xdr:colOff>
      <xdr:row>3541</xdr:row>
      <xdr:rowOff>0</xdr:rowOff>
    </xdr:to>
    <xdr:sp macro="" textlink="">
      <xdr:nvSpPr>
        <xdr:cNvPr id="3640" name="Rectangle 48"/>
        <xdr:cNvSpPr>
          <a:spLocks noChangeArrowheads="1"/>
        </xdr:cNvSpPr>
      </xdr:nvSpPr>
      <xdr:spPr bwMode="auto">
        <a:xfrm>
          <a:off x="9744075" y="79554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3540</xdr:row>
      <xdr:rowOff>0</xdr:rowOff>
    </xdr:from>
    <xdr:to>
      <xdr:col>6</xdr:col>
      <xdr:colOff>0</xdr:colOff>
      <xdr:row>3541</xdr:row>
      <xdr:rowOff>0</xdr:rowOff>
    </xdr:to>
    <xdr:sp macro="" textlink="">
      <xdr:nvSpPr>
        <xdr:cNvPr id="3641" name="Rectangle 49"/>
        <xdr:cNvSpPr>
          <a:spLocks noChangeArrowheads="1"/>
        </xdr:cNvSpPr>
      </xdr:nvSpPr>
      <xdr:spPr bwMode="auto">
        <a:xfrm>
          <a:off x="9744075" y="79554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3540</xdr:row>
      <xdr:rowOff>0</xdr:rowOff>
    </xdr:from>
    <xdr:to>
      <xdr:col>6</xdr:col>
      <xdr:colOff>0</xdr:colOff>
      <xdr:row>3541</xdr:row>
      <xdr:rowOff>0</xdr:rowOff>
    </xdr:to>
    <xdr:sp macro="" textlink="">
      <xdr:nvSpPr>
        <xdr:cNvPr id="3642" name="Rectangle 51"/>
        <xdr:cNvSpPr>
          <a:spLocks noChangeArrowheads="1"/>
        </xdr:cNvSpPr>
      </xdr:nvSpPr>
      <xdr:spPr bwMode="auto">
        <a:xfrm>
          <a:off x="9744075" y="79554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3541</xdr:row>
      <xdr:rowOff>0</xdr:rowOff>
    </xdr:from>
    <xdr:to>
      <xdr:col>6</xdr:col>
      <xdr:colOff>0</xdr:colOff>
      <xdr:row>3542</xdr:row>
      <xdr:rowOff>0</xdr:rowOff>
    </xdr:to>
    <xdr:sp macro="" textlink="">
      <xdr:nvSpPr>
        <xdr:cNvPr id="3643" name="Rectangle 48"/>
        <xdr:cNvSpPr>
          <a:spLocks noChangeArrowheads="1"/>
        </xdr:cNvSpPr>
      </xdr:nvSpPr>
      <xdr:spPr bwMode="auto">
        <a:xfrm>
          <a:off x="9744075" y="79573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3541</xdr:row>
      <xdr:rowOff>0</xdr:rowOff>
    </xdr:from>
    <xdr:to>
      <xdr:col>6</xdr:col>
      <xdr:colOff>0</xdr:colOff>
      <xdr:row>3542</xdr:row>
      <xdr:rowOff>0</xdr:rowOff>
    </xdr:to>
    <xdr:sp macro="" textlink="">
      <xdr:nvSpPr>
        <xdr:cNvPr id="3644" name="Rectangle 49"/>
        <xdr:cNvSpPr>
          <a:spLocks noChangeArrowheads="1"/>
        </xdr:cNvSpPr>
      </xdr:nvSpPr>
      <xdr:spPr bwMode="auto">
        <a:xfrm>
          <a:off x="9744075" y="79573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3541</xdr:row>
      <xdr:rowOff>0</xdr:rowOff>
    </xdr:from>
    <xdr:to>
      <xdr:col>6</xdr:col>
      <xdr:colOff>0</xdr:colOff>
      <xdr:row>3542</xdr:row>
      <xdr:rowOff>0</xdr:rowOff>
    </xdr:to>
    <xdr:sp macro="" textlink="">
      <xdr:nvSpPr>
        <xdr:cNvPr id="3645" name="Rectangle 51"/>
        <xdr:cNvSpPr>
          <a:spLocks noChangeArrowheads="1"/>
        </xdr:cNvSpPr>
      </xdr:nvSpPr>
      <xdr:spPr bwMode="auto">
        <a:xfrm>
          <a:off x="9744075" y="79573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3542</xdr:row>
      <xdr:rowOff>0</xdr:rowOff>
    </xdr:from>
    <xdr:to>
      <xdr:col>6</xdr:col>
      <xdr:colOff>0</xdr:colOff>
      <xdr:row>3543</xdr:row>
      <xdr:rowOff>0</xdr:rowOff>
    </xdr:to>
    <xdr:sp macro="" textlink="">
      <xdr:nvSpPr>
        <xdr:cNvPr id="3646" name="Rectangle 48"/>
        <xdr:cNvSpPr>
          <a:spLocks noChangeArrowheads="1"/>
        </xdr:cNvSpPr>
      </xdr:nvSpPr>
      <xdr:spPr bwMode="auto">
        <a:xfrm>
          <a:off x="9744075" y="79592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3542</xdr:row>
      <xdr:rowOff>0</xdr:rowOff>
    </xdr:from>
    <xdr:to>
      <xdr:col>6</xdr:col>
      <xdr:colOff>0</xdr:colOff>
      <xdr:row>3543</xdr:row>
      <xdr:rowOff>0</xdr:rowOff>
    </xdr:to>
    <xdr:sp macro="" textlink="">
      <xdr:nvSpPr>
        <xdr:cNvPr id="3647" name="Rectangle 49"/>
        <xdr:cNvSpPr>
          <a:spLocks noChangeArrowheads="1"/>
        </xdr:cNvSpPr>
      </xdr:nvSpPr>
      <xdr:spPr bwMode="auto">
        <a:xfrm>
          <a:off x="9744075" y="79592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3542</xdr:row>
      <xdr:rowOff>0</xdr:rowOff>
    </xdr:from>
    <xdr:to>
      <xdr:col>6</xdr:col>
      <xdr:colOff>0</xdr:colOff>
      <xdr:row>3543</xdr:row>
      <xdr:rowOff>0</xdr:rowOff>
    </xdr:to>
    <xdr:sp macro="" textlink="">
      <xdr:nvSpPr>
        <xdr:cNvPr id="3648" name="Rectangle 51"/>
        <xdr:cNvSpPr>
          <a:spLocks noChangeArrowheads="1"/>
        </xdr:cNvSpPr>
      </xdr:nvSpPr>
      <xdr:spPr bwMode="auto">
        <a:xfrm>
          <a:off x="9744075" y="79592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3543</xdr:row>
      <xdr:rowOff>0</xdr:rowOff>
    </xdr:from>
    <xdr:to>
      <xdr:col>6</xdr:col>
      <xdr:colOff>0</xdr:colOff>
      <xdr:row>3544</xdr:row>
      <xdr:rowOff>0</xdr:rowOff>
    </xdr:to>
    <xdr:sp macro="" textlink="">
      <xdr:nvSpPr>
        <xdr:cNvPr id="3649" name="Rectangle 48"/>
        <xdr:cNvSpPr>
          <a:spLocks noChangeArrowheads="1"/>
        </xdr:cNvSpPr>
      </xdr:nvSpPr>
      <xdr:spPr bwMode="auto">
        <a:xfrm>
          <a:off x="9744075" y="79611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3543</xdr:row>
      <xdr:rowOff>0</xdr:rowOff>
    </xdr:from>
    <xdr:to>
      <xdr:col>6</xdr:col>
      <xdr:colOff>0</xdr:colOff>
      <xdr:row>3544</xdr:row>
      <xdr:rowOff>0</xdr:rowOff>
    </xdr:to>
    <xdr:sp macro="" textlink="">
      <xdr:nvSpPr>
        <xdr:cNvPr id="3650" name="Rectangle 49"/>
        <xdr:cNvSpPr>
          <a:spLocks noChangeArrowheads="1"/>
        </xdr:cNvSpPr>
      </xdr:nvSpPr>
      <xdr:spPr bwMode="auto">
        <a:xfrm>
          <a:off x="9744075" y="79611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3543</xdr:row>
      <xdr:rowOff>0</xdr:rowOff>
    </xdr:from>
    <xdr:to>
      <xdr:col>6</xdr:col>
      <xdr:colOff>0</xdr:colOff>
      <xdr:row>3544</xdr:row>
      <xdr:rowOff>0</xdr:rowOff>
    </xdr:to>
    <xdr:sp macro="" textlink="">
      <xdr:nvSpPr>
        <xdr:cNvPr id="3651" name="Rectangle 51"/>
        <xdr:cNvSpPr>
          <a:spLocks noChangeArrowheads="1"/>
        </xdr:cNvSpPr>
      </xdr:nvSpPr>
      <xdr:spPr bwMode="auto">
        <a:xfrm>
          <a:off x="9744075" y="79611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3544</xdr:row>
      <xdr:rowOff>0</xdr:rowOff>
    </xdr:from>
    <xdr:to>
      <xdr:col>6</xdr:col>
      <xdr:colOff>0</xdr:colOff>
      <xdr:row>3545</xdr:row>
      <xdr:rowOff>0</xdr:rowOff>
    </xdr:to>
    <xdr:sp macro="" textlink="">
      <xdr:nvSpPr>
        <xdr:cNvPr id="3652" name="Rectangle 48"/>
        <xdr:cNvSpPr>
          <a:spLocks noChangeArrowheads="1"/>
        </xdr:cNvSpPr>
      </xdr:nvSpPr>
      <xdr:spPr bwMode="auto">
        <a:xfrm>
          <a:off x="9744075" y="79630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3544</xdr:row>
      <xdr:rowOff>0</xdr:rowOff>
    </xdr:from>
    <xdr:to>
      <xdr:col>6</xdr:col>
      <xdr:colOff>0</xdr:colOff>
      <xdr:row>3545</xdr:row>
      <xdr:rowOff>0</xdr:rowOff>
    </xdr:to>
    <xdr:sp macro="" textlink="">
      <xdr:nvSpPr>
        <xdr:cNvPr id="3653" name="Rectangle 49"/>
        <xdr:cNvSpPr>
          <a:spLocks noChangeArrowheads="1"/>
        </xdr:cNvSpPr>
      </xdr:nvSpPr>
      <xdr:spPr bwMode="auto">
        <a:xfrm>
          <a:off x="9744075" y="79630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3544</xdr:row>
      <xdr:rowOff>0</xdr:rowOff>
    </xdr:from>
    <xdr:to>
      <xdr:col>6</xdr:col>
      <xdr:colOff>0</xdr:colOff>
      <xdr:row>3545</xdr:row>
      <xdr:rowOff>0</xdr:rowOff>
    </xdr:to>
    <xdr:sp macro="" textlink="">
      <xdr:nvSpPr>
        <xdr:cNvPr id="3654" name="Rectangle 51"/>
        <xdr:cNvSpPr>
          <a:spLocks noChangeArrowheads="1"/>
        </xdr:cNvSpPr>
      </xdr:nvSpPr>
      <xdr:spPr bwMode="auto">
        <a:xfrm>
          <a:off x="9744075" y="79630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55" name="Rectangle 48"/>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56" name="Rectangle 49"/>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57" name="Rectangle 51"/>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58" name="Rectangle 48"/>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59" name="Rectangle 49"/>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60" name="Rectangle 51"/>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61" name="Rectangle 48"/>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62" name="Rectangle 49"/>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63" name="Rectangle 51"/>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64" name="Rectangle 48"/>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65" name="Rectangle 49"/>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66" name="Rectangle 51"/>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67" name="Rectangle 48"/>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68" name="Rectangle 49"/>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69" name="Rectangle 51"/>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70" name="Rectangle 48"/>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71" name="Rectangle 49"/>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72" name="Rectangle 51"/>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73" name="Rectangle 48"/>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74" name="Rectangle 49"/>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75" name="Rectangle 51"/>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76" name="Rectangle 48"/>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77" name="Rectangle 49"/>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78" name="Rectangle 51"/>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79" name="Rectangle 48"/>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80" name="Rectangle 49"/>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3545</xdr:row>
      <xdr:rowOff>0</xdr:rowOff>
    </xdr:to>
    <xdr:sp macro="" textlink="">
      <xdr:nvSpPr>
        <xdr:cNvPr id="3681" name="Rectangle 51"/>
        <xdr:cNvSpPr>
          <a:spLocks noChangeArrowheads="1"/>
        </xdr:cNvSpPr>
      </xdr:nvSpPr>
      <xdr:spPr bwMode="auto">
        <a:xfrm>
          <a:off x="9744075" y="79649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3546</xdr:row>
      <xdr:rowOff>0</xdr:rowOff>
    </xdr:to>
    <xdr:sp macro="" textlink="">
      <xdr:nvSpPr>
        <xdr:cNvPr id="3682" name="Rectangle 48"/>
        <xdr:cNvSpPr>
          <a:spLocks noChangeArrowheads="1"/>
        </xdr:cNvSpPr>
      </xdr:nvSpPr>
      <xdr:spPr bwMode="auto">
        <a:xfrm>
          <a:off x="9744075" y="79649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3546</xdr:row>
      <xdr:rowOff>0</xdr:rowOff>
    </xdr:to>
    <xdr:sp macro="" textlink="">
      <xdr:nvSpPr>
        <xdr:cNvPr id="3683" name="Rectangle 49"/>
        <xdr:cNvSpPr>
          <a:spLocks noChangeArrowheads="1"/>
        </xdr:cNvSpPr>
      </xdr:nvSpPr>
      <xdr:spPr bwMode="auto">
        <a:xfrm>
          <a:off x="9744075" y="79649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3545</xdr:row>
      <xdr:rowOff>0</xdr:rowOff>
    </xdr:from>
    <xdr:to>
      <xdr:col>6</xdr:col>
      <xdr:colOff>0</xdr:colOff>
      <xdr:row>3546</xdr:row>
      <xdr:rowOff>0</xdr:rowOff>
    </xdr:to>
    <xdr:sp macro="" textlink="">
      <xdr:nvSpPr>
        <xdr:cNvPr id="3684" name="Rectangle 51"/>
        <xdr:cNvSpPr>
          <a:spLocks noChangeArrowheads="1"/>
        </xdr:cNvSpPr>
      </xdr:nvSpPr>
      <xdr:spPr bwMode="auto">
        <a:xfrm>
          <a:off x="9744075" y="79649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3546</xdr:row>
      <xdr:rowOff>0</xdr:rowOff>
    </xdr:from>
    <xdr:to>
      <xdr:col>6</xdr:col>
      <xdr:colOff>0</xdr:colOff>
      <xdr:row>3547</xdr:row>
      <xdr:rowOff>0</xdr:rowOff>
    </xdr:to>
    <xdr:sp macro="" textlink="">
      <xdr:nvSpPr>
        <xdr:cNvPr id="3685" name="Rectangle 48"/>
        <xdr:cNvSpPr>
          <a:spLocks noChangeArrowheads="1"/>
        </xdr:cNvSpPr>
      </xdr:nvSpPr>
      <xdr:spPr bwMode="auto">
        <a:xfrm>
          <a:off x="9744075" y="7966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3546</xdr:row>
      <xdr:rowOff>0</xdr:rowOff>
    </xdr:from>
    <xdr:to>
      <xdr:col>6</xdr:col>
      <xdr:colOff>0</xdr:colOff>
      <xdr:row>3547</xdr:row>
      <xdr:rowOff>0</xdr:rowOff>
    </xdr:to>
    <xdr:sp macro="" textlink="">
      <xdr:nvSpPr>
        <xdr:cNvPr id="3686" name="Rectangle 49"/>
        <xdr:cNvSpPr>
          <a:spLocks noChangeArrowheads="1"/>
        </xdr:cNvSpPr>
      </xdr:nvSpPr>
      <xdr:spPr bwMode="auto">
        <a:xfrm>
          <a:off x="9744075" y="7966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3546</xdr:row>
      <xdr:rowOff>0</xdr:rowOff>
    </xdr:from>
    <xdr:to>
      <xdr:col>6</xdr:col>
      <xdr:colOff>0</xdr:colOff>
      <xdr:row>3547</xdr:row>
      <xdr:rowOff>0</xdr:rowOff>
    </xdr:to>
    <xdr:sp macro="" textlink="">
      <xdr:nvSpPr>
        <xdr:cNvPr id="3687" name="Rectangle 51"/>
        <xdr:cNvSpPr>
          <a:spLocks noChangeArrowheads="1"/>
        </xdr:cNvSpPr>
      </xdr:nvSpPr>
      <xdr:spPr bwMode="auto">
        <a:xfrm>
          <a:off x="9744075" y="7966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3547</xdr:row>
      <xdr:rowOff>0</xdr:rowOff>
    </xdr:from>
    <xdr:to>
      <xdr:col>6</xdr:col>
      <xdr:colOff>0</xdr:colOff>
      <xdr:row>3548</xdr:row>
      <xdr:rowOff>0</xdr:rowOff>
    </xdr:to>
    <xdr:sp macro="" textlink="">
      <xdr:nvSpPr>
        <xdr:cNvPr id="3688" name="Rectangle 48"/>
        <xdr:cNvSpPr>
          <a:spLocks noChangeArrowheads="1"/>
        </xdr:cNvSpPr>
      </xdr:nvSpPr>
      <xdr:spPr bwMode="auto">
        <a:xfrm>
          <a:off x="9744075" y="7968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3547</xdr:row>
      <xdr:rowOff>0</xdr:rowOff>
    </xdr:from>
    <xdr:to>
      <xdr:col>6</xdr:col>
      <xdr:colOff>0</xdr:colOff>
      <xdr:row>3548</xdr:row>
      <xdr:rowOff>0</xdr:rowOff>
    </xdr:to>
    <xdr:sp macro="" textlink="">
      <xdr:nvSpPr>
        <xdr:cNvPr id="3689" name="Rectangle 49"/>
        <xdr:cNvSpPr>
          <a:spLocks noChangeArrowheads="1"/>
        </xdr:cNvSpPr>
      </xdr:nvSpPr>
      <xdr:spPr bwMode="auto">
        <a:xfrm>
          <a:off x="9744075" y="7968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3547</xdr:row>
      <xdr:rowOff>0</xdr:rowOff>
    </xdr:from>
    <xdr:to>
      <xdr:col>6</xdr:col>
      <xdr:colOff>0</xdr:colOff>
      <xdr:row>3548</xdr:row>
      <xdr:rowOff>0</xdr:rowOff>
    </xdr:to>
    <xdr:sp macro="" textlink="">
      <xdr:nvSpPr>
        <xdr:cNvPr id="3690" name="Rectangle 51"/>
        <xdr:cNvSpPr>
          <a:spLocks noChangeArrowheads="1"/>
        </xdr:cNvSpPr>
      </xdr:nvSpPr>
      <xdr:spPr bwMode="auto">
        <a:xfrm>
          <a:off x="9744075" y="7968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3548</xdr:row>
      <xdr:rowOff>0</xdr:rowOff>
    </xdr:from>
    <xdr:to>
      <xdr:col>6</xdr:col>
      <xdr:colOff>0</xdr:colOff>
      <xdr:row>3549</xdr:row>
      <xdr:rowOff>0</xdr:rowOff>
    </xdr:to>
    <xdr:sp macro="" textlink="">
      <xdr:nvSpPr>
        <xdr:cNvPr id="3691" name="Rectangle 48"/>
        <xdr:cNvSpPr>
          <a:spLocks noChangeArrowheads="1"/>
        </xdr:cNvSpPr>
      </xdr:nvSpPr>
      <xdr:spPr bwMode="auto">
        <a:xfrm>
          <a:off x="9744075" y="7970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3548</xdr:row>
      <xdr:rowOff>0</xdr:rowOff>
    </xdr:from>
    <xdr:to>
      <xdr:col>6</xdr:col>
      <xdr:colOff>0</xdr:colOff>
      <xdr:row>3549</xdr:row>
      <xdr:rowOff>0</xdr:rowOff>
    </xdr:to>
    <xdr:sp macro="" textlink="">
      <xdr:nvSpPr>
        <xdr:cNvPr id="3692" name="Rectangle 49"/>
        <xdr:cNvSpPr>
          <a:spLocks noChangeArrowheads="1"/>
        </xdr:cNvSpPr>
      </xdr:nvSpPr>
      <xdr:spPr bwMode="auto">
        <a:xfrm>
          <a:off x="9744075" y="7970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3548</xdr:row>
      <xdr:rowOff>0</xdr:rowOff>
    </xdr:from>
    <xdr:to>
      <xdr:col>6</xdr:col>
      <xdr:colOff>0</xdr:colOff>
      <xdr:row>3549</xdr:row>
      <xdr:rowOff>0</xdr:rowOff>
    </xdr:to>
    <xdr:sp macro="" textlink="">
      <xdr:nvSpPr>
        <xdr:cNvPr id="3693" name="Rectangle 51"/>
        <xdr:cNvSpPr>
          <a:spLocks noChangeArrowheads="1"/>
        </xdr:cNvSpPr>
      </xdr:nvSpPr>
      <xdr:spPr bwMode="auto">
        <a:xfrm>
          <a:off x="9744075" y="7970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3549</xdr:row>
      <xdr:rowOff>0</xdr:rowOff>
    </xdr:from>
    <xdr:to>
      <xdr:col>6</xdr:col>
      <xdr:colOff>0</xdr:colOff>
      <xdr:row>3550</xdr:row>
      <xdr:rowOff>0</xdr:rowOff>
    </xdr:to>
    <xdr:sp macro="" textlink="">
      <xdr:nvSpPr>
        <xdr:cNvPr id="3694" name="Rectangle 48"/>
        <xdr:cNvSpPr>
          <a:spLocks noChangeArrowheads="1"/>
        </xdr:cNvSpPr>
      </xdr:nvSpPr>
      <xdr:spPr bwMode="auto">
        <a:xfrm>
          <a:off x="9744075" y="7972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3549</xdr:row>
      <xdr:rowOff>0</xdr:rowOff>
    </xdr:from>
    <xdr:to>
      <xdr:col>6</xdr:col>
      <xdr:colOff>0</xdr:colOff>
      <xdr:row>3550</xdr:row>
      <xdr:rowOff>0</xdr:rowOff>
    </xdr:to>
    <xdr:sp macro="" textlink="">
      <xdr:nvSpPr>
        <xdr:cNvPr id="3695" name="Rectangle 49"/>
        <xdr:cNvSpPr>
          <a:spLocks noChangeArrowheads="1"/>
        </xdr:cNvSpPr>
      </xdr:nvSpPr>
      <xdr:spPr bwMode="auto">
        <a:xfrm>
          <a:off x="9744075" y="7972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3549</xdr:row>
      <xdr:rowOff>0</xdr:rowOff>
    </xdr:from>
    <xdr:to>
      <xdr:col>6</xdr:col>
      <xdr:colOff>0</xdr:colOff>
      <xdr:row>3550</xdr:row>
      <xdr:rowOff>0</xdr:rowOff>
    </xdr:to>
    <xdr:sp macro="" textlink="">
      <xdr:nvSpPr>
        <xdr:cNvPr id="3696" name="Rectangle 51"/>
        <xdr:cNvSpPr>
          <a:spLocks noChangeArrowheads="1"/>
        </xdr:cNvSpPr>
      </xdr:nvSpPr>
      <xdr:spPr bwMode="auto">
        <a:xfrm>
          <a:off x="9744075" y="7972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3550</xdr:row>
      <xdr:rowOff>0</xdr:rowOff>
    </xdr:from>
    <xdr:to>
      <xdr:col>6</xdr:col>
      <xdr:colOff>0</xdr:colOff>
      <xdr:row>3551</xdr:row>
      <xdr:rowOff>0</xdr:rowOff>
    </xdr:to>
    <xdr:sp macro="" textlink="">
      <xdr:nvSpPr>
        <xdr:cNvPr id="3697" name="Rectangle 48"/>
        <xdr:cNvSpPr>
          <a:spLocks noChangeArrowheads="1"/>
        </xdr:cNvSpPr>
      </xdr:nvSpPr>
      <xdr:spPr bwMode="auto">
        <a:xfrm>
          <a:off x="9744075" y="7974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3550</xdr:row>
      <xdr:rowOff>0</xdr:rowOff>
    </xdr:from>
    <xdr:to>
      <xdr:col>6</xdr:col>
      <xdr:colOff>0</xdr:colOff>
      <xdr:row>3551</xdr:row>
      <xdr:rowOff>0</xdr:rowOff>
    </xdr:to>
    <xdr:sp macro="" textlink="">
      <xdr:nvSpPr>
        <xdr:cNvPr id="3698" name="Rectangle 49"/>
        <xdr:cNvSpPr>
          <a:spLocks noChangeArrowheads="1"/>
        </xdr:cNvSpPr>
      </xdr:nvSpPr>
      <xdr:spPr bwMode="auto">
        <a:xfrm>
          <a:off x="9744075" y="7974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3550</xdr:row>
      <xdr:rowOff>0</xdr:rowOff>
    </xdr:from>
    <xdr:to>
      <xdr:col>6</xdr:col>
      <xdr:colOff>0</xdr:colOff>
      <xdr:row>3551</xdr:row>
      <xdr:rowOff>0</xdr:rowOff>
    </xdr:to>
    <xdr:sp macro="" textlink="">
      <xdr:nvSpPr>
        <xdr:cNvPr id="3699" name="Rectangle 51"/>
        <xdr:cNvSpPr>
          <a:spLocks noChangeArrowheads="1"/>
        </xdr:cNvSpPr>
      </xdr:nvSpPr>
      <xdr:spPr bwMode="auto">
        <a:xfrm>
          <a:off x="9744075" y="7974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3551</xdr:row>
      <xdr:rowOff>0</xdr:rowOff>
    </xdr:from>
    <xdr:to>
      <xdr:col>6</xdr:col>
      <xdr:colOff>0</xdr:colOff>
      <xdr:row>3552</xdr:row>
      <xdr:rowOff>0</xdr:rowOff>
    </xdr:to>
    <xdr:sp macro="" textlink="">
      <xdr:nvSpPr>
        <xdr:cNvPr id="3700" name="Rectangle 48"/>
        <xdr:cNvSpPr>
          <a:spLocks noChangeArrowheads="1"/>
        </xdr:cNvSpPr>
      </xdr:nvSpPr>
      <xdr:spPr bwMode="auto">
        <a:xfrm>
          <a:off x="9744075" y="79764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3551</xdr:row>
      <xdr:rowOff>0</xdr:rowOff>
    </xdr:from>
    <xdr:to>
      <xdr:col>6</xdr:col>
      <xdr:colOff>0</xdr:colOff>
      <xdr:row>3552</xdr:row>
      <xdr:rowOff>0</xdr:rowOff>
    </xdr:to>
    <xdr:sp macro="" textlink="">
      <xdr:nvSpPr>
        <xdr:cNvPr id="3701" name="Rectangle 49"/>
        <xdr:cNvSpPr>
          <a:spLocks noChangeArrowheads="1"/>
        </xdr:cNvSpPr>
      </xdr:nvSpPr>
      <xdr:spPr bwMode="auto">
        <a:xfrm>
          <a:off x="9744075" y="79764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3551</xdr:row>
      <xdr:rowOff>0</xdr:rowOff>
    </xdr:from>
    <xdr:to>
      <xdr:col>6</xdr:col>
      <xdr:colOff>0</xdr:colOff>
      <xdr:row>3552</xdr:row>
      <xdr:rowOff>0</xdr:rowOff>
    </xdr:to>
    <xdr:sp macro="" textlink="">
      <xdr:nvSpPr>
        <xdr:cNvPr id="3702" name="Rectangle 51"/>
        <xdr:cNvSpPr>
          <a:spLocks noChangeArrowheads="1"/>
        </xdr:cNvSpPr>
      </xdr:nvSpPr>
      <xdr:spPr bwMode="auto">
        <a:xfrm>
          <a:off x="9744075" y="79764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3552</xdr:row>
      <xdr:rowOff>0</xdr:rowOff>
    </xdr:from>
    <xdr:to>
      <xdr:col>6</xdr:col>
      <xdr:colOff>0</xdr:colOff>
      <xdr:row>3553</xdr:row>
      <xdr:rowOff>0</xdr:rowOff>
    </xdr:to>
    <xdr:sp macro="" textlink="">
      <xdr:nvSpPr>
        <xdr:cNvPr id="3703" name="Rectangle 48"/>
        <xdr:cNvSpPr>
          <a:spLocks noChangeArrowheads="1"/>
        </xdr:cNvSpPr>
      </xdr:nvSpPr>
      <xdr:spPr bwMode="auto">
        <a:xfrm>
          <a:off x="9744075" y="7978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3552</xdr:row>
      <xdr:rowOff>0</xdr:rowOff>
    </xdr:from>
    <xdr:to>
      <xdr:col>6</xdr:col>
      <xdr:colOff>0</xdr:colOff>
      <xdr:row>3553</xdr:row>
      <xdr:rowOff>0</xdr:rowOff>
    </xdr:to>
    <xdr:sp macro="" textlink="">
      <xdr:nvSpPr>
        <xdr:cNvPr id="3704" name="Rectangle 49"/>
        <xdr:cNvSpPr>
          <a:spLocks noChangeArrowheads="1"/>
        </xdr:cNvSpPr>
      </xdr:nvSpPr>
      <xdr:spPr bwMode="auto">
        <a:xfrm>
          <a:off x="9744075" y="7978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3552</xdr:row>
      <xdr:rowOff>0</xdr:rowOff>
    </xdr:from>
    <xdr:to>
      <xdr:col>6</xdr:col>
      <xdr:colOff>0</xdr:colOff>
      <xdr:row>3553</xdr:row>
      <xdr:rowOff>0</xdr:rowOff>
    </xdr:to>
    <xdr:sp macro="" textlink="">
      <xdr:nvSpPr>
        <xdr:cNvPr id="3705" name="Rectangle 51"/>
        <xdr:cNvSpPr>
          <a:spLocks noChangeArrowheads="1"/>
        </xdr:cNvSpPr>
      </xdr:nvSpPr>
      <xdr:spPr bwMode="auto">
        <a:xfrm>
          <a:off x="9744075" y="7978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3553</xdr:row>
      <xdr:rowOff>0</xdr:rowOff>
    </xdr:from>
    <xdr:to>
      <xdr:col>6</xdr:col>
      <xdr:colOff>0</xdr:colOff>
      <xdr:row>3554</xdr:row>
      <xdr:rowOff>0</xdr:rowOff>
    </xdr:to>
    <xdr:sp macro="" textlink="">
      <xdr:nvSpPr>
        <xdr:cNvPr id="3706" name="Rectangle 48"/>
        <xdr:cNvSpPr>
          <a:spLocks noChangeArrowheads="1"/>
        </xdr:cNvSpPr>
      </xdr:nvSpPr>
      <xdr:spPr bwMode="auto">
        <a:xfrm>
          <a:off x="9744075" y="7980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3553</xdr:row>
      <xdr:rowOff>0</xdr:rowOff>
    </xdr:from>
    <xdr:to>
      <xdr:col>6</xdr:col>
      <xdr:colOff>0</xdr:colOff>
      <xdr:row>3554</xdr:row>
      <xdr:rowOff>0</xdr:rowOff>
    </xdr:to>
    <xdr:sp macro="" textlink="">
      <xdr:nvSpPr>
        <xdr:cNvPr id="3707" name="Rectangle 49"/>
        <xdr:cNvSpPr>
          <a:spLocks noChangeArrowheads="1"/>
        </xdr:cNvSpPr>
      </xdr:nvSpPr>
      <xdr:spPr bwMode="auto">
        <a:xfrm>
          <a:off x="9744075" y="7980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3553</xdr:row>
      <xdr:rowOff>0</xdr:rowOff>
    </xdr:from>
    <xdr:to>
      <xdr:col>6</xdr:col>
      <xdr:colOff>0</xdr:colOff>
      <xdr:row>3554</xdr:row>
      <xdr:rowOff>0</xdr:rowOff>
    </xdr:to>
    <xdr:sp macro="" textlink="">
      <xdr:nvSpPr>
        <xdr:cNvPr id="3708" name="Rectangle 51"/>
        <xdr:cNvSpPr>
          <a:spLocks noChangeArrowheads="1"/>
        </xdr:cNvSpPr>
      </xdr:nvSpPr>
      <xdr:spPr bwMode="auto">
        <a:xfrm>
          <a:off x="9744075" y="7980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3554</xdr:row>
      <xdr:rowOff>0</xdr:rowOff>
    </xdr:from>
    <xdr:to>
      <xdr:col>6</xdr:col>
      <xdr:colOff>0</xdr:colOff>
      <xdr:row>3555</xdr:row>
      <xdr:rowOff>0</xdr:rowOff>
    </xdr:to>
    <xdr:sp macro="" textlink="">
      <xdr:nvSpPr>
        <xdr:cNvPr id="3709" name="Rectangle 48"/>
        <xdr:cNvSpPr>
          <a:spLocks noChangeArrowheads="1"/>
        </xdr:cNvSpPr>
      </xdr:nvSpPr>
      <xdr:spPr bwMode="auto">
        <a:xfrm>
          <a:off x="9744075" y="7982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3554</xdr:row>
      <xdr:rowOff>0</xdr:rowOff>
    </xdr:from>
    <xdr:to>
      <xdr:col>6</xdr:col>
      <xdr:colOff>0</xdr:colOff>
      <xdr:row>3555</xdr:row>
      <xdr:rowOff>0</xdr:rowOff>
    </xdr:to>
    <xdr:sp macro="" textlink="">
      <xdr:nvSpPr>
        <xdr:cNvPr id="3710" name="Rectangle 49"/>
        <xdr:cNvSpPr>
          <a:spLocks noChangeArrowheads="1"/>
        </xdr:cNvSpPr>
      </xdr:nvSpPr>
      <xdr:spPr bwMode="auto">
        <a:xfrm>
          <a:off x="9744075" y="7982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3554</xdr:row>
      <xdr:rowOff>0</xdr:rowOff>
    </xdr:from>
    <xdr:to>
      <xdr:col>6</xdr:col>
      <xdr:colOff>0</xdr:colOff>
      <xdr:row>3555</xdr:row>
      <xdr:rowOff>0</xdr:rowOff>
    </xdr:to>
    <xdr:sp macro="" textlink="">
      <xdr:nvSpPr>
        <xdr:cNvPr id="3711" name="Rectangle 51"/>
        <xdr:cNvSpPr>
          <a:spLocks noChangeArrowheads="1"/>
        </xdr:cNvSpPr>
      </xdr:nvSpPr>
      <xdr:spPr bwMode="auto">
        <a:xfrm>
          <a:off x="9744075" y="7982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3555</xdr:row>
      <xdr:rowOff>0</xdr:rowOff>
    </xdr:from>
    <xdr:to>
      <xdr:col>6</xdr:col>
      <xdr:colOff>0</xdr:colOff>
      <xdr:row>3556</xdr:row>
      <xdr:rowOff>0</xdr:rowOff>
    </xdr:to>
    <xdr:sp macro="" textlink="">
      <xdr:nvSpPr>
        <xdr:cNvPr id="3712" name="Rectangle 48"/>
        <xdr:cNvSpPr>
          <a:spLocks noChangeArrowheads="1"/>
        </xdr:cNvSpPr>
      </xdr:nvSpPr>
      <xdr:spPr bwMode="auto">
        <a:xfrm>
          <a:off x="9744075" y="7984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3555</xdr:row>
      <xdr:rowOff>0</xdr:rowOff>
    </xdr:from>
    <xdr:to>
      <xdr:col>6</xdr:col>
      <xdr:colOff>0</xdr:colOff>
      <xdr:row>3556</xdr:row>
      <xdr:rowOff>0</xdr:rowOff>
    </xdr:to>
    <xdr:sp macro="" textlink="">
      <xdr:nvSpPr>
        <xdr:cNvPr id="3713" name="Rectangle 49"/>
        <xdr:cNvSpPr>
          <a:spLocks noChangeArrowheads="1"/>
        </xdr:cNvSpPr>
      </xdr:nvSpPr>
      <xdr:spPr bwMode="auto">
        <a:xfrm>
          <a:off x="9744075" y="7984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3555</xdr:row>
      <xdr:rowOff>0</xdr:rowOff>
    </xdr:from>
    <xdr:to>
      <xdr:col>6</xdr:col>
      <xdr:colOff>0</xdr:colOff>
      <xdr:row>3556</xdr:row>
      <xdr:rowOff>0</xdr:rowOff>
    </xdr:to>
    <xdr:sp macro="" textlink="">
      <xdr:nvSpPr>
        <xdr:cNvPr id="3714" name="Rectangle 51"/>
        <xdr:cNvSpPr>
          <a:spLocks noChangeArrowheads="1"/>
        </xdr:cNvSpPr>
      </xdr:nvSpPr>
      <xdr:spPr bwMode="auto">
        <a:xfrm>
          <a:off x="9744075" y="7984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3556</xdr:row>
      <xdr:rowOff>0</xdr:rowOff>
    </xdr:from>
    <xdr:to>
      <xdr:col>6</xdr:col>
      <xdr:colOff>0</xdr:colOff>
      <xdr:row>3557</xdr:row>
      <xdr:rowOff>0</xdr:rowOff>
    </xdr:to>
    <xdr:sp macro="" textlink="">
      <xdr:nvSpPr>
        <xdr:cNvPr id="3715" name="Rectangle 48"/>
        <xdr:cNvSpPr>
          <a:spLocks noChangeArrowheads="1"/>
        </xdr:cNvSpPr>
      </xdr:nvSpPr>
      <xdr:spPr bwMode="auto">
        <a:xfrm>
          <a:off x="9744075" y="7985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3556</xdr:row>
      <xdr:rowOff>0</xdr:rowOff>
    </xdr:from>
    <xdr:to>
      <xdr:col>6</xdr:col>
      <xdr:colOff>0</xdr:colOff>
      <xdr:row>3557</xdr:row>
      <xdr:rowOff>0</xdr:rowOff>
    </xdr:to>
    <xdr:sp macro="" textlink="">
      <xdr:nvSpPr>
        <xdr:cNvPr id="3716" name="Rectangle 49"/>
        <xdr:cNvSpPr>
          <a:spLocks noChangeArrowheads="1"/>
        </xdr:cNvSpPr>
      </xdr:nvSpPr>
      <xdr:spPr bwMode="auto">
        <a:xfrm>
          <a:off x="9744075" y="7985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3556</xdr:row>
      <xdr:rowOff>0</xdr:rowOff>
    </xdr:from>
    <xdr:to>
      <xdr:col>6</xdr:col>
      <xdr:colOff>0</xdr:colOff>
      <xdr:row>3557</xdr:row>
      <xdr:rowOff>0</xdr:rowOff>
    </xdr:to>
    <xdr:sp macro="" textlink="">
      <xdr:nvSpPr>
        <xdr:cNvPr id="3717" name="Rectangle 51"/>
        <xdr:cNvSpPr>
          <a:spLocks noChangeArrowheads="1"/>
        </xdr:cNvSpPr>
      </xdr:nvSpPr>
      <xdr:spPr bwMode="auto">
        <a:xfrm>
          <a:off x="9744075" y="7985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3557</xdr:row>
      <xdr:rowOff>0</xdr:rowOff>
    </xdr:from>
    <xdr:to>
      <xdr:col>6</xdr:col>
      <xdr:colOff>0</xdr:colOff>
      <xdr:row>3558</xdr:row>
      <xdr:rowOff>0</xdr:rowOff>
    </xdr:to>
    <xdr:sp macro="" textlink="">
      <xdr:nvSpPr>
        <xdr:cNvPr id="3718" name="Rectangle 48"/>
        <xdr:cNvSpPr>
          <a:spLocks noChangeArrowheads="1"/>
        </xdr:cNvSpPr>
      </xdr:nvSpPr>
      <xdr:spPr bwMode="auto">
        <a:xfrm>
          <a:off x="9744075" y="7987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3557</xdr:row>
      <xdr:rowOff>0</xdr:rowOff>
    </xdr:from>
    <xdr:to>
      <xdr:col>6</xdr:col>
      <xdr:colOff>0</xdr:colOff>
      <xdr:row>3558</xdr:row>
      <xdr:rowOff>0</xdr:rowOff>
    </xdr:to>
    <xdr:sp macro="" textlink="">
      <xdr:nvSpPr>
        <xdr:cNvPr id="3719" name="Rectangle 49"/>
        <xdr:cNvSpPr>
          <a:spLocks noChangeArrowheads="1"/>
        </xdr:cNvSpPr>
      </xdr:nvSpPr>
      <xdr:spPr bwMode="auto">
        <a:xfrm>
          <a:off x="9744075" y="7987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3557</xdr:row>
      <xdr:rowOff>0</xdr:rowOff>
    </xdr:from>
    <xdr:to>
      <xdr:col>6</xdr:col>
      <xdr:colOff>0</xdr:colOff>
      <xdr:row>3558</xdr:row>
      <xdr:rowOff>0</xdr:rowOff>
    </xdr:to>
    <xdr:sp macro="" textlink="">
      <xdr:nvSpPr>
        <xdr:cNvPr id="3720" name="Rectangle 51"/>
        <xdr:cNvSpPr>
          <a:spLocks noChangeArrowheads="1"/>
        </xdr:cNvSpPr>
      </xdr:nvSpPr>
      <xdr:spPr bwMode="auto">
        <a:xfrm>
          <a:off x="9744075" y="7987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3558</xdr:row>
      <xdr:rowOff>0</xdr:rowOff>
    </xdr:from>
    <xdr:to>
      <xdr:col>6</xdr:col>
      <xdr:colOff>0</xdr:colOff>
      <xdr:row>3559</xdr:row>
      <xdr:rowOff>0</xdr:rowOff>
    </xdr:to>
    <xdr:sp macro="" textlink="">
      <xdr:nvSpPr>
        <xdr:cNvPr id="3721" name="Rectangle 48"/>
        <xdr:cNvSpPr>
          <a:spLocks noChangeArrowheads="1"/>
        </xdr:cNvSpPr>
      </xdr:nvSpPr>
      <xdr:spPr bwMode="auto">
        <a:xfrm>
          <a:off x="9744075" y="7989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3558</xdr:row>
      <xdr:rowOff>0</xdr:rowOff>
    </xdr:from>
    <xdr:to>
      <xdr:col>6</xdr:col>
      <xdr:colOff>0</xdr:colOff>
      <xdr:row>3559</xdr:row>
      <xdr:rowOff>0</xdr:rowOff>
    </xdr:to>
    <xdr:sp macro="" textlink="">
      <xdr:nvSpPr>
        <xdr:cNvPr id="3722" name="Rectangle 49"/>
        <xdr:cNvSpPr>
          <a:spLocks noChangeArrowheads="1"/>
        </xdr:cNvSpPr>
      </xdr:nvSpPr>
      <xdr:spPr bwMode="auto">
        <a:xfrm>
          <a:off x="9744075" y="7989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3558</xdr:row>
      <xdr:rowOff>0</xdr:rowOff>
    </xdr:from>
    <xdr:to>
      <xdr:col>6</xdr:col>
      <xdr:colOff>0</xdr:colOff>
      <xdr:row>3559</xdr:row>
      <xdr:rowOff>0</xdr:rowOff>
    </xdr:to>
    <xdr:sp macro="" textlink="">
      <xdr:nvSpPr>
        <xdr:cNvPr id="3723" name="Rectangle 51"/>
        <xdr:cNvSpPr>
          <a:spLocks noChangeArrowheads="1"/>
        </xdr:cNvSpPr>
      </xdr:nvSpPr>
      <xdr:spPr bwMode="auto">
        <a:xfrm>
          <a:off x="9744075" y="7989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24" name="Rectangle 48"/>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25" name="Rectangle 49"/>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26" name="Rectangle 51"/>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27" name="Rectangle 48"/>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28" name="Rectangle 49"/>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29" name="Rectangle 51"/>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30" name="Rectangle 48"/>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31" name="Rectangle 49"/>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32" name="Rectangle 51"/>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33" name="Rectangle 48"/>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34" name="Rectangle 49"/>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35" name="Rectangle 51"/>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36" name="Rectangle 48"/>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37" name="Rectangle 49"/>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38" name="Rectangle 51"/>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39" name="Rectangle 48"/>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40" name="Rectangle 49"/>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41" name="Rectangle 51"/>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42" name="Rectangle 48"/>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43" name="Rectangle 49"/>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44" name="Rectangle 51"/>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45" name="Rectangle 48"/>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46" name="Rectangle 49"/>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47" name="Rectangle 51"/>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48" name="Rectangle 48"/>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49" name="Rectangle 49"/>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50" name="Rectangle 51"/>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51" name="Rectangle 48"/>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52" name="Rectangle 49"/>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53" name="Rectangle 51"/>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54" name="Rectangle 48"/>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55" name="Rectangle 49"/>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3559</xdr:row>
      <xdr:rowOff>0</xdr:rowOff>
    </xdr:to>
    <xdr:sp macro="" textlink="">
      <xdr:nvSpPr>
        <xdr:cNvPr id="3756" name="Rectangle 51"/>
        <xdr:cNvSpPr>
          <a:spLocks noChangeArrowheads="1"/>
        </xdr:cNvSpPr>
      </xdr:nvSpPr>
      <xdr:spPr bwMode="auto">
        <a:xfrm>
          <a:off x="9744075" y="79916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3560</xdr:row>
      <xdr:rowOff>0</xdr:rowOff>
    </xdr:to>
    <xdr:sp macro="" textlink="">
      <xdr:nvSpPr>
        <xdr:cNvPr id="3757" name="Rectangle 48"/>
        <xdr:cNvSpPr>
          <a:spLocks noChangeArrowheads="1"/>
        </xdr:cNvSpPr>
      </xdr:nvSpPr>
      <xdr:spPr bwMode="auto">
        <a:xfrm>
          <a:off x="9744075" y="7991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3560</xdr:row>
      <xdr:rowOff>0</xdr:rowOff>
    </xdr:to>
    <xdr:sp macro="" textlink="">
      <xdr:nvSpPr>
        <xdr:cNvPr id="3758" name="Rectangle 49"/>
        <xdr:cNvSpPr>
          <a:spLocks noChangeArrowheads="1"/>
        </xdr:cNvSpPr>
      </xdr:nvSpPr>
      <xdr:spPr bwMode="auto">
        <a:xfrm>
          <a:off x="9744075" y="7991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3559</xdr:row>
      <xdr:rowOff>0</xdr:rowOff>
    </xdr:from>
    <xdr:to>
      <xdr:col>6</xdr:col>
      <xdr:colOff>0</xdr:colOff>
      <xdr:row>3560</xdr:row>
      <xdr:rowOff>0</xdr:rowOff>
    </xdr:to>
    <xdr:sp macro="" textlink="">
      <xdr:nvSpPr>
        <xdr:cNvPr id="3759" name="Rectangle 51"/>
        <xdr:cNvSpPr>
          <a:spLocks noChangeArrowheads="1"/>
        </xdr:cNvSpPr>
      </xdr:nvSpPr>
      <xdr:spPr bwMode="auto">
        <a:xfrm>
          <a:off x="9744075" y="7991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3560</xdr:row>
      <xdr:rowOff>0</xdr:rowOff>
    </xdr:from>
    <xdr:to>
      <xdr:col>6</xdr:col>
      <xdr:colOff>0</xdr:colOff>
      <xdr:row>3561</xdr:row>
      <xdr:rowOff>0</xdr:rowOff>
    </xdr:to>
    <xdr:sp macro="" textlink="">
      <xdr:nvSpPr>
        <xdr:cNvPr id="3760" name="Rectangle 48"/>
        <xdr:cNvSpPr>
          <a:spLocks noChangeArrowheads="1"/>
        </xdr:cNvSpPr>
      </xdr:nvSpPr>
      <xdr:spPr bwMode="auto">
        <a:xfrm>
          <a:off x="9744075" y="7993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3560</xdr:row>
      <xdr:rowOff>0</xdr:rowOff>
    </xdr:from>
    <xdr:to>
      <xdr:col>6</xdr:col>
      <xdr:colOff>0</xdr:colOff>
      <xdr:row>3561</xdr:row>
      <xdr:rowOff>0</xdr:rowOff>
    </xdr:to>
    <xdr:sp macro="" textlink="">
      <xdr:nvSpPr>
        <xdr:cNvPr id="3761" name="Rectangle 49"/>
        <xdr:cNvSpPr>
          <a:spLocks noChangeArrowheads="1"/>
        </xdr:cNvSpPr>
      </xdr:nvSpPr>
      <xdr:spPr bwMode="auto">
        <a:xfrm>
          <a:off x="9744075" y="7993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3560</xdr:row>
      <xdr:rowOff>0</xdr:rowOff>
    </xdr:from>
    <xdr:to>
      <xdr:col>6</xdr:col>
      <xdr:colOff>0</xdr:colOff>
      <xdr:row>3561</xdr:row>
      <xdr:rowOff>0</xdr:rowOff>
    </xdr:to>
    <xdr:sp macro="" textlink="">
      <xdr:nvSpPr>
        <xdr:cNvPr id="3762" name="Rectangle 51"/>
        <xdr:cNvSpPr>
          <a:spLocks noChangeArrowheads="1"/>
        </xdr:cNvSpPr>
      </xdr:nvSpPr>
      <xdr:spPr bwMode="auto">
        <a:xfrm>
          <a:off x="9744075" y="7993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3561</xdr:row>
      <xdr:rowOff>0</xdr:rowOff>
    </xdr:from>
    <xdr:to>
      <xdr:col>6</xdr:col>
      <xdr:colOff>0</xdr:colOff>
      <xdr:row>3562</xdr:row>
      <xdr:rowOff>0</xdr:rowOff>
    </xdr:to>
    <xdr:sp macro="" textlink="">
      <xdr:nvSpPr>
        <xdr:cNvPr id="3763" name="Rectangle 48"/>
        <xdr:cNvSpPr>
          <a:spLocks noChangeArrowheads="1"/>
        </xdr:cNvSpPr>
      </xdr:nvSpPr>
      <xdr:spPr bwMode="auto">
        <a:xfrm>
          <a:off x="9744075" y="7995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3561</xdr:row>
      <xdr:rowOff>0</xdr:rowOff>
    </xdr:from>
    <xdr:to>
      <xdr:col>6</xdr:col>
      <xdr:colOff>0</xdr:colOff>
      <xdr:row>3562</xdr:row>
      <xdr:rowOff>0</xdr:rowOff>
    </xdr:to>
    <xdr:sp macro="" textlink="">
      <xdr:nvSpPr>
        <xdr:cNvPr id="3764" name="Rectangle 49"/>
        <xdr:cNvSpPr>
          <a:spLocks noChangeArrowheads="1"/>
        </xdr:cNvSpPr>
      </xdr:nvSpPr>
      <xdr:spPr bwMode="auto">
        <a:xfrm>
          <a:off x="9744075" y="7995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3561</xdr:row>
      <xdr:rowOff>0</xdr:rowOff>
    </xdr:from>
    <xdr:to>
      <xdr:col>6</xdr:col>
      <xdr:colOff>0</xdr:colOff>
      <xdr:row>3562</xdr:row>
      <xdr:rowOff>0</xdr:rowOff>
    </xdr:to>
    <xdr:sp macro="" textlink="">
      <xdr:nvSpPr>
        <xdr:cNvPr id="3765" name="Rectangle 51"/>
        <xdr:cNvSpPr>
          <a:spLocks noChangeArrowheads="1"/>
        </xdr:cNvSpPr>
      </xdr:nvSpPr>
      <xdr:spPr bwMode="auto">
        <a:xfrm>
          <a:off x="9744075" y="7995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3562</xdr:row>
      <xdr:rowOff>0</xdr:rowOff>
    </xdr:from>
    <xdr:to>
      <xdr:col>6</xdr:col>
      <xdr:colOff>0</xdr:colOff>
      <xdr:row>3563</xdr:row>
      <xdr:rowOff>0</xdr:rowOff>
    </xdr:to>
    <xdr:sp macro="" textlink="">
      <xdr:nvSpPr>
        <xdr:cNvPr id="3766" name="Rectangle 48"/>
        <xdr:cNvSpPr>
          <a:spLocks noChangeArrowheads="1"/>
        </xdr:cNvSpPr>
      </xdr:nvSpPr>
      <xdr:spPr bwMode="auto">
        <a:xfrm>
          <a:off x="9744075" y="7997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3562</xdr:row>
      <xdr:rowOff>0</xdr:rowOff>
    </xdr:from>
    <xdr:to>
      <xdr:col>6</xdr:col>
      <xdr:colOff>0</xdr:colOff>
      <xdr:row>3563</xdr:row>
      <xdr:rowOff>0</xdr:rowOff>
    </xdr:to>
    <xdr:sp macro="" textlink="">
      <xdr:nvSpPr>
        <xdr:cNvPr id="3767" name="Rectangle 49"/>
        <xdr:cNvSpPr>
          <a:spLocks noChangeArrowheads="1"/>
        </xdr:cNvSpPr>
      </xdr:nvSpPr>
      <xdr:spPr bwMode="auto">
        <a:xfrm>
          <a:off x="9744075" y="7997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3562</xdr:row>
      <xdr:rowOff>0</xdr:rowOff>
    </xdr:from>
    <xdr:to>
      <xdr:col>6</xdr:col>
      <xdr:colOff>0</xdr:colOff>
      <xdr:row>3563</xdr:row>
      <xdr:rowOff>0</xdr:rowOff>
    </xdr:to>
    <xdr:sp macro="" textlink="">
      <xdr:nvSpPr>
        <xdr:cNvPr id="3768" name="Rectangle 51"/>
        <xdr:cNvSpPr>
          <a:spLocks noChangeArrowheads="1"/>
        </xdr:cNvSpPr>
      </xdr:nvSpPr>
      <xdr:spPr bwMode="auto">
        <a:xfrm>
          <a:off x="9744075" y="7997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3563</xdr:row>
      <xdr:rowOff>0</xdr:rowOff>
    </xdr:from>
    <xdr:to>
      <xdr:col>6</xdr:col>
      <xdr:colOff>0</xdr:colOff>
      <xdr:row>3564</xdr:row>
      <xdr:rowOff>0</xdr:rowOff>
    </xdr:to>
    <xdr:sp macro="" textlink="">
      <xdr:nvSpPr>
        <xdr:cNvPr id="3769" name="Rectangle 48"/>
        <xdr:cNvSpPr>
          <a:spLocks noChangeArrowheads="1"/>
        </xdr:cNvSpPr>
      </xdr:nvSpPr>
      <xdr:spPr bwMode="auto">
        <a:xfrm>
          <a:off x="9744075" y="7999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3563</xdr:row>
      <xdr:rowOff>0</xdr:rowOff>
    </xdr:from>
    <xdr:to>
      <xdr:col>6</xdr:col>
      <xdr:colOff>0</xdr:colOff>
      <xdr:row>3564</xdr:row>
      <xdr:rowOff>0</xdr:rowOff>
    </xdr:to>
    <xdr:sp macro="" textlink="">
      <xdr:nvSpPr>
        <xdr:cNvPr id="3770" name="Rectangle 49"/>
        <xdr:cNvSpPr>
          <a:spLocks noChangeArrowheads="1"/>
        </xdr:cNvSpPr>
      </xdr:nvSpPr>
      <xdr:spPr bwMode="auto">
        <a:xfrm>
          <a:off x="9744075" y="7999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3563</xdr:row>
      <xdr:rowOff>0</xdr:rowOff>
    </xdr:from>
    <xdr:to>
      <xdr:col>6</xdr:col>
      <xdr:colOff>0</xdr:colOff>
      <xdr:row>3564</xdr:row>
      <xdr:rowOff>0</xdr:rowOff>
    </xdr:to>
    <xdr:sp macro="" textlink="">
      <xdr:nvSpPr>
        <xdr:cNvPr id="3771" name="Rectangle 51"/>
        <xdr:cNvSpPr>
          <a:spLocks noChangeArrowheads="1"/>
        </xdr:cNvSpPr>
      </xdr:nvSpPr>
      <xdr:spPr bwMode="auto">
        <a:xfrm>
          <a:off x="9744075" y="7999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3564</xdr:row>
      <xdr:rowOff>0</xdr:rowOff>
    </xdr:from>
    <xdr:to>
      <xdr:col>6</xdr:col>
      <xdr:colOff>0</xdr:colOff>
      <xdr:row>3565</xdr:row>
      <xdr:rowOff>0</xdr:rowOff>
    </xdr:to>
    <xdr:sp macro="" textlink="">
      <xdr:nvSpPr>
        <xdr:cNvPr id="3772" name="Rectangle 48"/>
        <xdr:cNvSpPr>
          <a:spLocks noChangeArrowheads="1"/>
        </xdr:cNvSpPr>
      </xdr:nvSpPr>
      <xdr:spPr bwMode="auto">
        <a:xfrm>
          <a:off x="9744075" y="80011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3564</xdr:row>
      <xdr:rowOff>0</xdr:rowOff>
    </xdr:from>
    <xdr:to>
      <xdr:col>6</xdr:col>
      <xdr:colOff>0</xdr:colOff>
      <xdr:row>3565</xdr:row>
      <xdr:rowOff>0</xdr:rowOff>
    </xdr:to>
    <xdr:sp macro="" textlink="">
      <xdr:nvSpPr>
        <xdr:cNvPr id="3773" name="Rectangle 49"/>
        <xdr:cNvSpPr>
          <a:spLocks noChangeArrowheads="1"/>
        </xdr:cNvSpPr>
      </xdr:nvSpPr>
      <xdr:spPr bwMode="auto">
        <a:xfrm>
          <a:off x="9744075" y="80011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3564</xdr:row>
      <xdr:rowOff>0</xdr:rowOff>
    </xdr:from>
    <xdr:to>
      <xdr:col>6</xdr:col>
      <xdr:colOff>0</xdr:colOff>
      <xdr:row>3565</xdr:row>
      <xdr:rowOff>0</xdr:rowOff>
    </xdr:to>
    <xdr:sp macro="" textlink="">
      <xdr:nvSpPr>
        <xdr:cNvPr id="3774" name="Rectangle 51"/>
        <xdr:cNvSpPr>
          <a:spLocks noChangeArrowheads="1"/>
        </xdr:cNvSpPr>
      </xdr:nvSpPr>
      <xdr:spPr bwMode="auto">
        <a:xfrm>
          <a:off x="9744075" y="80011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75"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76"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77"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78"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79"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80"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81"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82"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83"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84"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85"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86"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87"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88"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89"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90"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91"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92"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93"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94"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95"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96"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97"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98"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799"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00"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01"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02"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03"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04"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05"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06"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07"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08"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09"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10"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11"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12"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13"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14" name="Rectangle 48"/>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15" name="Rectangle 49"/>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3565</xdr:row>
      <xdr:rowOff>0</xdr:rowOff>
    </xdr:to>
    <xdr:sp macro="" textlink="">
      <xdr:nvSpPr>
        <xdr:cNvPr id="3816" name="Rectangle 51"/>
        <xdr:cNvSpPr>
          <a:spLocks noChangeArrowheads="1"/>
        </xdr:cNvSpPr>
      </xdr:nvSpPr>
      <xdr:spPr bwMode="auto">
        <a:xfrm>
          <a:off x="9744075" y="800309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3566</xdr:row>
      <xdr:rowOff>0</xdr:rowOff>
    </xdr:to>
    <xdr:sp macro="" textlink="">
      <xdr:nvSpPr>
        <xdr:cNvPr id="3817" name="Rectangle 48"/>
        <xdr:cNvSpPr>
          <a:spLocks noChangeArrowheads="1"/>
        </xdr:cNvSpPr>
      </xdr:nvSpPr>
      <xdr:spPr bwMode="auto">
        <a:xfrm>
          <a:off x="9744075" y="8003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3566</xdr:row>
      <xdr:rowOff>0</xdr:rowOff>
    </xdr:to>
    <xdr:sp macro="" textlink="">
      <xdr:nvSpPr>
        <xdr:cNvPr id="3818" name="Rectangle 49"/>
        <xdr:cNvSpPr>
          <a:spLocks noChangeArrowheads="1"/>
        </xdr:cNvSpPr>
      </xdr:nvSpPr>
      <xdr:spPr bwMode="auto">
        <a:xfrm>
          <a:off x="9744075" y="8003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3565</xdr:row>
      <xdr:rowOff>0</xdr:rowOff>
    </xdr:from>
    <xdr:to>
      <xdr:col>6</xdr:col>
      <xdr:colOff>0</xdr:colOff>
      <xdr:row>3566</xdr:row>
      <xdr:rowOff>0</xdr:rowOff>
    </xdr:to>
    <xdr:sp macro="" textlink="">
      <xdr:nvSpPr>
        <xdr:cNvPr id="3819" name="Rectangle 51"/>
        <xdr:cNvSpPr>
          <a:spLocks noChangeArrowheads="1"/>
        </xdr:cNvSpPr>
      </xdr:nvSpPr>
      <xdr:spPr bwMode="auto">
        <a:xfrm>
          <a:off x="9744075" y="8003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3566</xdr:row>
      <xdr:rowOff>0</xdr:rowOff>
    </xdr:from>
    <xdr:to>
      <xdr:col>6</xdr:col>
      <xdr:colOff>0</xdr:colOff>
      <xdr:row>3567</xdr:row>
      <xdr:rowOff>0</xdr:rowOff>
    </xdr:to>
    <xdr:sp macro="" textlink="">
      <xdr:nvSpPr>
        <xdr:cNvPr id="3820" name="Rectangle 48"/>
        <xdr:cNvSpPr>
          <a:spLocks noChangeArrowheads="1"/>
        </xdr:cNvSpPr>
      </xdr:nvSpPr>
      <xdr:spPr bwMode="auto">
        <a:xfrm>
          <a:off x="9744075" y="8005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3566</xdr:row>
      <xdr:rowOff>0</xdr:rowOff>
    </xdr:from>
    <xdr:to>
      <xdr:col>6</xdr:col>
      <xdr:colOff>0</xdr:colOff>
      <xdr:row>3567</xdr:row>
      <xdr:rowOff>0</xdr:rowOff>
    </xdr:to>
    <xdr:sp macro="" textlink="">
      <xdr:nvSpPr>
        <xdr:cNvPr id="3821" name="Rectangle 49"/>
        <xdr:cNvSpPr>
          <a:spLocks noChangeArrowheads="1"/>
        </xdr:cNvSpPr>
      </xdr:nvSpPr>
      <xdr:spPr bwMode="auto">
        <a:xfrm>
          <a:off x="9744075" y="8005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3566</xdr:row>
      <xdr:rowOff>0</xdr:rowOff>
    </xdr:from>
    <xdr:to>
      <xdr:col>6</xdr:col>
      <xdr:colOff>0</xdr:colOff>
      <xdr:row>3567</xdr:row>
      <xdr:rowOff>0</xdr:rowOff>
    </xdr:to>
    <xdr:sp macro="" textlink="">
      <xdr:nvSpPr>
        <xdr:cNvPr id="3822" name="Rectangle 51"/>
        <xdr:cNvSpPr>
          <a:spLocks noChangeArrowheads="1"/>
        </xdr:cNvSpPr>
      </xdr:nvSpPr>
      <xdr:spPr bwMode="auto">
        <a:xfrm>
          <a:off x="9744075" y="8005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23"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24"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25"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26"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27"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28"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29"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30"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31"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32"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33"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34"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35"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36"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37"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38"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39"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40"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41"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42"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43"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44"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45"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46"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47"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48"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49"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50"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51"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52"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53"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54"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55"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56"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57"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58"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59"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60"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61"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62"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63"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64"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65"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66"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67"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68"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69"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70"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71" name="Rectangle 48"/>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72" name="Rectangle 49"/>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3567</xdr:row>
      <xdr:rowOff>0</xdr:rowOff>
    </xdr:to>
    <xdr:sp macro="" textlink="">
      <xdr:nvSpPr>
        <xdr:cNvPr id="3873" name="Rectangle 51"/>
        <xdr:cNvSpPr>
          <a:spLocks noChangeArrowheads="1"/>
        </xdr:cNvSpPr>
      </xdr:nvSpPr>
      <xdr:spPr bwMode="auto">
        <a:xfrm>
          <a:off x="9744075" y="80069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3568</xdr:row>
      <xdr:rowOff>0</xdr:rowOff>
    </xdr:to>
    <xdr:sp macro="" textlink="">
      <xdr:nvSpPr>
        <xdr:cNvPr id="3874" name="Rectangle 48"/>
        <xdr:cNvSpPr>
          <a:spLocks noChangeArrowheads="1"/>
        </xdr:cNvSpPr>
      </xdr:nvSpPr>
      <xdr:spPr bwMode="auto">
        <a:xfrm>
          <a:off x="9744075" y="8006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3568</xdr:row>
      <xdr:rowOff>0</xdr:rowOff>
    </xdr:to>
    <xdr:sp macro="" textlink="">
      <xdr:nvSpPr>
        <xdr:cNvPr id="3875" name="Rectangle 49"/>
        <xdr:cNvSpPr>
          <a:spLocks noChangeArrowheads="1"/>
        </xdr:cNvSpPr>
      </xdr:nvSpPr>
      <xdr:spPr bwMode="auto">
        <a:xfrm>
          <a:off x="9744075" y="8006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3567</xdr:row>
      <xdr:rowOff>0</xdr:rowOff>
    </xdr:from>
    <xdr:to>
      <xdr:col>6</xdr:col>
      <xdr:colOff>0</xdr:colOff>
      <xdr:row>3568</xdr:row>
      <xdr:rowOff>0</xdr:rowOff>
    </xdr:to>
    <xdr:sp macro="" textlink="">
      <xdr:nvSpPr>
        <xdr:cNvPr id="3876" name="Rectangle 51"/>
        <xdr:cNvSpPr>
          <a:spLocks noChangeArrowheads="1"/>
        </xdr:cNvSpPr>
      </xdr:nvSpPr>
      <xdr:spPr bwMode="auto">
        <a:xfrm>
          <a:off x="9744075" y="8006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3568</xdr:row>
      <xdr:rowOff>0</xdr:rowOff>
    </xdr:from>
    <xdr:to>
      <xdr:col>6</xdr:col>
      <xdr:colOff>0</xdr:colOff>
      <xdr:row>3569</xdr:row>
      <xdr:rowOff>0</xdr:rowOff>
    </xdr:to>
    <xdr:sp macro="" textlink="">
      <xdr:nvSpPr>
        <xdr:cNvPr id="3877" name="Rectangle 48"/>
        <xdr:cNvSpPr>
          <a:spLocks noChangeArrowheads="1"/>
        </xdr:cNvSpPr>
      </xdr:nvSpPr>
      <xdr:spPr bwMode="auto">
        <a:xfrm>
          <a:off x="9744075" y="8008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3568</xdr:row>
      <xdr:rowOff>0</xdr:rowOff>
    </xdr:from>
    <xdr:to>
      <xdr:col>6</xdr:col>
      <xdr:colOff>0</xdr:colOff>
      <xdr:row>3569</xdr:row>
      <xdr:rowOff>0</xdr:rowOff>
    </xdr:to>
    <xdr:sp macro="" textlink="">
      <xdr:nvSpPr>
        <xdr:cNvPr id="3878" name="Rectangle 49"/>
        <xdr:cNvSpPr>
          <a:spLocks noChangeArrowheads="1"/>
        </xdr:cNvSpPr>
      </xdr:nvSpPr>
      <xdr:spPr bwMode="auto">
        <a:xfrm>
          <a:off x="9744075" y="8008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3568</xdr:row>
      <xdr:rowOff>0</xdr:rowOff>
    </xdr:from>
    <xdr:to>
      <xdr:col>6</xdr:col>
      <xdr:colOff>0</xdr:colOff>
      <xdr:row>3569</xdr:row>
      <xdr:rowOff>0</xdr:rowOff>
    </xdr:to>
    <xdr:sp macro="" textlink="">
      <xdr:nvSpPr>
        <xdr:cNvPr id="3879" name="Rectangle 51"/>
        <xdr:cNvSpPr>
          <a:spLocks noChangeArrowheads="1"/>
        </xdr:cNvSpPr>
      </xdr:nvSpPr>
      <xdr:spPr bwMode="auto">
        <a:xfrm>
          <a:off x="9744075" y="8008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3569</xdr:row>
      <xdr:rowOff>0</xdr:rowOff>
    </xdr:from>
    <xdr:to>
      <xdr:col>6</xdr:col>
      <xdr:colOff>0</xdr:colOff>
      <xdr:row>3570</xdr:row>
      <xdr:rowOff>0</xdr:rowOff>
    </xdr:to>
    <xdr:sp macro="" textlink="">
      <xdr:nvSpPr>
        <xdr:cNvPr id="3880" name="Rectangle 48"/>
        <xdr:cNvSpPr>
          <a:spLocks noChangeArrowheads="1"/>
        </xdr:cNvSpPr>
      </xdr:nvSpPr>
      <xdr:spPr bwMode="auto">
        <a:xfrm>
          <a:off x="9744075" y="80107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3569</xdr:row>
      <xdr:rowOff>0</xdr:rowOff>
    </xdr:from>
    <xdr:to>
      <xdr:col>6</xdr:col>
      <xdr:colOff>0</xdr:colOff>
      <xdr:row>3570</xdr:row>
      <xdr:rowOff>0</xdr:rowOff>
    </xdr:to>
    <xdr:sp macro="" textlink="">
      <xdr:nvSpPr>
        <xdr:cNvPr id="3881" name="Rectangle 49"/>
        <xdr:cNvSpPr>
          <a:spLocks noChangeArrowheads="1"/>
        </xdr:cNvSpPr>
      </xdr:nvSpPr>
      <xdr:spPr bwMode="auto">
        <a:xfrm>
          <a:off x="9744075" y="80107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3569</xdr:row>
      <xdr:rowOff>0</xdr:rowOff>
    </xdr:from>
    <xdr:to>
      <xdr:col>6</xdr:col>
      <xdr:colOff>0</xdr:colOff>
      <xdr:row>3570</xdr:row>
      <xdr:rowOff>0</xdr:rowOff>
    </xdr:to>
    <xdr:sp macro="" textlink="">
      <xdr:nvSpPr>
        <xdr:cNvPr id="3882" name="Rectangle 51"/>
        <xdr:cNvSpPr>
          <a:spLocks noChangeArrowheads="1"/>
        </xdr:cNvSpPr>
      </xdr:nvSpPr>
      <xdr:spPr bwMode="auto">
        <a:xfrm>
          <a:off x="9744075" y="80107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3570</xdr:row>
      <xdr:rowOff>0</xdr:rowOff>
    </xdr:from>
    <xdr:to>
      <xdr:col>6</xdr:col>
      <xdr:colOff>0</xdr:colOff>
      <xdr:row>3571</xdr:row>
      <xdr:rowOff>0</xdr:rowOff>
    </xdr:to>
    <xdr:sp macro="" textlink="">
      <xdr:nvSpPr>
        <xdr:cNvPr id="3883" name="Rectangle 48"/>
        <xdr:cNvSpPr>
          <a:spLocks noChangeArrowheads="1"/>
        </xdr:cNvSpPr>
      </xdr:nvSpPr>
      <xdr:spPr bwMode="auto">
        <a:xfrm>
          <a:off x="9744075" y="8012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3570</xdr:row>
      <xdr:rowOff>0</xdr:rowOff>
    </xdr:from>
    <xdr:to>
      <xdr:col>6</xdr:col>
      <xdr:colOff>0</xdr:colOff>
      <xdr:row>3571</xdr:row>
      <xdr:rowOff>0</xdr:rowOff>
    </xdr:to>
    <xdr:sp macro="" textlink="">
      <xdr:nvSpPr>
        <xdr:cNvPr id="3884" name="Rectangle 49"/>
        <xdr:cNvSpPr>
          <a:spLocks noChangeArrowheads="1"/>
        </xdr:cNvSpPr>
      </xdr:nvSpPr>
      <xdr:spPr bwMode="auto">
        <a:xfrm>
          <a:off x="9744075" y="8012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3570</xdr:row>
      <xdr:rowOff>0</xdr:rowOff>
    </xdr:from>
    <xdr:to>
      <xdr:col>6</xdr:col>
      <xdr:colOff>0</xdr:colOff>
      <xdr:row>3571</xdr:row>
      <xdr:rowOff>0</xdr:rowOff>
    </xdr:to>
    <xdr:sp macro="" textlink="">
      <xdr:nvSpPr>
        <xdr:cNvPr id="3885" name="Rectangle 51"/>
        <xdr:cNvSpPr>
          <a:spLocks noChangeArrowheads="1"/>
        </xdr:cNvSpPr>
      </xdr:nvSpPr>
      <xdr:spPr bwMode="auto">
        <a:xfrm>
          <a:off x="9744075" y="8012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3571</xdr:row>
      <xdr:rowOff>0</xdr:rowOff>
    </xdr:from>
    <xdr:to>
      <xdr:col>6</xdr:col>
      <xdr:colOff>0</xdr:colOff>
      <xdr:row>3572</xdr:row>
      <xdr:rowOff>0</xdr:rowOff>
    </xdr:to>
    <xdr:sp macro="" textlink="">
      <xdr:nvSpPr>
        <xdr:cNvPr id="3886" name="Rectangle 48"/>
        <xdr:cNvSpPr>
          <a:spLocks noChangeArrowheads="1"/>
        </xdr:cNvSpPr>
      </xdr:nvSpPr>
      <xdr:spPr bwMode="auto">
        <a:xfrm>
          <a:off x="9744075" y="8014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3571</xdr:row>
      <xdr:rowOff>0</xdr:rowOff>
    </xdr:from>
    <xdr:to>
      <xdr:col>6</xdr:col>
      <xdr:colOff>0</xdr:colOff>
      <xdr:row>3572</xdr:row>
      <xdr:rowOff>0</xdr:rowOff>
    </xdr:to>
    <xdr:sp macro="" textlink="">
      <xdr:nvSpPr>
        <xdr:cNvPr id="3887" name="Rectangle 49"/>
        <xdr:cNvSpPr>
          <a:spLocks noChangeArrowheads="1"/>
        </xdr:cNvSpPr>
      </xdr:nvSpPr>
      <xdr:spPr bwMode="auto">
        <a:xfrm>
          <a:off x="9744075" y="8014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3571</xdr:row>
      <xdr:rowOff>0</xdr:rowOff>
    </xdr:from>
    <xdr:to>
      <xdr:col>6</xdr:col>
      <xdr:colOff>0</xdr:colOff>
      <xdr:row>3572</xdr:row>
      <xdr:rowOff>0</xdr:rowOff>
    </xdr:to>
    <xdr:sp macro="" textlink="">
      <xdr:nvSpPr>
        <xdr:cNvPr id="3888" name="Rectangle 51"/>
        <xdr:cNvSpPr>
          <a:spLocks noChangeArrowheads="1"/>
        </xdr:cNvSpPr>
      </xdr:nvSpPr>
      <xdr:spPr bwMode="auto">
        <a:xfrm>
          <a:off x="9744075" y="8014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3572</xdr:row>
      <xdr:rowOff>0</xdr:rowOff>
    </xdr:from>
    <xdr:to>
      <xdr:col>6</xdr:col>
      <xdr:colOff>0</xdr:colOff>
      <xdr:row>3573</xdr:row>
      <xdr:rowOff>0</xdr:rowOff>
    </xdr:to>
    <xdr:sp macro="" textlink="">
      <xdr:nvSpPr>
        <xdr:cNvPr id="3889" name="Rectangle 48"/>
        <xdr:cNvSpPr>
          <a:spLocks noChangeArrowheads="1"/>
        </xdr:cNvSpPr>
      </xdr:nvSpPr>
      <xdr:spPr bwMode="auto">
        <a:xfrm>
          <a:off x="9744075" y="8016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3572</xdr:row>
      <xdr:rowOff>0</xdr:rowOff>
    </xdr:from>
    <xdr:to>
      <xdr:col>6</xdr:col>
      <xdr:colOff>0</xdr:colOff>
      <xdr:row>3573</xdr:row>
      <xdr:rowOff>0</xdr:rowOff>
    </xdr:to>
    <xdr:sp macro="" textlink="">
      <xdr:nvSpPr>
        <xdr:cNvPr id="3890" name="Rectangle 49"/>
        <xdr:cNvSpPr>
          <a:spLocks noChangeArrowheads="1"/>
        </xdr:cNvSpPr>
      </xdr:nvSpPr>
      <xdr:spPr bwMode="auto">
        <a:xfrm>
          <a:off x="9744075" y="8016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3572</xdr:row>
      <xdr:rowOff>0</xdr:rowOff>
    </xdr:from>
    <xdr:to>
      <xdr:col>6</xdr:col>
      <xdr:colOff>0</xdr:colOff>
      <xdr:row>3573</xdr:row>
      <xdr:rowOff>0</xdr:rowOff>
    </xdr:to>
    <xdr:sp macro="" textlink="">
      <xdr:nvSpPr>
        <xdr:cNvPr id="3891" name="Rectangle 51"/>
        <xdr:cNvSpPr>
          <a:spLocks noChangeArrowheads="1"/>
        </xdr:cNvSpPr>
      </xdr:nvSpPr>
      <xdr:spPr bwMode="auto">
        <a:xfrm>
          <a:off x="9744075" y="8016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3573</xdr:row>
      <xdr:rowOff>0</xdr:rowOff>
    </xdr:from>
    <xdr:to>
      <xdr:col>6</xdr:col>
      <xdr:colOff>0</xdr:colOff>
      <xdr:row>3574</xdr:row>
      <xdr:rowOff>0</xdr:rowOff>
    </xdr:to>
    <xdr:sp macro="" textlink="">
      <xdr:nvSpPr>
        <xdr:cNvPr id="3892" name="Rectangle 48"/>
        <xdr:cNvSpPr>
          <a:spLocks noChangeArrowheads="1"/>
        </xdr:cNvSpPr>
      </xdr:nvSpPr>
      <xdr:spPr bwMode="auto">
        <a:xfrm>
          <a:off x="9744075" y="8018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3573</xdr:row>
      <xdr:rowOff>0</xdr:rowOff>
    </xdr:from>
    <xdr:to>
      <xdr:col>6</xdr:col>
      <xdr:colOff>0</xdr:colOff>
      <xdr:row>3574</xdr:row>
      <xdr:rowOff>0</xdr:rowOff>
    </xdr:to>
    <xdr:sp macro="" textlink="">
      <xdr:nvSpPr>
        <xdr:cNvPr id="3893" name="Rectangle 49"/>
        <xdr:cNvSpPr>
          <a:spLocks noChangeArrowheads="1"/>
        </xdr:cNvSpPr>
      </xdr:nvSpPr>
      <xdr:spPr bwMode="auto">
        <a:xfrm>
          <a:off x="9744075" y="8018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3573</xdr:row>
      <xdr:rowOff>0</xdr:rowOff>
    </xdr:from>
    <xdr:to>
      <xdr:col>6</xdr:col>
      <xdr:colOff>0</xdr:colOff>
      <xdr:row>3574</xdr:row>
      <xdr:rowOff>0</xdr:rowOff>
    </xdr:to>
    <xdr:sp macro="" textlink="">
      <xdr:nvSpPr>
        <xdr:cNvPr id="3894" name="Rectangle 51"/>
        <xdr:cNvSpPr>
          <a:spLocks noChangeArrowheads="1"/>
        </xdr:cNvSpPr>
      </xdr:nvSpPr>
      <xdr:spPr bwMode="auto">
        <a:xfrm>
          <a:off x="9744075" y="8018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3574</xdr:row>
      <xdr:rowOff>0</xdr:rowOff>
    </xdr:from>
    <xdr:to>
      <xdr:col>6</xdr:col>
      <xdr:colOff>0</xdr:colOff>
      <xdr:row>3575</xdr:row>
      <xdr:rowOff>0</xdr:rowOff>
    </xdr:to>
    <xdr:sp macro="" textlink="">
      <xdr:nvSpPr>
        <xdr:cNvPr id="3895" name="Rectangle 48"/>
        <xdr:cNvSpPr>
          <a:spLocks noChangeArrowheads="1"/>
        </xdr:cNvSpPr>
      </xdr:nvSpPr>
      <xdr:spPr bwMode="auto">
        <a:xfrm>
          <a:off x="9744075" y="8020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3574</xdr:row>
      <xdr:rowOff>0</xdr:rowOff>
    </xdr:from>
    <xdr:to>
      <xdr:col>6</xdr:col>
      <xdr:colOff>0</xdr:colOff>
      <xdr:row>3575</xdr:row>
      <xdr:rowOff>0</xdr:rowOff>
    </xdr:to>
    <xdr:sp macro="" textlink="">
      <xdr:nvSpPr>
        <xdr:cNvPr id="3896" name="Rectangle 49"/>
        <xdr:cNvSpPr>
          <a:spLocks noChangeArrowheads="1"/>
        </xdr:cNvSpPr>
      </xdr:nvSpPr>
      <xdr:spPr bwMode="auto">
        <a:xfrm>
          <a:off x="9744075" y="8020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3574</xdr:row>
      <xdr:rowOff>0</xdr:rowOff>
    </xdr:from>
    <xdr:to>
      <xdr:col>6</xdr:col>
      <xdr:colOff>0</xdr:colOff>
      <xdr:row>3575</xdr:row>
      <xdr:rowOff>0</xdr:rowOff>
    </xdr:to>
    <xdr:sp macro="" textlink="">
      <xdr:nvSpPr>
        <xdr:cNvPr id="3897" name="Rectangle 51"/>
        <xdr:cNvSpPr>
          <a:spLocks noChangeArrowheads="1"/>
        </xdr:cNvSpPr>
      </xdr:nvSpPr>
      <xdr:spPr bwMode="auto">
        <a:xfrm>
          <a:off x="9744075" y="8020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3575</xdr:row>
      <xdr:rowOff>0</xdr:rowOff>
    </xdr:from>
    <xdr:to>
      <xdr:col>6</xdr:col>
      <xdr:colOff>0</xdr:colOff>
      <xdr:row>3576</xdr:row>
      <xdr:rowOff>0</xdr:rowOff>
    </xdr:to>
    <xdr:sp macro="" textlink="">
      <xdr:nvSpPr>
        <xdr:cNvPr id="3898" name="Rectangle 48"/>
        <xdr:cNvSpPr>
          <a:spLocks noChangeArrowheads="1"/>
        </xdr:cNvSpPr>
      </xdr:nvSpPr>
      <xdr:spPr bwMode="auto">
        <a:xfrm>
          <a:off x="9744075" y="8022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3575</xdr:row>
      <xdr:rowOff>0</xdr:rowOff>
    </xdr:from>
    <xdr:to>
      <xdr:col>6</xdr:col>
      <xdr:colOff>0</xdr:colOff>
      <xdr:row>3576</xdr:row>
      <xdr:rowOff>0</xdr:rowOff>
    </xdr:to>
    <xdr:sp macro="" textlink="">
      <xdr:nvSpPr>
        <xdr:cNvPr id="3899" name="Rectangle 49"/>
        <xdr:cNvSpPr>
          <a:spLocks noChangeArrowheads="1"/>
        </xdr:cNvSpPr>
      </xdr:nvSpPr>
      <xdr:spPr bwMode="auto">
        <a:xfrm>
          <a:off x="9744075" y="8022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3575</xdr:row>
      <xdr:rowOff>0</xdr:rowOff>
    </xdr:from>
    <xdr:to>
      <xdr:col>6</xdr:col>
      <xdr:colOff>0</xdr:colOff>
      <xdr:row>3576</xdr:row>
      <xdr:rowOff>0</xdr:rowOff>
    </xdr:to>
    <xdr:sp macro="" textlink="">
      <xdr:nvSpPr>
        <xdr:cNvPr id="3900" name="Rectangle 51"/>
        <xdr:cNvSpPr>
          <a:spLocks noChangeArrowheads="1"/>
        </xdr:cNvSpPr>
      </xdr:nvSpPr>
      <xdr:spPr bwMode="auto">
        <a:xfrm>
          <a:off x="9744075" y="8022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3576</xdr:row>
      <xdr:rowOff>0</xdr:rowOff>
    </xdr:from>
    <xdr:to>
      <xdr:col>6</xdr:col>
      <xdr:colOff>0</xdr:colOff>
      <xdr:row>3577</xdr:row>
      <xdr:rowOff>0</xdr:rowOff>
    </xdr:to>
    <xdr:sp macro="" textlink="">
      <xdr:nvSpPr>
        <xdr:cNvPr id="3901" name="Rectangle 48"/>
        <xdr:cNvSpPr>
          <a:spLocks noChangeArrowheads="1"/>
        </xdr:cNvSpPr>
      </xdr:nvSpPr>
      <xdr:spPr bwMode="auto">
        <a:xfrm>
          <a:off x="9744075" y="8024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3576</xdr:row>
      <xdr:rowOff>0</xdr:rowOff>
    </xdr:from>
    <xdr:to>
      <xdr:col>6</xdr:col>
      <xdr:colOff>0</xdr:colOff>
      <xdr:row>3577</xdr:row>
      <xdr:rowOff>0</xdr:rowOff>
    </xdr:to>
    <xdr:sp macro="" textlink="">
      <xdr:nvSpPr>
        <xdr:cNvPr id="3902" name="Rectangle 49"/>
        <xdr:cNvSpPr>
          <a:spLocks noChangeArrowheads="1"/>
        </xdr:cNvSpPr>
      </xdr:nvSpPr>
      <xdr:spPr bwMode="auto">
        <a:xfrm>
          <a:off x="9744075" y="8024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3576</xdr:row>
      <xdr:rowOff>0</xdr:rowOff>
    </xdr:from>
    <xdr:to>
      <xdr:col>6</xdr:col>
      <xdr:colOff>0</xdr:colOff>
      <xdr:row>3577</xdr:row>
      <xdr:rowOff>0</xdr:rowOff>
    </xdr:to>
    <xdr:sp macro="" textlink="">
      <xdr:nvSpPr>
        <xdr:cNvPr id="3903" name="Rectangle 51"/>
        <xdr:cNvSpPr>
          <a:spLocks noChangeArrowheads="1"/>
        </xdr:cNvSpPr>
      </xdr:nvSpPr>
      <xdr:spPr bwMode="auto">
        <a:xfrm>
          <a:off x="9744075" y="8024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04"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05"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06"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07"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08"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09"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10"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11"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12"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13"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14"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15"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16"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17"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18"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19"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20"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21"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22"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23"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24"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25"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26"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27"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28"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29"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30"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31"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32"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33"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34"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35"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36"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37"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38"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39"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40"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41"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42"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43"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44"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45"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46"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47"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48"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49"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50"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51"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52"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53"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54"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55"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56"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57"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58"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59"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60"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61"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62"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63"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64"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65"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66"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67"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68"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69"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70"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71"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72"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73"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74"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75"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76"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77"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78"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79"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80"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81"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82"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83"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84"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85"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86"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87"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88"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89"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90"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91"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92"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93"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94"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95"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96"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97" name="Rectangle 48"/>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98" name="Rectangle 49"/>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3577</xdr:row>
      <xdr:rowOff>0</xdr:rowOff>
    </xdr:to>
    <xdr:sp macro="" textlink="">
      <xdr:nvSpPr>
        <xdr:cNvPr id="3999" name="Rectangle 51"/>
        <xdr:cNvSpPr>
          <a:spLocks noChangeArrowheads="1"/>
        </xdr:cNvSpPr>
      </xdr:nvSpPr>
      <xdr:spPr bwMode="auto">
        <a:xfrm>
          <a:off x="9744075" y="802595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3578</xdr:row>
      <xdr:rowOff>0</xdr:rowOff>
    </xdr:to>
    <xdr:sp macro="" textlink="">
      <xdr:nvSpPr>
        <xdr:cNvPr id="4000" name="Rectangle 48"/>
        <xdr:cNvSpPr>
          <a:spLocks noChangeArrowheads="1"/>
        </xdr:cNvSpPr>
      </xdr:nvSpPr>
      <xdr:spPr bwMode="auto">
        <a:xfrm>
          <a:off x="9744075" y="8025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3578</xdr:row>
      <xdr:rowOff>0</xdr:rowOff>
    </xdr:to>
    <xdr:sp macro="" textlink="">
      <xdr:nvSpPr>
        <xdr:cNvPr id="4001" name="Rectangle 49"/>
        <xdr:cNvSpPr>
          <a:spLocks noChangeArrowheads="1"/>
        </xdr:cNvSpPr>
      </xdr:nvSpPr>
      <xdr:spPr bwMode="auto">
        <a:xfrm>
          <a:off x="9744075" y="8025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3577</xdr:row>
      <xdr:rowOff>0</xdr:rowOff>
    </xdr:from>
    <xdr:to>
      <xdr:col>6</xdr:col>
      <xdr:colOff>0</xdr:colOff>
      <xdr:row>3578</xdr:row>
      <xdr:rowOff>0</xdr:rowOff>
    </xdr:to>
    <xdr:sp macro="" textlink="">
      <xdr:nvSpPr>
        <xdr:cNvPr id="4002" name="Rectangle 51"/>
        <xdr:cNvSpPr>
          <a:spLocks noChangeArrowheads="1"/>
        </xdr:cNvSpPr>
      </xdr:nvSpPr>
      <xdr:spPr bwMode="auto">
        <a:xfrm>
          <a:off x="9744075" y="8025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3578</xdr:row>
      <xdr:rowOff>0</xdr:rowOff>
    </xdr:from>
    <xdr:to>
      <xdr:col>6</xdr:col>
      <xdr:colOff>0</xdr:colOff>
      <xdr:row>3579</xdr:row>
      <xdr:rowOff>0</xdr:rowOff>
    </xdr:to>
    <xdr:sp macro="" textlink="">
      <xdr:nvSpPr>
        <xdr:cNvPr id="4003" name="Rectangle 48"/>
        <xdr:cNvSpPr>
          <a:spLocks noChangeArrowheads="1"/>
        </xdr:cNvSpPr>
      </xdr:nvSpPr>
      <xdr:spPr bwMode="auto">
        <a:xfrm>
          <a:off x="9744075" y="8027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3578</xdr:row>
      <xdr:rowOff>0</xdr:rowOff>
    </xdr:from>
    <xdr:to>
      <xdr:col>6</xdr:col>
      <xdr:colOff>0</xdr:colOff>
      <xdr:row>3579</xdr:row>
      <xdr:rowOff>0</xdr:rowOff>
    </xdr:to>
    <xdr:sp macro="" textlink="">
      <xdr:nvSpPr>
        <xdr:cNvPr id="4004" name="Rectangle 49"/>
        <xdr:cNvSpPr>
          <a:spLocks noChangeArrowheads="1"/>
        </xdr:cNvSpPr>
      </xdr:nvSpPr>
      <xdr:spPr bwMode="auto">
        <a:xfrm>
          <a:off x="9744075" y="8027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3578</xdr:row>
      <xdr:rowOff>0</xdr:rowOff>
    </xdr:from>
    <xdr:to>
      <xdr:col>6</xdr:col>
      <xdr:colOff>0</xdr:colOff>
      <xdr:row>3579</xdr:row>
      <xdr:rowOff>0</xdr:rowOff>
    </xdr:to>
    <xdr:sp macro="" textlink="">
      <xdr:nvSpPr>
        <xdr:cNvPr id="4005" name="Rectangle 51"/>
        <xdr:cNvSpPr>
          <a:spLocks noChangeArrowheads="1"/>
        </xdr:cNvSpPr>
      </xdr:nvSpPr>
      <xdr:spPr bwMode="auto">
        <a:xfrm>
          <a:off x="9744075" y="8027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06" name="Rectangle 48"/>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07" name="Rectangle 49"/>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08" name="Rectangle 51"/>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09" name="Rectangle 48"/>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10" name="Rectangle 49"/>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11" name="Rectangle 51"/>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12" name="Rectangle 48"/>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13" name="Rectangle 49"/>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14" name="Rectangle 51"/>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15" name="Rectangle 48"/>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16" name="Rectangle 49"/>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17" name="Rectangle 51"/>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18" name="Rectangle 48"/>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19" name="Rectangle 49"/>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20" name="Rectangle 51"/>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21" name="Rectangle 48"/>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22" name="Rectangle 49"/>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23" name="Rectangle 51"/>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24" name="Rectangle 48"/>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25" name="Rectangle 49"/>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26" name="Rectangle 51"/>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27" name="Rectangle 48"/>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28" name="Rectangle 49"/>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29" name="Rectangle 51"/>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30" name="Rectangle 48"/>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31" name="Rectangle 49"/>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32" name="Rectangle 51"/>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33" name="Rectangle 48"/>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34" name="Rectangle 49"/>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3579</xdr:row>
      <xdr:rowOff>0</xdr:rowOff>
    </xdr:to>
    <xdr:sp macro="" textlink="">
      <xdr:nvSpPr>
        <xdr:cNvPr id="4035" name="Rectangle 51"/>
        <xdr:cNvSpPr>
          <a:spLocks noChangeArrowheads="1"/>
        </xdr:cNvSpPr>
      </xdr:nvSpPr>
      <xdr:spPr bwMode="auto">
        <a:xfrm>
          <a:off x="9744075" y="802976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3580</xdr:row>
      <xdr:rowOff>0</xdr:rowOff>
    </xdr:to>
    <xdr:sp macro="" textlink="">
      <xdr:nvSpPr>
        <xdr:cNvPr id="4036" name="Rectangle 48"/>
        <xdr:cNvSpPr>
          <a:spLocks noChangeArrowheads="1"/>
        </xdr:cNvSpPr>
      </xdr:nvSpPr>
      <xdr:spPr bwMode="auto">
        <a:xfrm>
          <a:off x="9744075" y="8029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3580</xdr:row>
      <xdr:rowOff>0</xdr:rowOff>
    </xdr:to>
    <xdr:sp macro="" textlink="">
      <xdr:nvSpPr>
        <xdr:cNvPr id="4037" name="Rectangle 49"/>
        <xdr:cNvSpPr>
          <a:spLocks noChangeArrowheads="1"/>
        </xdr:cNvSpPr>
      </xdr:nvSpPr>
      <xdr:spPr bwMode="auto">
        <a:xfrm>
          <a:off x="9744075" y="8029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3579</xdr:row>
      <xdr:rowOff>0</xdr:rowOff>
    </xdr:from>
    <xdr:to>
      <xdr:col>6</xdr:col>
      <xdr:colOff>0</xdr:colOff>
      <xdr:row>3580</xdr:row>
      <xdr:rowOff>0</xdr:rowOff>
    </xdr:to>
    <xdr:sp macro="" textlink="">
      <xdr:nvSpPr>
        <xdr:cNvPr id="4038" name="Rectangle 51"/>
        <xdr:cNvSpPr>
          <a:spLocks noChangeArrowheads="1"/>
        </xdr:cNvSpPr>
      </xdr:nvSpPr>
      <xdr:spPr bwMode="auto">
        <a:xfrm>
          <a:off x="9744075" y="8029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3580</xdr:row>
      <xdr:rowOff>0</xdr:rowOff>
    </xdr:from>
    <xdr:to>
      <xdr:col>6</xdr:col>
      <xdr:colOff>0</xdr:colOff>
      <xdr:row>3581</xdr:row>
      <xdr:rowOff>0</xdr:rowOff>
    </xdr:to>
    <xdr:sp macro="" textlink="">
      <xdr:nvSpPr>
        <xdr:cNvPr id="4039" name="Rectangle 48"/>
        <xdr:cNvSpPr>
          <a:spLocks noChangeArrowheads="1"/>
        </xdr:cNvSpPr>
      </xdr:nvSpPr>
      <xdr:spPr bwMode="auto">
        <a:xfrm>
          <a:off x="9744075" y="8031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3580</xdr:row>
      <xdr:rowOff>0</xdr:rowOff>
    </xdr:from>
    <xdr:to>
      <xdr:col>6</xdr:col>
      <xdr:colOff>0</xdr:colOff>
      <xdr:row>3581</xdr:row>
      <xdr:rowOff>0</xdr:rowOff>
    </xdr:to>
    <xdr:sp macro="" textlink="">
      <xdr:nvSpPr>
        <xdr:cNvPr id="4040" name="Rectangle 49"/>
        <xdr:cNvSpPr>
          <a:spLocks noChangeArrowheads="1"/>
        </xdr:cNvSpPr>
      </xdr:nvSpPr>
      <xdr:spPr bwMode="auto">
        <a:xfrm>
          <a:off x="9744075" y="8031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3580</xdr:row>
      <xdr:rowOff>0</xdr:rowOff>
    </xdr:from>
    <xdr:to>
      <xdr:col>6</xdr:col>
      <xdr:colOff>0</xdr:colOff>
      <xdr:row>3581</xdr:row>
      <xdr:rowOff>0</xdr:rowOff>
    </xdr:to>
    <xdr:sp macro="" textlink="">
      <xdr:nvSpPr>
        <xdr:cNvPr id="4041" name="Rectangle 51"/>
        <xdr:cNvSpPr>
          <a:spLocks noChangeArrowheads="1"/>
        </xdr:cNvSpPr>
      </xdr:nvSpPr>
      <xdr:spPr bwMode="auto">
        <a:xfrm>
          <a:off x="9744075" y="8031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3585</xdr:row>
      <xdr:rowOff>0</xdr:rowOff>
    </xdr:from>
    <xdr:to>
      <xdr:col>6</xdr:col>
      <xdr:colOff>0</xdr:colOff>
      <xdr:row>3586</xdr:row>
      <xdr:rowOff>0</xdr:rowOff>
    </xdr:to>
    <xdr:sp macro="" textlink="">
      <xdr:nvSpPr>
        <xdr:cNvPr id="4042" name="Rectangle 48"/>
        <xdr:cNvSpPr>
          <a:spLocks noChangeArrowheads="1"/>
        </xdr:cNvSpPr>
      </xdr:nvSpPr>
      <xdr:spPr bwMode="auto">
        <a:xfrm>
          <a:off x="9744075" y="8041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3585</xdr:row>
      <xdr:rowOff>0</xdr:rowOff>
    </xdr:from>
    <xdr:to>
      <xdr:col>6</xdr:col>
      <xdr:colOff>0</xdr:colOff>
      <xdr:row>3586</xdr:row>
      <xdr:rowOff>0</xdr:rowOff>
    </xdr:to>
    <xdr:sp macro="" textlink="">
      <xdr:nvSpPr>
        <xdr:cNvPr id="4043" name="Rectangle 49"/>
        <xdr:cNvSpPr>
          <a:spLocks noChangeArrowheads="1"/>
        </xdr:cNvSpPr>
      </xdr:nvSpPr>
      <xdr:spPr bwMode="auto">
        <a:xfrm>
          <a:off x="9744075" y="8041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3585</xdr:row>
      <xdr:rowOff>0</xdr:rowOff>
    </xdr:from>
    <xdr:to>
      <xdr:col>6</xdr:col>
      <xdr:colOff>0</xdr:colOff>
      <xdr:row>3586</xdr:row>
      <xdr:rowOff>0</xdr:rowOff>
    </xdr:to>
    <xdr:sp macro="" textlink="">
      <xdr:nvSpPr>
        <xdr:cNvPr id="4044" name="Rectangle 51"/>
        <xdr:cNvSpPr>
          <a:spLocks noChangeArrowheads="1"/>
        </xdr:cNvSpPr>
      </xdr:nvSpPr>
      <xdr:spPr bwMode="auto">
        <a:xfrm>
          <a:off x="9744075" y="8041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3586</xdr:row>
      <xdr:rowOff>0</xdr:rowOff>
    </xdr:from>
    <xdr:to>
      <xdr:col>6</xdr:col>
      <xdr:colOff>0</xdr:colOff>
      <xdr:row>3587</xdr:row>
      <xdr:rowOff>0</xdr:rowOff>
    </xdr:to>
    <xdr:sp macro="" textlink="">
      <xdr:nvSpPr>
        <xdr:cNvPr id="4045" name="Rectangle 48"/>
        <xdr:cNvSpPr>
          <a:spLocks noChangeArrowheads="1"/>
        </xdr:cNvSpPr>
      </xdr:nvSpPr>
      <xdr:spPr bwMode="auto">
        <a:xfrm>
          <a:off x="9744075" y="8043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3586</xdr:row>
      <xdr:rowOff>0</xdr:rowOff>
    </xdr:from>
    <xdr:to>
      <xdr:col>6</xdr:col>
      <xdr:colOff>0</xdr:colOff>
      <xdr:row>3587</xdr:row>
      <xdr:rowOff>0</xdr:rowOff>
    </xdr:to>
    <xdr:sp macro="" textlink="">
      <xdr:nvSpPr>
        <xdr:cNvPr id="4046" name="Rectangle 49"/>
        <xdr:cNvSpPr>
          <a:spLocks noChangeArrowheads="1"/>
        </xdr:cNvSpPr>
      </xdr:nvSpPr>
      <xdr:spPr bwMode="auto">
        <a:xfrm>
          <a:off x="9744075" y="8043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3586</xdr:row>
      <xdr:rowOff>0</xdr:rowOff>
    </xdr:from>
    <xdr:to>
      <xdr:col>6</xdr:col>
      <xdr:colOff>0</xdr:colOff>
      <xdr:row>3587</xdr:row>
      <xdr:rowOff>0</xdr:rowOff>
    </xdr:to>
    <xdr:sp macro="" textlink="">
      <xdr:nvSpPr>
        <xdr:cNvPr id="4047" name="Rectangle 51"/>
        <xdr:cNvSpPr>
          <a:spLocks noChangeArrowheads="1"/>
        </xdr:cNvSpPr>
      </xdr:nvSpPr>
      <xdr:spPr bwMode="auto">
        <a:xfrm>
          <a:off x="9744075" y="8043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3587</xdr:row>
      <xdr:rowOff>0</xdr:rowOff>
    </xdr:from>
    <xdr:to>
      <xdr:col>6</xdr:col>
      <xdr:colOff>0</xdr:colOff>
      <xdr:row>3588</xdr:row>
      <xdr:rowOff>0</xdr:rowOff>
    </xdr:to>
    <xdr:sp macro="" textlink="">
      <xdr:nvSpPr>
        <xdr:cNvPr id="4048" name="Rectangle 48"/>
        <xdr:cNvSpPr>
          <a:spLocks noChangeArrowheads="1"/>
        </xdr:cNvSpPr>
      </xdr:nvSpPr>
      <xdr:spPr bwMode="auto">
        <a:xfrm>
          <a:off x="9744075" y="8045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3587</xdr:row>
      <xdr:rowOff>0</xdr:rowOff>
    </xdr:from>
    <xdr:to>
      <xdr:col>6</xdr:col>
      <xdr:colOff>0</xdr:colOff>
      <xdr:row>3588</xdr:row>
      <xdr:rowOff>0</xdr:rowOff>
    </xdr:to>
    <xdr:sp macro="" textlink="">
      <xdr:nvSpPr>
        <xdr:cNvPr id="4049" name="Rectangle 49"/>
        <xdr:cNvSpPr>
          <a:spLocks noChangeArrowheads="1"/>
        </xdr:cNvSpPr>
      </xdr:nvSpPr>
      <xdr:spPr bwMode="auto">
        <a:xfrm>
          <a:off x="9744075" y="8045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3587</xdr:row>
      <xdr:rowOff>0</xdr:rowOff>
    </xdr:from>
    <xdr:to>
      <xdr:col>6</xdr:col>
      <xdr:colOff>0</xdr:colOff>
      <xdr:row>3588</xdr:row>
      <xdr:rowOff>0</xdr:rowOff>
    </xdr:to>
    <xdr:sp macro="" textlink="">
      <xdr:nvSpPr>
        <xdr:cNvPr id="4050" name="Rectangle 51"/>
        <xdr:cNvSpPr>
          <a:spLocks noChangeArrowheads="1"/>
        </xdr:cNvSpPr>
      </xdr:nvSpPr>
      <xdr:spPr bwMode="auto">
        <a:xfrm>
          <a:off x="9744075" y="8045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3588</xdr:row>
      <xdr:rowOff>0</xdr:rowOff>
    </xdr:from>
    <xdr:to>
      <xdr:col>6</xdr:col>
      <xdr:colOff>0</xdr:colOff>
      <xdr:row>3589</xdr:row>
      <xdr:rowOff>0</xdr:rowOff>
    </xdr:to>
    <xdr:sp macro="" textlink="">
      <xdr:nvSpPr>
        <xdr:cNvPr id="4051" name="Rectangle 48"/>
        <xdr:cNvSpPr>
          <a:spLocks noChangeArrowheads="1"/>
        </xdr:cNvSpPr>
      </xdr:nvSpPr>
      <xdr:spPr bwMode="auto">
        <a:xfrm>
          <a:off x="9744075" y="8046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3588</xdr:row>
      <xdr:rowOff>0</xdr:rowOff>
    </xdr:from>
    <xdr:to>
      <xdr:col>6</xdr:col>
      <xdr:colOff>0</xdr:colOff>
      <xdr:row>3589</xdr:row>
      <xdr:rowOff>0</xdr:rowOff>
    </xdr:to>
    <xdr:sp macro="" textlink="">
      <xdr:nvSpPr>
        <xdr:cNvPr id="4052" name="Rectangle 49"/>
        <xdr:cNvSpPr>
          <a:spLocks noChangeArrowheads="1"/>
        </xdr:cNvSpPr>
      </xdr:nvSpPr>
      <xdr:spPr bwMode="auto">
        <a:xfrm>
          <a:off x="9744075" y="8046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3588</xdr:row>
      <xdr:rowOff>0</xdr:rowOff>
    </xdr:from>
    <xdr:to>
      <xdr:col>6</xdr:col>
      <xdr:colOff>0</xdr:colOff>
      <xdr:row>3589</xdr:row>
      <xdr:rowOff>0</xdr:rowOff>
    </xdr:to>
    <xdr:sp macro="" textlink="">
      <xdr:nvSpPr>
        <xdr:cNvPr id="4053" name="Rectangle 51"/>
        <xdr:cNvSpPr>
          <a:spLocks noChangeArrowheads="1"/>
        </xdr:cNvSpPr>
      </xdr:nvSpPr>
      <xdr:spPr bwMode="auto">
        <a:xfrm>
          <a:off x="9744075" y="8046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3589</xdr:row>
      <xdr:rowOff>0</xdr:rowOff>
    </xdr:from>
    <xdr:to>
      <xdr:col>6</xdr:col>
      <xdr:colOff>0</xdr:colOff>
      <xdr:row>3590</xdr:row>
      <xdr:rowOff>0</xdr:rowOff>
    </xdr:to>
    <xdr:sp macro="" textlink="">
      <xdr:nvSpPr>
        <xdr:cNvPr id="4054" name="Rectangle 48"/>
        <xdr:cNvSpPr>
          <a:spLocks noChangeArrowheads="1"/>
        </xdr:cNvSpPr>
      </xdr:nvSpPr>
      <xdr:spPr bwMode="auto">
        <a:xfrm>
          <a:off x="9744075" y="8048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3589</xdr:row>
      <xdr:rowOff>0</xdr:rowOff>
    </xdr:from>
    <xdr:to>
      <xdr:col>6</xdr:col>
      <xdr:colOff>0</xdr:colOff>
      <xdr:row>3590</xdr:row>
      <xdr:rowOff>0</xdr:rowOff>
    </xdr:to>
    <xdr:sp macro="" textlink="">
      <xdr:nvSpPr>
        <xdr:cNvPr id="4055" name="Rectangle 49"/>
        <xdr:cNvSpPr>
          <a:spLocks noChangeArrowheads="1"/>
        </xdr:cNvSpPr>
      </xdr:nvSpPr>
      <xdr:spPr bwMode="auto">
        <a:xfrm>
          <a:off x="9744075" y="8048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3589</xdr:row>
      <xdr:rowOff>0</xdr:rowOff>
    </xdr:from>
    <xdr:to>
      <xdr:col>6</xdr:col>
      <xdr:colOff>0</xdr:colOff>
      <xdr:row>3590</xdr:row>
      <xdr:rowOff>0</xdr:rowOff>
    </xdr:to>
    <xdr:sp macro="" textlink="">
      <xdr:nvSpPr>
        <xdr:cNvPr id="4056" name="Rectangle 51"/>
        <xdr:cNvSpPr>
          <a:spLocks noChangeArrowheads="1"/>
        </xdr:cNvSpPr>
      </xdr:nvSpPr>
      <xdr:spPr bwMode="auto">
        <a:xfrm>
          <a:off x="9744075" y="8048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3590</xdr:row>
      <xdr:rowOff>0</xdr:rowOff>
    </xdr:from>
    <xdr:to>
      <xdr:col>6</xdr:col>
      <xdr:colOff>0</xdr:colOff>
      <xdr:row>3591</xdr:row>
      <xdr:rowOff>0</xdr:rowOff>
    </xdr:to>
    <xdr:sp macro="" textlink="">
      <xdr:nvSpPr>
        <xdr:cNvPr id="4057" name="Rectangle 48"/>
        <xdr:cNvSpPr>
          <a:spLocks noChangeArrowheads="1"/>
        </xdr:cNvSpPr>
      </xdr:nvSpPr>
      <xdr:spPr bwMode="auto">
        <a:xfrm>
          <a:off x="9744075" y="8050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3590</xdr:row>
      <xdr:rowOff>0</xdr:rowOff>
    </xdr:from>
    <xdr:to>
      <xdr:col>6</xdr:col>
      <xdr:colOff>0</xdr:colOff>
      <xdr:row>3591</xdr:row>
      <xdr:rowOff>0</xdr:rowOff>
    </xdr:to>
    <xdr:sp macro="" textlink="">
      <xdr:nvSpPr>
        <xdr:cNvPr id="4058" name="Rectangle 49"/>
        <xdr:cNvSpPr>
          <a:spLocks noChangeArrowheads="1"/>
        </xdr:cNvSpPr>
      </xdr:nvSpPr>
      <xdr:spPr bwMode="auto">
        <a:xfrm>
          <a:off x="9744075" y="8050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3590</xdr:row>
      <xdr:rowOff>0</xdr:rowOff>
    </xdr:from>
    <xdr:to>
      <xdr:col>6</xdr:col>
      <xdr:colOff>0</xdr:colOff>
      <xdr:row>3591</xdr:row>
      <xdr:rowOff>0</xdr:rowOff>
    </xdr:to>
    <xdr:sp macro="" textlink="">
      <xdr:nvSpPr>
        <xdr:cNvPr id="4059" name="Rectangle 51"/>
        <xdr:cNvSpPr>
          <a:spLocks noChangeArrowheads="1"/>
        </xdr:cNvSpPr>
      </xdr:nvSpPr>
      <xdr:spPr bwMode="auto">
        <a:xfrm>
          <a:off x="9744075" y="8050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3591</xdr:row>
      <xdr:rowOff>0</xdr:rowOff>
    </xdr:from>
    <xdr:to>
      <xdr:col>6</xdr:col>
      <xdr:colOff>0</xdr:colOff>
      <xdr:row>3592</xdr:row>
      <xdr:rowOff>0</xdr:rowOff>
    </xdr:to>
    <xdr:sp macro="" textlink="">
      <xdr:nvSpPr>
        <xdr:cNvPr id="4060" name="Rectangle 48"/>
        <xdr:cNvSpPr>
          <a:spLocks noChangeArrowheads="1"/>
        </xdr:cNvSpPr>
      </xdr:nvSpPr>
      <xdr:spPr bwMode="auto">
        <a:xfrm>
          <a:off x="9744075" y="8052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3591</xdr:row>
      <xdr:rowOff>0</xdr:rowOff>
    </xdr:from>
    <xdr:to>
      <xdr:col>6</xdr:col>
      <xdr:colOff>0</xdr:colOff>
      <xdr:row>3592</xdr:row>
      <xdr:rowOff>0</xdr:rowOff>
    </xdr:to>
    <xdr:sp macro="" textlink="">
      <xdr:nvSpPr>
        <xdr:cNvPr id="4061" name="Rectangle 49"/>
        <xdr:cNvSpPr>
          <a:spLocks noChangeArrowheads="1"/>
        </xdr:cNvSpPr>
      </xdr:nvSpPr>
      <xdr:spPr bwMode="auto">
        <a:xfrm>
          <a:off x="9744075" y="8052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3591</xdr:row>
      <xdr:rowOff>0</xdr:rowOff>
    </xdr:from>
    <xdr:to>
      <xdr:col>6</xdr:col>
      <xdr:colOff>0</xdr:colOff>
      <xdr:row>3592</xdr:row>
      <xdr:rowOff>0</xdr:rowOff>
    </xdr:to>
    <xdr:sp macro="" textlink="">
      <xdr:nvSpPr>
        <xdr:cNvPr id="4062" name="Rectangle 51"/>
        <xdr:cNvSpPr>
          <a:spLocks noChangeArrowheads="1"/>
        </xdr:cNvSpPr>
      </xdr:nvSpPr>
      <xdr:spPr bwMode="auto">
        <a:xfrm>
          <a:off x="9744075" y="8052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63" name="Rectangle 48"/>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64" name="Rectangle 49"/>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65" name="Rectangle 51"/>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66" name="Rectangle 48"/>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67" name="Rectangle 49"/>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68" name="Rectangle 51"/>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69" name="Rectangle 48"/>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70" name="Rectangle 49"/>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71" name="Rectangle 51"/>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72" name="Rectangle 48"/>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73" name="Rectangle 49"/>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74" name="Rectangle 51"/>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75" name="Rectangle 48"/>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76" name="Rectangle 49"/>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3592</xdr:row>
      <xdr:rowOff>0</xdr:rowOff>
    </xdr:to>
    <xdr:sp macro="" textlink="">
      <xdr:nvSpPr>
        <xdr:cNvPr id="4077" name="Rectangle 51"/>
        <xdr:cNvSpPr>
          <a:spLocks noChangeArrowheads="1"/>
        </xdr:cNvSpPr>
      </xdr:nvSpPr>
      <xdr:spPr bwMode="auto">
        <a:xfrm>
          <a:off x="9744075" y="8054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3593</xdr:row>
      <xdr:rowOff>0</xdr:rowOff>
    </xdr:to>
    <xdr:sp macro="" textlink="">
      <xdr:nvSpPr>
        <xdr:cNvPr id="4078" name="Rectangle 48"/>
        <xdr:cNvSpPr>
          <a:spLocks noChangeArrowheads="1"/>
        </xdr:cNvSpPr>
      </xdr:nvSpPr>
      <xdr:spPr bwMode="auto">
        <a:xfrm>
          <a:off x="9744075" y="8054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3593</xdr:row>
      <xdr:rowOff>0</xdr:rowOff>
    </xdr:to>
    <xdr:sp macro="" textlink="">
      <xdr:nvSpPr>
        <xdr:cNvPr id="4079" name="Rectangle 49"/>
        <xdr:cNvSpPr>
          <a:spLocks noChangeArrowheads="1"/>
        </xdr:cNvSpPr>
      </xdr:nvSpPr>
      <xdr:spPr bwMode="auto">
        <a:xfrm>
          <a:off x="9744075" y="8054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3592</xdr:row>
      <xdr:rowOff>0</xdr:rowOff>
    </xdr:from>
    <xdr:to>
      <xdr:col>6</xdr:col>
      <xdr:colOff>0</xdr:colOff>
      <xdr:row>3593</xdr:row>
      <xdr:rowOff>0</xdr:rowOff>
    </xdr:to>
    <xdr:sp macro="" textlink="">
      <xdr:nvSpPr>
        <xdr:cNvPr id="4080" name="Rectangle 51"/>
        <xdr:cNvSpPr>
          <a:spLocks noChangeArrowheads="1"/>
        </xdr:cNvSpPr>
      </xdr:nvSpPr>
      <xdr:spPr bwMode="auto">
        <a:xfrm>
          <a:off x="9744075" y="8054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3593</xdr:row>
      <xdr:rowOff>0</xdr:rowOff>
    </xdr:from>
    <xdr:to>
      <xdr:col>6</xdr:col>
      <xdr:colOff>0</xdr:colOff>
      <xdr:row>3594</xdr:row>
      <xdr:rowOff>0</xdr:rowOff>
    </xdr:to>
    <xdr:sp macro="" textlink="">
      <xdr:nvSpPr>
        <xdr:cNvPr id="4081" name="Rectangle 48"/>
        <xdr:cNvSpPr>
          <a:spLocks noChangeArrowheads="1"/>
        </xdr:cNvSpPr>
      </xdr:nvSpPr>
      <xdr:spPr bwMode="auto">
        <a:xfrm>
          <a:off x="9744075" y="8056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3593</xdr:row>
      <xdr:rowOff>0</xdr:rowOff>
    </xdr:from>
    <xdr:to>
      <xdr:col>6</xdr:col>
      <xdr:colOff>0</xdr:colOff>
      <xdr:row>3594</xdr:row>
      <xdr:rowOff>0</xdr:rowOff>
    </xdr:to>
    <xdr:sp macro="" textlink="">
      <xdr:nvSpPr>
        <xdr:cNvPr id="4082" name="Rectangle 49"/>
        <xdr:cNvSpPr>
          <a:spLocks noChangeArrowheads="1"/>
        </xdr:cNvSpPr>
      </xdr:nvSpPr>
      <xdr:spPr bwMode="auto">
        <a:xfrm>
          <a:off x="9744075" y="8056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3593</xdr:row>
      <xdr:rowOff>0</xdr:rowOff>
    </xdr:from>
    <xdr:to>
      <xdr:col>6</xdr:col>
      <xdr:colOff>0</xdr:colOff>
      <xdr:row>3594</xdr:row>
      <xdr:rowOff>0</xdr:rowOff>
    </xdr:to>
    <xdr:sp macro="" textlink="">
      <xdr:nvSpPr>
        <xdr:cNvPr id="4083" name="Rectangle 51"/>
        <xdr:cNvSpPr>
          <a:spLocks noChangeArrowheads="1"/>
        </xdr:cNvSpPr>
      </xdr:nvSpPr>
      <xdr:spPr bwMode="auto">
        <a:xfrm>
          <a:off x="9744075" y="8056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3594</xdr:row>
      <xdr:rowOff>0</xdr:rowOff>
    </xdr:from>
    <xdr:to>
      <xdr:col>6</xdr:col>
      <xdr:colOff>0</xdr:colOff>
      <xdr:row>3595</xdr:row>
      <xdr:rowOff>0</xdr:rowOff>
    </xdr:to>
    <xdr:sp macro="" textlink="">
      <xdr:nvSpPr>
        <xdr:cNvPr id="4084" name="Rectangle 48"/>
        <xdr:cNvSpPr>
          <a:spLocks noChangeArrowheads="1"/>
        </xdr:cNvSpPr>
      </xdr:nvSpPr>
      <xdr:spPr bwMode="auto">
        <a:xfrm>
          <a:off x="9744075" y="8058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3594</xdr:row>
      <xdr:rowOff>0</xdr:rowOff>
    </xdr:from>
    <xdr:to>
      <xdr:col>6</xdr:col>
      <xdr:colOff>0</xdr:colOff>
      <xdr:row>3595</xdr:row>
      <xdr:rowOff>0</xdr:rowOff>
    </xdr:to>
    <xdr:sp macro="" textlink="">
      <xdr:nvSpPr>
        <xdr:cNvPr id="4085" name="Rectangle 49"/>
        <xdr:cNvSpPr>
          <a:spLocks noChangeArrowheads="1"/>
        </xdr:cNvSpPr>
      </xdr:nvSpPr>
      <xdr:spPr bwMode="auto">
        <a:xfrm>
          <a:off x="9744075" y="8058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3594</xdr:row>
      <xdr:rowOff>0</xdr:rowOff>
    </xdr:from>
    <xdr:to>
      <xdr:col>6</xdr:col>
      <xdr:colOff>0</xdr:colOff>
      <xdr:row>3595</xdr:row>
      <xdr:rowOff>0</xdr:rowOff>
    </xdr:to>
    <xdr:sp macro="" textlink="">
      <xdr:nvSpPr>
        <xdr:cNvPr id="4086" name="Rectangle 51"/>
        <xdr:cNvSpPr>
          <a:spLocks noChangeArrowheads="1"/>
        </xdr:cNvSpPr>
      </xdr:nvSpPr>
      <xdr:spPr bwMode="auto">
        <a:xfrm>
          <a:off x="9744075" y="8058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3595</xdr:row>
      <xdr:rowOff>0</xdr:rowOff>
    </xdr:from>
    <xdr:to>
      <xdr:col>6</xdr:col>
      <xdr:colOff>0</xdr:colOff>
      <xdr:row>3596</xdr:row>
      <xdr:rowOff>0</xdr:rowOff>
    </xdr:to>
    <xdr:sp macro="" textlink="">
      <xdr:nvSpPr>
        <xdr:cNvPr id="4087" name="Rectangle 48"/>
        <xdr:cNvSpPr>
          <a:spLocks noChangeArrowheads="1"/>
        </xdr:cNvSpPr>
      </xdr:nvSpPr>
      <xdr:spPr bwMode="auto">
        <a:xfrm>
          <a:off x="9744075" y="8060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3595</xdr:row>
      <xdr:rowOff>0</xdr:rowOff>
    </xdr:from>
    <xdr:to>
      <xdr:col>6</xdr:col>
      <xdr:colOff>0</xdr:colOff>
      <xdr:row>3596</xdr:row>
      <xdr:rowOff>0</xdr:rowOff>
    </xdr:to>
    <xdr:sp macro="" textlink="">
      <xdr:nvSpPr>
        <xdr:cNvPr id="4088" name="Rectangle 49"/>
        <xdr:cNvSpPr>
          <a:spLocks noChangeArrowheads="1"/>
        </xdr:cNvSpPr>
      </xdr:nvSpPr>
      <xdr:spPr bwMode="auto">
        <a:xfrm>
          <a:off x="9744075" y="8060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3595</xdr:row>
      <xdr:rowOff>0</xdr:rowOff>
    </xdr:from>
    <xdr:to>
      <xdr:col>6</xdr:col>
      <xdr:colOff>0</xdr:colOff>
      <xdr:row>3596</xdr:row>
      <xdr:rowOff>0</xdr:rowOff>
    </xdr:to>
    <xdr:sp macro="" textlink="">
      <xdr:nvSpPr>
        <xdr:cNvPr id="4089" name="Rectangle 51"/>
        <xdr:cNvSpPr>
          <a:spLocks noChangeArrowheads="1"/>
        </xdr:cNvSpPr>
      </xdr:nvSpPr>
      <xdr:spPr bwMode="auto">
        <a:xfrm>
          <a:off x="9744075" y="8060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3596</xdr:row>
      <xdr:rowOff>0</xdr:rowOff>
    </xdr:from>
    <xdr:to>
      <xdr:col>6</xdr:col>
      <xdr:colOff>0</xdr:colOff>
      <xdr:row>3597</xdr:row>
      <xdr:rowOff>0</xdr:rowOff>
    </xdr:to>
    <xdr:sp macro="" textlink="">
      <xdr:nvSpPr>
        <xdr:cNvPr id="4090" name="Rectangle 48"/>
        <xdr:cNvSpPr>
          <a:spLocks noChangeArrowheads="1"/>
        </xdr:cNvSpPr>
      </xdr:nvSpPr>
      <xdr:spPr bwMode="auto">
        <a:xfrm>
          <a:off x="9744075" y="8062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3596</xdr:row>
      <xdr:rowOff>0</xdr:rowOff>
    </xdr:from>
    <xdr:to>
      <xdr:col>6</xdr:col>
      <xdr:colOff>0</xdr:colOff>
      <xdr:row>3597</xdr:row>
      <xdr:rowOff>0</xdr:rowOff>
    </xdr:to>
    <xdr:sp macro="" textlink="">
      <xdr:nvSpPr>
        <xdr:cNvPr id="4091" name="Rectangle 49"/>
        <xdr:cNvSpPr>
          <a:spLocks noChangeArrowheads="1"/>
        </xdr:cNvSpPr>
      </xdr:nvSpPr>
      <xdr:spPr bwMode="auto">
        <a:xfrm>
          <a:off x="9744075" y="8062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3596</xdr:row>
      <xdr:rowOff>0</xdr:rowOff>
    </xdr:from>
    <xdr:to>
      <xdr:col>6</xdr:col>
      <xdr:colOff>0</xdr:colOff>
      <xdr:row>3597</xdr:row>
      <xdr:rowOff>0</xdr:rowOff>
    </xdr:to>
    <xdr:sp macro="" textlink="">
      <xdr:nvSpPr>
        <xdr:cNvPr id="4092" name="Rectangle 51"/>
        <xdr:cNvSpPr>
          <a:spLocks noChangeArrowheads="1"/>
        </xdr:cNvSpPr>
      </xdr:nvSpPr>
      <xdr:spPr bwMode="auto">
        <a:xfrm>
          <a:off x="9744075" y="8062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3597</xdr:row>
      <xdr:rowOff>0</xdr:rowOff>
    </xdr:from>
    <xdr:to>
      <xdr:col>6</xdr:col>
      <xdr:colOff>0</xdr:colOff>
      <xdr:row>3598</xdr:row>
      <xdr:rowOff>0</xdr:rowOff>
    </xdr:to>
    <xdr:sp macro="" textlink="">
      <xdr:nvSpPr>
        <xdr:cNvPr id="4093" name="Rectangle 48"/>
        <xdr:cNvSpPr>
          <a:spLocks noChangeArrowheads="1"/>
        </xdr:cNvSpPr>
      </xdr:nvSpPr>
      <xdr:spPr bwMode="auto">
        <a:xfrm>
          <a:off x="9744075" y="8064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3597</xdr:row>
      <xdr:rowOff>0</xdr:rowOff>
    </xdr:from>
    <xdr:to>
      <xdr:col>6</xdr:col>
      <xdr:colOff>0</xdr:colOff>
      <xdr:row>3598</xdr:row>
      <xdr:rowOff>0</xdr:rowOff>
    </xdr:to>
    <xdr:sp macro="" textlink="">
      <xdr:nvSpPr>
        <xdr:cNvPr id="4094" name="Rectangle 49"/>
        <xdr:cNvSpPr>
          <a:spLocks noChangeArrowheads="1"/>
        </xdr:cNvSpPr>
      </xdr:nvSpPr>
      <xdr:spPr bwMode="auto">
        <a:xfrm>
          <a:off x="9744075" y="8064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3597</xdr:row>
      <xdr:rowOff>0</xdr:rowOff>
    </xdr:from>
    <xdr:to>
      <xdr:col>6</xdr:col>
      <xdr:colOff>0</xdr:colOff>
      <xdr:row>3598</xdr:row>
      <xdr:rowOff>0</xdr:rowOff>
    </xdr:to>
    <xdr:sp macro="" textlink="">
      <xdr:nvSpPr>
        <xdr:cNvPr id="4095" name="Rectangle 51"/>
        <xdr:cNvSpPr>
          <a:spLocks noChangeArrowheads="1"/>
        </xdr:cNvSpPr>
      </xdr:nvSpPr>
      <xdr:spPr bwMode="auto">
        <a:xfrm>
          <a:off x="9744075" y="8064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3598</xdr:row>
      <xdr:rowOff>0</xdr:rowOff>
    </xdr:from>
    <xdr:to>
      <xdr:col>6</xdr:col>
      <xdr:colOff>0</xdr:colOff>
      <xdr:row>3599</xdr:row>
      <xdr:rowOff>0</xdr:rowOff>
    </xdr:to>
    <xdr:sp macro="" textlink="">
      <xdr:nvSpPr>
        <xdr:cNvPr id="4096" name="Rectangle 48"/>
        <xdr:cNvSpPr>
          <a:spLocks noChangeArrowheads="1"/>
        </xdr:cNvSpPr>
      </xdr:nvSpPr>
      <xdr:spPr bwMode="auto">
        <a:xfrm>
          <a:off x="9744075" y="8065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3598</xdr:row>
      <xdr:rowOff>0</xdr:rowOff>
    </xdr:from>
    <xdr:to>
      <xdr:col>6</xdr:col>
      <xdr:colOff>0</xdr:colOff>
      <xdr:row>3599</xdr:row>
      <xdr:rowOff>0</xdr:rowOff>
    </xdr:to>
    <xdr:sp macro="" textlink="">
      <xdr:nvSpPr>
        <xdr:cNvPr id="4097" name="Rectangle 49"/>
        <xdr:cNvSpPr>
          <a:spLocks noChangeArrowheads="1"/>
        </xdr:cNvSpPr>
      </xdr:nvSpPr>
      <xdr:spPr bwMode="auto">
        <a:xfrm>
          <a:off x="9744075" y="8065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3598</xdr:row>
      <xdr:rowOff>0</xdr:rowOff>
    </xdr:from>
    <xdr:to>
      <xdr:col>6</xdr:col>
      <xdr:colOff>0</xdr:colOff>
      <xdr:row>3599</xdr:row>
      <xdr:rowOff>0</xdr:rowOff>
    </xdr:to>
    <xdr:sp macro="" textlink="">
      <xdr:nvSpPr>
        <xdr:cNvPr id="4098" name="Rectangle 51"/>
        <xdr:cNvSpPr>
          <a:spLocks noChangeArrowheads="1"/>
        </xdr:cNvSpPr>
      </xdr:nvSpPr>
      <xdr:spPr bwMode="auto">
        <a:xfrm>
          <a:off x="9744075" y="8065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3599</xdr:row>
      <xdr:rowOff>0</xdr:rowOff>
    </xdr:from>
    <xdr:to>
      <xdr:col>6</xdr:col>
      <xdr:colOff>0</xdr:colOff>
      <xdr:row>3600</xdr:row>
      <xdr:rowOff>0</xdr:rowOff>
    </xdr:to>
    <xdr:sp macro="" textlink="">
      <xdr:nvSpPr>
        <xdr:cNvPr id="4099" name="Rectangle 48"/>
        <xdr:cNvSpPr>
          <a:spLocks noChangeArrowheads="1"/>
        </xdr:cNvSpPr>
      </xdr:nvSpPr>
      <xdr:spPr bwMode="auto">
        <a:xfrm>
          <a:off x="9744075" y="8067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3599</xdr:row>
      <xdr:rowOff>0</xdr:rowOff>
    </xdr:from>
    <xdr:to>
      <xdr:col>6</xdr:col>
      <xdr:colOff>0</xdr:colOff>
      <xdr:row>3600</xdr:row>
      <xdr:rowOff>0</xdr:rowOff>
    </xdr:to>
    <xdr:sp macro="" textlink="">
      <xdr:nvSpPr>
        <xdr:cNvPr id="4100" name="Rectangle 49"/>
        <xdr:cNvSpPr>
          <a:spLocks noChangeArrowheads="1"/>
        </xdr:cNvSpPr>
      </xdr:nvSpPr>
      <xdr:spPr bwMode="auto">
        <a:xfrm>
          <a:off x="9744075" y="8067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3599</xdr:row>
      <xdr:rowOff>0</xdr:rowOff>
    </xdr:from>
    <xdr:to>
      <xdr:col>6</xdr:col>
      <xdr:colOff>0</xdr:colOff>
      <xdr:row>3600</xdr:row>
      <xdr:rowOff>0</xdr:rowOff>
    </xdr:to>
    <xdr:sp macro="" textlink="">
      <xdr:nvSpPr>
        <xdr:cNvPr id="4101" name="Rectangle 51"/>
        <xdr:cNvSpPr>
          <a:spLocks noChangeArrowheads="1"/>
        </xdr:cNvSpPr>
      </xdr:nvSpPr>
      <xdr:spPr bwMode="auto">
        <a:xfrm>
          <a:off x="9744075" y="8067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3600</xdr:row>
      <xdr:rowOff>0</xdr:rowOff>
    </xdr:from>
    <xdr:to>
      <xdr:col>6</xdr:col>
      <xdr:colOff>0</xdr:colOff>
      <xdr:row>3601</xdr:row>
      <xdr:rowOff>0</xdr:rowOff>
    </xdr:to>
    <xdr:sp macro="" textlink="">
      <xdr:nvSpPr>
        <xdr:cNvPr id="4102" name="Rectangle 48"/>
        <xdr:cNvSpPr>
          <a:spLocks noChangeArrowheads="1"/>
        </xdr:cNvSpPr>
      </xdr:nvSpPr>
      <xdr:spPr bwMode="auto">
        <a:xfrm>
          <a:off x="9744075" y="8069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3600</xdr:row>
      <xdr:rowOff>0</xdr:rowOff>
    </xdr:from>
    <xdr:to>
      <xdr:col>6</xdr:col>
      <xdr:colOff>0</xdr:colOff>
      <xdr:row>3601</xdr:row>
      <xdr:rowOff>0</xdr:rowOff>
    </xdr:to>
    <xdr:sp macro="" textlink="">
      <xdr:nvSpPr>
        <xdr:cNvPr id="4103" name="Rectangle 49"/>
        <xdr:cNvSpPr>
          <a:spLocks noChangeArrowheads="1"/>
        </xdr:cNvSpPr>
      </xdr:nvSpPr>
      <xdr:spPr bwMode="auto">
        <a:xfrm>
          <a:off x="9744075" y="8069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3600</xdr:row>
      <xdr:rowOff>0</xdr:rowOff>
    </xdr:from>
    <xdr:to>
      <xdr:col>6</xdr:col>
      <xdr:colOff>0</xdr:colOff>
      <xdr:row>3601</xdr:row>
      <xdr:rowOff>0</xdr:rowOff>
    </xdr:to>
    <xdr:sp macro="" textlink="">
      <xdr:nvSpPr>
        <xdr:cNvPr id="4104" name="Rectangle 51"/>
        <xdr:cNvSpPr>
          <a:spLocks noChangeArrowheads="1"/>
        </xdr:cNvSpPr>
      </xdr:nvSpPr>
      <xdr:spPr bwMode="auto">
        <a:xfrm>
          <a:off x="9744075" y="8069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3601</xdr:row>
      <xdr:rowOff>0</xdr:rowOff>
    </xdr:from>
    <xdr:to>
      <xdr:col>6</xdr:col>
      <xdr:colOff>0</xdr:colOff>
      <xdr:row>3601</xdr:row>
      <xdr:rowOff>0</xdr:rowOff>
    </xdr:to>
    <xdr:sp macro="" textlink="">
      <xdr:nvSpPr>
        <xdr:cNvPr id="4105" name="Rectangle 48"/>
        <xdr:cNvSpPr>
          <a:spLocks noChangeArrowheads="1"/>
        </xdr:cNvSpPr>
      </xdr:nvSpPr>
      <xdr:spPr bwMode="auto">
        <a:xfrm>
          <a:off x="9744075" y="80716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3601</xdr:row>
      <xdr:rowOff>0</xdr:rowOff>
    </xdr:from>
    <xdr:to>
      <xdr:col>6</xdr:col>
      <xdr:colOff>0</xdr:colOff>
      <xdr:row>3601</xdr:row>
      <xdr:rowOff>0</xdr:rowOff>
    </xdr:to>
    <xdr:sp macro="" textlink="">
      <xdr:nvSpPr>
        <xdr:cNvPr id="4106" name="Rectangle 49"/>
        <xdr:cNvSpPr>
          <a:spLocks noChangeArrowheads="1"/>
        </xdr:cNvSpPr>
      </xdr:nvSpPr>
      <xdr:spPr bwMode="auto">
        <a:xfrm>
          <a:off x="9744075" y="80716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3601</xdr:row>
      <xdr:rowOff>0</xdr:rowOff>
    </xdr:from>
    <xdr:to>
      <xdr:col>6</xdr:col>
      <xdr:colOff>0</xdr:colOff>
      <xdr:row>3601</xdr:row>
      <xdr:rowOff>0</xdr:rowOff>
    </xdr:to>
    <xdr:sp macro="" textlink="">
      <xdr:nvSpPr>
        <xdr:cNvPr id="4107" name="Rectangle 51"/>
        <xdr:cNvSpPr>
          <a:spLocks noChangeArrowheads="1"/>
        </xdr:cNvSpPr>
      </xdr:nvSpPr>
      <xdr:spPr bwMode="auto">
        <a:xfrm>
          <a:off x="9744075" y="80716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3601</xdr:row>
      <xdr:rowOff>0</xdr:rowOff>
    </xdr:from>
    <xdr:to>
      <xdr:col>6</xdr:col>
      <xdr:colOff>0</xdr:colOff>
      <xdr:row>3601</xdr:row>
      <xdr:rowOff>0</xdr:rowOff>
    </xdr:to>
    <xdr:sp macro="" textlink="">
      <xdr:nvSpPr>
        <xdr:cNvPr id="4108" name="Rectangle 48"/>
        <xdr:cNvSpPr>
          <a:spLocks noChangeArrowheads="1"/>
        </xdr:cNvSpPr>
      </xdr:nvSpPr>
      <xdr:spPr bwMode="auto">
        <a:xfrm>
          <a:off x="9744075" y="80716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3601</xdr:row>
      <xdr:rowOff>0</xdr:rowOff>
    </xdr:from>
    <xdr:to>
      <xdr:col>6</xdr:col>
      <xdr:colOff>0</xdr:colOff>
      <xdr:row>3601</xdr:row>
      <xdr:rowOff>0</xdr:rowOff>
    </xdr:to>
    <xdr:sp macro="" textlink="">
      <xdr:nvSpPr>
        <xdr:cNvPr id="4109" name="Rectangle 49"/>
        <xdr:cNvSpPr>
          <a:spLocks noChangeArrowheads="1"/>
        </xdr:cNvSpPr>
      </xdr:nvSpPr>
      <xdr:spPr bwMode="auto">
        <a:xfrm>
          <a:off x="9744075" y="80716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3601</xdr:row>
      <xdr:rowOff>0</xdr:rowOff>
    </xdr:from>
    <xdr:to>
      <xdr:col>6</xdr:col>
      <xdr:colOff>0</xdr:colOff>
      <xdr:row>3601</xdr:row>
      <xdr:rowOff>0</xdr:rowOff>
    </xdr:to>
    <xdr:sp macro="" textlink="">
      <xdr:nvSpPr>
        <xdr:cNvPr id="4110" name="Rectangle 51"/>
        <xdr:cNvSpPr>
          <a:spLocks noChangeArrowheads="1"/>
        </xdr:cNvSpPr>
      </xdr:nvSpPr>
      <xdr:spPr bwMode="auto">
        <a:xfrm>
          <a:off x="9744075" y="807167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3601</xdr:row>
      <xdr:rowOff>0</xdr:rowOff>
    </xdr:from>
    <xdr:to>
      <xdr:col>6</xdr:col>
      <xdr:colOff>0</xdr:colOff>
      <xdr:row>3602</xdr:row>
      <xdr:rowOff>0</xdr:rowOff>
    </xdr:to>
    <xdr:sp macro="" textlink="">
      <xdr:nvSpPr>
        <xdr:cNvPr id="4111" name="Rectangle 48"/>
        <xdr:cNvSpPr>
          <a:spLocks noChangeArrowheads="1"/>
        </xdr:cNvSpPr>
      </xdr:nvSpPr>
      <xdr:spPr bwMode="auto">
        <a:xfrm>
          <a:off x="9744075" y="8071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3601</xdr:row>
      <xdr:rowOff>0</xdr:rowOff>
    </xdr:from>
    <xdr:to>
      <xdr:col>6</xdr:col>
      <xdr:colOff>0</xdr:colOff>
      <xdr:row>3602</xdr:row>
      <xdr:rowOff>0</xdr:rowOff>
    </xdr:to>
    <xdr:sp macro="" textlink="">
      <xdr:nvSpPr>
        <xdr:cNvPr id="4112" name="Rectangle 49"/>
        <xdr:cNvSpPr>
          <a:spLocks noChangeArrowheads="1"/>
        </xdr:cNvSpPr>
      </xdr:nvSpPr>
      <xdr:spPr bwMode="auto">
        <a:xfrm>
          <a:off x="9744075" y="8071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3601</xdr:row>
      <xdr:rowOff>0</xdr:rowOff>
    </xdr:from>
    <xdr:to>
      <xdr:col>6</xdr:col>
      <xdr:colOff>0</xdr:colOff>
      <xdr:row>3602</xdr:row>
      <xdr:rowOff>0</xdr:rowOff>
    </xdr:to>
    <xdr:sp macro="" textlink="">
      <xdr:nvSpPr>
        <xdr:cNvPr id="4113" name="Rectangle 51"/>
        <xdr:cNvSpPr>
          <a:spLocks noChangeArrowheads="1"/>
        </xdr:cNvSpPr>
      </xdr:nvSpPr>
      <xdr:spPr bwMode="auto">
        <a:xfrm>
          <a:off x="9744075" y="8071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3602</xdr:row>
      <xdr:rowOff>0</xdr:rowOff>
    </xdr:from>
    <xdr:to>
      <xdr:col>6</xdr:col>
      <xdr:colOff>0</xdr:colOff>
      <xdr:row>3603</xdr:row>
      <xdr:rowOff>0</xdr:rowOff>
    </xdr:to>
    <xdr:sp macro="" textlink="">
      <xdr:nvSpPr>
        <xdr:cNvPr id="4114" name="Rectangle 48"/>
        <xdr:cNvSpPr>
          <a:spLocks noChangeArrowheads="1"/>
        </xdr:cNvSpPr>
      </xdr:nvSpPr>
      <xdr:spPr bwMode="auto">
        <a:xfrm>
          <a:off x="9744075" y="8073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3602</xdr:row>
      <xdr:rowOff>0</xdr:rowOff>
    </xdr:from>
    <xdr:to>
      <xdr:col>6</xdr:col>
      <xdr:colOff>0</xdr:colOff>
      <xdr:row>3603</xdr:row>
      <xdr:rowOff>0</xdr:rowOff>
    </xdr:to>
    <xdr:sp macro="" textlink="">
      <xdr:nvSpPr>
        <xdr:cNvPr id="4115" name="Rectangle 49"/>
        <xdr:cNvSpPr>
          <a:spLocks noChangeArrowheads="1"/>
        </xdr:cNvSpPr>
      </xdr:nvSpPr>
      <xdr:spPr bwMode="auto">
        <a:xfrm>
          <a:off x="9744075" y="8073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3602</xdr:row>
      <xdr:rowOff>0</xdr:rowOff>
    </xdr:from>
    <xdr:to>
      <xdr:col>6</xdr:col>
      <xdr:colOff>0</xdr:colOff>
      <xdr:row>3603</xdr:row>
      <xdr:rowOff>0</xdr:rowOff>
    </xdr:to>
    <xdr:sp macro="" textlink="">
      <xdr:nvSpPr>
        <xdr:cNvPr id="4116" name="Rectangle 51"/>
        <xdr:cNvSpPr>
          <a:spLocks noChangeArrowheads="1"/>
        </xdr:cNvSpPr>
      </xdr:nvSpPr>
      <xdr:spPr bwMode="auto">
        <a:xfrm>
          <a:off x="9744075" y="8073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3603</xdr:row>
      <xdr:rowOff>0</xdr:rowOff>
    </xdr:from>
    <xdr:to>
      <xdr:col>6</xdr:col>
      <xdr:colOff>0</xdr:colOff>
      <xdr:row>3604</xdr:row>
      <xdr:rowOff>0</xdr:rowOff>
    </xdr:to>
    <xdr:sp macro="" textlink="">
      <xdr:nvSpPr>
        <xdr:cNvPr id="4117" name="Rectangle 48"/>
        <xdr:cNvSpPr>
          <a:spLocks noChangeArrowheads="1"/>
        </xdr:cNvSpPr>
      </xdr:nvSpPr>
      <xdr:spPr bwMode="auto">
        <a:xfrm>
          <a:off x="9744075" y="8075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3603</xdr:row>
      <xdr:rowOff>0</xdr:rowOff>
    </xdr:from>
    <xdr:to>
      <xdr:col>6</xdr:col>
      <xdr:colOff>0</xdr:colOff>
      <xdr:row>3604</xdr:row>
      <xdr:rowOff>0</xdr:rowOff>
    </xdr:to>
    <xdr:sp macro="" textlink="">
      <xdr:nvSpPr>
        <xdr:cNvPr id="4118" name="Rectangle 49"/>
        <xdr:cNvSpPr>
          <a:spLocks noChangeArrowheads="1"/>
        </xdr:cNvSpPr>
      </xdr:nvSpPr>
      <xdr:spPr bwMode="auto">
        <a:xfrm>
          <a:off x="9744075" y="8075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3603</xdr:row>
      <xdr:rowOff>0</xdr:rowOff>
    </xdr:from>
    <xdr:to>
      <xdr:col>6</xdr:col>
      <xdr:colOff>0</xdr:colOff>
      <xdr:row>3604</xdr:row>
      <xdr:rowOff>0</xdr:rowOff>
    </xdr:to>
    <xdr:sp macro="" textlink="">
      <xdr:nvSpPr>
        <xdr:cNvPr id="4119" name="Rectangle 51"/>
        <xdr:cNvSpPr>
          <a:spLocks noChangeArrowheads="1"/>
        </xdr:cNvSpPr>
      </xdr:nvSpPr>
      <xdr:spPr bwMode="auto">
        <a:xfrm>
          <a:off x="9744075" y="8075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3604</xdr:row>
      <xdr:rowOff>0</xdr:rowOff>
    </xdr:from>
    <xdr:to>
      <xdr:col>6</xdr:col>
      <xdr:colOff>0</xdr:colOff>
      <xdr:row>3605</xdr:row>
      <xdr:rowOff>0</xdr:rowOff>
    </xdr:to>
    <xdr:sp macro="" textlink="">
      <xdr:nvSpPr>
        <xdr:cNvPr id="4120" name="Rectangle 48"/>
        <xdr:cNvSpPr>
          <a:spLocks noChangeArrowheads="1"/>
        </xdr:cNvSpPr>
      </xdr:nvSpPr>
      <xdr:spPr bwMode="auto">
        <a:xfrm>
          <a:off x="9744075" y="8077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3604</xdr:row>
      <xdr:rowOff>0</xdr:rowOff>
    </xdr:from>
    <xdr:to>
      <xdr:col>6</xdr:col>
      <xdr:colOff>0</xdr:colOff>
      <xdr:row>3605</xdr:row>
      <xdr:rowOff>0</xdr:rowOff>
    </xdr:to>
    <xdr:sp macro="" textlink="">
      <xdr:nvSpPr>
        <xdr:cNvPr id="4121" name="Rectangle 49"/>
        <xdr:cNvSpPr>
          <a:spLocks noChangeArrowheads="1"/>
        </xdr:cNvSpPr>
      </xdr:nvSpPr>
      <xdr:spPr bwMode="auto">
        <a:xfrm>
          <a:off x="9744075" y="8077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3604</xdr:row>
      <xdr:rowOff>0</xdr:rowOff>
    </xdr:from>
    <xdr:to>
      <xdr:col>6</xdr:col>
      <xdr:colOff>0</xdr:colOff>
      <xdr:row>3605</xdr:row>
      <xdr:rowOff>0</xdr:rowOff>
    </xdr:to>
    <xdr:sp macro="" textlink="">
      <xdr:nvSpPr>
        <xdr:cNvPr id="4122" name="Rectangle 51"/>
        <xdr:cNvSpPr>
          <a:spLocks noChangeArrowheads="1"/>
        </xdr:cNvSpPr>
      </xdr:nvSpPr>
      <xdr:spPr bwMode="auto">
        <a:xfrm>
          <a:off x="9744075" y="8077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3605</xdr:row>
      <xdr:rowOff>0</xdr:rowOff>
    </xdr:from>
    <xdr:to>
      <xdr:col>6</xdr:col>
      <xdr:colOff>0</xdr:colOff>
      <xdr:row>3606</xdr:row>
      <xdr:rowOff>0</xdr:rowOff>
    </xdr:to>
    <xdr:sp macro="" textlink="">
      <xdr:nvSpPr>
        <xdr:cNvPr id="4123" name="Rectangle 48"/>
        <xdr:cNvSpPr>
          <a:spLocks noChangeArrowheads="1"/>
        </xdr:cNvSpPr>
      </xdr:nvSpPr>
      <xdr:spPr bwMode="auto">
        <a:xfrm>
          <a:off x="9744075" y="8079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3605</xdr:row>
      <xdr:rowOff>0</xdr:rowOff>
    </xdr:from>
    <xdr:to>
      <xdr:col>6</xdr:col>
      <xdr:colOff>0</xdr:colOff>
      <xdr:row>3606</xdr:row>
      <xdr:rowOff>0</xdr:rowOff>
    </xdr:to>
    <xdr:sp macro="" textlink="">
      <xdr:nvSpPr>
        <xdr:cNvPr id="4124" name="Rectangle 49"/>
        <xdr:cNvSpPr>
          <a:spLocks noChangeArrowheads="1"/>
        </xdr:cNvSpPr>
      </xdr:nvSpPr>
      <xdr:spPr bwMode="auto">
        <a:xfrm>
          <a:off x="9744075" y="8079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3605</xdr:row>
      <xdr:rowOff>0</xdr:rowOff>
    </xdr:from>
    <xdr:to>
      <xdr:col>6</xdr:col>
      <xdr:colOff>0</xdr:colOff>
      <xdr:row>3606</xdr:row>
      <xdr:rowOff>0</xdr:rowOff>
    </xdr:to>
    <xdr:sp macro="" textlink="">
      <xdr:nvSpPr>
        <xdr:cNvPr id="4125" name="Rectangle 51"/>
        <xdr:cNvSpPr>
          <a:spLocks noChangeArrowheads="1"/>
        </xdr:cNvSpPr>
      </xdr:nvSpPr>
      <xdr:spPr bwMode="auto">
        <a:xfrm>
          <a:off x="9744075" y="8079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3606</xdr:row>
      <xdr:rowOff>0</xdr:rowOff>
    </xdr:from>
    <xdr:to>
      <xdr:col>6</xdr:col>
      <xdr:colOff>0</xdr:colOff>
      <xdr:row>3607</xdr:row>
      <xdr:rowOff>0</xdr:rowOff>
    </xdr:to>
    <xdr:sp macro="" textlink="">
      <xdr:nvSpPr>
        <xdr:cNvPr id="4126" name="Rectangle 48"/>
        <xdr:cNvSpPr>
          <a:spLocks noChangeArrowheads="1"/>
        </xdr:cNvSpPr>
      </xdr:nvSpPr>
      <xdr:spPr bwMode="auto">
        <a:xfrm>
          <a:off x="9744075" y="8081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3606</xdr:row>
      <xdr:rowOff>0</xdr:rowOff>
    </xdr:from>
    <xdr:to>
      <xdr:col>6</xdr:col>
      <xdr:colOff>0</xdr:colOff>
      <xdr:row>3607</xdr:row>
      <xdr:rowOff>0</xdr:rowOff>
    </xdr:to>
    <xdr:sp macro="" textlink="">
      <xdr:nvSpPr>
        <xdr:cNvPr id="4127" name="Rectangle 49"/>
        <xdr:cNvSpPr>
          <a:spLocks noChangeArrowheads="1"/>
        </xdr:cNvSpPr>
      </xdr:nvSpPr>
      <xdr:spPr bwMode="auto">
        <a:xfrm>
          <a:off x="9744075" y="8081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3606</xdr:row>
      <xdr:rowOff>0</xdr:rowOff>
    </xdr:from>
    <xdr:to>
      <xdr:col>6</xdr:col>
      <xdr:colOff>0</xdr:colOff>
      <xdr:row>3607</xdr:row>
      <xdr:rowOff>0</xdr:rowOff>
    </xdr:to>
    <xdr:sp macro="" textlink="">
      <xdr:nvSpPr>
        <xdr:cNvPr id="4128" name="Rectangle 51"/>
        <xdr:cNvSpPr>
          <a:spLocks noChangeArrowheads="1"/>
        </xdr:cNvSpPr>
      </xdr:nvSpPr>
      <xdr:spPr bwMode="auto">
        <a:xfrm>
          <a:off x="9744075" y="8081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3607</xdr:row>
      <xdr:rowOff>0</xdr:rowOff>
    </xdr:from>
    <xdr:to>
      <xdr:col>6</xdr:col>
      <xdr:colOff>0</xdr:colOff>
      <xdr:row>3608</xdr:row>
      <xdr:rowOff>0</xdr:rowOff>
    </xdr:to>
    <xdr:sp macro="" textlink="">
      <xdr:nvSpPr>
        <xdr:cNvPr id="4129" name="Rectangle 48"/>
        <xdr:cNvSpPr>
          <a:spLocks noChangeArrowheads="1"/>
        </xdr:cNvSpPr>
      </xdr:nvSpPr>
      <xdr:spPr bwMode="auto">
        <a:xfrm>
          <a:off x="9744075" y="8083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3607</xdr:row>
      <xdr:rowOff>0</xdr:rowOff>
    </xdr:from>
    <xdr:to>
      <xdr:col>6</xdr:col>
      <xdr:colOff>0</xdr:colOff>
      <xdr:row>3608</xdr:row>
      <xdr:rowOff>0</xdr:rowOff>
    </xdr:to>
    <xdr:sp macro="" textlink="">
      <xdr:nvSpPr>
        <xdr:cNvPr id="4130" name="Rectangle 49"/>
        <xdr:cNvSpPr>
          <a:spLocks noChangeArrowheads="1"/>
        </xdr:cNvSpPr>
      </xdr:nvSpPr>
      <xdr:spPr bwMode="auto">
        <a:xfrm>
          <a:off x="9744075" y="8083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3607</xdr:row>
      <xdr:rowOff>0</xdr:rowOff>
    </xdr:from>
    <xdr:to>
      <xdr:col>6</xdr:col>
      <xdr:colOff>0</xdr:colOff>
      <xdr:row>3608</xdr:row>
      <xdr:rowOff>0</xdr:rowOff>
    </xdr:to>
    <xdr:sp macro="" textlink="">
      <xdr:nvSpPr>
        <xdr:cNvPr id="4131" name="Rectangle 51"/>
        <xdr:cNvSpPr>
          <a:spLocks noChangeArrowheads="1"/>
        </xdr:cNvSpPr>
      </xdr:nvSpPr>
      <xdr:spPr bwMode="auto">
        <a:xfrm>
          <a:off x="9744075" y="8083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3608</xdr:row>
      <xdr:rowOff>0</xdr:rowOff>
    </xdr:from>
    <xdr:to>
      <xdr:col>6</xdr:col>
      <xdr:colOff>0</xdr:colOff>
      <xdr:row>3609</xdr:row>
      <xdr:rowOff>0</xdr:rowOff>
    </xdr:to>
    <xdr:sp macro="" textlink="">
      <xdr:nvSpPr>
        <xdr:cNvPr id="4132" name="Rectangle 48"/>
        <xdr:cNvSpPr>
          <a:spLocks noChangeArrowheads="1"/>
        </xdr:cNvSpPr>
      </xdr:nvSpPr>
      <xdr:spPr bwMode="auto">
        <a:xfrm>
          <a:off x="9744075" y="80850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3608</xdr:row>
      <xdr:rowOff>0</xdr:rowOff>
    </xdr:from>
    <xdr:to>
      <xdr:col>6</xdr:col>
      <xdr:colOff>0</xdr:colOff>
      <xdr:row>3609</xdr:row>
      <xdr:rowOff>0</xdr:rowOff>
    </xdr:to>
    <xdr:sp macro="" textlink="">
      <xdr:nvSpPr>
        <xdr:cNvPr id="4133" name="Rectangle 49"/>
        <xdr:cNvSpPr>
          <a:spLocks noChangeArrowheads="1"/>
        </xdr:cNvSpPr>
      </xdr:nvSpPr>
      <xdr:spPr bwMode="auto">
        <a:xfrm>
          <a:off x="9744075" y="80850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3608</xdr:row>
      <xdr:rowOff>0</xdr:rowOff>
    </xdr:from>
    <xdr:to>
      <xdr:col>6</xdr:col>
      <xdr:colOff>0</xdr:colOff>
      <xdr:row>3609</xdr:row>
      <xdr:rowOff>0</xdr:rowOff>
    </xdr:to>
    <xdr:sp macro="" textlink="">
      <xdr:nvSpPr>
        <xdr:cNvPr id="4134" name="Rectangle 51"/>
        <xdr:cNvSpPr>
          <a:spLocks noChangeArrowheads="1"/>
        </xdr:cNvSpPr>
      </xdr:nvSpPr>
      <xdr:spPr bwMode="auto">
        <a:xfrm>
          <a:off x="9744075" y="80850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3609</xdr:row>
      <xdr:rowOff>0</xdr:rowOff>
    </xdr:from>
    <xdr:to>
      <xdr:col>6</xdr:col>
      <xdr:colOff>0</xdr:colOff>
      <xdr:row>3610</xdr:row>
      <xdr:rowOff>0</xdr:rowOff>
    </xdr:to>
    <xdr:sp macro="" textlink="">
      <xdr:nvSpPr>
        <xdr:cNvPr id="4135" name="Rectangle 48"/>
        <xdr:cNvSpPr>
          <a:spLocks noChangeArrowheads="1"/>
        </xdr:cNvSpPr>
      </xdr:nvSpPr>
      <xdr:spPr bwMode="auto">
        <a:xfrm>
          <a:off x="9744075" y="80869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3609</xdr:row>
      <xdr:rowOff>0</xdr:rowOff>
    </xdr:from>
    <xdr:to>
      <xdr:col>6</xdr:col>
      <xdr:colOff>0</xdr:colOff>
      <xdr:row>3610</xdr:row>
      <xdr:rowOff>0</xdr:rowOff>
    </xdr:to>
    <xdr:sp macro="" textlink="">
      <xdr:nvSpPr>
        <xdr:cNvPr id="4136" name="Rectangle 49"/>
        <xdr:cNvSpPr>
          <a:spLocks noChangeArrowheads="1"/>
        </xdr:cNvSpPr>
      </xdr:nvSpPr>
      <xdr:spPr bwMode="auto">
        <a:xfrm>
          <a:off x="9744075" y="80869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3609</xdr:row>
      <xdr:rowOff>0</xdr:rowOff>
    </xdr:from>
    <xdr:to>
      <xdr:col>6</xdr:col>
      <xdr:colOff>0</xdr:colOff>
      <xdr:row>3610</xdr:row>
      <xdr:rowOff>0</xdr:rowOff>
    </xdr:to>
    <xdr:sp macro="" textlink="">
      <xdr:nvSpPr>
        <xdr:cNvPr id="4137" name="Rectangle 51"/>
        <xdr:cNvSpPr>
          <a:spLocks noChangeArrowheads="1"/>
        </xdr:cNvSpPr>
      </xdr:nvSpPr>
      <xdr:spPr bwMode="auto">
        <a:xfrm>
          <a:off x="9744075" y="80869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3610</xdr:row>
      <xdr:rowOff>0</xdr:rowOff>
    </xdr:from>
    <xdr:to>
      <xdr:col>6</xdr:col>
      <xdr:colOff>0</xdr:colOff>
      <xdr:row>3611</xdr:row>
      <xdr:rowOff>0</xdr:rowOff>
    </xdr:to>
    <xdr:sp macro="" textlink="">
      <xdr:nvSpPr>
        <xdr:cNvPr id="4138" name="Rectangle 48"/>
        <xdr:cNvSpPr>
          <a:spLocks noChangeArrowheads="1"/>
        </xdr:cNvSpPr>
      </xdr:nvSpPr>
      <xdr:spPr bwMode="auto">
        <a:xfrm>
          <a:off x="9744075" y="80888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3610</xdr:row>
      <xdr:rowOff>0</xdr:rowOff>
    </xdr:from>
    <xdr:to>
      <xdr:col>6</xdr:col>
      <xdr:colOff>0</xdr:colOff>
      <xdr:row>3611</xdr:row>
      <xdr:rowOff>0</xdr:rowOff>
    </xdr:to>
    <xdr:sp macro="" textlink="">
      <xdr:nvSpPr>
        <xdr:cNvPr id="4139" name="Rectangle 49"/>
        <xdr:cNvSpPr>
          <a:spLocks noChangeArrowheads="1"/>
        </xdr:cNvSpPr>
      </xdr:nvSpPr>
      <xdr:spPr bwMode="auto">
        <a:xfrm>
          <a:off x="9744075" y="80888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3610</xdr:row>
      <xdr:rowOff>0</xdr:rowOff>
    </xdr:from>
    <xdr:to>
      <xdr:col>6</xdr:col>
      <xdr:colOff>0</xdr:colOff>
      <xdr:row>3611</xdr:row>
      <xdr:rowOff>0</xdr:rowOff>
    </xdr:to>
    <xdr:sp macro="" textlink="">
      <xdr:nvSpPr>
        <xdr:cNvPr id="4140" name="Rectangle 51"/>
        <xdr:cNvSpPr>
          <a:spLocks noChangeArrowheads="1"/>
        </xdr:cNvSpPr>
      </xdr:nvSpPr>
      <xdr:spPr bwMode="auto">
        <a:xfrm>
          <a:off x="9744075" y="80888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3611</xdr:row>
      <xdr:rowOff>0</xdr:rowOff>
    </xdr:from>
    <xdr:to>
      <xdr:col>6</xdr:col>
      <xdr:colOff>0</xdr:colOff>
      <xdr:row>3612</xdr:row>
      <xdr:rowOff>0</xdr:rowOff>
    </xdr:to>
    <xdr:sp macro="" textlink="">
      <xdr:nvSpPr>
        <xdr:cNvPr id="4141" name="Rectangle 48"/>
        <xdr:cNvSpPr>
          <a:spLocks noChangeArrowheads="1"/>
        </xdr:cNvSpPr>
      </xdr:nvSpPr>
      <xdr:spPr bwMode="auto">
        <a:xfrm>
          <a:off x="9744075" y="80907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3611</xdr:row>
      <xdr:rowOff>0</xdr:rowOff>
    </xdr:from>
    <xdr:to>
      <xdr:col>6</xdr:col>
      <xdr:colOff>0</xdr:colOff>
      <xdr:row>3612</xdr:row>
      <xdr:rowOff>0</xdr:rowOff>
    </xdr:to>
    <xdr:sp macro="" textlink="">
      <xdr:nvSpPr>
        <xdr:cNvPr id="4142" name="Rectangle 49"/>
        <xdr:cNvSpPr>
          <a:spLocks noChangeArrowheads="1"/>
        </xdr:cNvSpPr>
      </xdr:nvSpPr>
      <xdr:spPr bwMode="auto">
        <a:xfrm>
          <a:off x="9744075" y="80907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3611</xdr:row>
      <xdr:rowOff>0</xdr:rowOff>
    </xdr:from>
    <xdr:to>
      <xdr:col>6</xdr:col>
      <xdr:colOff>0</xdr:colOff>
      <xdr:row>3612</xdr:row>
      <xdr:rowOff>0</xdr:rowOff>
    </xdr:to>
    <xdr:sp macro="" textlink="">
      <xdr:nvSpPr>
        <xdr:cNvPr id="4143" name="Rectangle 51"/>
        <xdr:cNvSpPr>
          <a:spLocks noChangeArrowheads="1"/>
        </xdr:cNvSpPr>
      </xdr:nvSpPr>
      <xdr:spPr bwMode="auto">
        <a:xfrm>
          <a:off x="9744075" y="80907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3612</xdr:row>
      <xdr:rowOff>0</xdr:rowOff>
    </xdr:from>
    <xdr:to>
      <xdr:col>6</xdr:col>
      <xdr:colOff>0</xdr:colOff>
      <xdr:row>3613</xdr:row>
      <xdr:rowOff>0</xdr:rowOff>
    </xdr:to>
    <xdr:sp macro="" textlink="">
      <xdr:nvSpPr>
        <xdr:cNvPr id="4144" name="Rectangle 48"/>
        <xdr:cNvSpPr>
          <a:spLocks noChangeArrowheads="1"/>
        </xdr:cNvSpPr>
      </xdr:nvSpPr>
      <xdr:spPr bwMode="auto">
        <a:xfrm>
          <a:off x="9744075" y="80926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3612</xdr:row>
      <xdr:rowOff>0</xdr:rowOff>
    </xdr:from>
    <xdr:to>
      <xdr:col>6</xdr:col>
      <xdr:colOff>0</xdr:colOff>
      <xdr:row>3613</xdr:row>
      <xdr:rowOff>0</xdr:rowOff>
    </xdr:to>
    <xdr:sp macro="" textlink="">
      <xdr:nvSpPr>
        <xdr:cNvPr id="4145" name="Rectangle 49"/>
        <xdr:cNvSpPr>
          <a:spLocks noChangeArrowheads="1"/>
        </xdr:cNvSpPr>
      </xdr:nvSpPr>
      <xdr:spPr bwMode="auto">
        <a:xfrm>
          <a:off x="9744075" y="80926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3612</xdr:row>
      <xdr:rowOff>0</xdr:rowOff>
    </xdr:from>
    <xdr:to>
      <xdr:col>6</xdr:col>
      <xdr:colOff>0</xdr:colOff>
      <xdr:row>3613</xdr:row>
      <xdr:rowOff>0</xdr:rowOff>
    </xdr:to>
    <xdr:sp macro="" textlink="">
      <xdr:nvSpPr>
        <xdr:cNvPr id="4146" name="Rectangle 51"/>
        <xdr:cNvSpPr>
          <a:spLocks noChangeArrowheads="1"/>
        </xdr:cNvSpPr>
      </xdr:nvSpPr>
      <xdr:spPr bwMode="auto">
        <a:xfrm>
          <a:off x="9744075" y="80926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3613</xdr:row>
      <xdr:rowOff>0</xdr:rowOff>
    </xdr:from>
    <xdr:to>
      <xdr:col>6</xdr:col>
      <xdr:colOff>0</xdr:colOff>
      <xdr:row>3614</xdr:row>
      <xdr:rowOff>0</xdr:rowOff>
    </xdr:to>
    <xdr:sp macro="" textlink="">
      <xdr:nvSpPr>
        <xdr:cNvPr id="4147" name="Rectangle 48"/>
        <xdr:cNvSpPr>
          <a:spLocks noChangeArrowheads="1"/>
        </xdr:cNvSpPr>
      </xdr:nvSpPr>
      <xdr:spPr bwMode="auto">
        <a:xfrm>
          <a:off x="9744075" y="80945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3613</xdr:row>
      <xdr:rowOff>0</xdr:rowOff>
    </xdr:from>
    <xdr:to>
      <xdr:col>6</xdr:col>
      <xdr:colOff>0</xdr:colOff>
      <xdr:row>3614</xdr:row>
      <xdr:rowOff>0</xdr:rowOff>
    </xdr:to>
    <xdr:sp macro="" textlink="">
      <xdr:nvSpPr>
        <xdr:cNvPr id="4148" name="Rectangle 49"/>
        <xdr:cNvSpPr>
          <a:spLocks noChangeArrowheads="1"/>
        </xdr:cNvSpPr>
      </xdr:nvSpPr>
      <xdr:spPr bwMode="auto">
        <a:xfrm>
          <a:off x="9744075" y="80945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3613</xdr:row>
      <xdr:rowOff>0</xdr:rowOff>
    </xdr:from>
    <xdr:to>
      <xdr:col>6</xdr:col>
      <xdr:colOff>0</xdr:colOff>
      <xdr:row>3614</xdr:row>
      <xdr:rowOff>0</xdr:rowOff>
    </xdr:to>
    <xdr:sp macro="" textlink="">
      <xdr:nvSpPr>
        <xdr:cNvPr id="4149" name="Rectangle 51"/>
        <xdr:cNvSpPr>
          <a:spLocks noChangeArrowheads="1"/>
        </xdr:cNvSpPr>
      </xdr:nvSpPr>
      <xdr:spPr bwMode="auto">
        <a:xfrm>
          <a:off x="9744075" y="80945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3614</xdr:row>
      <xdr:rowOff>0</xdr:rowOff>
    </xdr:from>
    <xdr:to>
      <xdr:col>6</xdr:col>
      <xdr:colOff>0</xdr:colOff>
      <xdr:row>3615</xdr:row>
      <xdr:rowOff>0</xdr:rowOff>
    </xdr:to>
    <xdr:sp macro="" textlink="">
      <xdr:nvSpPr>
        <xdr:cNvPr id="4150" name="Rectangle 48"/>
        <xdr:cNvSpPr>
          <a:spLocks noChangeArrowheads="1"/>
        </xdr:cNvSpPr>
      </xdr:nvSpPr>
      <xdr:spPr bwMode="auto">
        <a:xfrm>
          <a:off x="9744075" y="80964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3614</xdr:row>
      <xdr:rowOff>0</xdr:rowOff>
    </xdr:from>
    <xdr:to>
      <xdr:col>6</xdr:col>
      <xdr:colOff>0</xdr:colOff>
      <xdr:row>3615</xdr:row>
      <xdr:rowOff>0</xdr:rowOff>
    </xdr:to>
    <xdr:sp macro="" textlink="">
      <xdr:nvSpPr>
        <xdr:cNvPr id="4151" name="Rectangle 49"/>
        <xdr:cNvSpPr>
          <a:spLocks noChangeArrowheads="1"/>
        </xdr:cNvSpPr>
      </xdr:nvSpPr>
      <xdr:spPr bwMode="auto">
        <a:xfrm>
          <a:off x="9744075" y="80964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3614</xdr:row>
      <xdr:rowOff>0</xdr:rowOff>
    </xdr:from>
    <xdr:to>
      <xdr:col>6</xdr:col>
      <xdr:colOff>0</xdr:colOff>
      <xdr:row>3615</xdr:row>
      <xdr:rowOff>0</xdr:rowOff>
    </xdr:to>
    <xdr:sp macro="" textlink="">
      <xdr:nvSpPr>
        <xdr:cNvPr id="4152" name="Rectangle 51"/>
        <xdr:cNvSpPr>
          <a:spLocks noChangeArrowheads="1"/>
        </xdr:cNvSpPr>
      </xdr:nvSpPr>
      <xdr:spPr bwMode="auto">
        <a:xfrm>
          <a:off x="9744075" y="80964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3615</xdr:row>
      <xdr:rowOff>0</xdr:rowOff>
    </xdr:from>
    <xdr:to>
      <xdr:col>6</xdr:col>
      <xdr:colOff>0</xdr:colOff>
      <xdr:row>3616</xdr:row>
      <xdr:rowOff>0</xdr:rowOff>
    </xdr:to>
    <xdr:sp macro="" textlink="">
      <xdr:nvSpPr>
        <xdr:cNvPr id="4153" name="Rectangle 48"/>
        <xdr:cNvSpPr>
          <a:spLocks noChangeArrowheads="1"/>
        </xdr:cNvSpPr>
      </xdr:nvSpPr>
      <xdr:spPr bwMode="auto">
        <a:xfrm>
          <a:off x="9744075" y="80983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3615</xdr:row>
      <xdr:rowOff>0</xdr:rowOff>
    </xdr:from>
    <xdr:to>
      <xdr:col>6</xdr:col>
      <xdr:colOff>0</xdr:colOff>
      <xdr:row>3616</xdr:row>
      <xdr:rowOff>0</xdr:rowOff>
    </xdr:to>
    <xdr:sp macro="" textlink="">
      <xdr:nvSpPr>
        <xdr:cNvPr id="4154" name="Rectangle 49"/>
        <xdr:cNvSpPr>
          <a:spLocks noChangeArrowheads="1"/>
        </xdr:cNvSpPr>
      </xdr:nvSpPr>
      <xdr:spPr bwMode="auto">
        <a:xfrm>
          <a:off x="9744075" y="80983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3615</xdr:row>
      <xdr:rowOff>0</xdr:rowOff>
    </xdr:from>
    <xdr:to>
      <xdr:col>6</xdr:col>
      <xdr:colOff>0</xdr:colOff>
      <xdr:row>3616</xdr:row>
      <xdr:rowOff>0</xdr:rowOff>
    </xdr:to>
    <xdr:sp macro="" textlink="">
      <xdr:nvSpPr>
        <xdr:cNvPr id="4155" name="Rectangle 51"/>
        <xdr:cNvSpPr>
          <a:spLocks noChangeArrowheads="1"/>
        </xdr:cNvSpPr>
      </xdr:nvSpPr>
      <xdr:spPr bwMode="auto">
        <a:xfrm>
          <a:off x="9744075" y="80983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3616</xdr:row>
      <xdr:rowOff>0</xdr:rowOff>
    </xdr:from>
    <xdr:to>
      <xdr:col>6</xdr:col>
      <xdr:colOff>0</xdr:colOff>
      <xdr:row>3617</xdr:row>
      <xdr:rowOff>0</xdr:rowOff>
    </xdr:to>
    <xdr:sp macro="" textlink="">
      <xdr:nvSpPr>
        <xdr:cNvPr id="4156" name="Rectangle 48"/>
        <xdr:cNvSpPr>
          <a:spLocks noChangeArrowheads="1"/>
        </xdr:cNvSpPr>
      </xdr:nvSpPr>
      <xdr:spPr bwMode="auto">
        <a:xfrm>
          <a:off x="9744075" y="81002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3616</xdr:row>
      <xdr:rowOff>0</xdr:rowOff>
    </xdr:from>
    <xdr:to>
      <xdr:col>6</xdr:col>
      <xdr:colOff>0</xdr:colOff>
      <xdr:row>3617</xdr:row>
      <xdr:rowOff>0</xdr:rowOff>
    </xdr:to>
    <xdr:sp macro="" textlink="">
      <xdr:nvSpPr>
        <xdr:cNvPr id="4157" name="Rectangle 49"/>
        <xdr:cNvSpPr>
          <a:spLocks noChangeArrowheads="1"/>
        </xdr:cNvSpPr>
      </xdr:nvSpPr>
      <xdr:spPr bwMode="auto">
        <a:xfrm>
          <a:off x="9744075" y="81002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3616</xdr:row>
      <xdr:rowOff>0</xdr:rowOff>
    </xdr:from>
    <xdr:to>
      <xdr:col>6</xdr:col>
      <xdr:colOff>0</xdr:colOff>
      <xdr:row>3617</xdr:row>
      <xdr:rowOff>0</xdr:rowOff>
    </xdr:to>
    <xdr:sp macro="" textlink="">
      <xdr:nvSpPr>
        <xdr:cNvPr id="4158" name="Rectangle 51"/>
        <xdr:cNvSpPr>
          <a:spLocks noChangeArrowheads="1"/>
        </xdr:cNvSpPr>
      </xdr:nvSpPr>
      <xdr:spPr bwMode="auto">
        <a:xfrm>
          <a:off x="9744075" y="81002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3617</xdr:row>
      <xdr:rowOff>0</xdr:rowOff>
    </xdr:from>
    <xdr:to>
      <xdr:col>6</xdr:col>
      <xdr:colOff>0</xdr:colOff>
      <xdr:row>3618</xdr:row>
      <xdr:rowOff>0</xdr:rowOff>
    </xdr:to>
    <xdr:sp macro="" textlink="">
      <xdr:nvSpPr>
        <xdr:cNvPr id="4159" name="Rectangle 48"/>
        <xdr:cNvSpPr>
          <a:spLocks noChangeArrowheads="1"/>
        </xdr:cNvSpPr>
      </xdr:nvSpPr>
      <xdr:spPr bwMode="auto">
        <a:xfrm>
          <a:off x="9744075" y="81021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3617</xdr:row>
      <xdr:rowOff>0</xdr:rowOff>
    </xdr:from>
    <xdr:to>
      <xdr:col>6</xdr:col>
      <xdr:colOff>0</xdr:colOff>
      <xdr:row>3618</xdr:row>
      <xdr:rowOff>0</xdr:rowOff>
    </xdr:to>
    <xdr:sp macro="" textlink="">
      <xdr:nvSpPr>
        <xdr:cNvPr id="4160" name="Rectangle 49"/>
        <xdr:cNvSpPr>
          <a:spLocks noChangeArrowheads="1"/>
        </xdr:cNvSpPr>
      </xdr:nvSpPr>
      <xdr:spPr bwMode="auto">
        <a:xfrm>
          <a:off x="9744075" y="81021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3617</xdr:row>
      <xdr:rowOff>0</xdr:rowOff>
    </xdr:from>
    <xdr:to>
      <xdr:col>6</xdr:col>
      <xdr:colOff>0</xdr:colOff>
      <xdr:row>3618</xdr:row>
      <xdr:rowOff>0</xdr:rowOff>
    </xdr:to>
    <xdr:sp macro="" textlink="">
      <xdr:nvSpPr>
        <xdr:cNvPr id="4161" name="Rectangle 51"/>
        <xdr:cNvSpPr>
          <a:spLocks noChangeArrowheads="1"/>
        </xdr:cNvSpPr>
      </xdr:nvSpPr>
      <xdr:spPr bwMode="auto">
        <a:xfrm>
          <a:off x="9744075" y="81021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3618</xdr:row>
      <xdr:rowOff>0</xdr:rowOff>
    </xdr:from>
    <xdr:to>
      <xdr:col>6</xdr:col>
      <xdr:colOff>0</xdr:colOff>
      <xdr:row>3619</xdr:row>
      <xdr:rowOff>0</xdr:rowOff>
    </xdr:to>
    <xdr:sp macro="" textlink="">
      <xdr:nvSpPr>
        <xdr:cNvPr id="4162" name="Rectangle 48"/>
        <xdr:cNvSpPr>
          <a:spLocks noChangeArrowheads="1"/>
        </xdr:cNvSpPr>
      </xdr:nvSpPr>
      <xdr:spPr bwMode="auto">
        <a:xfrm>
          <a:off x="9744075" y="81040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3618</xdr:row>
      <xdr:rowOff>0</xdr:rowOff>
    </xdr:from>
    <xdr:to>
      <xdr:col>6</xdr:col>
      <xdr:colOff>0</xdr:colOff>
      <xdr:row>3619</xdr:row>
      <xdr:rowOff>0</xdr:rowOff>
    </xdr:to>
    <xdr:sp macro="" textlink="">
      <xdr:nvSpPr>
        <xdr:cNvPr id="4163" name="Rectangle 49"/>
        <xdr:cNvSpPr>
          <a:spLocks noChangeArrowheads="1"/>
        </xdr:cNvSpPr>
      </xdr:nvSpPr>
      <xdr:spPr bwMode="auto">
        <a:xfrm>
          <a:off x="9744075" y="81040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3618</xdr:row>
      <xdr:rowOff>0</xdr:rowOff>
    </xdr:from>
    <xdr:to>
      <xdr:col>6</xdr:col>
      <xdr:colOff>0</xdr:colOff>
      <xdr:row>3619</xdr:row>
      <xdr:rowOff>0</xdr:rowOff>
    </xdr:to>
    <xdr:sp macro="" textlink="">
      <xdr:nvSpPr>
        <xdr:cNvPr id="4164" name="Rectangle 51"/>
        <xdr:cNvSpPr>
          <a:spLocks noChangeArrowheads="1"/>
        </xdr:cNvSpPr>
      </xdr:nvSpPr>
      <xdr:spPr bwMode="auto">
        <a:xfrm>
          <a:off x="9744075" y="81040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3619</xdr:row>
      <xdr:rowOff>0</xdr:rowOff>
    </xdr:from>
    <xdr:to>
      <xdr:col>6</xdr:col>
      <xdr:colOff>0</xdr:colOff>
      <xdr:row>3620</xdr:row>
      <xdr:rowOff>0</xdr:rowOff>
    </xdr:to>
    <xdr:sp macro="" textlink="">
      <xdr:nvSpPr>
        <xdr:cNvPr id="4165" name="Rectangle 48"/>
        <xdr:cNvSpPr>
          <a:spLocks noChangeArrowheads="1"/>
        </xdr:cNvSpPr>
      </xdr:nvSpPr>
      <xdr:spPr bwMode="auto">
        <a:xfrm>
          <a:off x="9744075" y="81059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3619</xdr:row>
      <xdr:rowOff>0</xdr:rowOff>
    </xdr:from>
    <xdr:to>
      <xdr:col>6</xdr:col>
      <xdr:colOff>0</xdr:colOff>
      <xdr:row>3620</xdr:row>
      <xdr:rowOff>0</xdr:rowOff>
    </xdr:to>
    <xdr:sp macro="" textlink="">
      <xdr:nvSpPr>
        <xdr:cNvPr id="4166" name="Rectangle 49"/>
        <xdr:cNvSpPr>
          <a:spLocks noChangeArrowheads="1"/>
        </xdr:cNvSpPr>
      </xdr:nvSpPr>
      <xdr:spPr bwMode="auto">
        <a:xfrm>
          <a:off x="9744075" y="81059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3619</xdr:row>
      <xdr:rowOff>0</xdr:rowOff>
    </xdr:from>
    <xdr:to>
      <xdr:col>6</xdr:col>
      <xdr:colOff>0</xdr:colOff>
      <xdr:row>3620</xdr:row>
      <xdr:rowOff>0</xdr:rowOff>
    </xdr:to>
    <xdr:sp macro="" textlink="">
      <xdr:nvSpPr>
        <xdr:cNvPr id="4167" name="Rectangle 51"/>
        <xdr:cNvSpPr>
          <a:spLocks noChangeArrowheads="1"/>
        </xdr:cNvSpPr>
      </xdr:nvSpPr>
      <xdr:spPr bwMode="auto">
        <a:xfrm>
          <a:off x="9744075" y="81059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3620</xdr:row>
      <xdr:rowOff>0</xdr:rowOff>
    </xdr:from>
    <xdr:to>
      <xdr:col>6</xdr:col>
      <xdr:colOff>0</xdr:colOff>
      <xdr:row>3621</xdr:row>
      <xdr:rowOff>0</xdr:rowOff>
    </xdr:to>
    <xdr:sp macro="" textlink="">
      <xdr:nvSpPr>
        <xdr:cNvPr id="4168" name="Rectangle 48"/>
        <xdr:cNvSpPr>
          <a:spLocks noChangeArrowheads="1"/>
        </xdr:cNvSpPr>
      </xdr:nvSpPr>
      <xdr:spPr bwMode="auto">
        <a:xfrm>
          <a:off x="9744075" y="81078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3620</xdr:row>
      <xdr:rowOff>0</xdr:rowOff>
    </xdr:from>
    <xdr:to>
      <xdr:col>6</xdr:col>
      <xdr:colOff>0</xdr:colOff>
      <xdr:row>3621</xdr:row>
      <xdr:rowOff>0</xdr:rowOff>
    </xdr:to>
    <xdr:sp macro="" textlink="">
      <xdr:nvSpPr>
        <xdr:cNvPr id="4169" name="Rectangle 49"/>
        <xdr:cNvSpPr>
          <a:spLocks noChangeArrowheads="1"/>
        </xdr:cNvSpPr>
      </xdr:nvSpPr>
      <xdr:spPr bwMode="auto">
        <a:xfrm>
          <a:off x="9744075" y="81078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3620</xdr:row>
      <xdr:rowOff>0</xdr:rowOff>
    </xdr:from>
    <xdr:to>
      <xdr:col>6</xdr:col>
      <xdr:colOff>0</xdr:colOff>
      <xdr:row>3621</xdr:row>
      <xdr:rowOff>0</xdr:rowOff>
    </xdr:to>
    <xdr:sp macro="" textlink="">
      <xdr:nvSpPr>
        <xdr:cNvPr id="4170" name="Rectangle 51"/>
        <xdr:cNvSpPr>
          <a:spLocks noChangeArrowheads="1"/>
        </xdr:cNvSpPr>
      </xdr:nvSpPr>
      <xdr:spPr bwMode="auto">
        <a:xfrm>
          <a:off x="9744075" y="81078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3621</xdr:row>
      <xdr:rowOff>0</xdr:rowOff>
    </xdr:from>
    <xdr:to>
      <xdr:col>6</xdr:col>
      <xdr:colOff>0</xdr:colOff>
      <xdr:row>3622</xdr:row>
      <xdr:rowOff>0</xdr:rowOff>
    </xdr:to>
    <xdr:sp macro="" textlink="">
      <xdr:nvSpPr>
        <xdr:cNvPr id="4171" name="Rectangle 48"/>
        <xdr:cNvSpPr>
          <a:spLocks noChangeArrowheads="1"/>
        </xdr:cNvSpPr>
      </xdr:nvSpPr>
      <xdr:spPr bwMode="auto">
        <a:xfrm>
          <a:off x="9744075" y="81097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3621</xdr:row>
      <xdr:rowOff>0</xdr:rowOff>
    </xdr:from>
    <xdr:to>
      <xdr:col>6</xdr:col>
      <xdr:colOff>0</xdr:colOff>
      <xdr:row>3622</xdr:row>
      <xdr:rowOff>0</xdr:rowOff>
    </xdr:to>
    <xdr:sp macro="" textlink="">
      <xdr:nvSpPr>
        <xdr:cNvPr id="4172" name="Rectangle 49"/>
        <xdr:cNvSpPr>
          <a:spLocks noChangeArrowheads="1"/>
        </xdr:cNvSpPr>
      </xdr:nvSpPr>
      <xdr:spPr bwMode="auto">
        <a:xfrm>
          <a:off x="9744075" y="81097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3621</xdr:row>
      <xdr:rowOff>0</xdr:rowOff>
    </xdr:from>
    <xdr:to>
      <xdr:col>6</xdr:col>
      <xdr:colOff>0</xdr:colOff>
      <xdr:row>3622</xdr:row>
      <xdr:rowOff>0</xdr:rowOff>
    </xdr:to>
    <xdr:sp macro="" textlink="">
      <xdr:nvSpPr>
        <xdr:cNvPr id="4173" name="Rectangle 51"/>
        <xdr:cNvSpPr>
          <a:spLocks noChangeArrowheads="1"/>
        </xdr:cNvSpPr>
      </xdr:nvSpPr>
      <xdr:spPr bwMode="auto">
        <a:xfrm>
          <a:off x="9744075" y="81097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3622</xdr:row>
      <xdr:rowOff>0</xdr:rowOff>
    </xdr:from>
    <xdr:to>
      <xdr:col>6</xdr:col>
      <xdr:colOff>0</xdr:colOff>
      <xdr:row>3623</xdr:row>
      <xdr:rowOff>0</xdr:rowOff>
    </xdr:to>
    <xdr:sp macro="" textlink="">
      <xdr:nvSpPr>
        <xdr:cNvPr id="4174" name="Rectangle 48"/>
        <xdr:cNvSpPr>
          <a:spLocks noChangeArrowheads="1"/>
        </xdr:cNvSpPr>
      </xdr:nvSpPr>
      <xdr:spPr bwMode="auto">
        <a:xfrm>
          <a:off x="9744075" y="81116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3622</xdr:row>
      <xdr:rowOff>0</xdr:rowOff>
    </xdr:from>
    <xdr:to>
      <xdr:col>6</xdr:col>
      <xdr:colOff>0</xdr:colOff>
      <xdr:row>3623</xdr:row>
      <xdr:rowOff>0</xdr:rowOff>
    </xdr:to>
    <xdr:sp macro="" textlink="">
      <xdr:nvSpPr>
        <xdr:cNvPr id="4175" name="Rectangle 49"/>
        <xdr:cNvSpPr>
          <a:spLocks noChangeArrowheads="1"/>
        </xdr:cNvSpPr>
      </xdr:nvSpPr>
      <xdr:spPr bwMode="auto">
        <a:xfrm>
          <a:off x="9744075" y="81116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3622</xdr:row>
      <xdr:rowOff>0</xdr:rowOff>
    </xdr:from>
    <xdr:to>
      <xdr:col>6</xdr:col>
      <xdr:colOff>0</xdr:colOff>
      <xdr:row>3623</xdr:row>
      <xdr:rowOff>0</xdr:rowOff>
    </xdr:to>
    <xdr:sp macro="" textlink="">
      <xdr:nvSpPr>
        <xdr:cNvPr id="4176" name="Rectangle 51"/>
        <xdr:cNvSpPr>
          <a:spLocks noChangeArrowheads="1"/>
        </xdr:cNvSpPr>
      </xdr:nvSpPr>
      <xdr:spPr bwMode="auto">
        <a:xfrm>
          <a:off x="9744075" y="81116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3623</xdr:row>
      <xdr:rowOff>0</xdr:rowOff>
    </xdr:from>
    <xdr:to>
      <xdr:col>6</xdr:col>
      <xdr:colOff>0</xdr:colOff>
      <xdr:row>3624</xdr:row>
      <xdr:rowOff>0</xdr:rowOff>
    </xdr:to>
    <xdr:sp macro="" textlink="">
      <xdr:nvSpPr>
        <xdr:cNvPr id="4177" name="Rectangle 48"/>
        <xdr:cNvSpPr>
          <a:spLocks noChangeArrowheads="1"/>
        </xdr:cNvSpPr>
      </xdr:nvSpPr>
      <xdr:spPr bwMode="auto">
        <a:xfrm>
          <a:off x="9744075" y="81135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3623</xdr:row>
      <xdr:rowOff>0</xdr:rowOff>
    </xdr:from>
    <xdr:to>
      <xdr:col>6</xdr:col>
      <xdr:colOff>0</xdr:colOff>
      <xdr:row>3624</xdr:row>
      <xdr:rowOff>0</xdr:rowOff>
    </xdr:to>
    <xdr:sp macro="" textlink="">
      <xdr:nvSpPr>
        <xdr:cNvPr id="4178" name="Rectangle 49"/>
        <xdr:cNvSpPr>
          <a:spLocks noChangeArrowheads="1"/>
        </xdr:cNvSpPr>
      </xdr:nvSpPr>
      <xdr:spPr bwMode="auto">
        <a:xfrm>
          <a:off x="9744075" y="81135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3623</xdr:row>
      <xdr:rowOff>0</xdr:rowOff>
    </xdr:from>
    <xdr:to>
      <xdr:col>6</xdr:col>
      <xdr:colOff>0</xdr:colOff>
      <xdr:row>3624</xdr:row>
      <xdr:rowOff>0</xdr:rowOff>
    </xdr:to>
    <xdr:sp macro="" textlink="">
      <xdr:nvSpPr>
        <xdr:cNvPr id="4179" name="Rectangle 51"/>
        <xdr:cNvSpPr>
          <a:spLocks noChangeArrowheads="1"/>
        </xdr:cNvSpPr>
      </xdr:nvSpPr>
      <xdr:spPr bwMode="auto">
        <a:xfrm>
          <a:off x="9744075" y="81135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3624</xdr:row>
      <xdr:rowOff>0</xdr:rowOff>
    </xdr:from>
    <xdr:to>
      <xdr:col>6</xdr:col>
      <xdr:colOff>0</xdr:colOff>
      <xdr:row>3625</xdr:row>
      <xdr:rowOff>0</xdr:rowOff>
    </xdr:to>
    <xdr:sp macro="" textlink="">
      <xdr:nvSpPr>
        <xdr:cNvPr id="4180" name="Rectangle 48"/>
        <xdr:cNvSpPr>
          <a:spLocks noChangeArrowheads="1"/>
        </xdr:cNvSpPr>
      </xdr:nvSpPr>
      <xdr:spPr bwMode="auto">
        <a:xfrm>
          <a:off x="9744075" y="81154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3624</xdr:row>
      <xdr:rowOff>0</xdr:rowOff>
    </xdr:from>
    <xdr:to>
      <xdr:col>6</xdr:col>
      <xdr:colOff>0</xdr:colOff>
      <xdr:row>3625</xdr:row>
      <xdr:rowOff>0</xdr:rowOff>
    </xdr:to>
    <xdr:sp macro="" textlink="">
      <xdr:nvSpPr>
        <xdr:cNvPr id="4181" name="Rectangle 49"/>
        <xdr:cNvSpPr>
          <a:spLocks noChangeArrowheads="1"/>
        </xdr:cNvSpPr>
      </xdr:nvSpPr>
      <xdr:spPr bwMode="auto">
        <a:xfrm>
          <a:off x="9744075" y="81154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3624</xdr:row>
      <xdr:rowOff>0</xdr:rowOff>
    </xdr:from>
    <xdr:to>
      <xdr:col>6</xdr:col>
      <xdr:colOff>0</xdr:colOff>
      <xdr:row>3625</xdr:row>
      <xdr:rowOff>0</xdr:rowOff>
    </xdr:to>
    <xdr:sp macro="" textlink="">
      <xdr:nvSpPr>
        <xdr:cNvPr id="4182" name="Rectangle 51"/>
        <xdr:cNvSpPr>
          <a:spLocks noChangeArrowheads="1"/>
        </xdr:cNvSpPr>
      </xdr:nvSpPr>
      <xdr:spPr bwMode="auto">
        <a:xfrm>
          <a:off x="9744075" y="81154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3625</xdr:row>
      <xdr:rowOff>0</xdr:rowOff>
    </xdr:from>
    <xdr:to>
      <xdr:col>6</xdr:col>
      <xdr:colOff>0</xdr:colOff>
      <xdr:row>3626</xdr:row>
      <xdr:rowOff>0</xdr:rowOff>
    </xdr:to>
    <xdr:sp macro="" textlink="">
      <xdr:nvSpPr>
        <xdr:cNvPr id="4183" name="Rectangle 48"/>
        <xdr:cNvSpPr>
          <a:spLocks noChangeArrowheads="1"/>
        </xdr:cNvSpPr>
      </xdr:nvSpPr>
      <xdr:spPr bwMode="auto">
        <a:xfrm>
          <a:off x="9744075" y="81173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3625</xdr:row>
      <xdr:rowOff>0</xdr:rowOff>
    </xdr:from>
    <xdr:to>
      <xdr:col>6</xdr:col>
      <xdr:colOff>0</xdr:colOff>
      <xdr:row>3626</xdr:row>
      <xdr:rowOff>0</xdr:rowOff>
    </xdr:to>
    <xdr:sp macro="" textlink="">
      <xdr:nvSpPr>
        <xdr:cNvPr id="4184" name="Rectangle 49"/>
        <xdr:cNvSpPr>
          <a:spLocks noChangeArrowheads="1"/>
        </xdr:cNvSpPr>
      </xdr:nvSpPr>
      <xdr:spPr bwMode="auto">
        <a:xfrm>
          <a:off x="9744075" y="81173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3625</xdr:row>
      <xdr:rowOff>0</xdr:rowOff>
    </xdr:from>
    <xdr:to>
      <xdr:col>6</xdr:col>
      <xdr:colOff>0</xdr:colOff>
      <xdr:row>3626</xdr:row>
      <xdr:rowOff>0</xdr:rowOff>
    </xdr:to>
    <xdr:sp macro="" textlink="">
      <xdr:nvSpPr>
        <xdr:cNvPr id="4185" name="Rectangle 51"/>
        <xdr:cNvSpPr>
          <a:spLocks noChangeArrowheads="1"/>
        </xdr:cNvSpPr>
      </xdr:nvSpPr>
      <xdr:spPr bwMode="auto">
        <a:xfrm>
          <a:off x="9744075" y="81173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3626</xdr:row>
      <xdr:rowOff>0</xdr:rowOff>
    </xdr:from>
    <xdr:to>
      <xdr:col>6</xdr:col>
      <xdr:colOff>0</xdr:colOff>
      <xdr:row>3627</xdr:row>
      <xdr:rowOff>0</xdr:rowOff>
    </xdr:to>
    <xdr:sp macro="" textlink="">
      <xdr:nvSpPr>
        <xdr:cNvPr id="4186" name="Rectangle 48"/>
        <xdr:cNvSpPr>
          <a:spLocks noChangeArrowheads="1"/>
        </xdr:cNvSpPr>
      </xdr:nvSpPr>
      <xdr:spPr bwMode="auto">
        <a:xfrm>
          <a:off x="9744075" y="81193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3626</xdr:row>
      <xdr:rowOff>0</xdr:rowOff>
    </xdr:from>
    <xdr:to>
      <xdr:col>6</xdr:col>
      <xdr:colOff>0</xdr:colOff>
      <xdr:row>3627</xdr:row>
      <xdr:rowOff>0</xdr:rowOff>
    </xdr:to>
    <xdr:sp macro="" textlink="">
      <xdr:nvSpPr>
        <xdr:cNvPr id="4187" name="Rectangle 49"/>
        <xdr:cNvSpPr>
          <a:spLocks noChangeArrowheads="1"/>
        </xdr:cNvSpPr>
      </xdr:nvSpPr>
      <xdr:spPr bwMode="auto">
        <a:xfrm>
          <a:off x="9744075" y="81193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3626</xdr:row>
      <xdr:rowOff>0</xdr:rowOff>
    </xdr:from>
    <xdr:to>
      <xdr:col>6</xdr:col>
      <xdr:colOff>0</xdr:colOff>
      <xdr:row>3627</xdr:row>
      <xdr:rowOff>0</xdr:rowOff>
    </xdr:to>
    <xdr:sp macro="" textlink="">
      <xdr:nvSpPr>
        <xdr:cNvPr id="4188" name="Rectangle 51"/>
        <xdr:cNvSpPr>
          <a:spLocks noChangeArrowheads="1"/>
        </xdr:cNvSpPr>
      </xdr:nvSpPr>
      <xdr:spPr bwMode="auto">
        <a:xfrm>
          <a:off x="9744075" y="81193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3627</xdr:row>
      <xdr:rowOff>0</xdr:rowOff>
    </xdr:from>
    <xdr:to>
      <xdr:col>6</xdr:col>
      <xdr:colOff>0</xdr:colOff>
      <xdr:row>3628</xdr:row>
      <xdr:rowOff>0</xdr:rowOff>
    </xdr:to>
    <xdr:sp macro="" textlink="">
      <xdr:nvSpPr>
        <xdr:cNvPr id="4189" name="Rectangle 48"/>
        <xdr:cNvSpPr>
          <a:spLocks noChangeArrowheads="1"/>
        </xdr:cNvSpPr>
      </xdr:nvSpPr>
      <xdr:spPr bwMode="auto">
        <a:xfrm>
          <a:off x="9744075" y="81212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3627</xdr:row>
      <xdr:rowOff>0</xdr:rowOff>
    </xdr:from>
    <xdr:to>
      <xdr:col>6</xdr:col>
      <xdr:colOff>0</xdr:colOff>
      <xdr:row>3628</xdr:row>
      <xdr:rowOff>0</xdr:rowOff>
    </xdr:to>
    <xdr:sp macro="" textlink="">
      <xdr:nvSpPr>
        <xdr:cNvPr id="4190" name="Rectangle 49"/>
        <xdr:cNvSpPr>
          <a:spLocks noChangeArrowheads="1"/>
        </xdr:cNvSpPr>
      </xdr:nvSpPr>
      <xdr:spPr bwMode="auto">
        <a:xfrm>
          <a:off x="9744075" y="81212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3627</xdr:row>
      <xdr:rowOff>0</xdr:rowOff>
    </xdr:from>
    <xdr:to>
      <xdr:col>6</xdr:col>
      <xdr:colOff>0</xdr:colOff>
      <xdr:row>3628</xdr:row>
      <xdr:rowOff>0</xdr:rowOff>
    </xdr:to>
    <xdr:sp macro="" textlink="">
      <xdr:nvSpPr>
        <xdr:cNvPr id="4191" name="Rectangle 51"/>
        <xdr:cNvSpPr>
          <a:spLocks noChangeArrowheads="1"/>
        </xdr:cNvSpPr>
      </xdr:nvSpPr>
      <xdr:spPr bwMode="auto">
        <a:xfrm>
          <a:off x="9744075" y="81212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3628</xdr:row>
      <xdr:rowOff>0</xdr:rowOff>
    </xdr:from>
    <xdr:to>
      <xdr:col>6</xdr:col>
      <xdr:colOff>0</xdr:colOff>
      <xdr:row>3629</xdr:row>
      <xdr:rowOff>0</xdr:rowOff>
    </xdr:to>
    <xdr:sp macro="" textlink="">
      <xdr:nvSpPr>
        <xdr:cNvPr id="4192" name="Rectangle 48"/>
        <xdr:cNvSpPr>
          <a:spLocks noChangeArrowheads="1"/>
        </xdr:cNvSpPr>
      </xdr:nvSpPr>
      <xdr:spPr bwMode="auto">
        <a:xfrm>
          <a:off x="9744075" y="81231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3628</xdr:row>
      <xdr:rowOff>0</xdr:rowOff>
    </xdr:from>
    <xdr:to>
      <xdr:col>6</xdr:col>
      <xdr:colOff>0</xdr:colOff>
      <xdr:row>3629</xdr:row>
      <xdr:rowOff>0</xdr:rowOff>
    </xdr:to>
    <xdr:sp macro="" textlink="">
      <xdr:nvSpPr>
        <xdr:cNvPr id="4193" name="Rectangle 49"/>
        <xdr:cNvSpPr>
          <a:spLocks noChangeArrowheads="1"/>
        </xdr:cNvSpPr>
      </xdr:nvSpPr>
      <xdr:spPr bwMode="auto">
        <a:xfrm>
          <a:off x="9744075" y="81231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3628</xdr:row>
      <xdr:rowOff>0</xdr:rowOff>
    </xdr:from>
    <xdr:to>
      <xdr:col>6</xdr:col>
      <xdr:colOff>0</xdr:colOff>
      <xdr:row>3629</xdr:row>
      <xdr:rowOff>0</xdr:rowOff>
    </xdr:to>
    <xdr:sp macro="" textlink="">
      <xdr:nvSpPr>
        <xdr:cNvPr id="4194" name="Rectangle 51"/>
        <xdr:cNvSpPr>
          <a:spLocks noChangeArrowheads="1"/>
        </xdr:cNvSpPr>
      </xdr:nvSpPr>
      <xdr:spPr bwMode="auto">
        <a:xfrm>
          <a:off x="9744075" y="81231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3629</xdr:row>
      <xdr:rowOff>0</xdr:rowOff>
    </xdr:from>
    <xdr:to>
      <xdr:col>6</xdr:col>
      <xdr:colOff>0</xdr:colOff>
      <xdr:row>3630</xdr:row>
      <xdr:rowOff>0</xdr:rowOff>
    </xdr:to>
    <xdr:sp macro="" textlink="">
      <xdr:nvSpPr>
        <xdr:cNvPr id="4195" name="Rectangle 48"/>
        <xdr:cNvSpPr>
          <a:spLocks noChangeArrowheads="1"/>
        </xdr:cNvSpPr>
      </xdr:nvSpPr>
      <xdr:spPr bwMode="auto">
        <a:xfrm>
          <a:off x="9744075" y="81250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3629</xdr:row>
      <xdr:rowOff>0</xdr:rowOff>
    </xdr:from>
    <xdr:to>
      <xdr:col>6</xdr:col>
      <xdr:colOff>0</xdr:colOff>
      <xdr:row>3630</xdr:row>
      <xdr:rowOff>0</xdr:rowOff>
    </xdr:to>
    <xdr:sp macro="" textlink="">
      <xdr:nvSpPr>
        <xdr:cNvPr id="4196" name="Rectangle 49"/>
        <xdr:cNvSpPr>
          <a:spLocks noChangeArrowheads="1"/>
        </xdr:cNvSpPr>
      </xdr:nvSpPr>
      <xdr:spPr bwMode="auto">
        <a:xfrm>
          <a:off x="9744075" y="81250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3629</xdr:row>
      <xdr:rowOff>0</xdr:rowOff>
    </xdr:from>
    <xdr:to>
      <xdr:col>6</xdr:col>
      <xdr:colOff>0</xdr:colOff>
      <xdr:row>3630</xdr:row>
      <xdr:rowOff>0</xdr:rowOff>
    </xdr:to>
    <xdr:sp macro="" textlink="">
      <xdr:nvSpPr>
        <xdr:cNvPr id="4197" name="Rectangle 51"/>
        <xdr:cNvSpPr>
          <a:spLocks noChangeArrowheads="1"/>
        </xdr:cNvSpPr>
      </xdr:nvSpPr>
      <xdr:spPr bwMode="auto">
        <a:xfrm>
          <a:off x="9744075" y="81250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3630</xdr:row>
      <xdr:rowOff>0</xdr:rowOff>
    </xdr:from>
    <xdr:to>
      <xdr:col>6</xdr:col>
      <xdr:colOff>0</xdr:colOff>
      <xdr:row>3631</xdr:row>
      <xdr:rowOff>0</xdr:rowOff>
    </xdr:to>
    <xdr:sp macro="" textlink="">
      <xdr:nvSpPr>
        <xdr:cNvPr id="4198" name="Rectangle 48"/>
        <xdr:cNvSpPr>
          <a:spLocks noChangeArrowheads="1"/>
        </xdr:cNvSpPr>
      </xdr:nvSpPr>
      <xdr:spPr bwMode="auto">
        <a:xfrm>
          <a:off x="9744075" y="81269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3630</xdr:row>
      <xdr:rowOff>0</xdr:rowOff>
    </xdr:from>
    <xdr:to>
      <xdr:col>6</xdr:col>
      <xdr:colOff>0</xdr:colOff>
      <xdr:row>3631</xdr:row>
      <xdr:rowOff>0</xdr:rowOff>
    </xdr:to>
    <xdr:sp macro="" textlink="">
      <xdr:nvSpPr>
        <xdr:cNvPr id="4199" name="Rectangle 49"/>
        <xdr:cNvSpPr>
          <a:spLocks noChangeArrowheads="1"/>
        </xdr:cNvSpPr>
      </xdr:nvSpPr>
      <xdr:spPr bwMode="auto">
        <a:xfrm>
          <a:off x="9744075" y="81269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3630</xdr:row>
      <xdr:rowOff>0</xdr:rowOff>
    </xdr:from>
    <xdr:to>
      <xdr:col>6</xdr:col>
      <xdr:colOff>0</xdr:colOff>
      <xdr:row>3631</xdr:row>
      <xdr:rowOff>0</xdr:rowOff>
    </xdr:to>
    <xdr:sp macro="" textlink="">
      <xdr:nvSpPr>
        <xdr:cNvPr id="4200" name="Rectangle 51"/>
        <xdr:cNvSpPr>
          <a:spLocks noChangeArrowheads="1"/>
        </xdr:cNvSpPr>
      </xdr:nvSpPr>
      <xdr:spPr bwMode="auto">
        <a:xfrm>
          <a:off x="9744075" y="81269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3631</xdr:row>
      <xdr:rowOff>0</xdr:rowOff>
    </xdr:from>
    <xdr:to>
      <xdr:col>6</xdr:col>
      <xdr:colOff>0</xdr:colOff>
      <xdr:row>3632</xdr:row>
      <xdr:rowOff>0</xdr:rowOff>
    </xdr:to>
    <xdr:sp macro="" textlink="">
      <xdr:nvSpPr>
        <xdr:cNvPr id="4201" name="Rectangle 48"/>
        <xdr:cNvSpPr>
          <a:spLocks noChangeArrowheads="1"/>
        </xdr:cNvSpPr>
      </xdr:nvSpPr>
      <xdr:spPr bwMode="auto">
        <a:xfrm>
          <a:off x="9744075" y="81288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3631</xdr:row>
      <xdr:rowOff>0</xdr:rowOff>
    </xdr:from>
    <xdr:to>
      <xdr:col>6</xdr:col>
      <xdr:colOff>0</xdr:colOff>
      <xdr:row>3632</xdr:row>
      <xdr:rowOff>0</xdr:rowOff>
    </xdr:to>
    <xdr:sp macro="" textlink="">
      <xdr:nvSpPr>
        <xdr:cNvPr id="4202" name="Rectangle 49"/>
        <xdr:cNvSpPr>
          <a:spLocks noChangeArrowheads="1"/>
        </xdr:cNvSpPr>
      </xdr:nvSpPr>
      <xdr:spPr bwMode="auto">
        <a:xfrm>
          <a:off x="9744075" y="81288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3631</xdr:row>
      <xdr:rowOff>0</xdr:rowOff>
    </xdr:from>
    <xdr:to>
      <xdr:col>6</xdr:col>
      <xdr:colOff>0</xdr:colOff>
      <xdr:row>3632</xdr:row>
      <xdr:rowOff>0</xdr:rowOff>
    </xdr:to>
    <xdr:sp macro="" textlink="">
      <xdr:nvSpPr>
        <xdr:cNvPr id="4203" name="Rectangle 51"/>
        <xdr:cNvSpPr>
          <a:spLocks noChangeArrowheads="1"/>
        </xdr:cNvSpPr>
      </xdr:nvSpPr>
      <xdr:spPr bwMode="auto">
        <a:xfrm>
          <a:off x="9744075" y="81288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3632</xdr:row>
      <xdr:rowOff>0</xdr:rowOff>
    </xdr:from>
    <xdr:to>
      <xdr:col>6</xdr:col>
      <xdr:colOff>0</xdr:colOff>
      <xdr:row>3633</xdr:row>
      <xdr:rowOff>0</xdr:rowOff>
    </xdr:to>
    <xdr:sp macro="" textlink="">
      <xdr:nvSpPr>
        <xdr:cNvPr id="4204" name="Rectangle 48"/>
        <xdr:cNvSpPr>
          <a:spLocks noChangeArrowheads="1"/>
        </xdr:cNvSpPr>
      </xdr:nvSpPr>
      <xdr:spPr bwMode="auto">
        <a:xfrm>
          <a:off x="9744075" y="81307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3632</xdr:row>
      <xdr:rowOff>0</xdr:rowOff>
    </xdr:from>
    <xdr:to>
      <xdr:col>6</xdr:col>
      <xdr:colOff>0</xdr:colOff>
      <xdr:row>3633</xdr:row>
      <xdr:rowOff>0</xdr:rowOff>
    </xdr:to>
    <xdr:sp macro="" textlink="">
      <xdr:nvSpPr>
        <xdr:cNvPr id="4205" name="Rectangle 49"/>
        <xdr:cNvSpPr>
          <a:spLocks noChangeArrowheads="1"/>
        </xdr:cNvSpPr>
      </xdr:nvSpPr>
      <xdr:spPr bwMode="auto">
        <a:xfrm>
          <a:off x="9744075" y="81307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3632</xdr:row>
      <xdr:rowOff>0</xdr:rowOff>
    </xdr:from>
    <xdr:to>
      <xdr:col>6</xdr:col>
      <xdr:colOff>0</xdr:colOff>
      <xdr:row>3633</xdr:row>
      <xdr:rowOff>0</xdr:rowOff>
    </xdr:to>
    <xdr:sp macro="" textlink="">
      <xdr:nvSpPr>
        <xdr:cNvPr id="4206" name="Rectangle 51"/>
        <xdr:cNvSpPr>
          <a:spLocks noChangeArrowheads="1"/>
        </xdr:cNvSpPr>
      </xdr:nvSpPr>
      <xdr:spPr bwMode="auto">
        <a:xfrm>
          <a:off x="9744075" y="81307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3633</xdr:row>
      <xdr:rowOff>0</xdr:rowOff>
    </xdr:from>
    <xdr:to>
      <xdr:col>6</xdr:col>
      <xdr:colOff>0</xdr:colOff>
      <xdr:row>3634</xdr:row>
      <xdr:rowOff>0</xdr:rowOff>
    </xdr:to>
    <xdr:sp macro="" textlink="">
      <xdr:nvSpPr>
        <xdr:cNvPr id="4207" name="Rectangle 48"/>
        <xdr:cNvSpPr>
          <a:spLocks noChangeArrowheads="1"/>
        </xdr:cNvSpPr>
      </xdr:nvSpPr>
      <xdr:spPr bwMode="auto">
        <a:xfrm>
          <a:off x="9744075" y="81326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3633</xdr:row>
      <xdr:rowOff>0</xdr:rowOff>
    </xdr:from>
    <xdr:to>
      <xdr:col>6</xdr:col>
      <xdr:colOff>0</xdr:colOff>
      <xdr:row>3634</xdr:row>
      <xdr:rowOff>0</xdr:rowOff>
    </xdr:to>
    <xdr:sp macro="" textlink="">
      <xdr:nvSpPr>
        <xdr:cNvPr id="4208" name="Rectangle 49"/>
        <xdr:cNvSpPr>
          <a:spLocks noChangeArrowheads="1"/>
        </xdr:cNvSpPr>
      </xdr:nvSpPr>
      <xdr:spPr bwMode="auto">
        <a:xfrm>
          <a:off x="9744075" y="81326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3633</xdr:row>
      <xdr:rowOff>0</xdr:rowOff>
    </xdr:from>
    <xdr:to>
      <xdr:col>6</xdr:col>
      <xdr:colOff>0</xdr:colOff>
      <xdr:row>3634</xdr:row>
      <xdr:rowOff>0</xdr:rowOff>
    </xdr:to>
    <xdr:sp macro="" textlink="">
      <xdr:nvSpPr>
        <xdr:cNvPr id="4209" name="Rectangle 51"/>
        <xdr:cNvSpPr>
          <a:spLocks noChangeArrowheads="1"/>
        </xdr:cNvSpPr>
      </xdr:nvSpPr>
      <xdr:spPr bwMode="auto">
        <a:xfrm>
          <a:off x="9744075" y="81326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3634</xdr:row>
      <xdr:rowOff>0</xdr:rowOff>
    </xdr:from>
    <xdr:to>
      <xdr:col>6</xdr:col>
      <xdr:colOff>0</xdr:colOff>
      <xdr:row>3635</xdr:row>
      <xdr:rowOff>0</xdr:rowOff>
    </xdr:to>
    <xdr:sp macro="" textlink="">
      <xdr:nvSpPr>
        <xdr:cNvPr id="4210" name="Rectangle 48"/>
        <xdr:cNvSpPr>
          <a:spLocks noChangeArrowheads="1"/>
        </xdr:cNvSpPr>
      </xdr:nvSpPr>
      <xdr:spPr bwMode="auto">
        <a:xfrm>
          <a:off x="9744075" y="81345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3634</xdr:row>
      <xdr:rowOff>0</xdr:rowOff>
    </xdr:from>
    <xdr:to>
      <xdr:col>6</xdr:col>
      <xdr:colOff>0</xdr:colOff>
      <xdr:row>3635</xdr:row>
      <xdr:rowOff>0</xdr:rowOff>
    </xdr:to>
    <xdr:sp macro="" textlink="">
      <xdr:nvSpPr>
        <xdr:cNvPr id="4211" name="Rectangle 49"/>
        <xdr:cNvSpPr>
          <a:spLocks noChangeArrowheads="1"/>
        </xdr:cNvSpPr>
      </xdr:nvSpPr>
      <xdr:spPr bwMode="auto">
        <a:xfrm>
          <a:off x="9744075" y="81345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3634</xdr:row>
      <xdr:rowOff>0</xdr:rowOff>
    </xdr:from>
    <xdr:to>
      <xdr:col>6</xdr:col>
      <xdr:colOff>0</xdr:colOff>
      <xdr:row>3635</xdr:row>
      <xdr:rowOff>0</xdr:rowOff>
    </xdr:to>
    <xdr:sp macro="" textlink="">
      <xdr:nvSpPr>
        <xdr:cNvPr id="4212" name="Rectangle 51"/>
        <xdr:cNvSpPr>
          <a:spLocks noChangeArrowheads="1"/>
        </xdr:cNvSpPr>
      </xdr:nvSpPr>
      <xdr:spPr bwMode="auto">
        <a:xfrm>
          <a:off x="9744075" y="81345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3635</xdr:row>
      <xdr:rowOff>0</xdr:rowOff>
    </xdr:from>
    <xdr:to>
      <xdr:col>6</xdr:col>
      <xdr:colOff>0</xdr:colOff>
      <xdr:row>3636</xdr:row>
      <xdr:rowOff>0</xdr:rowOff>
    </xdr:to>
    <xdr:sp macro="" textlink="">
      <xdr:nvSpPr>
        <xdr:cNvPr id="4213" name="Rectangle 48"/>
        <xdr:cNvSpPr>
          <a:spLocks noChangeArrowheads="1"/>
        </xdr:cNvSpPr>
      </xdr:nvSpPr>
      <xdr:spPr bwMode="auto">
        <a:xfrm>
          <a:off x="9744075" y="81364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3635</xdr:row>
      <xdr:rowOff>0</xdr:rowOff>
    </xdr:from>
    <xdr:to>
      <xdr:col>6</xdr:col>
      <xdr:colOff>0</xdr:colOff>
      <xdr:row>3636</xdr:row>
      <xdr:rowOff>0</xdr:rowOff>
    </xdr:to>
    <xdr:sp macro="" textlink="">
      <xdr:nvSpPr>
        <xdr:cNvPr id="4214" name="Rectangle 49"/>
        <xdr:cNvSpPr>
          <a:spLocks noChangeArrowheads="1"/>
        </xdr:cNvSpPr>
      </xdr:nvSpPr>
      <xdr:spPr bwMode="auto">
        <a:xfrm>
          <a:off x="9744075" y="81364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3635</xdr:row>
      <xdr:rowOff>0</xdr:rowOff>
    </xdr:from>
    <xdr:to>
      <xdr:col>6</xdr:col>
      <xdr:colOff>0</xdr:colOff>
      <xdr:row>3636</xdr:row>
      <xdr:rowOff>0</xdr:rowOff>
    </xdr:to>
    <xdr:sp macro="" textlink="">
      <xdr:nvSpPr>
        <xdr:cNvPr id="4215" name="Rectangle 51"/>
        <xdr:cNvSpPr>
          <a:spLocks noChangeArrowheads="1"/>
        </xdr:cNvSpPr>
      </xdr:nvSpPr>
      <xdr:spPr bwMode="auto">
        <a:xfrm>
          <a:off x="9744075" y="81364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3636</xdr:row>
      <xdr:rowOff>0</xdr:rowOff>
    </xdr:from>
    <xdr:to>
      <xdr:col>6</xdr:col>
      <xdr:colOff>0</xdr:colOff>
      <xdr:row>3637</xdr:row>
      <xdr:rowOff>0</xdr:rowOff>
    </xdr:to>
    <xdr:sp macro="" textlink="">
      <xdr:nvSpPr>
        <xdr:cNvPr id="4216" name="Rectangle 48"/>
        <xdr:cNvSpPr>
          <a:spLocks noChangeArrowheads="1"/>
        </xdr:cNvSpPr>
      </xdr:nvSpPr>
      <xdr:spPr bwMode="auto">
        <a:xfrm>
          <a:off x="9744075" y="81383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3636</xdr:row>
      <xdr:rowOff>0</xdr:rowOff>
    </xdr:from>
    <xdr:to>
      <xdr:col>6</xdr:col>
      <xdr:colOff>0</xdr:colOff>
      <xdr:row>3637</xdr:row>
      <xdr:rowOff>0</xdr:rowOff>
    </xdr:to>
    <xdr:sp macro="" textlink="">
      <xdr:nvSpPr>
        <xdr:cNvPr id="4217" name="Rectangle 49"/>
        <xdr:cNvSpPr>
          <a:spLocks noChangeArrowheads="1"/>
        </xdr:cNvSpPr>
      </xdr:nvSpPr>
      <xdr:spPr bwMode="auto">
        <a:xfrm>
          <a:off x="9744075" y="81383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3636</xdr:row>
      <xdr:rowOff>0</xdr:rowOff>
    </xdr:from>
    <xdr:to>
      <xdr:col>6</xdr:col>
      <xdr:colOff>0</xdr:colOff>
      <xdr:row>3637</xdr:row>
      <xdr:rowOff>0</xdr:rowOff>
    </xdr:to>
    <xdr:sp macro="" textlink="">
      <xdr:nvSpPr>
        <xdr:cNvPr id="4218" name="Rectangle 51"/>
        <xdr:cNvSpPr>
          <a:spLocks noChangeArrowheads="1"/>
        </xdr:cNvSpPr>
      </xdr:nvSpPr>
      <xdr:spPr bwMode="auto">
        <a:xfrm>
          <a:off x="9744075" y="81383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3637</xdr:row>
      <xdr:rowOff>0</xdr:rowOff>
    </xdr:from>
    <xdr:to>
      <xdr:col>6</xdr:col>
      <xdr:colOff>0</xdr:colOff>
      <xdr:row>3638</xdr:row>
      <xdr:rowOff>0</xdr:rowOff>
    </xdr:to>
    <xdr:sp macro="" textlink="">
      <xdr:nvSpPr>
        <xdr:cNvPr id="4219" name="Rectangle 48"/>
        <xdr:cNvSpPr>
          <a:spLocks noChangeArrowheads="1"/>
        </xdr:cNvSpPr>
      </xdr:nvSpPr>
      <xdr:spPr bwMode="auto">
        <a:xfrm>
          <a:off x="9744075" y="81402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3637</xdr:row>
      <xdr:rowOff>0</xdr:rowOff>
    </xdr:from>
    <xdr:to>
      <xdr:col>6</xdr:col>
      <xdr:colOff>0</xdr:colOff>
      <xdr:row>3638</xdr:row>
      <xdr:rowOff>0</xdr:rowOff>
    </xdr:to>
    <xdr:sp macro="" textlink="">
      <xdr:nvSpPr>
        <xdr:cNvPr id="4220" name="Rectangle 49"/>
        <xdr:cNvSpPr>
          <a:spLocks noChangeArrowheads="1"/>
        </xdr:cNvSpPr>
      </xdr:nvSpPr>
      <xdr:spPr bwMode="auto">
        <a:xfrm>
          <a:off x="9744075" y="81402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3637</xdr:row>
      <xdr:rowOff>0</xdr:rowOff>
    </xdr:from>
    <xdr:to>
      <xdr:col>6</xdr:col>
      <xdr:colOff>0</xdr:colOff>
      <xdr:row>3638</xdr:row>
      <xdr:rowOff>0</xdr:rowOff>
    </xdr:to>
    <xdr:sp macro="" textlink="">
      <xdr:nvSpPr>
        <xdr:cNvPr id="4221" name="Rectangle 51"/>
        <xdr:cNvSpPr>
          <a:spLocks noChangeArrowheads="1"/>
        </xdr:cNvSpPr>
      </xdr:nvSpPr>
      <xdr:spPr bwMode="auto">
        <a:xfrm>
          <a:off x="9744075" y="81402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3638</xdr:row>
      <xdr:rowOff>0</xdr:rowOff>
    </xdr:from>
    <xdr:to>
      <xdr:col>6</xdr:col>
      <xdr:colOff>0</xdr:colOff>
      <xdr:row>3639</xdr:row>
      <xdr:rowOff>0</xdr:rowOff>
    </xdr:to>
    <xdr:sp macro="" textlink="">
      <xdr:nvSpPr>
        <xdr:cNvPr id="4222" name="Rectangle 48"/>
        <xdr:cNvSpPr>
          <a:spLocks noChangeArrowheads="1"/>
        </xdr:cNvSpPr>
      </xdr:nvSpPr>
      <xdr:spPr bwMode="auto">
        <a:xfrm>
          <a:off x="9744075" y="81421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3638</xdr:row>
      <xdr:rowOff>0</xdr:rowOff>
    </xdr:from>
    <xdr:to>
      <xdr:col>6</xdr:col>
      <xdr:colOff>0</xdr:colOff>
      <xdr:row>3639</xdr:row>
      <xdr:rowOff>0</xdr:rowOff>
    </xdr:to>
    <xdr:sp macro="" textlink="">
      <xdr:nvSpPr>
        <xdr:cNvPr id="4223" name="Rectangle 49"/>
        <xdr:cNvSpPr>
          <a:spLocks noChangeArrowheads="1"/>
        </xdr:cNvSpPr>
      </xdr:nvSpPr>
      <xdr:spPr bwMode="auto">
        <a:xfrm>
          <a:off x="9744075" y="81421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3638</xdr:row>
      <xdr:rowOff>0</xdr:rowOff>
    </xdr:from>
    <xdr:to>
      <xdr:col>6</xdr:col>
      <xdr:colOff>0</xdr:colOff>
      <xdr:row>3639</xdr:row>
      <xdr:rowOff>0</xdr:rowOff>
    </xdr:to>
    <xdr:sp macro="" textlink="">
      <xdr:nvSpPr>
        <xdr:cNvPr id="4224" name="Rectangle 51"/>
        <xdr:cNvSpPr>
          <a:spLocks noChangeArrowheads="1"/>
        </xdr:cNvSpPr>
      </xdr:nvSpPr>
      <xdr:spPr bwMode="auto">
        <a:xfrm>
          <a:off x="9744075" y="81421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3639</xdr:row>
      <xdr:rowOff>0</xdr:rowOff>
    </xdr:from>
    <xdr:to>
      <xdr:col>6</xdr:col>
      <xdr:colOff>0</xdr:colOff>
      <xdr:row>3640</xdr:row>
      <xdr:rowOff>0</xdr:rowOff>
    </xdr:to>
    <xdr:sp macro="" textlink="">
      <xdr:nvSpPr>
        <xdr:cNvPr id="4225" name="Rectangle 48"/>
        <xdr:cNvSpPr>
          <a:spLocks noChangeArrowheads="1"/>
        </xdr:cNvSpPr>
      </xdr:nvSpPr>
      <xdr:spPr bwMode="auto">
        <a:xfrm>
          <a:off x="9744075" y="81440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3639</xdr:row>
      <xdr:rowOff>0</xdr:rowOff>
    </xdr:from>
    <xdr:to>
      <xdr:col>6</xdr:col>
      <xdr:colOff>0</xdr:colOff>
      <xdr:row>3640</xdr:row>
      <xdr:rowOff>0</xdr:rowOff>
    </xdr:to>
    <xdr:sp macro="" textlink="">
      <xdr:nvSpPr>
        <xdr:cNvPr id="4226" name="Rectangle 49"/>
        <xdr:cNvSpPr>
          <a:spLocks noChangeArrowheads="1"/>
        </xdr:cNvSpPr>
      </xdr:nvSpPr>
      <xdr:spPr bwMode="auto">
        <a:xfrm>
          <a:off x="9744075" y="81440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3639</xdr:row>
      <xdr:rowOff>0</xdr:rowOff>
    </xdr:from>
    <xdr:to>
      <xdr:col>6</xdr:col>
      <xdr:colOff>0</xdr:colOff>
      <xdr:row>3640</xdr:row>
      <xdr:rowOff>0</xdr:rowOff>
    </xdr:to>
    <xdr:sp macro="" textlink="">
      <xdr:nvSpPr>
        <xdr:cNvPr id="4227" name="Rectangle 51"/>
        <xdr:cNvSpPr>
          <a:spLocks noChangeArrowheads="1"/>
        </xdr:cNvSpPr>
      </xdr:nvSpPr>
      <xdr:spPr bwMode="auto">
        <a:xfrm>
          <a:off x="9744075" y="81440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3640</xdr:row>
      <xdr:rowOff>0</xdr:rowOff>
    </xdr:from>
    <xdr:to>
      <xdr:col>6</xdr:col>
      <xdr:colOff>0</xdr:colOff>
      <xdr:row>3641</xdr:row>
      <xdr:rowOff>0</xdr:rowOff>
    </xdr:to>
    <xdr:sp macro="" textlink="">
      <xdr:nvSpPr>
        <xdr:cNvPr id="4228" name="Rectangle 48"/>
        <xdr:cNvSpPr>
          <a:spLocks noChangeArrowheads="1"/>
        </xdr:cNvSpPr>
      </xdr:nvSpPr>
      <xdr:spPr bwMode="auto">
        <a:xfrm>
          <a:off x="9744075" y="81459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3640</xdr:row>
      <xdr:rowOff>0</xdr:rowOff>
    </xdr:from>
    <xdr:to>
      <xdr:col>6</xdr:col>
      <xdr:colOff>0</xdr:colOff>
      <xdr:row>3641</xdr:row>
      <xdr:rowOff>0</xdr:rowOff>
    </xdr:to>
    <xdr:sp macro="" textlink="">
      <xdr:nvSpPr>
        <xdr:cNvPr id="4229" name="Rectangle 49"/>
        <xdr:cNvSpPr>
          <a:spLocks noChangeArrowheads="1"/>
        </xdr:cNvSpPr>
      </xdr:nvSpPr>
      <xdr:spPr bwMode="auto">
        <a:xfrm>
          <a:off x="9744075" y="81459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3640</xdr:row>
      <xdr:rowOff>0</xdr:rowOff>
    </xdr:from>
    <xdr:to>
      <xdr:col>6</xdr:col>
      <xdr:colOff>0</xdr:colOff>
      <xdr:row>3641</xdr:row>
      <xdr:rowOff>0</xdr:rowOff>
    </xdr:to>
    <xdr:sp macro="" textlink="">
      <xdr:nvSpPr>
        <xdr:cNvPr id="4230" name="Rectangle 51"/>
        <xdr:cNvSpPr>
          <a:spLocks noChangeArrowheads="1"/>
        </xdr:cNvSpPr>
      </xdr:nvSpPr>
      <xdr:spPr bwMode="auto">
        <a:xfrm>
          <a:off x="9744075" y="81459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3641</xdr:row>
      <xdr:rowOff>0</xdr:rowOff>
    </xdr:from>
    <xdr:to>
      <xdr:col>6</xdr:col>
      <xdr:colOff>0</xdr:colOff>
      <xdr:row>3642</xdr:row>
      <xdr:rowOff>0</xdr:rowOff>
    </xdr:to>
    <xdr:sp macro="" textlink="">
      <xdr:nvSpPr>
        <xdr:cNvPr id="4231" name="Rectangle 48"/>
        <xdr:cNvSpPr>
          <a:spLocks noChangeArrowheads="1"/>
        </xdr:cNvSpPr>
      </xdr:nvSpPr>
      <xdr:spPr bwMode="auto">
        <a:xfrm>
          <a:off x="9744075" y="81478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3641</xdr:row>
      <xdr:rowOff>0</xdr:rowOff>
    </xdr:from>
    <xdr:to>
      <xdr:col>6</xdr:col>
      <xdr:colOff>0</xdr:colOff>
      <xdr:row>3642</xdr:row>
      <xdr:rowOff>0</xdr:rowOff>
    </xdr:to>
    <xdr:sp macro="" textlink="">
      <xdr:nvSpPr>
        <xdr:cNvPr id="4232" name="Rectangle 49"/>
        <xdr:cNvSpPr>
          <a:spLocks noChangeArrowheads="1"/>
        </xdr:cNvSpPr>
      </xdr:nvSpPr>
      <xdr:spPr bwMode="auto">
        <a:xfrm>
          <a:off x="9744075" y="81478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3641</xdr:row>
      <xdr:rowOff>0</xdr:rowOff>
    </xdr:from>
    <xdr:to>
      <xdr:col>6</xdr:col>
      <xdr:colOff>0</xdr:colOff>
      <xdr:row>3642</xdr:row>
      <xdr:rowOff>0</xdr:rowOff>
    </xdr:to>
    <xdr:sp macro="" textlink="">
      <xdr:nvSpPr>
        <xdr:cNvPr id="4233" name="Rectangle 51"/>
        <xdr:cNvSpPr>
          <a:spLocks noChangeArrowheads="1"/>
        </xdr:cNvSpPr>
      </xdr:nvSpPr>
      <xdr:spPr bwMode="auto">
        <a:xfrm>
          <a:off x="9744075" y="81478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3642</xdr:row>
      <xdr:rowOff>0</xdr:rowOff>
    </xdr:from>
    <xdr:to>
      <xdr:col>6</xdr:col>
      <xdr:colOff>0</xdr:colOff>
      <xdr:row>3643</xdr:row>
      <xdr:rowOff>0</xdr:rowOff>
    </xdr:to>
    <xdr:sp macro="" textlink="">
      <xdr:nvSpPr>
        <xdr:cNvPr id="4234" name="Rectangle 48"/>
        <xdr:cNvSpPr>
          <a:spLocks noChangeArrowheads="1"/>
        </xdr:cNvSpPr>
      </xdr:nvSpPr>
      <xdr:spPr bwMode="auto">
        <a:xfrm>
          <a:off x="9744075" y="81497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3642</xdr:row>
      <xdr:rowOff>0</xdr:rowOff>
    </xdr:from>
    <xdr:to>
      <xdr:col>6</xdr:col>
      <xdr:colOff>0</xdr:colOff>
      <xdr:row>3643</xdr:row>
      <xdr:rowOff>0</xdr:rowOff>
    </xdr:to>
    <xdr:sp macro="" textlink="">
      <xdr:nvSpPr>
        <xdr:cNvPr id="4235" name="Rectangle 49"/>
        <xdr:cNvSpPr>
          <a:spLocks noChangeArrowheads="1"/>
        </xdr:cNvSpPr>
      </xdr:nvSpPr>
      <xdr:spPr bwMode="auto">
        <a:xfrm>
          <a:off x="9744075" y="81497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3642</xdr:row>
      <xdr:rowOff>0</xdr:rowOff>
    </xdr:from>
    <xdr:to>
      <xdr:col>6</xdr:col>
      <xdr:colOff>0</xdr:colOff>
      <xdr:row>3643</xdr:row>
      <xdr:rowOff>0</xdr:rowOff>
    </xdr:to>
    <xdr:sp macro="" textlink="">
      <xdr:nvSpPr>
        <xdr:cNvPr id="4236" name="Rectangle 51"/>
        <xdr:cNvSpPr>
          <a:spLocks noChangeArrowheads="1"/>
        </xdr:cNvSpPr>
      </xdr:nvSpPr>
      <xdr:spPr bwMode="auto">
        <a:xfrm>
          <a:off x="9744075" y="81497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3643</xdr:row>
      <xdr:rowOff>0</xdr:rowOff>
    </xdr:from>
    <xdr:to>
      <xdr:col>6</xdr:col>
      <xdr:colOff>0</xdr:colOff>
      <xdr:row>3644</xdr:row>
      <xdr:rowOff>0</xdr:rowOff>
    </xdr:to>
    <xdr:sp macro="" textlink="">
      <xdr:nvSpPr>
        <xdr:cNvPr id="4237" name="Rectangle 48"/>
        <xdr:cNvSpPr>
          <a:spLocks noChangeArrowheads="1"/>
        </xdr:cNvSpPr>
      </xdr:nvSpPr>
      <xdr:spPr bwMode="auto">
        <a:xfrm>
          <a:off x="9744075" y="81516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3643</xdr:row>
      <xdr:rowOff>0</xdr:rowOff>
    </xdr:from>
    <xdr:to>
      <xdr:col>6</xdr:col>
      <xdr:colOff>0</xdr:colOff>
      <xdr:row>3644</xdr:row>
      <xdr:rowOff>0</xdr:rowOff>
    </xdr:to>
    <xdr:sp macro="" textlink="">
      <xdr:nvSpPr>
        <xdr:cNvPr id="4238" name="Rectangle 49"/>
        <xdr:cNvSpPr>
          <a:spLocks noChangeArrowheads="1"/>
        </xdr:cNvSpPr>
      </xdr:nvSpPr>
      <xdr:spPr bwMode="auto">
        <a:xfrm>
          <a:off x="9744075" y="81516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3643</xdr:row>
      <xdr:rowOff>0</xdr:rowOff>
    </xdr:from>
    <xdr:to>
      <xdr:col>6</xdr:col>
      <xdr:colOff>0</xdr:colOff>
      <xdr:row>3644</xdr:row>
      <xdr:rowOff>0</xdr:rowOff>
    </xdr:to>
    <xdr:sp macro="" textlink="">
      <xdr:nvSpPr>
        <xdr:cNvPr id="4239" name="Rectangle 51"/>
        <xdr:cNvSpPr>
          <a:spLocks noChangeArrowheads="1"/>
        </xdr:cNvSpPr>
      </xdr:nvSpPr>
      <xdr:spPr bwMode="auto">
        <a:xfrm>
          <a:off x="9744075" y="81516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3644</xdr:row>
      <xdr:rowOff>0</xdr:rowOff>
    </xdr:from>
    <xdr:to>
      <xdr:col>6</xdr:col>
      <xdr:colOff>0</xdr:colOff>
      <xdr:row>3645</xdr:row>
      <xdr:rowOff>0</xdr:rowOff>
    </xdr:to>
    <xdr:sp macro="" textlink="">
      <xdr:nvSpPr>
        <xdr:cNvPr id="4240" name="Rectangle 48"/>
        <xdr:cNvSpPr>
          <a:spLocks noChangeArrowheads="1"/>
        </xdr:cNvSpPr>
      </xdr:nvSpPr>
      <xdr:spPr bwMode="auto">
        <a:xfrm>
          <a:off x="9744075" y="81535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3644</xdr:row>
      <xdr:rowOff>0</xdr:rowOff>
    </xdr:from>
    <xdr:to>
      <xdr:col>6</xdr:col>
      <xdr:colOff>0</xdr:colOff>
      <xdr:row>3645</xdr:row>
      <xdr:rowOff>0</xdr:rowOff>
    </xdr:to>
    <xdr:sp macro="" textlink="">
      <xdr:nvSpPr>
        <xdr:cNvPr id="4241" name="Rectangle 49"/>
        <xdr:cNvSpPr>
          <a:spLocks noChangeArrowheads="1"/>
        </xdr:cNvSpPr>
      </xdr:nvSpPr>
      <xdr:spPr bwMode="auto">
        <a:xfrm>
          <a:off x="9744075" y="81535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3644</xdr:row>
      <xdr:rowOff>0</xdr:rowOff>
    </xdr:from>
    <xdr:to>
      <xdr:col>6</xdr:col>
      <xdr:colOff>0</xdr:colOff>
      <xdr:row>3645</xdr:row>
      <xdr:rowOff>0</xdr:rowOff>
    </xdr:to>
    <xdr:sp macro="" textlink="">
      <xdr:nvSpPr>
        <xdr:cNvPr id="4242" name="Rectangle 51"/>
        <xdr:cNvSpPr>
          <a:spLocks noChangeArrowheads="1"/>
        </xdr:cNvSpPr>
      </xdr:nvSpPr>
      <xdr:spPr bwMode="auto">
        <a:xfrm>
          <a:off x="9744075" y="81535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3645</xdr:row>
      <xdr:rowOff>0</xdr:rowOff>
    </xdr:from>
    <xdr:to>
      <xdr:col>6</xdr:col>
      <xdr:colOff>0</xdr:colOff>
      <xdr:row>3646</xdr:row>
      <xdr:rowOff>0</xdr:rowOff>
    </xdr:to>
    <xdr:sp macro="" textlink="">
      <xdr:nvSpPr>
        <xdr:cNvPr id="4243" name="Rectangle 48"/>
        <xdr:cNvSpPr>
          <a:spLocks noChangeArrowheads="1"/>
        </xdr:cNvSpPr>
      </xdr:nvSpPr>
      <xdr:spPr bwMode="auto">
        <a:xfrm>
          <a:off x="9744075" y="81554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3645</xdr:row>
      <xdr:rowOff>0</xdr:rowOff>
    </xdr:from>
    <xdr:to>
      <xdr:col>6</xdr:col>
      <xdr:colOff>0</xdr:colOff>
      <xdr:row>3646</xdr:row>
      <xdr:rowOff>0</xdr:rowOff>
    </xdr:to>
    <xdr:sp macro="" textlink="">
      <xdr:nvSpPr>
        <xdr:cNvPr id="4244" name="Rectangle 49"/>
        <xdr:cNvSpPr>
          <a:spLocks noChangeArrowheads="1"/>
        </xdr:cNvSpPr>
      </xdr:nvSpPr>
      <xdr:spPr bwMode="auto">
        <a:xfrm>
          <a:off x="9744075" y="81554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3645</xdr:row>
      <xdr:rowOff>0</xdr:rowOff>
    </xdr:from>
    <xdr:to>
      <xdr:col>6</xdr:col>
      <xdr:colOff>0</xdr:colOff>
      <xdr:row>3646</xdr:row>
      <xdr:rowOff>0</xdr:rowOff>
    </xdr:to>
    <xdr:sp macro="" textlink="">
      <xdr:nvSpPr>
        <xdr:cNvPr id="4245" name="Rectangle 51"/>
        <xdr:cNvSpPr>
          <a:spLocks noChangeArrowheads="1"/>
        </xdr:cNvSpPr>
      </xdr:nvSpPr>
      <xdr:spPr bwMode="auto">
        <a:xfrm>
          <a:off x="9744075" y="81554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3646</xdr:row>
      <xdr:rowOff>0</xdr:rowOff>
    </xdr:from>
    <xdr:to>
      <xdr:col>6</xdr:col>
      <xdr:colOff>0</xdr:colOff>
      <xdr:row>3647</xdr:row>
      <xdr:rowOff>0</xdr:rowOff>
    </xdr:to>
    <xdr:sp macro="" textlink="">
      <xdr:nvSpPr>
        <xdr:cNvPr id="4246" name="Rectangle 48"/>
        <xdr:cNvSpPr>
          <a:spLocks noChangeArrowheads="1"/>
        </xdr:cNvSpPr>
      </xdr:nvSpPr>
      <xdr:spPr bwMode="auto">
        <a:xfrm>
          <a:off x="9744075" y="81574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3646</xdr:row>
      <xdr:rowOff>0</xdr:rowOff>
    </xdr:from>
    <xdr:to>
      <xdr:col>6</xdr:col>
      <xdr:colOff>0</xdr:colOff>
      <xdr:row>3647</xdr:row>
      <xdr:rowOff>0</xdr:rowOff>
    </xdr:to>
    <xdr:sp macro="" textlink="">
      <xdr:nvSpPr>
        <xdr:cNvPr id="4247" name="Rectangle 49"/>
        <xdr:cNvSpPr>
          <a:spLocks noChangeArrowheads="1"/>
        </xdr:cNvSpPr>
      </xdr:nvSpPr>
      <xdr:spPr bwMode="auto">
        <a:xfrm>
          <a:off x="9744075" y="81574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3646</xdr:row>
      <xdr:rowOff>0</xdr:rowOff>
    </xdr:from>
    <xdr:to>
      <xdr:col>6</xdr:col>
      <xdr:colOff>0</xdr:colOff>
      <xdr:row>3647</xdr:row>
      <xdr:rowOff>0</xdr:rowOff>
    </xdr:to>
    <xdr:sp macro="" textlink="">
      <xdr:nvSpPr>
        <xdr:cNvPr id="4248" name="Rectangle 51"/>
        <xdr:cNvSpPr>
          <a:spLocks noChangeArrowheads="1"/>
        </xdr:cNvSpPr>
      </xdr:nvSpPr>
      <xdr:spPr bwMode="auto">
        <a:xfrm>
          <a:off x="9744075" y="81574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3647</xdr:row>
      <xdr:rowOff>0</xdr:rowOff>
    </xdr:from>
    <xdr:to>
      <xdr:col>6</xdr:col>
      <xdr:colOff>0</xdr:colOff>
      <xdr:row>3648</xdr:row>
      <xdr:rowOff>0</xdr:rowOff>
    </xdr:to>
    <xdr:sp macro="" textlink="">
      <xdr:nvSpPr>
        <xdr:cNvPr id="4249" name="Rectangle 48"/>
        <xdr:cNvSpPr>
          <a:spLocks noChangeArrowheads="1"/>
        </xdr:cNvSpPr>
      </xdr:nvSpPr>
      <xdr:spPr bwMode="auto">
        <a:xfrm>
          <a:off x="9744075" y="81593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3647</xdr:row>
      <xdr:rowOff>0</xdr:rowOff>
    </xdr:from>
    <xdr:to>
      <xdr:col>6</xdr:col>
      <xdr:colOff>0</xdr:colOff>
      <xdr:row>3648</xdr:row>
      <xdr:rowOff>0</xdr:rowOff>
    </xdr:to>
    <xdr:sp macro="" textlink="">
      <xdr:nvSpPr>
        <xdr:cNvPr id="4250" name="Rectangle 49"/>
        <xdr:cNvSpPr>
          <a:spLocks noChangeArrowheads="1"/>
        </xdr:cNvSpPr>
      </xdr:nvSpPr>
      <xdr:spPr bwMode="auto">
        <a:xfrm>
          <a:off x="9744075" y="81593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3647</xdr:row>
      <xdr:rowOff>0</xdr:rowOff>
    </xdr:from>
    <xdr:to>
      <xdr:col>6</xdr:col>
      <xdr:colOff>0</xdr:colOff>
      <xdr:row>3648</xdr:row>
      <xdr:rowOff>0</xdr:rowOff>
    </xdr:to>
    <xdr:sp macro="" textlink="">
      <xdr:nvSpPr>
        <xdr:cNvPr id="4251" name="Rectangle 51"/>
        <xdr:cNvSpPr>
          <a:spLocks noChangeArrowheads="1"/>
        </xdr:cNvSpPr>
      </xdr:nvSpPr>
      <xdr:spPr bwMode="auto">
        <a:xfrm>
          <a:off x="9744075" y="81593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3648</xdr:row>
      <xdr:rowOff>0</xdr:rowOff>
    </xdr:from>
    <xdr:to>
      <xdr:col>6</xdr:col>
      <xdr:colOff>0</xdr:colOff>
      <xdr:row>3649</xdr:row>
      <xdr:rowOff>0</xdr:rowOff>
    </xdr:to>
    <xdr:sp macro="" textlink="">
      <xdr:nvSpPr>
        <xdr:cNvPr id="4252" name="Rectangle 48"/>
        <xdr:cNvSpPr>
          <a:spLocks noChangeArrowheads="1"/>
        </xdr:cNvSpPr>
      </xdr:nvSpPr>
      <xdr:spPr bwMode="auto">
        <a:xfrm>
          <a:off x="9744075" y="81612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3648</xdr:row>
      <xdr:rowOff>0</xdr:rowOff>
    </xdr:from>
    <xdr:to>
      <xdr:col>6</xdr:col>
      <xdr:colOff>0</xdr:colOff>
      <xdr:row>3649</xdr:row>
      <xdr:rowOff>0</xdr:rowOff>
    </xdr:to>
    <xdr:sp macro="" textlink="">
      <xdr:nvSpPr>
        <xdr:cNvPr id="4253" name="Rectangle 49"/>
        <xdr:cNvSpPr>
          <a:spLocks noChangeArrowheads="1"/>
        </xdr:cNvSpPr>
      </xdr:nvSpPr>
      <xdr:spPr bwMode="auto">
        <a:xfrm>
          <a:off x="9744075" y="81612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3648</xdr:row>
      <xdr:rowOff>0</xdr:rowOff>
    </xdr:from>
    <xdr:to>
      <xdr:col>6</xdr:col>
      <xdr:colOff>0</xdr:colOff>
      <xdr:row>3649</xdr:row>
      <xdr:rowOff>0</xdr:rowOff>
    </xdr:to>
    <xdr:sp macro="" textlink="">
      <xdr:nvSpPr>
        <xdr:cNvPr id="4254" name="Rectangle 51"/>
        <xdr:cNvSpPr>
          <a:spLocks noChangeArrowheads="1"/>
        </xdr:cNvSpPr>
      </xdr:nvSpPr>
      <xdr:spPr bwMode="auto">
        <a:xfrm>
          <a:off x="9744075" y="81612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3649</xdr:row>
      <xdr:rowOff>0</xdr:rowOff>
    </xdr:from>
    <xdr:to>
      <xdr:col>6</xdr:col>
      <xdr:colOff>0</xdr:colOff>
      <xdr:row>3650</xdr:row>
      <xdr:rowOff>0</xdr:rowOff>
    </xdr:to>
    <xdr:sp macro="" textlink="">
      <xdr:nvSpPr>
        <xdr:cNvPr id="4255" name="Rectangle 48"/>
        <xdr:cNvSpPr>
          <a:spLocks noChangeArrowheads="1"/>
        </xdr:cNvSpPr>
      </xdr:nvSpPr>
      <xdr:spPr bwMode="auto">
        <a:xfrm>
          <a:off x="9744075" y="81631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3649</xdr:row>
      <xdr:rowOff>0</xdr:rowOff>
    </xdr:from>
    <xdr:to>
      <xdr:col>6</xdr:col>
      <xdr:colOff>0</xdr:colOff>
      <xdr:row>3650</xdr:row>
      <xdr:rowOff>0</xdr:rowOff>
    </xdr:to>
    <xdr:sp macro="" textlink="">
      <xdr:nvSpPr>
        <xdr:cNvPr id="4256" name="Rectangle 49"/>
        <xdr:cNvSpPr>
          <a:spLocks noChangeArrowheads="1"/>
        </xdr:cNvSpPr>
      </xdr:nvSpPr>
      <xdr:spPr bwMode="auto">
        <a:xfrm>
          <a:off x="9744075" y="81631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3649</xdr:row>
      <xdr:rowOff>0</xdr:rowOff>
    </xdr:from>
    <xdr:to>
      <xdr:col>6</xdr:col>
      <xdr:colOff>0</xdr:colOff>
      <xdr:row>3650</xdr:row>
      <xdr:rowOff>0</xdr:rowOff>
    </xdr:to>
    <xdr:sp macro="" textlink="">
      <xdr:nvSpPr>
        <xdr:cNvPr id="4257" name="Rectangle 51"/>
        <xdr:cNvSpPr>
          <a:spLocks noChangeArrowheads="1"/>
        </xdr:cNvSpPr>
      </xdr:nvSpPr>
      <xdr:spPr bwMode="auto">
        <a:xfrm>
          <a:off x="9744075" y="81631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3650</xdr:row>
      <xdr:rowOff>0</xdr:rowOff>
    </xdr:from>
    <xdr:to>
      <xdr:col>6</xdr:col>
      <xdr:colOff>0</xdr:colOff>
      <xdr:row>3651</xdr:row>
      <xdr:rowOff>0</xdr:rowOff>
    </xdr:to>
    <xdr:sp macro="" textlink="">
      <xdr:nvSpPr>
        <xdr:cNvPr id="4258" name="Rectangle 48"/>
        <xdr:cNvSpPr>
          <a:spLocks noChangeArrowheads="1"/>
        </xdr:cNvSpPr>
      </xdr:nvSpPr>
      <xdr:spPr bwMode="auto">
        <a:xfrm>
          <a:off x="9744075" y="81650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3650</xdr:row>
      <xdr:rowOff>0</xdr:rowOff>
    </xdr:from>
    <xdr:to>
      <xdr:col>6</xdr:col>
      <xdr:colOff>0</xdr:colOff>
      <xdr:row>3651</xdr:row>
      <xdr:rowOff>0</xdr:rowOff>
    </xdr:to>
    <xdr:sp macro="" textlink="">
      <xdr:nvSpPr>
        <xdr:cNvPr id="4259" name="Rectangle 49"/>
        <xdr:cNvSpPr>
          <a:spLocks noChangeArrowheads="1"/>
        </xdr:cNvSpPr>
      </xdr:nvSpPr>
      <xdr:spPr bwMode="auto">
        <a:xfrm>
          <a:off x="9744075" y="81650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3650</xdr:row>
      <xdr:rowOff>0</xdr:rowOff>
    </xdr:from>
    <xdr:to>
      <xdr:col>6</xdr:col>
      <xdr:colOff>0</xdr:colOff>
      <xdr:row>3651</xdr:row>
      <xdr:rowOff>0</xdr:rowOff>
    </xdr:to>
    <xdr:sp macro="" textlink="">
      <xdr:nvSpPr>
        <xdr:cNvPr id="4260" name="Rectangle 51"/>
        <xdr:cNvSpPr>
          <a:spLocks noChangeArrowheads="1"/>
        </xdr:cNvSpPr>
      </xdr:nvSpPr>
      <xdr:spPr bwMode="auto">
        <a:xfrm>
          <a:off x="9744075" y="81650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3651</xdr:row>
      <xdr:rowOff>0</xdr:rowOff>
    </xdr:from>
    <xdr:to>
      <xdr:col>6</xdr:col>
      <xdr:colOff>0</xdr:colOff>
      <xdr:row>3652</xdr:row>
      <xdr:rowOff>0</xdr:rowOff>
    </xdr:to>
    <xdr:sp macro="" textlink="">
      <xdr:nvSpPr>
        <xdr:cNvPr id="4261" name="Rectangle 48"/>
        <xdr:cNvSpPr>
          <a:spLocks noChangeArrowheads="1"/>
        </xdr:cNvSpPr>
      </xdr:nvSpPr>
      <xdr:spPr bwMode="auto">
        <a:xfrm>
          <a:off x="9744075" y="81669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3651</xdr:row>
      <xdr:rowOff>0</xdr:rowOff>
    </xdr:from>
    <xdr:to>
      <xdr:col>6</xdr:col>
      <xdr:colOff>0</xdr:colOff>
      <xdr:row>3652</xdr:row>
      <xdr:rowOff>0</xdr:rowOff>
    </xdr:to>
    <xdr:sp macro="" textlink="">
      <xdr:nvSpPr>
        <xdr:cNvPr id="4262" name="Rectangle 49"/>
        <xdr:cNvSpPr>
          <a:spLocks noChangeArrowheads="1"/>
        </xdr:cNvSpPr>
      </xdr:nvSpPr>
      <xdr:spPr bwMode="auto">
        <a:xfrm>
          <a:off x="9744075" y="81669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3651</xdr:row>
      <xdr:rowOff>0</xdr:rowOff>
    </xdr:from>
    <xdr:to>
      <xdr:col>6</xdr:col>
      <xdr:colOff>0</xdr:colOff>
      <xdr:row>3652</xdr:row>
      <xdr:rowOff>0</xdr:rowOff>
    </xdr:to>
    <xdr:sp macro="" textlink="">
      <xdr:nvSpPr>
        <xdr:cNvPr id="4263" name="Rectangle 51"/>
        <xdr:cNvSpPr>
          <a:spLocks noChangeArrowheads="1"/>
        </xdr:cNvSpPr>
      </xdr:nvSpPr>
      <xdr:spPr bwMode="auto">
        <a:xfrm>
          <a:off x="9744075" y="81669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3652</xdr:row>
      <xdr:rowOff>0</xdr:rowOff>
    </xdr:from>
    <xdr:to>
      <xdr:col>6</xdr:col>
      <xdr:colOff>0</xdr:colOff>
      <xdr:row>3653</xdr:row>
      <xdr:rowOff>0</xdr:rowOff>
    </xdr:to>
    <xdr:sp macro="" textlink="">
      <xdr:nvSpPr>
        <xdr:cNvPr id="4264" name="Rectangle 48"/>
        <xdr:cNvSpPr>
          <a:spLocks noChangeArrowheads="1"/>
        </xdr:cNvSpPr>
      </xdr:nvSpPr>
      <xdr:spPr bwMode="auto">
        <a:xfrm>
          <a:off x="9744075" y="81688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3652</xdr:row>
      <xdr:rowOff>0</xdr:rowOff>
    </xdr:from>
    <xdr:to>
      <xdr:col>6</xdr:col>
      <xdr:colOff>0</xdr:colOff>
      <xdr:row>3653</xdr:row>
      <xdr:rowOff>0</xdr:rowOff>
    </xdr:to>
    <xdr:sp macro="" textlink="">
      <xdr:nvSpPr>
        <xdr:cNvPr id="4265" name="Rectangle 49"/>
        <xdr:cNvSpPr>
          <a:spLocks noChangeArrowheads="1"/>
        </xdr:cNvSpPr>
      </xdr:nvSpPr>
      <xdr:spPr bwMode="auto">
        <a:xfrm>
          <a:off x="9744075" y="81688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3652</xdr:row>
      <xdr:rowOff>0</xdr:rowOff>
    </xdr:from>
    <xdr:to>
      <xdr:col>6</xdr:col>
      <xdr:colOff>0</xdr:colOff>
      <xdr:row>3653</xdr:row>
      <xdr:rowOff>0</xdr:rowOff>
    </xdr:to>
    <xdr:sp macro="" textlink="">
      <xdr:nvSpPr>
        <xdr:cNvPr id="4266" name="Rectangle 51"/>
        <xdr:cNvSpPr>
          <a:spLocks noChangeArrowheads="1"/>
        </xdr:cNvSpPr>
      </xdr:nvSpPr>
      <xdr:spPr bwMode="auto">
        <a:xfrm>
          <a:off x="9744075" y="81688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3653</xdr:row>
      <xdr:rowOff>0</xdr:rowOff>
    </xdr:from>
    <xdr:to>
      <xdr:col>6</xdr:col>
      <xdr:colOff>0</xdr:colOff>
      <xdr:row>3654</xdr:row>
      <xdr:rowOff>0</xdr:rowOff>
    </xdr:to>
    <xdr:sp macro="" textlink="">
      <xdr:nvSpPr>
        <xdr:cNvPr id="4267" name="Rectangle 48"/>
        <xdr:cNvSpPr>
          <a:spLocks noChangeArrowheads="1"/>
        </xdr:cNvSpPr>
      </xdr:nvSpPr>
      <xdr:spPr bwMode="auto">
        <a:xfrm>
          <a:off x="9744075" y="81707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3653</xdr:row>
      <xdr:rowOff>0</xdr:rowOff>
    </xdr:from>
    <xdr:to>
      <xdr:col>6</xdr:col>
      <xdr:colOff>0</xdr:colOff>
      <xdr:row>3654</xdr:row>
      <xdr:rowOff>0</xdr:rowOff>
    </xdr:to>
    <xdr:sp macro="" textlink="">
      <xdr:nvSpPr>
        <xdr:cNvPr id="4268" name="Rectangle 49"/>
        <xdr:cNvSpPr>
          <a:spLocks noChangeArrowheads="1"/>
        </xdr:cNvSpPr>
      </xdr:nvSpPr>
      <xdr:spPr bwMode="auto">
        <a:xfrm>
          <a:off x="9744075" y="81707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3653</xdr:row>
      <xdr:rowOff>0</xdr:rowOff>
    </xdr:from>
    <xdr:to>
      <xdr:col>6</xdr:col>
      <xdr:colOff>0</xdr:colOff>
      <xdr:row>3654</xdr:row>
      <xdr:rowOff>0</xdr:rowOff>
    </xdr:to>
    <xdr:sp macro="" textlink="">
      <xdr:nvSpPr>
        <xdr:cNvPr id="4269" name="Rectangle 51"/>
        <xdr:cNvSpPr>
          <a:spLocks noChangeArrowheads="1"/>
        </xdr:cNvSpPr>
      </xdr:nvSpPr>
      <xdr:spPr bwMode="auto">
        <a:xfrm>
          <a:off x="9744075" y="81707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3654</xdr:row>
      <xdr:rowOff>0</xdr:rowOff>
    </xdr:from>
    <xdr:to>
      <xdr:col>6</xdr:col>
      <xdr:colOff>0</xdr:colOff>
      <xdr:row>3655</xdr:row>
      <xdr:rowOff>0</xdr:rowOff>
    </xdr:to>
    <xdr:sp macro="" textlink="">
      <xdr:nvSpPr>
        <xdr:cNvPr id="4270" name="Rectangle 48"/>
        <xdr:cNvSpPr>
          <a:spLocks noChangeArrowheads="1"/>
        </xdr:cNvSpPr>
      </xdr:nvSpPr>
      <xdr:spPr bwMode="auto">
        <a:xfrm>
          <a:off x="9744075" y="81726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3654</xdr:row>
      <xdr:rowOff>0</xdr:rowOff>
    </xdr:from>
    <xdr:to>
      <xdr:col>6</xdr:col>
      <xdr:colOff>0</xdr:colOff>
      <xdr:row>3655</xdr:row>
      <xdr:rowOff>0</xdr:rowOff>
    </xdr:to>
    <xdr:sp macro="" textlink="">
      <xdr:nvSpPr>
        <xdr:cNvPr id="4271" name="Rectangle 49"/>
        <xdr:cNvSpPr>
          <a:spLocks noChangeArrowheads="1"/>
        </xdr:cNvSpPr>
      </xdr:nvSpPr>
      <xdr:spPr bwMode="auto">
        <a:xfrm>
          <a:off x="9744075" y="81726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3654</xdr:row>
      <xdr:rowOff>0</xdr:rowOff>
    </xdr:from>
    <xdr:to>
      <xdr:col>6</xdr:col>
      <xdr:colOff>0</xdr:colOff>
      <xdr:row>3655</xdr:row>
      <xdr:rowOff>0</xdr:rowOff>
    </xdr:to>
    <xdr:sp macro="" textlink="">
      <xdr:nvSpPr>
        <xdr:cNvPr id="4272" name="Rectangle 51"/>
        <xdr:cNvSpPr>
          <a:spLocks noChangeArrowheads="1"/>
        </xdr:cNvSpPr>
      </xdr:nvSpPr>
      <xdr:spPr bwMode="auto">
        <a:xfrm>
          <a:off x="9744075" y="81726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3655</xdr:row>
      <xdr:rowOff>0</xdr:rowOff>
    </xdr:from>
    <xdr:to>
      <xdr:col>6</xdr:col>
      <xdr:colOff>0</xdr:colOff>
      <xdr:row>3656</xdr:row>
      <xdr:rowOff>0</xdr:rowOff>
    </xdr:to>
    <xdr:sp macro="" textlink="">
      <xdr:nvSpPr>
        <xdr:cNvPr id="4273" name="Rectangle 48"/>
        <xdr:cNvSpPr>
          <a:spLocks noChangeArrowheads="1"/>
        </xdr:cNvSpPr>
      </xdr:nvSpPr>
      <xdr:spPr bwMode="auto">
        <a:xfrm>
          <a:off x="9744075" y="81745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3655</xdr:row>
      <xdr:rowOff>0</xdr:rowOff>
    </xdr:from>
    <xdr:to>
      <xdr:col>6</xdr:col>
      <xdr:colOff>0</xdr:colOff>
      <xdr:row>3656</xdr:row>
      <xdr:rowOff>0</xdr:rowOff>
    </xdr:to>
    <xdr:sp macro="" textlink="">
      <xdr:nvSpPr>
        <xdr:cNvPr id="4274" name="Rectangle 49"/>
        <xdr:cNvSpPr>
          <a:spLocks noChangeArrowheads="1"/>
        </xdr:cNvSpPr>
      </xdr:nvSpPr>
      <xdr:spPr bwMode="auto">
        <a:xfrm>
          <a:off x="9744075" y="81745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3655</xdr:row>
      <xdr:rowOff>0</xdr:rowOff>
    </xdr:from>
    <xdr:to>
      <xdr:col>6</xdr:col>
      <xdr:colOff>0</xdr:colOff>
      <xdr:row>3656</xdr:row>
      <xdr:rowOff>0</xdr:rowOff>
    </xdr:to>
    <xdr:sp macro="" textlink="">
      <xdr:nvSpPr>
        <xdr:cNvPr id="4275" name="Rectangle 51"/>
        <xdr:cNvSpPr>
          <a:spLocks noChangeArrowheads="1"/>
        </xdr:cNvSpPr>
      </xdr:nvSpPr>
      <xdr:spPr bwMode="auto">
        <a:xfrm>
          <a:off x="9744075" y="81745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3656</xdr:row>
      <xdr:rowOff>0</xdr:rowOff>
    </xdr:from>
    <xdr:to>
      <xdr:col>6</xdr:col>
      <xdr:colOff>0</xdr:colOff>
      <xdr:row>3657</xdr:row>
      <xdr:rowOff>0</xdr:rowOff>
    </xdr:to>
    <xdr:sp macro="" textlink="">
      <xdr:nvSpPr>
        <xdr:cNvPr id="4276" name="Rectangle 48"/>
        <xdr:cNvSpPr>
          <a:spLocks noChangeArrowheads="1"/>
        </xdr:cNvSpPr>
      </xdr:nvSpPr>
      <xdr:spPr bwMode="auto">
        <a:xfrm>
          <a:off x="9744075" y="81764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3656</xdr:row>
      <xdr:rowOff>0</xdr:rowOff>
    </xdr:from>
    <xdr:to>
      <xdr:col>6</xdr:col>
      <xdr:colOff>0</xdr:colOff>
      <xdr:row>3657</xdr:row>
      <xdr:rowOff>0</xdr:rowOff>
    </xdr:to>
    <xdr:sp macro="" textlink="">
      <xdr:nvSpPr>
        <xdr:cNvPr id="4277" name="Rectangle 49"/>
        <xdr:cNvSpPr>
          <a:spLocks noChangeArrowheads="1"/>
        </xdr:cNvSpPr>
      </xdr:nvSpPr>
      <xdr:spPr bwMode="auto">
        <a:xfrm>
          <a:off x="9744075" y="81764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3656</xdr:row>
      <xdr:rowOff>0</xdr:rowOff>
    </xdr:from>
    <xdr:to>
      <xdr:col>6</xdr:col>
      <xdr:colOff>0</xdr:colOff>
      <xdr:row>3657</xdr:row>
      <xdr:rowOff>0</xdr:rowOff>
    </xdr:to>
    <xdr:sp macro="" textlink="">
      <xdr:nvSpPr>
        <xdr:cNvPr id="4278" name="Rectangle 51"/>
        <xdr:cNvSpPr>
          <a:spLocks noChangeArrowheads="1"/>
        </xdr:cNvSpPr>
      </xdr:nvSpPr>
      <xdr:spPr bwMode="auto">
        <a:xfrm>
          <a:off x="9744075" y="81764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3657</xdr:row>
      <xdr:rowOff>0</xdr:rowOff>
    </xdr:from>
    <xdr:to>
      <xdr:col>6</xdr:col>
      <xdr:colOff>0</xdr:colOff>
      <xdr:row>3658</xdr:row>
      <xdr:rowOff>0</xdr:rowOff>
    </xdr:to>
    <xdr:sp macro="" textlink="">
      <xdr:nvSpPr>
        <xdr:cNvPr id="4279" name="Rectangle 48"/>
        <xdr:cNvSpPr>
          <a:spLocks noChangeArrowheads="1"/>
        </xdr:cNvSpPr>
      </xdr:nvSpPr>
      <xdr:spPr bwMode="auto">
        <a:xfrm>
          <a:off x="9744075" y="81783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3657</xdr:row>
      <xdr:rowOff>0</xdr:rowOff>
    </xdr:from>
    <xdr:to>
      <xdr:col>6</xdr:col>
      <xdr:colOff>0</xdr:colOff>
      <xdr:row>3658</xdr:row>
      <xdr:rowOff>0</xdr:rowOff>
    </xdr:to>
    <xdr:sp macro="" textlink="">
      <xdr:nvSpPr>
        <xdr:cNvPr id="4280" name="Rectangle 49"/>
        <xdr:cNvSpPr>
          <a:spLocks noChangeArrowheads="1"/>
        </xdr:cNvSpPr>
      </xdr:nvSpPr>
      <xdr:spPr bwMode="auto">
        <a:xfrm>
          <a:off x="9744075" y="81783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3657</xdr:row>
      <xdr:rowOff>0</xdr:rowOff>
    </xdr:from>
    <xdr:to>
      <xdr:col>6</xdr:col>
      <xdr:colOff>0</xdr:colOff>
      <xdr:row>3658</xdr:row>
      <xdr:rowOff>0</xdr:rowOff>
    </xdr:to>
    <xdr:sp macro="" textlink="">
      <xdr:nvSpPr>
        <xdr:cNvPr id="4281" name="Rectangle 51"/>
        <xdr:cNvSpPr>
          <a:spLocks noChangeArrowheads="1"/>
        </xdr:cNvSpPr>
      </xdr:nvSpPr>
      <xdr:spPr bwMode="auto">
        <a:xfrm>
          <a:off x="9744075" y="81783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3658</xdr:row>
      <xdr:rowOff>0</xdr:rowOff>
    </xdr:from>
    <xdr:to>
      <xdr:col>6</xdr:col>
      <xdr:colOff>0</xdr:colOff>
      <xdr:row>3659</xdr:row>
      <xdr:rowOff>0</xdr:rowOff>
    </xdr:to>
    <xdr:sp macro="" textlink="">
      <xdr:nvSpPr>
        <xdr:cNvPr id="4282" name="Rectangle 48"/>
        <xdr:cNvSpPr>
          <a:spLocks noChangeArrowheads="1"/>
        </xdr:cNvSpPr>
      </xdr:nvSpPr>
      <xdr:spPr bwMode="auto">
        <a:xfrm>
          <a:off x="9744075" y="81802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3658</xdr:row>
      <xdr:rowOff>0</xdr:rowOff>
    </xdr:from>
    <xdr:to>
      <xdr:col>6</xdr:col>
      <xdr:colOff>0</xdr:colOff>
      <xdr:row>3659</xdr:row>
      <xdr:rowOff>0</xdr:rowOff>
    </xdr:to>
    <xdr:sp macro="" textlink="">
      <xdr:nvSpPr>
        <xdr:cNvPr id="4283" name="Rectangle 49"/>
        <xdr:cNvSpPr>
          <a:spLocks noChangeArrowheads="1"/>
        </xdr:cNvSpPr>
      </xdr:nvSpPr>
      <xdr:spPr bwMode="auto">
        <a:xfrm>
          <a:off x="9744075" y="81802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3658</xdr:row>
      <xdr:rowOff>0</xdr:rowOff>
    </xdr:from>
    <xdr:to>
      <xdr:col>6</xdr:col>
      <xdr:colOff>0</xdr:colOff>
      <xdr:row>3659</xdr:row>
      <xdr:rowOff>0</xdr:rowOff>
    </xdr:to>
    <xdr:sp macro="" textlink="">
      <xdr:nvSpPr>
        <xdr:cNvPr id="4284" name="Rectangle 51"/>
        <xdr:cNvSpPr>
          <a:spLocks noChangeArrowheads="1"/>
        </xdr:cNvSpPr>
      </xdr:nvSpPr>
      <xdr:spPr bwMode="auto">
        <a:xfrm>
          <a:off x="9744075" y="81802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3659</xdr:row>
      <xdr:rowOff>0</xdr:rowOff>
    </xdr:from>
    <xdr:to>
      <xdr:col>6</xdr:col>
      <xdr:colOff>0</xdr:colOff>
      <xdr:row>3660</xdr:row>
      <xdr:rowOff>0</xdr:rowOff>
    </xdr:to>
    <xdr:sp macro="" textlink="">
      <xdr:nvSpPr>
        <xdr:cNvPr id="4285" name="Rectangle 48"/>
        <xdr:cNvSpPr>
          <a:spLocks noChangeArrowheads="1"/>
        </xdr:cNvSpPr>
      </xdr:nvSpPr>
      <xdr:spPr bwMode="auto">
        <a:xfrm>
          <a:off x="9744075" y="81821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3659</xdr:row>
      <xdr:rowOff>0</xdr:rowOff>
    </xdr:from>
    <xdr:to>
      <xdr:col>6</xdr:col>
      <xdr:colOff>0</xdr:colOff>
      <xdr:row>3660</xdr:row>
      <xdr:rowOff>0</xdr:rowOff>
    </xdr:to>
    <xdr:sp macro="" textlink="">
      <xdr:nvSpPr>
        <xdr:cNvPr id="4286" name="Rectangle 49"/>
        <xdr:cNvSpPr>
          <a:spLocks noChangeArrowheads="1"/>
        </xdr:cNvSpPr>
      </xdr:nvSpPr>
      <xdr:spPr bwMode="auto">
        <a:xfrm>
          <a:off x="9744075" y="81821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3659</xdr:row>
      <xdr:rowOff>0</xdr:rowOff>
    </xdr:from>
    <xdr:to>
      <xdr:col>6</xdr:col>
      <xdr:colOff>0</xdr:colOff>
      <xdr:row>3660</xdr:row>
      <xdr:rowOff>0</xdr:rowOff>
    </xdr:to>
    <xdr:sp macro="" textlink="">
      <xdr:nvSpPr>
        <xdr:cNvPr id="4287" name="Rectangle 51"/>
        <xdr:cNvSpPr>
          <a:spLocks noChangeArrowheads="1"/>
        </xdr:cNvSpPr>
      </xdr:nvSpPr>
      <xdr:spPr bwMode="auto">
        <a:xfrm>
          <a:off x="9744075" y="81821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3660</xdr:row>
      <xdr:rowOff>0</xdr:rowOff>
    </xdr:from>
    <xdr:to>
      <xdr:col>6</xdr:col>
      <xdr:colOff>0</xdr:colOff>
      <xdr:row>3661</xdr:row>
      <xdr:rowOff>0</xdr:rowOff>
    </xdr:to>
    <xdr:sp macro="" textlink="">
      <xdr:nvSpPr>
        <xdr:cNvPr id="4288" name="Rectangle 48"/>
        <xdr:cNvSpPr>
          <a:spLocks noChangeArrowheads="1"/>
        </xdr:cNvSpPr>
      </xdr:nvSpPr>
      <xdr:spPr bwMode="auto">
        <a:xfrm>
          <a:off x="9744075" y="81840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3660</xdr:row>
      <xdr:rowOff>0</xdr:rowOff>
    </xdr:from>
    <xdr:to>
      <xdr:col>6</xdr:col>
      <xdr:colOff>0</xdr:colOff>
      <xdr:row>3661</xdr:row>
      <xdr:rowOff>0</xdr:rowOff>
    </xdr:to>
    <xdr:sp macro="" textlink="">
      <xdr:nvSpPr>
        <xdr:cNvPr id="4289" name="Rectangle 49"/>
        <xdr:cNvSpPr>
          <a:spLocks noChangeArrowheads="1"/>
        </xdr:cNvSpPr>
      </xdr:nvSpPr>
      <xdr:spPr bwMode="auto">
        <a:xfrm>
          <a:off x="9744075" y="81840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3660</xdr:row>
      <xdr:rowOff>0</xdr:rowOff>
    </xdr:from>
    <xdr:to>
      <xdr:col>6</xdr:col>
      <xdr:colOff>0</xdr:colOff>
      <xdr:row>3661</xdr:row>
      <xdr:rowOff>0</xdr:rowOff>
    </xdr:to>
    <xdr:sp macro="" textlink="">
      <xdr:nvSpPr>
        <xdr:cNvPr id="4290" name="Rectangle 51"/>
        <xdr:cNvSpPr>
          <a:spLocks noChangeArrowheads="1"/>
        </xdr:cNvSpPr>
      </xdr:nvSpPr>
      <xdr:spPr bwMode="auto">
        <a:xfrm>
          <a:off x="9744075" y="81840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3661</xdr:row>
      <xdr:rowOff>0</xdr:rowOff>
    </xdr:from>
    <xdr:to>
      <xdr:col>6</xdr:col>
      <xdr:colOff>0</xdr:colOff>
      <xdr:row>3662</xdr:row>
      <xdr:rowOff>0</xdr:rowOff>
    </xdr:to>
    <xdr:sp macro="" textlink="">
      <xdr:nvSpPr>
        <xdr:cNvPr id="4291" name="Rectangle 48"/>
        <xdr:cNvSpPr>
          <a:spLocks noChangeArrowheads="1"/>
        </xdr:cNvSpPr>
      </xdr:nvSpPr>
      <xdr:spPr bwMode="auto">
        <a:xfrm>
          <a:off x="9744075" y="81859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3661</xdr:row>
      <xdr:rowOff>0</xdr:rowOff>
    </xdr:from>
    <xdr:to>
      <xdr:col>6</xdr:col>
      <xdr:colOff>0</xdr:colOff>
      <xdr:row>3662</xdr:row>
      <xdr:rowOff>0</xdr:rowOff>
    </xdr:to>
    <xdr:sp macro="" textlink="">
      <xdr:nvSpPr>
        <xdr:cNvPr id="4292" name="Rectangle 49"/>
        <xdr:cNvSpPr>
          <a:spLocks noChangeArrowheads="1"/>
        </xdr:cNvSpPr>
      </xdr:nvSpPr>
      <xdr:spPr bwMode="auto">
        <a:xfrm>
          <a:off x="9744075" y="81859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3661</xdr:row>
      <xdr:rowOff>0</xdr:rowOff>
    </xdr:from>
    <xdr:to>
      <xdr:col>6</xdr:col>
      <xdr:colOff>0</xdr:colOff>
      <xdr:row>3662</xdr:row>
      <xdr:rowOff>0</xdr:rowOff>
    </xdr:to>
    <xdr:sp macro="" textlink="">
      <xdr:nvSpPr>
        <xdr:cNvPr id="4293" name="Rectangle 51"/>
        <xdr:cNvSpPr>
          <a:spLocks noChangeArrowheads="1"/>
        </xdr:cNvSpPr>
      </xdr:nvSpPr>
      <xdr:spPr bwMode="auto">
        <a:xfrm>
          <a:off x="9744075" y="81859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3662</xdr:row>
      <xdr:rowOff>0</xdr:rowOff>
    </xdr:from>
    <xdr:to>
      <xdr:col>6</xdr:col>
      <xdr:colOff>0</xdr:colOff>
      <xdr:row>3663</xdr:row>
      <xdr:rowOff>0</xdr:rowOff>
    </xdr:to>
    <xdr:sp macro="" textlink="">
      <xdr:nvSpPr>
        <xdr:cNvPr id="4294" name="Rectangle 48"/>
        <xdr:cNvSpPr>
          <a:spLocks noChangeArrowheads="1"/>
        </xdr:cNvSpPr>
      </xdr:nvSpPr>
      <xdr:spPr bwMode="auto">
        <a:xfrm>
          <a:off x="9744075" y="81878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3662</xdr:row>
      <xdr:rowOff>0</xdr:rowOff>
    </xdr:from>
    <xdr:to>
      <xdr:col>6</xdr:col>
      <xdr:colOff>0</xdr:colOff>
      <xdr:row>3663</xdr:row>
      <xdr:rowOff>0</xdr:rowOff>
    </xdr:to>
    <xdr:sp macro="" textlink="">
      <xdr:nvSpPr>
        <xdr:cNvPr id="4295" name="Rectangle 49"/>
        <xdr:cNvSpPr>
          <a:spLocks noChangeArrowheads="1"/>
        </xdr:cNvSpPr>
      </xdr:nvSpPr>
      <xdr:spPr bwMode="auto">
        <a:xfrm>
          <a:off x="9744075" y="81878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3662</xdr:row>
      <xdr:rowOff>0</xdr:rowOff>
    </xdr:from>
    <xdr:to>
      <xdr:col>6</xdr:col>
      <xdr:colOff>0</xdr:colOff>
      <xdr:row>3663</xdr:row>
      <xdr:rowOff>0</xdr:rowOff>
    </xdr:to>
    <xdr:sp macro="" textlink="">
      <xdr:nvSpPr>
        <xdr:cNvPr id="4296" name="Rectangle 51"/>
        <xdr:cNvSpPr>
          <a:spLocks noChangeArrowheads="1"/>
        </xdr:cNvSpPr>
      </xdr:nvSpPr>
      <xdr:spPr bwMode="auto">
        <a:xfrm>
          <a:off x="9744075" y="81878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3663</xdr:row>
      <xdr:rowOff>0</xdr:rowOff>
    </xdr:from>
    <xdr:to>
      <xdr:col>6</xdr:col>
      <xdr:colOff>0</xdr:colOff>
      <xdr:row>3664</xdr:row>
      <xdr:rowOff>0</xdr:rowOff>
    </xdr:to>
    <xdr:sp macro="" textlink="">
      <xdr:nvSpPr>
        <xdr:cNvPr id="4297" name="Rectangle 48"/>
        <xdr:cNvSpPr>
          <a:spLocks noChangeArrowheads="1"/>
        </xdr:cNvSpPr>
      </xdr:nvSpPr>
      <xdr:spPr bwMode="auto">
        <a:xfrm>
          <a:off x="9744075" y="81897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3663</xdr:row>
      <xdr:rowOff>0</xdr:rowOff>
    </xdr:from>
    <xdr:to>
      <xdr:col>6</xdr:col>
      <xdr:colOff>0</xdr:colOff>
      <xdr:row>3664</xdr:row>
      <xdr:rowOff>0</xdr:rowOff>
    </xdr:to>
    <xdr:sp macro="" textlink="">
      <xdr:nvSpPr>
        <xdr:cNvPr id="4298" name="Rectangle 49"/>
        <xdr:cNvSpPr>
          <a:spLocks noChangeArrowheads="1"/>
        </xdr:cNvSpPr>
      </xdr:nvSpPr>
      <xdr:spPr bwMode="auto">
        <a:xfrm>
          <a:off x="9744075" y="81897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3663</xdr:row>
      <xdr:rowOff>0</xdr:rowOff>
    </xdr:from>
    <xdr:to>
      <xdr:col>6</xdr:col>
      <xdr:colOff>0</xdr:colOff>
      <xdr:row>3664</xdr:row>
      <xdr:rowOff>0</xdr:rowOff>
    </xdr:to>
    <xdr:sp macro="" textlink="">
      <xdr:nvSpPr>
        <xdr:cNvPr id="4299" name="Rectangle 51"/>
        <xdr:cNvSpPr>
          <a:spLocks noChangeArrowheads="1"/>
        </xdr:cNvSpPr>
      </xdr:nvSpPr>
      <xdr:spPr bwMode="auto">
        <a:xfrm>
          <a:off x="9744075" y="81897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3664</xdr:row>
      <xdr:rowOff>0</xdr:rowOff>
    </xdr:from>
    <xdr:to>
      <xdr:col>6</xdr:col>
      <xdr:colOff>0</xdr:colOff>
      <xdr:row>3665</xdr:row>
      <xdr:rowOff>0</xdr:rowOff>
    </xdr:to>
    <xdr:sp macro="" textlink="">
      <xdr:nvSpPr>
        <xdr:cNvPr id="4300" name="Rectangle 48"/>
        <xdr:cNvSpPr>
          <a:spLocks noChangeArrowheads="1"/>
        </xdr:cNvSpPr>
      </xdr:nvSpPr>
      <xdr:spPr bwMode="auto">
        <a:xfrm>
          <a:off x="9744075" y="81916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3664</xdr:row>
      <xdr:rowOff>0</xdr:rowOff>
    </xdr:from>
    <xdr:to>
      <xdr:col>6</xdr:col>
      <xdr:colOff>0</xdr:colOff>
      <xdr:row>3665</xdr:row>
      <xdr:rowOff>0</xdr:rowOff>
    </xdr:to>
    <xdr:sp macro="" textlink="">
      <xdr:nvSpPr>
        <xdr:cNvPr id="4301" name="Rectangle 49"/>
        <xdr:cNvSpPr>
          <a:spLocks noChangeArrowheads="1"/>
        </xdr:cNvSpPr>
      </xdr:nvSpPr>
      <xdr:spPr bwMode="auto">
        <a:xfrm>
          <a:off x="9744075" y="81916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3664</xdr:row>
      <xdr:rowOff>0</xdr:rowOff>
    </xdr:from>
    <xdr:to>
      <xdr:col>6</xdr:col>
      <xdr:colOff>0</xdr:colOff>
      <xdr:row>3665</xdr:row>
      <xdr:rowOff>0</xdr:rowOff>
    </xdr:to>
    <xdr:sp macro="" textlink="">
      <xdr:nvSpPr>
        <xdr:cNvPr id="4302" name="Rectangle 51"/>
        <xdr:cNvSpPr>
          <a:spLocks noChangeArrowheads="1"/>
        </xdr:cNvSpPr>
      </xdr:nvSpPr>
      <xdr:spPr bwMode="auto">
        <a:xfrm>
          <a:off x="9744075" y="81916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3665</xdr:row>
      <xdr:rowOff>0</xdr:rowOff>
    </xdr:from>
    <xdr:to>
      <xdr:col>6</xdr:col>
      <xdr:colOff>0</xdr:colOff>
      <xdr:row>3666</xdr:row>
      <xdr:rowOff>0</xdr:rowOff>
    </xdr:to>
    <xdr:sp macro="" textlink="">
      <xdr:nvSpPr>
        <xdr:cNvPr id="4303" name="Rectangle 48"/>
        <xdr:cNvSpPr>
          <a:spLocks noChangeArrowheads="1"/>
        </xdr:cNvSpPr>
      </xdr:nvSpPr>
      <xdr:spPr bwMode="auto">
        <a:xfrm>
          <a:off x="9744075" y="81935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3665</xdr:row>
      <xdr:rowOff>0</xdr:rowOff>
    </xdr:from>
    <xdr:to>
      <xdr:col>6</xdr:col>
      <xdr:colOff>0</xdr:colOff>
      <xdr:row>3666</xdr:row>
      <xdr:rowOff>0</xdr:rowOff>
    </xdr:to>
    <xdr:sp macro="" textlink="">
      <xdr:nvSpPr>
        <xdr:cNvPr id="4304" name="Rectangle 49"/>
        <xdr:cNvSpPr>
          <a:spLocks noChangeArrowheads="1"/>
        </xdr:cNvSpPr>
      </xdr:nvSpPr>
      <xdr:spPr bwMode="auto">
        <a:xfrm>
          <a:off x="9744075" y="81935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3665</xdr:row>
      <xdr:rowOff>0</xdr:rowOff>
    </xdr:from>
    <xdr:to>
      <xdr:col>6</xdr:col>
      <xdr:colOff>0</xdr:colOff>
      <xdr:row>3666</xdr:row>
      <xdr:rowOff>0</xdr:rowOff>
    </xdr:to>
    <xdr:sp macro="" textlink="">
      <xdr:nvSpPr>
        <xdr:cNvPr id="4305" name="Rectangle 51"/>
        <xdr:cNvSpPr>
          <a:spLocks noChangeArrowheads="1"/>
        </xdr:cNvSpPr>
      </xdr:nvSpPr>
      <xdr:spPr bwMode="auto">
        <a:xfrm>
          <a:off x="9744075" y="81935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3666</xdr:row>
      <xdr:rowOff>0</xdr:rowOff>
    </xdr:from>
    <xdr:to>
      <xdr:col>6</xdr:col>
      <xdr:colOff>0</xdr:colOff>
      <xdr:row>3667</xdr:row>
      <xdr:rowOff>0</xdr:rowOff>
    </xdr:to>
    <xdr:sp macro="" textlink="">
      <xdr:nvSpPr>
        <xdr:cNvPr id="4306" name="Rectangle 48"/>
        <xdr:cNvSpPr>
          <a:spLocks noChangeArrowheads="1"/>
        </xdr:cNvSpPr>
      </xdr:nvSpPr>
      <xdr:spPr bwMode="auto">
        <a:xfrm>
          <a:off x="9744075" y="81955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3666</xdr:row>
      <xdr:rowOff>0</xdr:rowOff>
    </xdr:from>
    <xdr:to>
      <xdr:col>6</xdr:col>
      <xdr:colOff>0</xdr:colOff>
      <xdr:row>3667</xdr:row>
      <xdr:rowOff>0</xdr:rowOff>
    </xdr:to>
    <xdr:sp macro="" textlink="">
      <xdr:nvSpPr>
        <xdr:cNvPr id="4307" name="Rectangle 49"/>
        <xdr:cNvSpPr>
          <a:spLocks noChangeArrowheads="1"/>
        </xdr:cNvSpPr>
      </xdr:nvSpPr>
      <xdr:spPr bwMode="auto">
        <a:xfrm>
          <a:off x="9744075" y="81955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3666</xdr:row>
      <xdr:rowOff>0</xdr:rowOff>
    </xdr:from>
    <xdr:to>
      <xdr:col>6</xdr:col>
      <xdr:colOff>0</xdr:colOff>
      <xdr:row>3667</xdr:row>
      <xdr:rowOff>0</xdr:rowOff>
    </xdr:to>
    <xdr:sp macro="" textlink="">
      <xdr:nvSpPr>
        <xdr:cNvPr id="4308" name="Rectangle 51"/>
        <xdr:cNvSpPr>
          <a:spLocks noChangeArrowheads="1"/>
        </xdr:cNvSpPr>
      </xdr:nvSpPr>
      <xdr:spPr bwMode="auto">
        <a:xfrm>
          <a:off x="9744075" y="81955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3667</xdr:row>
      <xdr:rowOff>0</xdr:rowOff>
    </xdr:from>
    <xdr:to>
      <xdr:col>6</xdr:col>
      <xdr:colOff>0</xdr:colOff>
      <xdr:row>3668</xdr:row>
      <xdr:rowOff>0</xdr:rowOff>
    </xdr:to>
    <xdr:sp macro="" textlink="">
      <xdr:nvSpPr>
        <xdr:cNvPr id="4309" name="Rectangle 48"/>
        <xdr:cNvSpPr>
          <a:spLocks noChangeArrowheads="1"/>
        </xdr:cNvSpPr>
      </xdr:nvSpPr>
      <xdr:spPr bwMode="auto">
        <a:xfrm>
          <a:off x="9744075" y="81974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3667</xdr:row>
      <xdr:rowOff>0</xdr:rowOff>
    </xdr:from>
    <xdr:to>
      <xdr:col>6</xdr:col>
      <xdr:colOff>0</xdr:colOff>
      <xdr:row>3668</xdr:row>
      <xdr:rowOff>0</xdr:rowOff>
    </xdr:to>
    <xdr:sp macro="" textlink="">
      <xdr:nvSpPr>
        <xdr:cNvPr id="4310" name="Rectangle 49"/>
        <xdr:cNvSpPr>
          <a:spLocks noChangeArrowheads="1"/>
        </xdr:cNvSpPr>
      </xdr:nvSpPr>
      <xdr:spPr bwMode="auto">
        <a:xfrm>
          <a:off x="9744075" y="81974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3667</xdr:row>
      <xdr:rowOff>0</xdr:rowOff>
    </xdr:from>
    <xdr:to>
      <xdr:col>6</xdr:col>
      <xdr:colOff>0</xdr:colOff>
      <xdr:row>3668</xdr:row>
      <xdr:rowOff>0</xdr:rowOff>
    </xdr:to>
    <xdr:sp macro="" textlink="">
      <xdr:nvSpPr>
        <xdr:cNvPr id="4311" name="Rectangle 51"/>
        <xdr:cNvSpPr>
          <a:spLocks noChangeArrowheads="1"/>
        </xdr:cNvSpPr>
      </xdr:nvSpPr>
      <xdr:spPr bwMode="auto">
        <a:xfrm>
          <a:off x="9744075" y="81974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3668</xdr:row>
      <xdr:rowOff>0</xdr:rowOff>
    </xdr:from>
    <xdr:to>
      <xdr:col>6</xdr:col>
      <xdr:colOff>0</xdr:colOff>
      <xdr:row>3669</xdr:row>
      <xdr:rowOff>0</xdr:rowOff>
    </xdr:to>
    <xdr:sp macro="" textlink="">
      <xdr:nvSpPr>
        <xdr:cNvPr id="4312" name="Rectangle 48"/>
        <xdr:cNvSpPr>
          <a:spLocks noChangeArrowheads="1"/>
        </xdr:cNvSpPr>
      </xdr:nvSpPr>
      <xdr:spPr bwMode="auto">
        <a:xfrm>
          <a:off x="9744075" y="81993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3668</xdr:row>
      <xdr:rowOff>0</xdr:rowOff>
    </xdr:from>
    <xdr:to>
      <xdr:col>6</xdr:col>
      <xdr:colOff>0</xdr:colOff>
      <xdr:row>3669</xdr:row>
      <xdr:rowOff>0</xdr:rowOff>
    </xdr:to>
    <xdr:sp macro="" textlink="">
      <xdr:nvSpPr>
        <xdr:cNvPr id="4313" name="Rectangle 49"/>
        <xdr:cNvSpPr>
          <a:spLocks noChangeArrowheads="1"/>
        </xdr:cNvSpPr>
      </xdr:nvSpPr>
      <xdr:spPr bwMode="auto">
        <a:xfrm>
          <a:off x="9744075" y="81993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3668</xdr:row>
      <xdr:rowOff>0</xdr:rowOff>
    </xdr:from>
    <xdr:to>
      <xdr:col>6</xdr:col>
      <xdr:colOff>0</xdr:colOff>
      <xdr:row>3669</xdr:row>
      <xdr:rowOff>0</xdr:rowOff>
    </xdr:to>
    <xdr:sp macro="" textlink="">
      <xdr:nvSpPr>
        <xdr:cNvPr id="4314" name="Rectangle 51"/>
        <xdr:cNvSpPr>
          <a:spLocks noChangeArrowheads="1"/>
        </xdr:cNvSpPr>
      </xdr:nvSpPr>
      <xdr:spPr bwMode="auto">
        <a:xfrm>
          <a:off x="9744075" y="81993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3669</xdr:row>
      <xdr:rowOff>0</xdr:rowOff>
    </xdr:from>
    <xdr:to>
      <xdr:col>6</xdr:col>
      <xdr:colOff>0</xdr:colOff>
      <xdr:row>3670</xdr:row>
      <xdr:rowOff>0</xdr:rowOff>
    </xdr:to>
    <xdr:sp macro="" textlink="">
      <xdr:nvSpPr>
        <xdr:cNvPr id="4315" name="Rectangle 48"/>
        <xdr:cNvSpPr>
          <a:spLocks noChangeArrowheads="1"/>
        </xdr:cNvSpPr>
      </xdr:nvSpPr>
      <xdr:spPr bwMode="auto">
        <a:xfrm>
          <a:off x="9744075" y="82012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3669</xdr:row>
      <xdr:rowOff>0</xdr:rowOff>
    </xdr:from>
    <xdr:to>
      <xdr:col>6</xdr:col>
      <xdr:colOff>0</xdr:colOff>
      <xdr:row>3670</xdr:row>
      <xdr:rowOff>0</xdr:rowOff>
    </xdr:to>
    <xdr:sp macro="" textlink="">
      <xdr:nvSpPr>
        <xdr:cNvPr id="4316" name="Rectangle 49"/>
        <xdr:cNvSpPr>
          <a:spLocks noChangeArrowheads="1"/>
        </xdr:cNvSpPr>
      </xdr:nvSpPr>
      <xdr:spPr bwMode="auto">
        <a:xfrm>
          <a:off x="9744075" y="82012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3669</xdr:row>
      <xdr:rowOff>0</xdr:rowOff>
    </xdr:from>
    <xdr:to>
      <xdr:col>6</xdr:col>
      <xdr:colOff>0</xdr:colOff>
      <xdr:row>3670</xdr:row>
      <xdr:rowOff>0</xdr:rowOff>
    </xdr:to>
    <xdr:sp macro="" textlink="">
      <xdr:nvSpPr>
        <xdr:cNvPr id="4317" name="Rectangle 51"/>
        <xdr:cNvSpPr>
          <a:spLocks noChangeArrowheads="1"/>
        </xdr:cNvSpPr>
      </xdr:nvSpPr>
      <xdr:spPr bwMode="auto">
        <a:xfrm>
          <a:off x="9744075" y="82012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3670</xdr:row>
      <xdr:rowOff>0</xdr:rowOff>
    </xdr:from>
    <xdr:to>
      <xdr:col>6</xdr:col>
      <xdr:colOff>0</xdr:colOff>
      <xdr:row>3671</xdr:row>
      <xdr:rowOff>0</xdr:rowOff>
    </xdr:to>
    <xdr:sp macro="" textlink="">
      <xdr:nvSpPr>
        <xdr:cNvPr id="4318" name="Rectangle 48"/>
        <xdr:cNvSpPr>
          <a:spLocks noChangeArrowheads="1"/>
        </xdr:cNvSpPr>
      </xdr:nvSpPr>
      <xdr:spPr bwMode="auto">
        <a:xfrm>
          <a:off x="9744075" y="82031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3670</xdr:row>
      <xdr:rowOff>0</xdr:rowOff>
    </xdr:from>
    <xdr:to>
      <xdr:col>6</xdr:col>
      <xdr:colOff>0</xdr:colOff>
      <xdr:row>3671</xdr:row>
      <xdr:rowOff>0</xdr:rowOff>
    </xdr:to>
    <xdr:sp macro="" textlink="">
      <xdr:nvSpPr>
        <xdr:cNvPr id="4319" name="Rectangle 49"/>
        <xdr:cNvSpPr>
          <a:spLocks noChangeArrowheads="1"/>
        </xdr:cNvSpPr>
      </xdr:nvSpPr>
      <xdr:spPr bwMode="auto">
        <a:xfrm>
          <a:off x="9744075" y="82031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3670</xdr:row>
      <xdr:rowOff>0</xdr:rowOff>
    </xdr:from>
    <xdr:to>
      <xdr:col>6</xdr:col>
      <xdr:colOff>0</xdr:colOff>
      <xdr:row>3671</xdr:row>
      <xdr:rowOff>0</xdr:rowOff>
    </xdr:to>
    <xdr:sp macro="" textlink="">
      <xdr:nvSpPr>
        <xdr:cNvPr id="4320" name="Rectangle 51"/>
        <xdr:cNvSpPr>
          <a:spLocks noChangeArrowheads="1"/>
        </xdr:cNvSpPr>
      </xdr:nvSpPr>
      <xdr:spPr bwMode="auto">
        <a:xfrm>
          <a:off x="9744075" y="82031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3671</xdr:row>
      <xdr:rowOff>0</xdr:rowOff>
    </xdr:from>
    <xdr:to>
      <xdr:col>6</xdr:col>
      <xdr:colOff>0</xdr:colOff>
      <xdr:row>3672</xdr:row>
      <xdr:rowOff>0</xdr:rowOff>
    </xdr:to>
    <xdr:sp macro="" textlink="">
      <xdr:nvSpPr>
        <xdr:cNvPr id="4321" name="Rectangle 48"/>
        <xdr:cNvSpPr>
          <a:spLocks noChangeArrowheads="1"/>
        </xdr:cNvSpPr>
      </xdr:nvSpPr>
      <xdr:spPr bwMode="auto">
        <a:xfrm>
          <a:off x="9744075" y="82050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3671</xdr:row>
      <xdr:rowOff>0</xdr:rowOff>
    </xdr:from>
    <xdr:to>
      <xdr:col>6</xdr:col>
      <xdr:colOff>0</xdr:colOff>
      <xdr:row>3672</xdr:row>
      <xdr:rowOff>0</xdr:rowOff>
    </xdr:to>
    <xdr:sp macro="" textlink="">
      <xdr:nvSpPr>
        <xdr:cNvPr id="4322" name="Rectangle 49"/>
        <xdr:cNvSpPr>
          <a:spLocks noChangeArrowheads="1"/>
        </xdr:cNvSpPr>
      </xdr:nvSpPr>
      <xdr:spPr bwMode="auto">
        <a:xfrm>
          <a:off x="9744075" y="82050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3671</xdr:row>
      <xdr:rowOff>0</xdr:rowOff>
    </xdr:from>
    <xdr:to>
      <xdr:col>6</xdr:col>
      <xdr:colOff>0</xdr:colOff>
      <xdr:row>3672</xdr:row>
      <xdr:rowOff>0</xdr:rowOff>
    </xdr:to>
    <xdr:sp macro="" textlink="">
      <xdr:nvSpPr>
        <xdr:cNvPr id="4323" name="Rectangle 51"/>
        <xdr:cNvSpPr>
          <a:spLocks noChangeArrowheads="1"/>
        </xdr:cNvSpPr>
      </xdr:nvSpPr>
      <xdr:spPr bwMode="auto">
        <a:xfrm>
          <a:off x="9744075" y="82050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3672</xdr:row>
      <xdr:rowOff>0</xdr:rowOff>
    </xdr:from>
    <xdr:to>
      <xdr:col>6</xdr:col>
      <xdr:colOff>0</xdr:colOff>
      <xdr:row>3673</xdr:row>
      <xdr:rowOff>0</xdr:rowOff>
    </xdr:to>
    <xdr:sp macro="" textlink="">
      <xdr:nvSpPr>
        <xdr:cNvPr id="4324" name="Rectangle 48"/>
        <xdr:cNvSpPr>
          <a:spLocks noChangeArrowheads="1"/>
        </xdr:cNvSpPr>
      </xdr:nvSpPr>
      <xdr:spPr bwMode="auto">
        <a:xfrm>
          <a:off x="9744075" y="82069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3672</xdr:row>
      <xdr:rowOff>0</xdr:rowOff>
    </xdr:from>
    <xdr:to>
      <xdr:col>6</xdr:col>
      <xdr:colOff>0</xdr:colOff>
      <xdr:row>3673</xdr:row>
      <xdr:rowOff>0</xdr:rowOff>
    </xdr:to>
    <xdr:sp macro="" textlink="">
      <xdr:nvSpPr>
        <xdr:cNvPr id="4325" name="Rectangle 49"/>
        <xdr:cNvSpPr>
          <a:spLocks noChangeArrowheads="1"/>
        </xdr:cNvSpPr>
      </xdr:nvSpPr>
      <xdr:spPr bwMode="auto">
        <a:xfrm>
          <a:off x="9744075" y="82069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3672</xdr:row>
      <xdr:rowOff>0</xdr:rowOff>
    </xdr:from>
    <xdr:to>
      <xdr:col>6</xdr:col>
      <xdr:colOff>0</xdr:colOff>
      <xdr:row>3673</xdr:row>
      <xdr:rowOff>0</xdr:rowOff>
    </xdr:to>
    <xdr:sp macro="" textlink="">
      <xdr:nvSpPr>
        <xdr:cNvPr id="4326" name="Rectangle 51"/>
        <xdr:cNvSpPr>
          <a:spLocks noChangeArrowheads="1"/>
        </xdr:cNvSpPr>
      </xdr:nvSpPr>
      <xdr:spPr bwMode="auto">
        <a:xfrm>
          <a:off x="9744075" y="82069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3673</xdr:row>
      <xdr:rowOff>0</xdr:rowOff>
    </xdr:from>
    <xdr:to>
      <xdr:col>6</xdr:col>
      <xdr:colOff>0</xdr:colOff>
      <xdr:row>3674</xdr:row>
      <xdr:rowOff>0</xdr:rowOff>
    </xdr:to>
    <xdr:sp macro="" textlink="">
      <xdr:nvSpPr>
        <xdr:cNvPr id="4327" name="Rectangle 48"/>
        <xdr:cNvSpPr>
          <a:spLocks noChangeArrowheads="1"/>
        </xdr:cNvSpPr>
      </xdr:nvSpPr>
      <xdr:spPr bwMode="auto">
        <a:xfrm>
          <a:off x="9744075" y="82088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3673</xdr:row>
      <xdr:rowOff>0</xdr:rowOff>
    </xdr:from>
    <xdr:to>
      <xdr:col>6</xdr:col>
      <xdr:colOff>0</xdr:colOff>
      <xdr:row>3674</xdr:row>
      <xdr:rowOff>0</xdr:rowOff>
    </xdr:to>
    <xdr:sp macro="" textlink="">
      <xdr:nvSpPr>
        <xdr:cNvPr id="4328" name="Rectangle 49"/>
        <xdr:cNvSpPr>
          <a:spLocks noChangeArrowheads="1"/>
        </xdr:cNvSpPr>
      </xdr:nvSpPr>
      <xdr:spPr bwMode="auto">
        <a:xfrm>
          <a:off x="9744075" y="82088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3673</xdr:row>
      <xdr:rowOff>0</xdr:rowOff>
    </xdr:from>
    <xdr:to>
      <xdr:col>6</xdr:col>
      <xdr:colOff>0</xdr:colOff>
      <xdr:row>3674</xdr:row>
      <xdr:rowOff>0</xdr:rowOff>
    </xdr:to>
    <xdr:sp macro="" textlink="">
      <xdr:nvSpPr>
        <xdr:cNvPr id="4329" name="Rectangle 51"/>
        <xdr:cNvSpPr>
          <a:spLocks noChangeArrowheads="1"/>
        </xdr:cNvSpPr>
      </xdr:nvSpPr>
      <xdr:spPr bwMode="auto">
        <a:xfrm>
          <a:off x="9744075" y="82088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3674</xdr:row>
      <xdr:rowOff>0</xdr:rowOff>
    </xdr:from>
    <xdr:to>
      <xdr:col>6</xdr:col>
      <xdr:colOff>0</xdr:colOff>
      <xdr:row>3675</xdr:row>
      <xdr:rowOff>0</xdr:rowOff>
    </xdr:to>
    <xdr:sp macro="" textlink="">
      <xdr:nvSpPr>
        <xdr:cNvPr id="4330" name="Rectangle 48"/>
        <xdr:cNvSpPr>
          <a:spLocks noChangeArrowheads="1"/>
        </xdr:cNvSpPr>
      </xdr:nvSpPr>
      <xdr:spPr bwMode="auto">
        <a:xfrm>
          <a:off x="9744075" y="82107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3674</xdr:row>
      <xdr:rowOff>0</xdr:rowOff>
    </xdr:from>
    <xdr:to>
      <xdr:col>6</xdr:col>
      <xdr:colOff>0</xdr:colOff>
      <xdr:row>3675</xdr:row>
      <xdr:rowOff>0</xdr:rowOff>
    </xdr:to>
    <xdr:sp macro="" textlink="">
      <xdr:nvSpPr>
        <xdr:cNvPr id="4331" name="Rectangle 49"/>
        <xdr:cNvSpPr>
          <a:spLocks noChangeArrowheads="1"/>
        </xdr:cNvSpPr>
      </xdr:nvSpPr>
      <xdr:spPr bwMode="auto">
        <a:xfrm>
          <a:off x="9744075" y="82107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3674</xdr:row>
      <xdr:rowOff>0</xdr:rowOff>
    </xdr:from>
    <xdr:to>
      <xdr:col>6</xdr:col>
      <xdr:colOff>0</xdr:colOff>
      <xdr:row>3675</xdr:row>
      <xdr:rowOff>0</xdr:rowOff>
    </xdr:to>
    <xdr:sp macro="" textlink="">
      <xdr:nvSpPr>
        <xdr:cNvPr id="4332" name="Rectangle 51"/>
        <xdr:cNvSpPr>
          <a:spLocks noChangeArrowheads="1"/>
        </xdr:cNvSpPr>
      </xdr:nvSpPr>
      <xdr:spPr bwMode="auto">
        <a:xfrm>
          <a:off x="9744075" y="82107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3675</xdr:row>
      <xdr:rowOff>0</xdr:rowOff>
    </xdr:from>
    <xdr:to>
      <xdr:col>6</xdr:col>
      <xdr:colOff>0</xdr:colOff>
      <xdr:row>3676</xdr:row>
      <xdr:rowOff>0</xdr:rowOff>
    </xdr:to>
    <xdr:sp macro="" textlink="">
      <xdr:nvSpPr>
        <xdr:cNvPr id="4333" name="Rectangle 48"/>
        <xdr:cNvSpPr>
          <a:spLocks noChangeArrowheads="1"/>
        </xdr:cNvSpPr>
      </xdr:nvSpPr>
      <xdr:spPr bwMode="auto">
        <a:xfrm>
          <a:off x="9744075" y="82126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3675</xdr:row>
      <xdr:rowOff>0</xdr:rowOff>
    </xdr:from>
    <xdr:to>
      <xdr:col>6</xdr:col>
      <xdr:colOff>0</xdr:colOff>
      <xdr:row>3676</xdr:row>
      <xdr:rowOff>0</xdr:rowOff>
    </xdr:to>
    <xdr:sp macro="" textlink="">
      <xdr:nvSpPr>
        <xdr:cNvPr id="4334" name="Rectangle 49"/>
        <xdr:cNvSpPr>
          <a:spLocks noChangeArrowheads="1"/>
        </xdr:cNvSpPr>
      </xdr:nvSpPr>
      <xdr:spPr bwMode="auto">
        <a:xfrm>
          <a:off x="9744075" y="82126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3675</xdr:row>
      <xdr:rowOff>0</xdr:rowOff>
    </xdr:from>
    <xdr:to>
      <xdr:col>6</xdr:col>
      <xdr:colOff>0</xdr:colOff>
      <xdr:row>3676</xdr:row>
      <xdr:rowOff>0</xdr:rowOff>
    </xdr:to>
    <xdr:sp macro="" textlink="">
      <xdr:nvSpPr>
        <xdr:cNvPr id="4335" name="Rectangle 51"/>
        <xdr:cNvSpPr>
          <a:spLocks noChangeArrowheads="1"/>
        </xdr:cNvSpPr>
      </xdr:nvSpPr>
      <xdr:spPr bwMode="auto">
        <a:xfrm>
          <a:off x="9744075" y="82126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3676</xdr:row>
      <xdr:rowOff>0</xdr:rowOff>
    </xdr:from>
    <xdr:to>
      <xdr:col>6</xdr:col>
      <xdr:colOff>0</xdr:colOff>
      <xdr:row>3677</xdr:row>
      <xdr:rowOff>0</xdr:rowOff>
    </xdr:to>
    <xdr:sp macro="" textlink="">
      <xdr:nvSpPr>
        <xdr:cNvPr id="4336" name="Rectangle 48"/>
        <xdr:cNvSpPr>
          <a:spLocks noChangeArrowheads="1"/>
        </xdr:cNvSpPr>
      </xdr:nvSpPr>
      <xdr:spPr bwMode="auto">
        <a:xfrm>
          <a:off x="9744075" y="82145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3676</xdr:row>
      <xdr:rowOff>0</xdr:rowOff>
    </xdr:from>
    <xdr:to>
      <xdr:col>6</xdr:col>
      <xdr:colOff>0</xdr:colOff>
      <xdr:row>3677</xdr:row>
      <xdr:rowOff>0</xdr:rowOff>
    </xdr:to>
    <xdr:sp macro="" textlink="">
      <xdr:nvSpPr>
        <xdr:cNvPr id="4337" name="Rectangle 49"/>
        <xdr:cNvSpPr>
          <a:spLocks noChangeArrowheads="1"/>
        </xdr:cNvSpPr>
      </xdr:nvSpPr>
      <xdr:spPr bwMode="auto">
        <a:xfrm>
          <a:off x="9744075" y="82145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3676</xdr:row>
      <xdr:rowOff>0</xdr:rowOff>
    </xdr:from>
    <xdr:to>
      <xdr:col>6</xdr:col>
      <xdr:colOff>0</xdr:colOff>
      <xdr:row>3677</xdr:row>
      <xdr:rowOff>0</xdr:rowOff>
    </xdr:to>
    <xdr:sp macro="" textlink="">
      <xdr:nvSpPr>
        <xdr:cNvPr id="4338" name="Rectangle 51"/>
        <xdr:cNvSpPr>
          <a:spLocks noChangeArrowheads="1"/>
        </xdr:cNvSpPr>
      </xdr:nvSpPr>
      <xdr:spPr bwMode="auto">
        <a:xfrm>
          <a:off x="9744075" y="82145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3677</xdr:row>
      <xdr:rowOff>0</xdr:rowOff>
    </xdr:from>
    <xdr:to>
      <xdr:col>6</xdr:col>
      <xdr:colOff>0</xdr:colOff>
      <xdr:row>3678</xdr:row>
      <xdr:rowOff>0</xdr:rowOff>
    </xdr:to>
    <xdr:sp macro="" textlink="">
      <xdr:nvSpPr>
        <xdr:cNvPr id="4339" name="Rectangle 48"/>
        <xdr:cNvSpPr>
          <a:spLocks noChangeArrowheads="1"/>
        </xdr:cNvSpPr>
      </xdr:nvSpPr>
      <xdr:spPr bwMode="auto">
        <a:xfrm>
          <a:off x="9744075" y="8216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3677</xdr:row>
      <xdr:rowOff>0</xdr:rowOff>
    </xdr:from>
    <xdr:to>
      <xdr:col>6</xdr:col>
      <xdr:colOff>0</xdr:colOff>
      <xdr:row>3678</xdr:row>
      <xdr:rowOff>0</xdr:rowOff>
    </xdr:to>
    <xdr:sp macro="" textlink="">
      <xdr:nvSpPr>
        <xdr:cNvPr id="4340" name="Rectangle 49"/>
        <xdr:cNvSpPr>
          <a:spLocks noChangeArrowheads="1"/>
        </xdr:cNvSpPr>
      </xdr:nvSpPr>
      <xdr:spPr bwMode="auto">
        <a:xfrm>
          <a:off x="9744075" y="8216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3677</xdr:row>
      <xdr:rowOff>0</xdr:rowOff>
    </xdr:from>
    <xdr:to>
      <xdr:col>6</xdr:col>
      <xdr:colOff>0</xdr:colOff>
      <xdr:row>3678</xdr:row>
      <xdr:rowOff>0</xdr:rowOff>
    </xdr:to>
    <xdr:sp macro="" textlink="">
      <xdr:nvSpPr>
        <xdr:cNvPr id="4341" name="Rectangle 51"/>
        <xdr:cNvSpPr>
          <a:spLocks noChangeArrowheads="1"/>
        </xdr:cNvSpPr>
      </xdr:nvSpPr>
      <xdr:spPr bwMode="auto">
        <a:xfrm>
          <a:off x="9744075" y="82164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3678</xdr:row>
      <xdr:rowOff>0</xdr:rowOff>
    </xdr:from>
    <xdr:to>
      <xdr:col>6</xdr:col>
      <xdr:colOff>0</xdr:colOff>
      <xdr:row>3679</xdr:row>
      <xdr:rowOff>0</xdr:rowOff>
    </xdr:to>
    <xdr:sp macro="" textlink="">
      <xdr:nvSpPr>
        <xdr:cNvPr id="4342" name="Rectangle 48"/>
        <xdr:cNvSpPr>
          <a:spLocks noChangeArrowheads="1"/>
        </xdr:cNvSpPr>
      </xdr:nvSpPr>
      <xdr:spPr bwMode="auto">
        <a:xfrm>
          <a:off x="9744075" y="82183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3678</xdr:row>
      <xdr:rowOff>0</xdr:rowOff>
    </xdr:from>
    <xdr:to>
      <xdr:col>6</xdr:col>
      <xdr:colOff>0</xdr:colOff>
      <xdr:row>3679</xdr:row>
      <xdr:rowOff>0</xdr:rowOff>
    </xdr:to>
    <xdr:sp macro="" textlink="">
      <xdr:nvSpPr>
        <xdr:cNvPr id="4343" name="Rectangle 49"/>
        <xdr:cNvSpPr>
          <a:spLocks noChangeArrowheads="1"/>
        </xdr:cNvSpPr>
      </xdr:nvSpPr>
      <xdr:spPr bwMode="auto">
        <a:xfrm>
          <a:off x="9744075" y="82183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3678</xdr:row>
      <xdr:rowOff>0</xdr:rowOff>
    </xdr:from>
    <xdr:to>
      <xdr:col>6</xdr:col>
      <xdr:colOff>0</xdr:colOff>
      <xdr:row>3679</xdr:row>
      <xdr:rowOff>0</xdr:rowOff>
    </xdr:to>
    <xdr:sp macro="" textlink="">
      <xdr:nvSpPr>
        <xdr:cNvPr id="4344" name="Rectangle 51"/>
        <xdr:cNvSpPr>
          <a:spLocks noChangeArrowheads="1"/>
        </xdr:cNvSpPr>
      </xdr:nvSpPr>
      <xdr:spPr bwMode="auto">
        <a:xfrm>
          <a:off x="9744075" y="82183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3679</xdr:row>
      <xdr:rowOff>0</xdr:rowOff>
    </xdr:from>
    <xdr:to>
      <xdr:col>6</xdr:col>
      <xdr:colOff>0</xdr:colOff>
      <xdr:row>3680</xdr:row>
      <xdr:rowOff>0</xdr:rowOff>
    </xdr:to>
    <xdr:sp macro="" textlink="">
      <xdr:nvSpPr>
        <xdr:cNvPr id="4345" name="Rectangle 48"/>
        <xdr:cNvSpPr>
          <a:spLocks noChangeArrowheads="1"/>
        </xdr:cNvSpPr>
      </xdr:nvSpPr>
      <xdr:spPr bwMode="auto">
        <a:xfrm>
          <a:off x="9744075" y="82202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3679</xdr:row>
      <xdr:rowOff>0</xdr:rowOff>
    </xdr:from>
    <xdr:to>
      <xdr:col>6</xdr:col>
      <xdr:colOff>0</xdr:colOff>
      <xdr:row>3680</xdr:row>
      <xdr:rowOff>0</xdr:rowOff>
    </xdr:to>
    <xdr:sp macro="" textlink="">
      <xdr:nvSpPr>
        <xdr:cNvPr id="4346" name="Rectangle 49"/>
        <xdr:cNvSpPr>
          <a:spLocks noChangeArrowheads="1"/>
        </xdr:cNvSpPr>
      </xdr:nvSpPr>
      <xdr:spPr bwMode="auto">
        <a:xfrm>
          <a:off x="9744075" y="82202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3679</xdr:row>
      <xdr:rowOff>0</xdr:rowOff>
    </xdr:from>
    <xdr:to>
      <xdr:col>6</xdr:col>
      <xdr:colOff>0</xdr:colOff>
      <xdr:row>3680</xdr:row>
      <xdr:rowOff>0</xdr:rowOff>
    </xdr:to>
    <xdr:sp macro="" textlink="">
      <xdr:nvSpPr>
        <xdr:cNvPr id="4347" name="Rectangle 51"/>
        <xdr:cNvSpPr>
          <a:spLocks noChangeArrowheads="1"/>
        </xdr:cNvSpPr>
      </xdr:nvSpPr>
      <xdr:spPr bwMode="auto">
        <a:xfrm>
          <a:off x="9744075" y="82202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3680</xdr:row>
      <xdr:rowOff>0</xdr:rowOff>
    </xdr:from>
    <xdr:to>
      <xdr:col>6</xdr:col>
      <xdr:colOff>0</xdr:colOff>
      <xdr:row>3681</xdr:row>
      <xdr:rowOff>0</xdr:rowOff>
    </xdr:to>
    <xdr:sp macro="" textlink="">
      <xdr:nvSpPr>
        <xdr:cNvPr id="4348" name="Rectangle 48"/>
        <xdr:cNvSpPr>
          <a:spLocks noChangeArrowheads="1"/>
        </xdr:cNvSpPr>
      </xdr:nvSpPr>
      <xdr:spPr bwMode="auto">
        <a:xfrm>
          <a:off x="9744075" y="82221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3680</xdr:row>
      <xdr:rowOff>0</xdr:rowOff>
    </xdr:from>
    <xdr:to>
      <xdr:col>6</xdr:col>
      <xdr:colOff>0</xdr:colOff>
      <xdr:row>3681</xdr:row>
      <xdr:rowOff>0</xdr:rowOff>
    </xdr:to>
    <xdr:sp macro="" textlink="">
      <xdr:nvSpPr>
        <xdr:cNvPr id="4349" name="Rectangle 49"/>
        <xdr:cNvSpPr>
          <a:spLocks noChangeArrowheads="1"/>
        </xdr:cNvSpPr>
      </xdr:nvSpPr>
      <xdr:spPr bwMode="auto">
        <a:xfrm>
          <a:off x="9744075" y="82221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3680</xdr:row>
      <xdr:rowOff>0</xdr:rowOff>
    </xdr:from>
    <xdr:to>
      <xdr:col>6</xdr:col>
      <xdr:colOff>0</xdr:colOff>
      <xdr:row>3681</xdr:row>
      <xdr:rowOff>0</xdr:rowOff>
    </xdr:to>
    <xdr:sp macro="" textlink="">
      <xdr:nvSpPr>
        <xdr:cNvPr id="4350" name="Rectangle 51"/>
        <xdr:cNvSpPr>
          <a:spLocks noChangeArrowheads="1"/>
        </xdr:cNvSpPr>
      </xdr:nvSpPr>
      <xdr:spPr bwMode="auto">
        <a:xfrm>
          <a:off x="9744075" y="82221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3681</xdr:row>
      <xdr:rowOff>0</xdr:rowOff>
    </xdr:from>
    <xdr:to>
      <xdr:col>6</xdr:col>
      <xdr:colOff>0</xdr:colOff>
      <xdr:row>3682</xdr:row>
      <xdr:rowOff>0</xdr:rowOff>
    </xdr:to>
    <xdr:sp macro="" textlink="">
      <xdr:nvSpPr>
        <xdr:cNvPr id="4351" name="Rectangle 48"/>
        <xdr:cNvSpPr>
          <a:spLocks noChangeArrowheads="1"/>
        </xdr:cNvSpPr>
      </xdr:nvSpPr>
      <xdr:spPr bwMode="auto">
        <a:xfrm>
          <a:off x="9744075" y="8224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3681</xdr:row>
      <xdr:rowOff>0</xdr:rowOff>
    </xdr:from>
    <xdr:to>
      <xdr:col>6</xdr:col>
      <xdr:colOff>0</xdr:colOff>
      <xdr:row>3682</xdr:row>
      <xdr:rowOff>0</xdr:rowOff>
    </xdr:to>
    <xdr:sp macro="" textlink="">
      <xdr:nvSpPr>
        <xdr:cNvPr id="4352" name="Rectangle 49"/>
        <xdr:cNvSpPr>
          <a:spLocks noChangeArrowheads="1"/>
        </xdr:cNvSpPr>
      </xdr:nvSpPr>
      <xdr:spPr bwMode="auto">
        <a:xfrm>
          <a:off x="9744075" y="8224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3681</xdr:row>
      <xdr:rowOff>0</xdr:rowOff>
    </xdr:from>
    <xdr:to>
      <xdr:col>6</xdr:col>
      <xdr:colOff>0</xdr:colOff>
      <xdr:row>3682</xdr:row>
      <xdr:rowOff>0</xdr:rowOff>
    </xdr:to>
    <xdr:sp macro="" textlink="">
      <xdr:nvSpPr>
        <xdr:cNvPr id="4353" name="Rectangle 51"/>
        <xdr:cNvSpPr>
          <a:spLocks noChangeArrowheads="1"/>
        </xdr:cNvSpPr>
      </xdr:nvSpPr>
      <xdr:spPr bwMode="auto">
        <a:xfrm>
          <a:off x="9744075" y="82240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3682</xdr:row>
      <xdr:rowOff>0</xdr:rowOff>
    </xdr:from>
    <xdr:to>
      <xdr:col>6</xdr:col>
      <xdr:colOff>0</xdr:colOff>
      <xdr:row>3683</xdr:row>
      <xdr:rowOff>0</xdr:rowOff>
    </xdr:to>
    <xdr:sp macro="" textlink="">
      <xdr:nvSpPr>
        <xdr:cNvPr id="4354" name="Rectangle 48"/>
        <xdr:cNvSpPr>
          <a:spLocks noChangeArrowheads="1"/>
        </xdr:cNvSpPr>
      </xdr:nvSpPr>
      <xdr:spPr bwMode="auto">
        <a:xfrm>
          <a:off x="9744075" y="8225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3682</xdr:row>
      <xdr:rowOff>0</xdr:rowOff>
    </xdr:from>
    <xdr:to>
      <xdr:col>6</xdr:col>
      <xdr:colOff>0</xdr:colOff>
      <xdr:row>3683</xdr:row>
      <xdr:rowOff>0</xdr:rowOff>
    </xdr:to>
    <xdr:sp macro="" textlink="">
      <xdr:nvSpPr>
        <xdr:cNvPr id="4355" name="Rectangle 49"/>
        <xdr:cNvSpPr>
          <a:spLocks noChangeArrowheads="1"/>
        </xdr:cNvSpPr>
      </xdr:nvSpPr>
      <xdr:spPr bwMode="auto">
        <a:xfrm>
          <a:off x="9744075" y="8225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3682</xdr:row>
      <xdr:rowOff>0</xdr:rowOff>
    </xdr:from>
    <xdr:to>
      <xdr:col>6</xdr:col>
      <xdr:colOff>0</xdr:colOff>
      <xdr:row>3683</xdr:row>
      <xdr:rowOff>0</xdr:rowOff>
    </xdr:to>
    <xdr:sp macro="" textlink="">
      <xdr:nvSpPr>
        <xdr:cNvPr id="4356" name="Rectangle 51"/>
        <xdr:cNvSpPr>
          <a:spLocks noChangeArrowheads="1"/>
        </xdr:cNvSpPr>
      </xdr:nvSpPr>
      <xdr:spPr bwMode="auto">
        <a:xfrm>
          <a:off x="9744075" y="82259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3683</xdr:row>
      <xdr:rowOff>0</xdr:rowOff>
    </xdr:from>
    <xdr:to>
      <xdr:col>6</xdr:col>
      <xdr:colOff>0</xdr:colOff>
      <xdr:row>3684</xdr:row>
      <xdr:rowOff>0</xdr:rowOff>
    </xdr:to>
    <xdr:sp macro="" textlink="">
      <xdr:nvSpPr>
        <xdr:cNvPr id="4357" name="Rectangle 48"/>
        <xdr:cNvSpPr>
          <a:spLocks noChangeArrowheads="1"/>
        </xdr:cNvSpPr>
      </xdr:nvSpPr>
      <xdr:spPr bwMode="auto">
        <a:xfrm>
          <a:off x="9744075" y="82278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3683</xdr:row>
      <xdr:rowOff>0</xdr:rowOff>
    </xdr:from>
    <xdr:to>
      <xdr:col>6</xdr:col>
      <xdr:colOff>0</xdr:colOff>
      <xdr:row>3684</xdr:row>
      <xdr:rowOff>0</xdr:rowOff>
    </xdr:to>
    <xdr:sp macro="" textlink="">
      <xdr:nvSpPr>
        <xdr:cNvPr id="4358" name="Rectangle 49"/>
        <xdr:cNvSpPr>
          <a:spLocks noChangeArrowheads="1"/>
        </xdr:cNvSpPr>
      </xdr:nvSpPr>
      <xdr:spPr bwMode="auto">
        <a:xfrm>
          <a:off x="9744075" y="82278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3683</xdr:row>
      <xdr:rowOff>0</xdr:rowOff>
    </xdr:from>
    <xdr:to>
      <xdr:col>6</xdr:col>
      <xdr:colOff>0</xdr:colOff>
      <xdr:row>3684</xdr:row>
      <xdr:rowOff>0</xdr:rowOff>
    </xdr:to>
    <xdr:sp macro="" textlink="">
      <xdr:nvSpPr>
        <xdr:cNvPr id="4359" name="Rectangle 51"/>
        <xdr:cNvSpPr>
          <a:spLocks noChangeArrowheads="1"/>
        </xdr:cNvSpPr>
      </xdr:nvSpPr>
      <xdr:spPr bwMode="auto">
        <a:xfrm>
          <a:off x="9744075" y="82278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3684</xdr:row>
      <xdr:rowOff>0</xdr:rowOff>
    </xdr:from>
    <xdr:to>
      <xdr:col>6</xdr:col>
      <xdr:colOff>0</xdr:colOff>
      <xdr:row>3685</xdr:row>
      <xdr:rowOff>0</xdr:rowOff>
    </xdr:to>
    <xdr:sp macro="" textlink="">
      <xdr:nvSpPr>
        <xdr:cNvPr id="4360" name="Rectangle 48"/>
        <xdr:cNvSpPr>
          <a:spLocks noChangeArrowheads="1"/>
        </xdr:cNvSpPr>
      </xdr:nvSpPr>
      <xdr:spPr bwMode="auto">
        <a:xfrm>
          <a:off x="9744075" y="82297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3684</xdr:row>
      <xdr:rowOff>0</xdr:rowOff>
    </xdr:from>
    <xdr:to>
      <xdr:col>6</xdr:col>
      <xdr:colOff>0</xdr:colOff>
      <xdr:row>3685</xdr:row>
      <xdr:rowOff>0</xdr:rowOff>
    </xdr:to>
    <xdr:sp macro="" textlink="">
      <xdr:nvSpPr>
        <xdr:cNvPr id="4361" name="Rectangle 49"/>
        <xdr:cNvSpPr>
          <a:spLocks noChangeArrowheads="1"/>
        </xdr:cNvSpPr>
      </xdr:nvSpPr>
      <xdr:spPr bwMode="auto">
        <a:xfrm>
          <a:off x="9744075" y="82297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3684</xdr:row>
      <xdr:rowOff>0</xdr:rowOff>
    </xdr:from>
    <xdr:to>
      <xdr:col>6</xdr:col>
      <xdr:colOff>0</xdr:colOff>
      <xdr:row>3685</xdr:row>
      <xdr:rowOff>0</xdr:rowOff>
    </xdr:to>
    <xdr:sp macro="" textlink="">
      <xdr:nvSpPr>
        <xdr:cNvPr id="4362" name="Rectangle 51"/>
        <xdr:cNvSpPr>
          <a:spLocks noChangeArrowheads="1"/>
        </xdr:cNvSpPr>
      </xdr:nvSpPr>
      <xdr:spPr bwMode="auto">
        <a:xfrm>
          <a:off x="9744075" y="82297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3685</xdr:row>
      <xdr:rowOff>0</xdr:rowOff>
    </xdr:from>
    <xdr:to>
      <xdr:col>6</xdr:col>
      <xdr:colOff>0</xdr:colOff>
      <xdr:row>3686</xdr:row>
      <xdr:rowOff>0</xdr:rowOff>
    </xdr:to>
    <xdr:sp macro="" textlink="">
      <xdr:nvSpPr>
        <xdr:cNvPr id="4363" name="Rectangle 48"/>
        <xdr:cNvSpPr>
          <a:spLocks noChangeArrowheads="1"/>
        </xdr:cNvSpPr>
      </xdr:nvSpPr>
      <xdr:spPr bwMode="auto">
        <a:xfrm>
          <a:off x="9744075" y="8231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3685</xdr:row>
      <xdr:rowOff>0</xdr:rowOff>
    </xdr:from>
    <xdr:to>
      <xdr:col>6</xdr:col>
      <xdr:colOff>0</xdr:colOff>
      <xdr:row>3686</xdr:row>
      <xdr:rowOff>0</xdr:rowOff>
    </xdr:to>
    <xdr:sp macro="" textlink="">
      <xdr:nvSpPr>
        <xdr:cNvPr id="4364" name="Rectangle 49"/>
        <xdr:cNvSpPr>
          <a:spLocks noChangeArrowheads="1"/>
        </xdr:cNvSpPr>
      </xdr:nvSpPr>
      <xdr:spPr bwMode="auto">
        <a:xfrm>
          <a:off x="9744075" y="8231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3685</xdr:row>
      <xdr:rowOff>0</xdr:rowOff>
    </xdr:from>
    <xdr:to>
      <xdr:col>6</xdr:col>
      <xdr:colOff>0</xdr:colOff>
      <xdr:row>3686</xdr:row>
      <xdr:rowOff>0</xdr:rowOff>
    </xdr:to>
    <xdr:sp macro="" textlink="">
      <xdr:nvSpPr>
        <xdr:cNvPr id="4365" name="Rectangle 51"/>
        <xdr:cNvSpPr>
          <a:spLocks noChangeArrowheads="1"/>
        </xdr:cNvSpPr>
      </xdr:nvSpPr>
      <xdr:spPr bwMode="auto">
        <a:xfrm>
          <a:off x="9744075" y="82316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3686</xdr:row>
      <xdr:rowOff>0</xdr:rowOff>
    </xdr:from>
    <xdr:to>
      <xdr:col>6</xdr:col>
      <xdr:colOff>0</xdr:colOff>
      <xdr:row>3687</xdr:row>
      <xdr:rowOff>0</xdr:rowOff>
    </xdr:to>
    <xdr:sp macro="" textlink="">
      <xdr:nvSpPr>
        <xdr:cNvPr id="4366" name="Rectangle 48"/>
        <xdr:cNvSpPr>
          <a:spLocks noChangeArrowheads="1"/>
        </xdr:cNvSpPr>
      </xdr:nvSpPr>
      <xdr:spPr bwMode="auto">
        <a:xfrm>
          <a:off x="9744075" y="82336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3686</xdr:row>
      <xdr:rowOff>0</xdr:rowOff>
    </xdr:from>
    <xdr:to>
      <xdr:col>6</xdr:col>
      <xdr:colOff>0</xdr:colOff>
      <xdr:row>3687</xdr:row>
      <xdr:rowOff>0</xdr:rowOff>
    </xdr:to>
    <xdr:sp macro="" textlink="">
      <xdr:nvSpPr>
        <xdr:cNvPr id="4367" name="Rectangle 49"/>
        <xdr:cNvSpPr>
          <a:spLocks noChangeArrowheads="1"/>
        </xdr:cNvSpPr>
      </xdr:nvSpPr>
      <xdr:spPr bwMode="auto">
        <a:xfrm>
          <a:off x="9744075" y="82336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3686</xdr:row>
      <xdr:rowOff>0</xdr:rowOff>
    </xdr:from>
    <xdr:to>
      <xdr:col>6</xdr:col>
      <xdr:colOff>0</xdr:colOff>
      <xdr:row>3687</xdr:row>
      <xdr:rowOff>0</xdr:rowOff>
    </xdr:to>
    <xdr:sp macro="" textlink="">
      <xdr:nvSpPr>
        <xdr:cNvPr id="4368" name="Rectangle 51"/>
        <xdr:cNvSpPr>
          <a:spLocks noChangeArrowheads="1"/>
        </xdr:cNvSpPr>
      </xdr:nvSpPr>
      <xdr:spPr bwMode="auto">
        <a:xfrm>
          <a:off x="9744075" y="82336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3687</xdr:row>
      <xdr:rowOff>0</xdr:rowOff>
    </xdr:from>
    <xdr:to>
      <xdr:col>6</xdr:col>
      <xdr:colOff>0</xdr:colOff>
      <xdr:row>3688</xdr:row>
      <xdr:rowOff>0</xdr:rowOff>
    </xdr:to>
    <xdr:sp macro="" textlink="">
      <xdr:nvSpPr>
        <xdr:cNvPr id="4369" name="Rectangle 48"/>
        <xdr:cNvSpPr>
          <a:spLocks noChangeArrowheads="1"/>
        </xdr:cNvSpPr>
      </xdr:nvSpPr>
      <xdr:spPr bwMode="auto">
        <a:xfrm>
          <a:off x="9744075" y="8235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3687</xdr:row>
      <xdr:rowOff>0</xdr:rowOff>
    </xdr:from>
    <xdr:to>
      <xdr:col>6</xdr:col>
      <xdr:colOff>0</xdr:colOff>
      <xdr:row>3688</xdr:row>
      <xdr:rowOff>0</xdr:rowOff>
    </xdr:to>
    <xdr:sp macro="" textlink="">
      <xdr:nvSpPr>
        <xdr:cNvPr id="4370" name="Rectangle 49"/>
        <xdr:cNvSpPr>
          <a:spLocks noChangeArrowheads="1"/>
        </xdr:cNvSpPr>
      </xdr:nvSpPr>
      <xdr:spPr bwMode="auto">
        <a:xfrm>
          <a:off x="9744075" y="8235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3687</xdr:row>
      <xdr:rowOff>0</xdr:rowOff>
    </xdr:from>
    <xdr:to>
      <xdr:col>6</xdr:col>
      <xdr:colOff>0</xdr:colOff>
      <xdr:row>3688</xdr:row>
      <xdr:rowOff>0</xdr:rowOff>
    </xdr:to>
    <xdr:sp macro="" textlink="">
      <xdr:nvSpPr>
        <xdr:cNvPr id="4371" name="Rectangle 51"/>
        <xdr:cNvSpPr>
          <a:spLocks noChangeArrowheads="1"/>
        </xdr:cNvSpPr>
      </xdr:nvSpPr>
      <xdr:spPr bwMode="auto">
        <a:xfrm>
          <a:off x="9744075" y="82355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72"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73"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74"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75"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76"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77"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78"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79"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80"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81"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82"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83"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84"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85"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86"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87"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88"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89"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90"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91"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92"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93"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94"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95"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96"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97"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98"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399"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00"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01"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02"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03"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04"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05"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06"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07"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08"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09"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10"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11"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12"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13"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14"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15"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16"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17"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18"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19"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20"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21"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22"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23"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24"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25"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26"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27"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28"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29"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30"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31"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32" name="Rectangle 48"/>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33" name="Rectangle 49"/>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3688</xdr:row>
      <xdr:rowOff>0</xdr:rowOff>
    </xdr:to>
    <xdr:sp macro="" textlink="">
      <xdr:nvSpPr>
        <xdr:cNvPr id="4434" name="Rectangle 51"/>
        <xdr:cNvSpPr>
          <a:spLocks noChangeArrowheads="1"/>
        </xdr:cNvSpPr>
      </xdr:nvSpPr>
      <xdr:spPr bwMode="auto">
        <a:xfrm>
          <a:off x="9744075" y="82374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3689</xdr:row>
      <xdr:rowOff>0</xdr:rowOff>
    </xdr:to>
    <xdr:sp macro="" textlink="">
      <xdr:nvSpPr>
        <xdr:cNvPr id="4435" name="Rectangle 48"/>
        <xdr:cNvSpPr>
          <a:spLocks noChangeArrowheads="1"/>
        </xdr:cNvSpPr>
      </xdr:nvSpPr>
      <xdr:spPr bwMode="auto">
        <a:xfrm>
          <a:off x="9744075" y="8237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3689</xdr:row>
      <xdr:rowOff>0</xdr:rowOff>
    </xdr:to>
    <xdr:sp macro="" textlink="">
      <xdr:nvSpPr>
        <xdr:cNvPr id="4436" name="Rectangle 49"/>
        <xdr:cNvSpPr>
          <a:spLocks noChangeArrowheads="1"/>
        </xdr:cNvSpPr>
      </xdr:nvSpPr>
      <xdr:spPr bwMode="auto">
        <a:xfrm>
          <a:off x="9744075" y="8237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3688</xdr:row>
      <xdr:rowOff>0</xdr:rowOff>
    </xdr:from>
    <xdr:to>
      <xdr:col>6</xdr:col>
      <xdr:colOff>0</xdr:colOff>
      <xdr:row>3689</xdr:row>
      <xdr:rowOff>0</xdr:rowOff>
    </xdr:to>
    <xdr:sp macro="" textlink="">
      <xdr:nvSpPr>
        <xdr:cNvPr id="4437" name="Rectangle 51"/>
        <xdr:cNvSpPr>
          <a:spLocks noChangeArrowheads="1"/>
        </xdr:cNvSpPr>
      </xdr:nvSpPr>
      <xdr:spPr bwMode="auto">
        <a:xfrm>
          <a:off x="9744075" y="82374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3689</xdr:row>
      <xdr:rowOff>0</xdr:rowOff>
    </xdr:from>
    <xdr:to>
      <xdr:col>6</xdr:col>
      <xdr:colOff>0</xdr:colOff>
      <xdr:row>3690</xdr:row>
      <xdr:rowOff>0</xdr:rowOff>
    </xdr:to>
    <xdr:sp macro="" textlink="">
      <xdr:nvSpPr>
        <xdr:cNvPr id="4438" name="Rectangle 48"/>
        <xdr:cNvSpPr>
          <a:spLocks noChangeArrowheads="1"/>
        </xdr:cNvSpPr>
      </xdr:nvSpPr>
      <xdr:spPr bwMode="auto">
        <a:xfrm>
          <a:off x="9744075" y="8239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3689</xdr:row>
      <xdr:rowOff>0</xdr:rowOff>
    </xdr:from>
    <xdr:to>
      <xdr:col>6</xdr:col>
      <xdr:colOff>0</xdr:colOff>
      <xdr:row>3690</xdr:row>
      <xdr:rowOff>0</xdr:rowOff>
    </xdr:to>
    <xdr:sp macro="" textlink="">
      <xdr:nvSpPr>
        <xdr:cNvPr id="4439" name="Rectangle 49"/>
        <xdr:cNvSpPr>
          <a:spLocks noChangeArrowheads="1"/>
        </xdr:cNvSpPr>
      </xdr:nvSpPr>
      <xdr:spPr bwMode="auto">
        <a:xfrm>
          <a:off x="9744075" y="8239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3689</xdr:row>
      <xdr:rowOff>0</xdr:rowOff>
    </xdr:from>
    <xdr:to>
      <xdr:col>6</xdr:col>
      <xdr:colOff>0</xdr:colOff>
      <xdr:row>3690</xdr:row>
      <xdr:rowOff>0</xdr:rowOff>
    </xdr:to>
    <xdr:sp macro="" textlink="">
      <xdr:nvSpPr>
        <xdr:cNvPr id="4440" name="Rectangle 51"/>
        <xdr:cNvSpPr>
          <a:spLocks noChangeArrowheads="1"/>
        </xdr:cNvSpPr>
      </xdr:nvSpPr>
      <xdr:spPr bwMode="auto">
        <a:xfrm>
          <a:off x="9744075" y="82393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3690</xdr:row>
      <xdr:rowOff>0</xdr:rowOff>
    </xdr:from>
    <xdr:to>
      <xdr:col>6</xdr:col>
      <xdr:colOff>0</xdr:colOff>
      <xdr:row>3691</xdr:row>
      <xdr:rowOff>0</xdr:rowOff>
    </xdr:to>
    <xdr:sp macro="" textlink="">
      <xdr:nvSpPr>
        <xdr:cNvPr id="4441" name="Rectangle 48"/>
        <xdr:cNvSpPr>
          <a:spLocks noChangeArrowheads="1"/>
        </xdr:cNvSpPr>
      </xdr:nvSpPr>
      <xdr:spPr bwMode="auto">
        <a:xfrm>
          <a:off x="9744075" y="8241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3690</xdr:row>
      <xdr:rowOff>0</xdr:rowOff>
    </xdr:from>
    <xdr:to>
      <xdr:col>6</xdr:col>
      <xdr:colOff>0</xdr:colOff>
      <xdr:row>3691</xdr:row>
      <xdr:rowOff>0</xdr:rowOff>
    </xdr:to>
    <xdr:sp macro="" textlink="">
      <xdr:nvSpPr>
        <xdr:cNvPr id="4442" name="Rectangle 49"/>
        <xdr:cNvSpPr>
          <a:spLocks noChangeArrowheads="1"/>
        </xdr:cNvSpPr>
      </xdr:nvSpPr>
      <xdr:spPr bwMode="auto">
        <a:xfrm>
          <a:off x="9744075" y="8241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3690</xdr:row>
      <xdr:rowOff>0</xdr:rowOff>
    </xdr:from>
    <xdr:to>
      <xdr:col>6</xdr:col>
      <xdr:colOff>0</xdr:colOff>
      <xdr:row>3691</xdr:row>
      <xdr:rowOff>0</xdr:rowOff>
    </xdr:to>
    <xdr:sp macro="" textlink="">
      <xdr:nvSpPr>
        <xdr:cNvPr id="4443" name="Rectangle 51"/>
        <xdr:cNvSpPr>
          <a:spLocks noChangeArrowheads="1"/>
        </xdr:cNvSpPr>
      </xdr:nvSpPr>
      <xdr:spPr bwMode="auto">
        <a:xfrm>
          <a:off x="9744075" y="82412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3691</xdr:row>
      <xdr:rowOff>0</xdr:rowOff>
    </xdr:from>
    <xdr:to>
      <xdr:col>6</xdr:col>
      <xdr:colOff>0</xdr:colOff>
      <xdr:row>3692</xdr:row>
      <xdr:rowOff>0</xdr:rowOff>
    </xdr:to>
    <xdr:sp macro="" textlink="">
      <xdr:nvSpPr>
        <xdr:cNvPr id="4444" name="Rectangle 48"/>
        <xdr:cNvSpPr>
          <a:spLocks noChangeArrowheads="1"/>
        </xdr:cNvSpPr>
      </xdr:nvSpPr>
      <xdr:spPr bwMode="auto">
        <a:xfrm>
          <a:off x="9744075" y="8243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3691</xdr:row>
      <xdr:rowOff>0</xdr:rowOff>
    </xdr:from>
    <xdr:to>
      <xdr:col>6</xdr:col>
      <xdr:colOff>0</xdr:colOff>
      <xdr:row>3692</xdr:row>
      <xdr:rowOff>0</xdr:rowOff>
    </xdr:to>
    <xdr:sp macro="" textlink="">
      <xdr:nvSpPr>
        <xdr:cNvPr id="4445" name="Rectangle 49"/>
        <xdr:cNvSpPr>
          <a:spLocks noChangeArrowheads="1"/>
        </xdr:cNvSpPr>
      </xdr:nvSpPr>
      <xdr:spPr bwMode="auto">
        <a:xfrm>
          <a:off x="9744075" y="8243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3691</xdr:row>
      <xdr:rowOff>0</xdr:rowOff>
    </xdr:from>
    <xdr:to>
      <xdr:col>6</xdr:col>
      <xdr:colOff>0</xdr:colOff>
      <xdr:row>3692</xdr:row>
      <xdr:rowOff>0</xdr:rowOff>
    </xdr:to>
    <xdr:sp macro="" textlink="">
      <xdr:nvSpPr>
        <xdr:cNvPr id="4446" name="Rectangle 51"/>
        <xdr:cNvSpPr>
          <a:spLocks noChangeArrowheads="1"/>
        </xdr:cNvSpPr>
      </xdr:nvSpPr>
      <xdr:spPr bwMode="auto">
        <a:xfrm>
          <a:off x="9744075" y="82431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3692</xdr:row>
      <xdr:rowOff>0</xdr:rowOff>
    </xdr:from>
    <xdr:to>
      <xdr:col>6</xdr:col>
      <xdr:colOff>0</xdr:colOff>
      <xdr:row>3693</xdr:row>
      <xdr:rowOff>0</xdr:rowOff>
    </xdr:to>
    <xdr:sp macro="" textlink="">
      <xdr:nvSpPr>
        <xdr:cNvPr id="4447" name="Rectangle 48"/>
        <xdr:cNvSpPr>
          <a:spLocks noChangeArrowheads="1"/>
        </xdr:cNvSpPr>
      </xdr:nvSpPr>
      <xdr:spPr bwMode="auto">
        <a:xfrm>
          <a:off x="9744075" y="8245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3692</xdr:row>
      <xdr:rowOff>0</xdr:rowOff>
    </xdr:from>
    <xdr:to>
      <xdr:col>6</xdr:col>
      <xdr:colOff>0</xdr:colOff>
      <xdr:row>3693</xdr:row>
      <xdr:rowOff>0</xdr:rowOff>
    </xdr:to>
    <xdr:sp macro="" textlink="">
      <xdr:nvSpPr>
        <xdr:cNvPr id="4448" name="Rectangle 49"/>
        <xdr:cNvSpPr>
          <a:spLocks noChangeArrowheads="1"/>
        </xdr:cNvSpPr>
      </xdr:nvSpPr>
      <xdr:spPr bwMode="auto">
        <a:xfrm>
          <a:off x="9744075" y="8245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3692</xdr:row>
      <xdr:rowOff>0</xdr:rowOff>
    </xdr:from>
    <xdr:to>
      <xdr:col>6</xdr:col>
      <xdr:colOff>0</xdr:colOff>
      <xdr:row>3693</xdr:row>
      <xdr:rowOff>0</xdr:rowOff>
    </xdr:to>
    <xdr:sp macro="" textlink="">
      <xdr:nvSpPr>
        <xdr:cNvPr id="4449" name="Rectangle 51"/>
        <xdr:cNvSpPr>
          <a:spLocks noChangeArrowheads="1"/>
        </xdr:cNvSpPr>
      </xdr:nvSpPr>
      <xdr:spPr bwMode="auto">
        <a:xfrm>
          <a:off x="9744075" y="82450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3693</xdr:row>
      <xdr:rowOff>0</xdr:rowOff>
    </xdr:from>
    <xdr:to>
      <xdr:col>6</xdr:col>
      <xdr:colOff>0</xdr:colOff>
      <xdr:row>3694</xdr:row>
      <xdr:rowOff>0</xdr:rowOff>
    </xdr:to>
    <xdr:sp macro="" textlink="">
      <xdr:nvSpPr>
        <xdr:cNvPr id="4450" name="Rectangle 48"/>
        <xdr:cNvSpPr>
          <a:spLocks noChangeArrowheads="1"/>
        </xdr:cNvSpPr>
      </xdr:nvSpPr>
      <xdr:spPr bwMode="auto">
        <a:xfrm>
          <a:off x="9744075" y="8246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3693</xdr:row>
      <xdr:rowOff>0</xdr:rowOff>
    </xdr:from>
    <xdr:to>
      <xdr:col>6</xdr:col>
      <xdr:colOff>0</xdr:colOff>
      <xdr:row>3694</xdr:row>
      <xdr:rowOff>0</xdr:rowOff>
    </xdr:to>
    <xdr:sp macro="" textlink="">
      <xdr:nvSpPr>
        <xdr:cNvPr id="4451" name="Rectangle 49"/>
        <xdr:cNvSpPr>
          <a:spLocks noChangeArrowheads="1"/>
        </xdr:cNvSpPr>
      </xdr:nvSpPr>
      <xdr:spPr bwMode="auto">
        <a:xfrm>
          <a:off x="9744075" y="8246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3693</xdr:row>
      <xdr:rowOff>0</xdr:rowOff>
    </xdr:from>
    <xdr:to>
      <xdr:col>6</xdr:col>
      <xdr:colOff>0</xdr:colOff>
      <xdr:row>3694</xdr:row>
      <xdr:rowOff>0</xdr:rowOff>
    </xdr:to>
    <xdr:sp macro="" textlink="">
      <xdr:nvSpPr>
        <xdr:cNvPr id="4452" name="Rectangle 51"/>
        <xdr:cNvSpPr>
          <a:spLocks noChangeArrowheads="1"/>
        </xdr:cNvSpPr>
      </xdr:nvSpPr>
      <xdr:spPr bwMode="auto">
        <a:xfrm>
          <a:off x="9744075" y="82469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3694</xdr:row>
      <xdr:rowOff>0</xdr:rowOff>
    </xdr:from>
    <xdr:to>
      <xdr:col>6</xdr:col>
      <xdr:colOff>0</xdr:colOff>
      <xdr:row>3695</xdr:row>
      <xdr:rowOff>0</xdr:rowOff>
    </xdr:to>
    <xdr:sp macro="" textlink="">
      <xdr:nvSpPr>
        <xdr:cNvPr id="4453" name="Rectangle 48"/>
        <xdr:cNvSpPr>
          <a:spLocks noChangeArrowheads="1"/>
        </xdr:cNvSpPr>
      </xdr:nvSpPr>
      <xdr:spPr bwMode="auto">
        <a:xfrm>
          <a:off x="9744075" y="82488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3694</xdr:row>
      <xdr:rowOff>0</xdr:rowOff>
    </xdr:from>
    <xdr:to>
      <xdr:col>6</xdr:col>
      <xdr:colOff>0</xdr:colOff>
      <xdr:row>3695</xdr:row>
      <xdr:rowOff>0</xdr:rowOff>
    </xdr:to>
    <xdr:sp macro="" textlink="">
      <xdr:nvSpPr>
        <xdr:cNvPr id="4454" name="Rectangle 49"/>
        <xdr:cNvSpPr>
          <a:spLocks noChangeArrowheads="1"/>
        </xdr:cNvSpPr>
      </xdr:nvSpPr>
      <xdr:spPr bwMode="auto">
        <a:xfrm>
          <a:off x="9744075" y="82488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3694</xdr:row>
      <xdr:rowOff>0</xdr:rowOff>
    </xdr:from>
    <xdr:to>
      <xdr:col>6</xdr:col>
      <xdr:colOff>0</xdr:colOff>
      <xdr:row>3695</xdr:row>
      <xdr:rowOff>0</xdr:rowOff>
    </xdr:to>
    <xdr:sp macro="" textlink="">
      <xdr:nvSpPr>
        <xdr:cNvPr id="4455" name="Rectangle 51"/>
        <xdr:cNvSpPr>
          <a:spLocks noChangeArrowheads="1"/>
        </xdr:cNvSpPr>
      </xdr:nvSpPr>
      <xdr:spPr bwMode="auto">
        <a:xfrm>
          <a:off x="9744075" y="82488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3695</xdr:row>
      <xdr:rowOff>0</xdr:rowOff>
    </xdr:from>
    <xdr:to>
      <xdr:col>6</xdr:col>
      <xdr:colOff>0</xdr:colOff>
      <xdr:row>3696</xdr:row>
      <xdr:rowOff>0</xdr:rowOff>
    </xdr:to>
    <xdr:sp macro="" textlink="">
      <xdr:nvSpPr>
        <xdr:cNvPr id="4456" name="Rectangle 48"/>
        <xdr:cNvSpPr>
          <a:spLocks noChangeArrowheads="1"/>
        </xdr:cNvSpPr>
      </xdr:nvSpPr>
      <xdr:spPr bwMode="auto">
        <a:xfrm>
          <a:off x="9744075" y="82507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3695</xdr:row>
      <xdr:rowOff>0</xdr:rowOff>
    </xdr:from>
    <xdr:to>
      <xdr:col>6</xdr:col>
      <xdr:colOff>0</xdr:colOff>
      <xdr:row>3696</xdr:row>
      <xdr:rowOff>0</xdr:rowOff>
    </xdr:to>
    <xdr:sp macro="" textlink="">
      <xdr:nvSpPr>
        <xdr:cNvPr id="4457" name="Rectangle 49"/>
        <xdr:cNvSpPr>
          <a:spLocks noChangeArrowheads="1"/>
        </xdr:cNvSpPr>
      </xdr:nvSpPr>
      <xdr:spPr bwMode="auto">
        <a:xfrm>
          <a:off x="9744075" y="82507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3695</xdr:row>
      <xdr:rowOff>0</xdr:rowOff>
    </xdr:from>
    <xdr:to>
      <xdr:col>6</xdr:col>
      <xdr:colOff>0</xdr:colOff>
      <xdr:row>3696</xdr:row>
      <xdr:rowOff>0</xdr:rowOff>
    </xdr:to>
    <xdr:sp macro="" textlink="">
      <xdr:nvSpPr>
        <xdr:cNvPr id="4458" name="Rectangle 51"/>
        <xdr:cNvSpPr>
          <a:spLocks noChangeArrowheads="1"/>
        </xdr:cNvSpPr>
      </xdr:nvSpPr>
      <xdr:spPr bwMode="auto">
        <a:xfrm>
          <a:off x="9744075" y="82507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3696</xdr:row>
      <xdr:rowOff>0</xdr:rowOff>
    </xdr:from>
    <xdr:to>
      <xdr:col>6</xdr:col>
      <xdr:colOff>0</xdr:colOff>
      <xdr:row>3697</xdr:row>
      <xdr:rowOff>0</xdr:rowOff>
    </xdr:to>
    <xdr:sp macro="" textlink="">
      <xdr:nvSpPr>
        <xdr:cNvPr id="4459" name="Rectangle 48"/>
        <xdr:cNvSpPr>
          <a:spLocks noChangeArrowheads="1"/>
        </xdr:cNvSpPr>
      </xdr:nvSpPr>
      <xdr:spPr bwMode="auto">
        <a:xfrm>
          <a:off x="9744075" y="8252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3696</xdr:row>
      <xdr:rowOff>0</xdr:rowOff>
    </xdr:from>
    <xdr:to>
      <xdr:col>6</xdr:col>
      <xdr:colOff>0</xdr:colOff>
      <xdr:row>3697</xdr:row>
      <xdr:rowOff>0</xdr:rowOff>
    </xdr:to>
    <xdr:sp macro="" textlink="">
      <xdr:nvSpPr>
        <xdr:cNvPr id="4460" name="Rectangle 49"/>
        <xdr:cNvSpPr>
          <a:spLocks noChangeArrowheads="1"/>
        </xdr:cNvSpPr>
      </xdr:nvSpPr>
      <xdr:spPr bwMode="auto">
        <a:xfrm>
          <a:off x="9744075" y="8252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3696</xdr:row>
      <xdr:rowOff>0</xdr:rowOff>
    </xdr:from>
    <xdr:to>
      <xdr:col>6</xdr:col>
      <xdr:colOff>0</xdr:colOff>
      <xdr:row>3697</xdr:row>
      <xdr:rowOff>0</xdr:rowOff>
    </xdr:to>
    <xdr:sp macro="" textlink="">
      <xdr:nvSpPr>
        <xdr:cNvPr id="4461" name="Rectangle 51"/>
        <xdr:cNvSpPr>
          <a:spLocks noChangeArrowheads="1"/>
        </xdr:cNvSpPr>
      </xdr:nvSpPr>
      <xdr:spPr bwMode="auto">
        <a:xfrm>
          <a:off x="9744075" y="82526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3697</xdr:row>
      <xdr:rowOff>0</xdr:rowOff>
    </xdr:from>
    <xdr:to>
      <xdr:col>6</xdr:col>
      <xdr:colOff>0</xdr:colOff>
      <xdr:row>3698</xdr:row>
      <xdr:rowOff>0</xdr:rowOff>
    </xdr:to>
    <xdr:sp macro="" textlink="">
      <xdr:nvSpPr>
        <xdr:cNvPr id="4462" name="Rectangle 48"/>
        <xdr:cNvSpPr>
          <a:spLocks noChangeArrowheads="1"/>
        </xdr:cNvSpPr>
      </xdr:nvSpPr>
      <xdr:spPr bwMode="auto">
        <a:xfrm>
          <a:off x="9744075" y="8254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3697</xdr:row>
      <xdr:rowOff>0</xdr:rowOff>
    </xdr:from>
    <xdr:to>
      <xdr:col>6</xdr:col>
      <xdr:colOff>0</xdr:colOff>
      <xdr:row>3698</xdr:row>
      <xdr:rowOff>0</xdr:rowOff>
    </xdr:to>
    <xdr:sp macro="" textlink="">
      <xdr:nvSpPr>
        <xdr:cNvPr id="4463" name="Rectangle 49"/>
        <xdr:cNvSpPr>
          <a:spLocks noChangeArrowheads="1"/>
        </xdr:cNvSpPr>
      </xdr:nvSpPr>
      <xdr:spPr bwMode="auto">
        <a:xfrm>
          <a:off x="9744075" y="8254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3697</xdr:row>
      <xdr:rowOff>0</xdr:rowOff>
    </xdr:from>
    <xdr:to>
      <xdr:col>6</xdr:col>
      <xdr:colOff>0</xdr:colOff>
      <xdr:row>3698</xdr:row>
      <xdr:rowOff>0</xdr:rowOff>
    </xdr:to>
    <xdr:sp macro="" textlink="">
      <xdr:nvSpPr>
        <xdr:cNvPr id="4464" name="Rectangle 51"/>
        <xdr:cNvSpPr>
          <a:spLocks noChangeArrowheads="1"/>
        </xdr:cNvSpPr>
      </xdr:nvSpPr>
      <xdr:spPr bwMode="auto">
        <a:xfrm>
          <a:off x="9744075" y="82545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3698</xdr:row>
      <xdr:rowOff>0</xdr:rowOff>
    </xdr:from>
    <xdr:to>
      <xdr:col>6</xdr:col>
      <xdr:colOff>0</xdr:colOff>
      <xdr:row>3699</xdr:row>
      <xdr:rowOff>0</xdr:rowOff>
    </xdr:to>
    <xdr:sp macro="" textlink="">
      <xdr:nvSpPr>
        <xdr:cNvPr id="4465" name="Rectangle 48"/>
        <xdr:cNvSpPr>
          <a:spLocks noChangeArrowheads="1"/>
        </xdr:cNvSpPr>
      </xdr:nvSpPr>
      <xdr:spPr bwMode="auto">
        <a:xfrm>
          <a:off x="9744075" y="8256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3698</xdr:row>
      <xdr:rowOff>0</xdr:rowOff>
    </xdr:from>
    <xdr:to>
      <xdr:col>6</xdr:col>
      <xdr:colOff>0</xdr:colOff>
      <xdr:row>3699</xdr:row>
      <xdr:rowOff>0</xdr:rowOff>
    </xdr:to>
    <xdr:sp macro="" textlink="">
      <xdr:nvSpPr>
        <xdr:cNvPr id="4466" name="Rectangle 49"/>
        <xdr:cNvSpPr>
          <a:spLocks noChangeArrowheads="1"/>
        </xdr:cNvSpPr>
      </xdr:nvSpPr>
      <xdr:spPr bwMode="auto">
        <a:xfrm>
          <a:off x="9744075" y="8256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3698</xdr:row>
      <xdr:rowOff>0</xdr:rowOff>
    </xdr:from>
    <xdr:to>
      <xdr:col>6</xdr:col>
      <xdr:colOff>0</xdr:colOff>
      <xdr:row>3699</xdr:row>
      <xdr:rowOff>0</xdr:rowOff>
    </xdr:to>
    <xdr:sp macro="" textlink="">
      <xdr:nvSpPr>
        <xdr:cNvPr id="4467" name="Rectangle 51"/>
        <xdr:cNvSpPr>
          <a:spLocks noChangeArrowheads="1"/>
        </xdr:cNvSpPr>
      </xdr:nvSpPr>
      <xdr:spPr bwMode="auto">
        <a:xfrm>
          <a:off x="9744075" y="82564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3699</xdr:row>
      <xdr:rowOff>0</xdr:rowOff>
    </xdr:from>
    <xdr:to>
      <xdr:col>6</xdr:col>
      <xdr:colOff>0</xdr:colOff>
      <xdr:row>3700</xdr:row>
      <xdr:rowOff>0</xdr:rowOff>
    </xdr:to>
    <xdr:sp macro="" textlink="">
      <xdr:nvSpPr>
        <xdr:cNvPr id="4468" name="Rectangle 48"/>
        <xdr:cNvSpPr>
          <a:spLocks noChangeArrowheads="1"/>
        </xdr:cNvSpPr>
      </xdr:nvSpPr>
      <xdr:spPr bwMode="auto">
        <a:xfrm>
          <a:off x="9744075" y="8258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3699</xdr:row>
      <xdr:rowOff>0</xdr:rowOff>
    </xdr:from>
    <xdr:to>
      <xdr:col>6</xdr:col>
      <xdr:colOff>0</xdr:colOff>
      <xdr:row>3700</xdr:row>
      <xdr:rowOff>0</xdr:rowOff>
    </xdr:to>
    <xdr:sp macro="" textlink="">
      <xdr:nvSpPr>
        <xdr:cNvPr id="4469" name="Rectangle 49"/>
        <xdr:cNvSpPr>
          <a:spLocks noChangeArrowheads="1"/>
        </xdr:cNvSpPr>
      </xdr:nvSpPr>
      <xdr:spPr bwMode="auto">
        <a:xfrm>
          <a:off x="9744075" y="8258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3699</xdr:row>
      <xdr:rowOff>0</xdr:rowOff>
    </xdr:from>
    <xdr:to>
      <xdr:col>6</xdr:col>
      <xdr:colOff>0</xdr:colOff>
      <xdr:row>3700</xdr:row>
      <xdr:rowOff>0</xdr:rowOff>
    </xdr:to>
    <xdr:sp macro="" textlink="">
      <xdr:nvSpPr>
        <xdr:cNvPr id="4470" name="Rectangle 51"/>
        <xdr:cNvSpPr>
          <a:spLocks noChangeArrowheads="1"/>
        </xdr:cNvSpPr>
      </xdr:nvSpPr>
      <xdr:spPr bwMode="auto">
        <a:xfrm>
          <a:off x="9744075" y="82583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3700</xdr:row>
      <xdr:rowOff>0</xdr:rowOff>
    </xdr:from>
    <xdr:to>
      <xdr:col>6</xdr:col>
      <xdr:colOff>0</xdr:colOff>
      <xdr:row>3701</xdr:row>
      <xdr:rowOff>0</xdr:rowOff>
    </xdr:to>
    <xdr:sp macro="" textlink="">
      <xdr:nvSpPr>
        <xdr:cNvPr id="4471" name="Rectangle 48"/>
        <xdr:cNvSpPr>
          <a:spLocks noChangeArrowheads="1"/>
        </xdr:cNvSpPr>
      </xdr:nvSpPr>
      <xdr:spPr bwMode="auto">
        <a:xfrm>
          <a:off x="9744075" y="8260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3700</xdr:row>
      <xdr:rowOff>0</xdr:rowOff>
    </xdr:from>
    <xdr:to>
      <xdr:col>6</xdr:col>
      <xdr:colOff>0</xdr:colOff>
      <xdr:row>3701</xdr:row>
      <xdr:rowOff>0</xdr:rowOff>
    </xdr:to>
    <xdr:sp macro="" textlink="">
      <xdr:nvSpPr>
        <xdr:cNvPr id="4472" name="Rectangle 49"/>
        <xdr:cNvSpPr>
          <a:spLocks noChangeArrowheads="1"/>
        </xdr:cNvSpPr>
      </xdr:nvSpPr>
      <xdr:spPr bwMode="auto">
        <a:xfrm>
          <a:off x="9744075" y="8260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3700</xdr:row>
      <xdr:rowOff>0</xdr:rowOff>
    </xdr:from>
    <xdr:to>
      <xdr:col>6</xdr:col>
      <xdr:colOff>0</xdr:colOff>
      <xdr:row>3701</xdr:row>
      <xdr:rowOff>0</xdr:rowOff>
    </xdr:to>
    <xdr:sp macro="" textlink="">
      <xdr:nvSpPr>
        <xdr:cNvPr id="4473" name="Rectangle 51"/>
        <xdr:cNvSpPr>
          <a:spLocks noChangeArrowheads="1"/>
        </xdr:cNvSpPr>
      </xdr:nvSpPr>
      <xdr:spPr bwMode="auto">
        <a:xfrm>
          <a:off x="9744075" y="82602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3701</xdr:row>
      <xdr:rowOff>0</xdr:rowOff>
    </xdr:from>
    <xdr:to>
      <xdr:col>6</xdr:col>
      <xdr:colOff>0</xdr:colOff>
      <xdr:row>3702</xdr:row>
      <xdr:rowOff>0</xdr:rowOff>
    </xdr:to>
    <xdr:sp macro="" textlink="">
      <xdr:nvSpPr>
        <xdr:cNvPr id="4474" name="Rectangle 48"/>
        <xdr:cNvSpPr>
          <a:spLocks noChangeArrowheads="1"/>
        </xdr:cNvSpPr>
      </xdr:nvSpPr>
      <xdr:spPr bwMode="auto">
        <a:xfrm>
          <a:off x="9744075" y="8262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3701</xdr:row>
      <xdr:rowOff>0</xdr:rowOff>
    </xdr:from>
    <xdr:to>
      <xdr:col>6</xdr:col>
      <xdr:colOff>0</xdr:colOff>
      <xdr:row>3702</xdr:row>
      <xdr:rowOff>0</xdr:rowOff>
    </xdr:to>
    <xdr:sp macro="" textlink="">
      <xdr:nvSpPr>
        <xdr:cNvPr id="4475" name="Rectangle 49"/>
        <xdr:cNvSpPr>
          <a:spLocks noChangeArrowheads="1"/>
        </xdr:cNvSpPr>
      </xdr:nvSpPr>
      <xdr:spPr bwMode="auto">
        <a:xfrm>
          <a:off x="9744075" y="8262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3701</xdr:row>
      <xdr:rowOff>0</xdr:rowOff>
    </xdr:from>
    <xdr:to>
      <xdr:col>6</xdr:col>
      <xdr:colOff>0</xdr:colOff>
      <xdr:row>3702</xdr:row>
      <xdr:rowOff>0</xdr:rowOff>
    </xdr:to>
    <xdr:sp macro="" textlink="">
      <xdr:nvSpPr>
        <xdr:cNvPr id="4476" name="Rectangle 51"/>
        <xdr:cNvSpPr>
          <a:spLocks noChangeArrowheads="1"/>
        </xdr:cNvSpPr>
      </xdr:nvSpPr>
      <xdr:spPr bwMode="auto">
        <a:xfrm>
          <a:off x="9744075" y="82621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3702</xdr:row>
      <xdr:rowOff>0</xdr:rowOff>
    </xdr:from>
    <xdr:to>
      <xdr:col>6</xdr:col>
      <xdr:colOff>0</xdr:colOff>
      <xdr:row>3703</xdr:row>
      <xdr:rowOff>0</xdr:rowOff>
    </xdr:to>
    <xdr:sp macro="" textlink="">
      <xdr:nvSpPr>
        <xdr:cNvPr id="4477" name="Rectangle 48"/>
        <xdr:cNvSpPr>
          <a:spLocks noChangeArrowheads="1"/>
        </xdr:cNvSpPr>
      </xdr:nvSpPr>
      <xdr:spPr bwMode="auto">
        <a:xfrm>
          <a:off x="9744075" y="8264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3702</xdr:row>
      <xdr:rowOff>0</xdr:rowOff>
    </xdr:from>
    <xdr:to>
      <xdr:col>6</xdr:col>
      <xdr:colOff>0</xdr:colOff>
      <xdr:row>3703</xdr:row>
      <xdr:rowOff>0</xdr:rowOff>
    </xdr:to>
    <xdr:sp macro="" textlink="">
      <xdr:nvSpPr>
        <xdr:cNvPr id="4478" name="Rectangle 49"/>
        <xdr:cNvSpPr>
          <a:spLocks noChangeArrowheads="1"/>
        </xdr:cNvSpPr>
      </xdr:nvSpPr>
      <xdr:spPr bwMode="auto">
        <a:xfrm>
          <a:off x="9744075" y="8264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3702</xdr:row>
      <xdr:rowOff>0</xdr:rowOff>
    </xdr:from>
    <xdr:to>
      <xdr:col>6</xdr:col>
      <xdr:colOff>0</xdr:colOff>
      <xdr:row>3703</xdr:row>
      <xdr:rowOff>0</xdr:rowOff>
    </xdr:to>
    <xdr:sp macro="" textlink="">
      <xdr:nvSpPr>
        <xdr:cNvPr id="4479" name="Rectangle 51"/>
        <xdr:cNvSpPr>
          <a:spLocks noChangeArrowheads="1"/>
        </xdr:cNvSpPr>
      </xdr:nvSpPr>
      <xdr:spPr bwMode="auto">
        <a:xfrm>
          <a:off x="9744075" y="82640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3703</xdr:row>
      <xdr:rowOff>0</xdr:rowOff>
    </xdr:from>
    <xdr:to>
      <xdr:col>6</xdr:col>
      <xdr:colOff>0</xdr:colOff>
      <xdr:row>3704</xdr:row>
      <xdr:rowOff>0</xdr:rowOff>
    </xdr:to>
    <xdr:sp macro="" textlink="">
      <xdr:nvSpPr>
        <xdr:cNvPr id="4480" name="Rectangle 48"/>
        <xdr:cNvSpPr>
          <a:spLocks noChangeArrowheads="1"/>
        </xdr:cNvSpPr>
      </xdr:nvSpPr>
      <xdr:spPr bwMode="auto">
        <a:xfrm>
          <a:off x="9744075" y="8265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3703</xdr:row>
      <xdr:rowOff>0</xdr:rowOff>
    </xdr:from>
    <xdr:to>
      <xdr:col>6</xdr:col>
      <xdr:colOff>0</xdr:colOff>
      <xdr:row>3704</xdr:row>
      <xdr:rowOff>0</xdr:rowOff>
    </xdr:to>
    <xdr:sp macro="" textlink="">
      <xdr:nvSpPr>
        <xdr:cNvPr id="4481" name="Rectangle 49"/>
        <xdr:cNvSpPr>
          <a:spLocks noChangeArrowheads="1"/>
        </xdr:cNvSpPr>
      </xdr:nvSpPr>
      <xdr:spPr bwMode="auto">
        <a:xfrm>
          <a:off x="9744075" y="8265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3703</xdr:row>
      <xdr:rowOff>0</xdr:rowOff>
    </xdr:from>
    <xdr:to>
      <xdr:col>6</xdr:col>
      <xdr:colOff>0</xdr:colOff>
      <xdr:row>3704</xdr:row>
      <xdr:rowOff>0</xdr:rowOff>
    </xdr:to>
    <xdr:sp macro="" textlink="">
      <xdr:nvSpPr>
        <xdr:cNvPr id="4482" name="Rectangle 51"/>
        <xdr:cNvSpPr>
          <a:spLocks noChangeArrowheads="1"/>
        </xdr:cNvSpPr>
      </xdr:nvSpPr>
      <xdr:spPr bwMode="auto">
        <a:xfrm>
          <a:off x="9744075" y="82659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3704</xdr:row>
      <xdr:rowOff>0</xdr:rowOff>
    </xdr:from>
    <xdr:to>
      <xdr:col>6</xdr:col>
      <xdr:colOff>0</xdr:colOff>
      <xdr:row>3705</xdr:row>
      <xdr:rowOff>0</xdr:rowOff>
    </xdr:to>
    <xdr:sp macro="" textlink="">
      <xdr:nvSpPr>
        <xdr:cNvPr id="4483" name="Rectangle 48"/>
        <xdr:cNvSpPr>
          <a:spLocks noChangeArrowheads="1"/>
        </xdr:cNvSpPr>
      </xdr:nvSpPr>
      <xdr:spPr bwMode="auto">
        <a:xfrm>
          <a:off x="9744075" y="8267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3704</xdr:row>
      <xdr:rowOff>0</xdr:rowOff>
    </xdr:from>
    <xdr:to>
      <xdr:col>6</xdr:col>
      <xdr:colOff>0</xdr:colOff>
      <xdr:row>3705</xdr:row>
      <xdr:rowOff>0</xdr:rowOff>
    </xdr:to>
    <xdr:sp macro="" textlink="">
      <xdr:nvSpPr>
        <xdr:cNvPr id="4484" name="Rectangle 49"/>
        <xdr:cNvSpPr>
          <a:spLocks noChangeArrowheads="1"/>
        </xdr:cNvSpPr>
      </xdr:nvSpPr>
      <xdr:spPr bwMode="auto">
        <a:xfrm>
          <a:off x="9744075" y="8267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3704</xdr:row>
      <xdr:rowOff>0</xdr:rowOff>
    </xdr:from>
    <xdr:to>
      <xdr:col>6</xdr:col>
      <xdr:colOff>0</xdr:colOff>
      <xdr:row>3705</xdr:row>
      <xdr:rowOff>0</xdr:rowOff>
    </xdr:to>
    <xdr:sp macro="" textlink="">
      <xdr:nvSpPr>
        <xdr:cNvPr id="4485" name="Rectangle 51"/>
        <xdr:cNvSpPr>
          <a:spLocks noChangeArrowheads="1"/>
        </xdr:cNvSpPr>
      </xdr:nvSpPr>
      <xdr:spPr bwMode="auto">
        <a:xfrm>
          <a:off x="9744075" y="82678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3705</xdr:row>
      <xdr:rowOff>0</xdr:rowOff>
    </xdr:from>
    <xdr:to>
      <xdr:col>6</xdr:col>
      <xdr:colOff>0</xdr:colOff>
      <xdr:row>3706</xdr:row>
      <xdr:rowOff>0</xdr:rowOff>
    </xdr:to>
    <xdr:sp macro="" textlink="">
      <xdr:nvSpPr>
        <xdr:cNvPr id="4486" name="Rectangle 48"/>
        <xdr:cNvSpPr>
          <a:spLocks noChangeArrowheads="1"/>
        </xdr:cNvSpPr>
      </xdr:nvSpPr>
      <xdr:spPr bwMode="auto">
        <a:xfrm>
          <a:off x="9744075" y="8269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3705</xdr:row>
      <xdr:rowOff>0</xdr:rowOff>
    </xdr:from>
    <xdr:to>
      <xdr:col>6</xdr:col>
      <xdr:colOff>0</xdr:colOff>
      <xdr:row>3706</xdr:row>
      <xdr:rowOff>0</xdr:rowOff>
    </xdr:to>
    <xdr:sp macro="" textlink="">
      <xdr:nvSpPr>
        <xdr:cNvPr id="4487" name="Rectangle 49"/>
        <xdr:cNvSpPr>
          <a:spLocks noChangeArrowheads="1"/>
        </xdr:cNvSpPr>
      </xdr:nvSpPr>
      <xdr:spPr bwMode="auto">
        <a:xfrm>
          <a:off x="9744075" y="8269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3705</xdr:row>
      <xdr:rowOff>0</xdr:rowOff>
    </xdr:from>
    <xdr:to>
      <xdr:col>6</xdr:col>
      <xdr:colOff>0</xdr:colOff>
      <xdr:row>3706</xdr:row>
      <xdr:rowOff>0</xdr:rowOff>
    </xdr:to>
    <xdr:sp macro="" textlink="">
      <xdr:nvSpPr>
        <xdr:cNvPr id="4488" name="Rectangle 51"/>
        <xdr:cNvSpPr>
          <a:spLocks noChangeArrowheads="1"/>
        </xdr:cNvSpPr>
      </xdr:nvSpPr>
      <xdr:spPr bwMode="auto">
        <a:xfrm>
          <a:off x="9744075" y="82697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3706</xdr:row>
      <xdr:rowOff>0</xdr:rowOff>
    </xdr:from>
    <xdr:to>
      <xdr:col>6</xdr:col>
      <xdr:colOff>0</xdr:colOff>
      <xdr:row>3707</xdr:row>
      <xdr:rowOff>0</xdr:rowOff>
    </xdr:to>
    <xdr:sp macro="" textlink="">
      <xdr:nvSpPr>
        <xdr:cNvPr id="4489" name="Rectangle 48"/>
        <xdr:cNvSpPr>
          <a:spLocks noChangeArrowheads="1"/>
        </xdr:cNvSpPr>
      </xdr:nvSpPr>
      <xdr:spPr bwMode="auto">
        <a:xfrm>
          <a:off x="9744075" y="8271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3706</xdr:row>
      <xdr:rowOff>0</xdr:rowOff>
    </xdr:from>
    <xdr:to>
      <xdr:col>6</xdr:col>
      <xdr:colOff>0</xdr:colOff>
      <xdr:row>3707</xdr:row>
      <xdr:rowOff>0</xdr:rowOff>
    </xdr:to>
    <xdr:sp macro="" textlink="">
      <xdr:nvSpPr>
        <xdr:cNvPr id="4490" name="Rectangle 49"/>
        <xdr:cNvSpPr>
          <a:spLocks noChangeArrowheads="1"/>
        </xdr:cNvSpPr>
      </xdr:nvSpPr>
      <xdr:spPr bwMode="auto">
        <a:xfrm>
          <a:off x="9744075" y="8271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3706</xdr:row>
      <xdr:rowOff>0</xdr:rowOff>
    </xdr:from>
    <xdr:to>
      <xdr:col>6</xdr:col>
      <xdr:colOff>0</xdr:colOff>
      <xdr:row>3707</xdr:row>
      <xdr:rowOff>0</xdr:rowOff>
    </xdr:to>
    <xdr:sp macro="" textlink="">
      <xdr:nvSpPr>
        <xdr:cNvPr id="4491" name="Rectangle 51"/>
        <xdr:cNvSpPr>
          <a:spLocks noChangeArrowheads="1"/>
        </xdr:cNvSpPr>
      </xdr:nvSpPr>
      <xdr:spPr bwMode="auto">
        <a:xfrm>
          <a:off x="9744075" y="82717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3707</xdr:row>
      <xdr:rowOff>0</xdr:rowOff>
    </xdr:from>
    <xdr:to>
      <xdr:col>6</xdr:col>
      <xdr:colOff>0</xdr:colOff>
      <xdr:row>3708</xdr:row>
      <xdr:rowOff>0</xdr:rowOff>
    </xdr:to>
    <xdr:sp macro="" textlink="">
      <xdr:nvSpPr>
        <xdr:cNvPr id="4492" name="Rectangle 48"/>
        <xdr:cNvSpPr>
          <a:spLocks noChangeArrowheads="1"/>
        </xdr:cNvSpPr>
      </xdr:nvSpPr>
      <xdr:spPr bwMode="auto">
        <a:xfrm>
          <a:off x="9744075" y="8273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3707</xdr:row>
      <xdr:rowOff>0</xdr:rowOff>
    </xdr:from>
    <xdr:to>
      <xdr:col>6</xdr:col>
      <xdr:colOff>0</xdr:colOff>
      <xdr:row>3708</xdr:row>
      <xdr:rowOff>0</xdr:rowOff>
    </xdr:to>
    <xdr:sp macro="" textlink="">
      <xdr:nvSpPr>
        <xdr:cNvPr id="4493" name="Rectangle 49"/>
        <xdr:cNvSpPr>
          <a:spLocks noChangeArrowheads="1"/>
        </xdr:cNvSpPr>
      </xdr:nvSpPr>
      <xdr:spPr bwMode="auto">
        <a:xfrm>
          <a:off x="9744075" y="8273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3707</xdr:row>
      <xdr:rowOff>0</xdr:rowOff>
    </xdr:from>
    <xdr:to>
      <xdr:col>6</xdr:col>
      <xdr:colOff>0</xdr:colOff>
      <xdr:row>3708</xdr:row>
      <xdr:rowOff>0</xdr:rowOff>
    </xdr:to>
    <xdr:sp macro="" textlink="">
      <xdr:nvSpPr>
        <xdr:cNvPr id="4494" name="Rectangle 51"/>
        <xdr:cNvSpPr>
          <a:spLocks noChangeArrowheads="1"/>
        </xdr:cNvSpPr>
      </xdr:nvSpPr>
      <xdr:spPr bwMode="auto">
        <a:xfrm>
          <a:off x="9744075" y="82736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3708</xdr:row>
      <xdr:rowOff>0</xdr:rowOff>
    </xdr:from>
    <xdr:to>
      <xdr:col>6</xdr:col>
      <xdr:colOff>0</xdr:colOff>
      <xdr:row>3709</xdr:row>
      <xdr:rowOff>0</xdr:rowOff>
    </xdr:to>
    <xdr:sp macro="" textlink="">
      <xdr:nvSpPr>
        <xdr:cNvPr id="4495" name="Rectangle 48"/>
        <xdr:cNvSpPr>
          <a:spLocks noChangeArrowheads="1"/>
        </xdr:cNvSpPr>
      </xdr:nvSpPr>
      <xdr:spPr bwMode="auto">
        <a:xfrm>
          <a:off x="9744075" y="8275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3708</xdr:row>
      <xdr:rowOff>0</xdr:rowOff>
    </xdr:from>
    <xdr:to>
      <xdr:col>6</xdr:col>
      <xdr:colOff>0</xdr:colOff>
      <xdr:row>3709</xdr:row>
      <xdr:rowOff>0</xdr:rowOff>
    </xdr:to>
    <xdr:sp macro="" textlink="">
      <xdr:nvSpPr>
        <xdr:cNvPr id="4496" name="Rectangle 49"/>
        <xdr:cNvSpPr>
          <a:spLocks noChangeArrowheads="1"/>
        </xdr:cNvSpPr>
      </xdr:nvSpPr>
      <xdr:spPr bwMode="auto">
        <a:xfrm>
          <a:off x="9744075" y="8275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3708</xdr:row>
      <xdr:rowOff>0</xdr:rowOff>
    </xdr:from>
    <xdr:to>
      <xdr:col>6</xdr:col>
      <xdr:colOff>0</xdr:colOff>
      <xdr:row>3709</xdr:row>
      <xdr:rowOff>0</xdr:rowOff>
    </xdr:to>
    <xdr:sp macro="" textlink="">
      <xdr:nvSpPr>
        <xdr:cNvPr id="4497" name="Rectangle 51"/>
        <xdr:cNvSpPr>
          <a:spLocks noChangeArrowheads="1"/>
        </xdr:cNvSpPr>
      </xdr:nvSpPr>
      <xdr:spPr bwMode="auto">
        <a:xfrm>
          <a:off x="9744075" y="82755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3709</xdr:row>
      <xdr:rowOff>0</xdr:rowOff>
    </xdr:from>
    <xdr:to>
      <xdr:col>6</xdr:col>
      <xdr:colOff>0</xdr:colOff>
      <xdr:row>3710</xdr:row>
      <xdr:rowOff>0</xdr:rowOff>
    </xdr:to>
    <xdr:sp macro="" textlink="">
      <xdr:nvSpPr>
        <xdr:cNvPr id="4498" name="Rectangle 48"/>
        <xdr:cNvSpPr>
          <a:spLocks noChangeArrowheads="1"/>
        </xdr:cNvSpPr>
      </xdr:nvSpPr>
      <xdr:spPr bwMode="auto">
        <a:xfrm>
          <a:off x="9744075" y="8277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3709</xdr:row>
      <xdr:rowOff>0</xdr:rowOff>
    </xdr:from>
    <xdr:to>
      <xdr:col>6</xdr:col>
      <xdr:colOff>0</xdr:colOff>
      <xdr:row>3710</xdr:row>
      <xdr:rowOff>0</xdr:rowOff>
    </xdr:to>
    <xdr:sp macro="" textlink="">
      <xdr:nvSpPr>
        <xdr:cNvPr id="4499" name="Rectangle 49"/>
        <xdr:cNvSpPr>
          <a:spLocks noChangeArrowheads="1"/>
        </xdr:cNvSpPr>
      </xdr:nvSpPr>
      <xdr:spPr bwMode="auto">
        <a:xfrm>
          <a:off x="9744075" y="8277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3709</xdr:row>
      <xdr:rowOff>0</xdr:rowOff>
    </xdr:from>
    <xdr:to>
      <xdr:col>6</xdr:col>
      <xdr:colOff>0</xdr:colOff>
      <xdr:row>3710</xdr:row>
      <xdr:rowOff>0</xdr:rowOff>
    </xdr:to>
    <xdr:sp macro="" textlink="">
      <xdr:nvSpPr>
        <xdr:cNvPr id="4500" name="Rectangle 51"/>
        <xdr:cNvSpPr>
          <a:spLocks noChangeArrowheads="1"/>
        </xdr:cNvSpPr>
      </xdr:nvSpPr>
      <xdr:spPr bwMode="auto">
        <a:xfrm>
          <a:off x="9744075" y="82774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3710</xdr:row>
      <xdr:rowOff>0</xdr:rowOff>
    </xdr:from>
    <xdr:to>
      <xdr:col>6</xdr:col>
      <xdr:colOff>0</xdr:colOff>
      <xdr:row>3711</xdr:row>
      <xdr:rowOff>0</xdr:rowOff>
    </xdr:to>
    <xdr:sp macro="" textlink="">
      <xdr:nvSpPr>
        <xdr:cNvPr id="4501" name="Rectangle 48"/>
        <xdr:cNvSpPr>
          <a:spLocks noChangeArrowheads="1"/>
        </xdr:cNvSpPr>
      </xdr:nvSpPr>
      <xdr:spPr bwMode="auto">
        <a:xfrm>
          <a:off x="9744075" y="8279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3710</xdr:row>
      <xdr:rowOff>0</xdr:rowOff>
    </xdr:from>
    <xdr:to>
      <xdr:col>6</xdr:col>
      <xdr:colOff>0</xdr:colOff>
      <xdr:row>3711</xdr:row>
      <xdr:rowOff>0</xdr:rowOff>
    </xdr:to>
    <xdr:sp macro="" textlink="">
      <xdr:nvSpPr>
        <xdr:cNvPr id="4502" name="Rectangle 49"/>
        <xdr:cNvSpPr>
          <a:spLocks noChangeArrowheads="1"/>
        </xdr:cNvSpPr>
      </xdr:nvSpPr>
      <xdr:spPr bwMode="auto">
        <a:xfrm>
          <a:off x="9744075" y="8279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3710</xdr:row>
      <xdr:rowOff>0</xdr:rowOff>
    </xdr:from>
    <xdr:to>
      <xdr:col>6</xdr:col>
      <xdr:colOff>0</xdr:colOff>
      <xdr:row>3711</xdr:row>
      <xdr:rowOff>0</xdr:rowOff>
    </xdr:to>
    <xdr:sp macro="" textlink="">
      <xdr:nvSpPr>
        <xdr:cNvPr id="4503" name="Rectangle 51"/>
        <xdr:cNvSpPr>
          <a:spLocks noChangeArrowheads="1"/>
        </xdr:cNvSpPr>
      </xdr:nvSpPr>
      <xdr:spPr bwMode="auto">
        <a:xfrm>
          <a:off x="9744075" y="82793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04"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05"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06"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07"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08"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09"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10"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11"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12"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13"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14"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15"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16"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17"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18"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19"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20"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21"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22"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23"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24"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25"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26"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27"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28"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29"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30"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31"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32"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33"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34"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35"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36"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37"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38"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39"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40"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41"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42"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43"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44"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45"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46"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47"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48"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49"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50"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51"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52"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53"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54"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55"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56"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57"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58"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59"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60"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61"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62"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63"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64" name="Rectangle 48"/>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65" name="Rectangle 49"/>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3711</xdr:row>
      <xdr:rowOff>0</xdr:rowOff>
    </xdr:from>
    <xdr:to>
      <xdr:col>6</xdr:col>
      <xdr:colOff>0</xdr:colOff>
      <xdr:row>3711</xdr:row>
      <xdr:rowOff>0</xdr:rowOff>
    </xdr:to>
    <xdr:sp macro="" textlink="">
      <xdr:nvSpPr>
        <xdr:cNvPr id="4566" name="Rectangle 51"/>
        <xdr:cNvSpPr>
          <a:spLocks noChangeArrowheads="1"/>
        </xdr:cNvSpPr>
      </xdr:nvSpPr>
      <xdr:spPr bwMode="auto">
        <a:xfrm>
          <a:off x="9744075" y="828122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3712</xdr:row>
      <xdr:rowOff>0</xdr:rowOff>
    </xdr:from>
    <xdr:to>
      <xdr:col>6</xdr:col>
      <xdr:colOff>0</xdr:colOff>
      <xdr:row>3713</xdr:row>
      <xdr:rowOff>0</xdr:rowOff>
    </xdr:to>
    <xdr:sp macro="" textlink="">
      <xdr:nvSpPr>
        <xdr:cNvPr id="4567" name="Rectangle 48"/>
        <xdr:cNvSpPr>
          <a:spLocks noChangeArrowheads="1"/>
        </xdr:cNvSpPr>
      </xdr:nvSpPr>
      <xdr:spPr bwMode="auto">
        <a:xfrm>
          <a:off x="9744075" y="8283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3712</xdr:row>
      <xdr:rowOff>0</xdr:rowOff>
    </xdr:from>
    <xdr:to>
      <xdr:col>6</xdr:col>
      <xdr:colOff>0</xdr:colOff>
      <xdr:row>3713</xdr:row>
      <xdr:rowOff>0</xdr:rowOff>
    </xdr:to>
    <xdr:sp macro="" textlink="">
      <xdr:nvSpPr>
        <xdr:cNvPr id="4568" name="Rectangle 49"/>
        <xdr:cNvSpPr>
          <a:spLocks noChangeArrowheads="1"/>
        </xdr:cNvSpPr>
      </xdr:nvSpPr>
      <xdr:spPr bwMode="auto">
        <a:xfrm>
          <a:off x="9744075" y="8283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3712</xdr:row>
      <xdr:rowOff>0</xdr:rowOff>
    </xdr:from>
    <xdr:to>
      <xdr:col>6</xdr:col>
      <xdr:colOff>0</xdr:colOff>
      <xdr:row>3713</xdr:row>
      <xdr:rowOff>0</xdr:rowOff>
    </xdr:to>
    <xdr:sp macro="" textlink="">
      <xdr:nvSpPr>
        <xdr:cNvPr id="4569" name="Rectangle 51"/>
        <xdr:cNvSpPr>
          <a:spLocks noChangeArrowheads="1"/>
        </xdr:cNvSpPr>
      </xdr:nvSpPr>
      <xdr:spPr bwMode="auto">
        <a:xfrm>
          <a:off x="9744075" y="82831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3713</xdr:row>
      <xdr:rowOff>0</xdr:rowOff>
    </xdr:from>
    <xdr:to>
      <xdr:col>6</xdr:col>
      <xdr:colOff>0</xdr:colOff>
      <xdr:row>3714</xdr:row>
      <xdr:rowOff>0</xdr:rowOff>
    </xdr:to>
    <xdr:sp macro="" textlink="">
      <xdr:nvSpPr>
        <xdr:cNvPr id="4570" name="Rectangle 48"/>
        <xdr:cNvSpPr>
          <a:spLocks noChangeArrowheads="1"/>
        </xdr:cNvSpPr>
      </xdr:nvSpPr>
      <xdr:spPr bwMode="auto">
        <a:xfrm>
          <a:off x="9744075" y="8285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3713</xdr:row>
      <xdr:rowOff>0</xdr:rowOff>
    </xdr:from>
    <xdr:to>
      <xdr:col>6</xdr:col>
      <xdr:colOff>0</xdr:colOff>
      <xdr:row>3714</xdr:row>
      <xdr:rowOff>0</xdr:rowOff>
    </xdr:to>
    <xdr:sp macro="" textlink="">
      <xdr:nvSpPr>
        <xdr:cNvPr id="4571" name="Rectangle 49"/>
        <xdr:cNvSpPr>
          <a:spLocks noChangeArrowheads="1"/>
        </xdr:cNvSpPr>
      </xdr:nvSpPr>
      <xdr:spPr bwMode="auto">
        <a:xfrm>
          <a:off x="9744075" y="8285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3713</xdr:row>
      <xdr:rowOff>0</xdr:rowOff>
    </xdr:from>
    <xdr:to>
      <xdr:col>6</xdr:col>
      <xdr:colOff>0</xdr:colOff>
      <xdr:row>3714</xdr:row>
      <xdr:rowOff>0</xdr:rowOff>
    </xdr:to>
    <xdr:sp macro="" textlink="">
      <xdr:nvSpPr>
        <xdr:cNvPr id="4572" name="Rectangle 51"/>
        <xdr:cNvSpPr>
          <a:spLocks noChangeArrowheads="1"/>
        </xdr:cNvSpPr>
      </xdr:nvSpPr>
      <xdr:spPr bwMode="auto">
        <a:xfrm>
          <a:off x="9744075" y="82850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3714</xdr:row>
      <xdr:rowOff>0</xdr:rowOff>
    </xdr:from>
    <xdr:to>
      <xdr:col>6</xdr:col>
      <xdr:colOff>0</xdr:colOff>
      <xdr:row>3715</xdr:row>
      <xdr:rowOff>0</xdr:rowOff>
    </xdr:to>
    <xdr:sp macro="" textlink="">
      <xdr:nvSpPr>
        <xdr:cNvPr id="4573" name="Rectangle 48"/>
        <xdr:cNvSpPr>
          <a:spLocks noChangeArrowheads="1"/>
        </xdr:cNvSpPr>
      </xdr:nvSpPr>
      <xdr:spPr bwMode="auto">
        <a:xfrm>
          <a:off x="9744075" y="8286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3714</xdr:row>
      <xdr:rowOff>0</xdr:rowOff>
    </xdr:from>
    <xdr:to>
      <xdr:col>6</xdr:col>
      <xdr:colOff>0</xdr:colOff>
      <xdr:row>3715</xdr:row>
      <xdr:rowOff>0</xdr:rowOff>
    </xdr:to>
    <xdr:sp macro="" textlink="">
      <xdr:nvSpPr>
        <xdr:cNvPr id="4574" name="Rectangle 49"/>
        <xdr:cNvSpPr>
          <a:spLocks noChangeArrowheads="1"/>
        </xdr:cNvSpPr>
      </xdr:nvSpPr>
      <xdr:spPr bwMode="auto">
        <a:xfrm>
          <a:off x="9744075" y="8286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3714</xdr:row>
      <xdr:rowOff>0</xdr:rowOff>
    </xdr:from>
    <xdr:to>
      <xdr:col>6</xdr:col>
      <xdr:colOff>0</xdr:colOff>
      <xdr:row>3715</xdr:row>
      <xdr:rowOff>0</xdr:rowOff>
    </xdr:to>
    <xdr:sp macro="" textlink="">
      <xdr:nvSpPr>
        <xdr:cNvPr id="4575" name="Rectangle 51"/>
        <xdr:cNvSpPr>
          <a:spLocks noChangeArrowheads="1"/>
        </xdr:cNvSpPr>
      </xdr:nvSpPr>
      <xdr:spPr bwMode="auto">
        <a:xfrm>
          <a:off x="9744075" y="82869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3715</xdr:row>
      <xdr:rowOff>0</xdr:rowOff>
    </xdr:from>
    <xdr:to>
      <xdr:col>6</xdr:col>
      <xdr:colOff>0</xdr:colOff>
      <xdr:row>3716</xdr:row>
      <xdr:rowOff>0</xdr:rowOff>
    </xdr:to>
    <xdr:sp macro="" textlink="">
      <xdr:nvSpPr>
        <xdr:cNvPr id="4576" name="Rectangle 48"/>
        <xdr:cNvSpPr>
          <a:spLocks noChangeArrowheads="1"/>
        </xdr:cNvSpPr>
      </xdr:nvSpPr>
      <xdr:spPr bwMode="auto">
        <a:xfrm>
          <a:off x="9744075" y="8288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3715</xdr:row>
      <xdr:rowOff>0</xdr:rowOff>
    </xdr:from>
    <xdr:to>
      <xdr:col>6</xdr:col>
      <xdr:colOff>0</xdr:colOff>
      <xdr:row>3716</xdr:row>
      <xdr:rowOff>0</xdr:rowOff>
    </xdr:to>
    <xdr:sp macro="" textlink="">
      <xdr:nvSpPr>
        <xdr:cNvPr id="4577" name="Rectangle 49"/>
        <xdr:cNvSpPr>
          <a:spLocks noChangeArrowheads="1"/>
        </xdr:cNvSpPr>
      </xdr:nvSpPr>
      <xdr:spPr bwMode="auto">
        <a:xfrm>
          <a:off x="9744075" y="8288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3715</xdr:row>
      <xdr:rowOff>0</xdr:rowOff>
    </xdr:from>
    <xdr:to>
      <xdr:col>6</xdr:col>
      <xdr:colOff>0</xdr:colOff>
      <xdr:row>3716</xdr:row>
      <xdr:rowOff>0</xdr:rowOff>
    </xdr:to>
    <xdr:sp macro="" textlink="">
      <xdr:nvSpPr>
        <xdr:cNvPr id="4578" name="Rectangle 51"/>
        <xdr:cNvSpPr>
          <a:spLocks noChangeArrowheads="1"/>
        </xdr:cNvSpPr>
      </xdr:nvSpPr>
      <xdr:spPr bwMode="auto">
        <a:xfrm>
          <a:off x="9744075" y="82888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3716</xdr:row>
      <xdr:rowOff>0</xdr:rowOff>
    </xdr:from>
    <xdr:to>
      <xdr:col>6</xdr:col>
      <xdr:colOff>0</xdr:colOff>
      <xdr:row>3717</xdr:row>
      <xdr:rowOff>0</xdr:rowOff>
    </xdr:to>
    <xdr:sp macro="" textlink="">
      <xdr:nvSpPr>
        <xdr:cNvPr id="4579" name="Rectangle 48"/>
        <xdr:cNvSpPr>
          <a:spLocks noChangeArrowheads="1"/>
        </xdr:cNvSpPr>
      </xdr:nvSpPr>
      <xdr:spPr bwMode="auto">
        <a:xfrm>
          <a:off x="9744075" y="8290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3716</xdr:row>
      <xdr:rowOff>0</xdr:rowOff>
    </xdr:from>
    <xdr:to>
      <xdr:col>6</xdr:col>
      <xdr:colOff>0</xdr:colOff>
      <xdr:row>3717</xdr:row>
      <xdr:rowOff>0</xdr:rowOff>
    </xdr:to>
    <xdr:sp macro="" textlink="">
      <xdr:nvSpPr>
        <xdr:cNvPr id="4580" name="Rectangle 49"/>
        <xdr:cNvSpPr>
          <a:spLocks noChangeArrowheads="1"/>
        </xdr:cNvSpPr>
      </xdr:nvSpPr>
      <xdr:spPr bwMode="auto">
        <a:xfrm>
          <a:off x="9744075" y="8290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3716</xdr:row>
      <xdr:rowOff>0</xdr:rowOff>
    </xdr:from>
    <xdr:to>
      <xdr:col>6</xdr:col>
      <xdr:colOff>0</xdr:colOff>
      <xdr:row>3717</xdr:row>
      <xdr:rowOff>0</xdr:rowOff>
    </xdr:to>
    <xdr:sp macro="" textlink="">
      <xdr:nvSpPr>
        <xdr:cNvPr id="4581" name="Rectangle 51"/>
        <xdr:cNvSpPr>
          <a:spLocks noChangeArrowheads="1"/>
        </xdr:cNvSpPr>
      </xdr:nvSpPr>
      <xdr:spPr bwMode="auto">
        <a:xfrm>
          <a:off x="9744075" y="82907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3717</xdr:row>
      <xdr:rowOff>0</xdr:rowOff>
    </xdr:from>
    <xdr:to>
      <xdr:col>6</xdr:col>
      <xdr:colOff>0</xdr:colOff>
      <xdr:row>3718</xdr:row>
      <xdr:rowOff>0</xdr:rowOff>
    </xdr:to>
    <xdr:sp macro="" textlink="">
      <xdr:nvSpPr>
        <xdr:cNvPr id="4582" name="Rectangle 48"/>
        <xdr:cNvSpPr>
          <a:spLocks noChangeArrowheads="1"/>
        </xdr:cNvSpPr>
      </xdr:nvSpPr>
      <xdr:spPr bwMode="auto">
        <a:xfrm>
          <a:off x="9744075" y="82926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3717</xdr:row>
      <xdr:rowOff>0</xdr:rowOff>
    </xdr:from>
    <xdr:to>
      <xdr:col>6</xdr:col>
      <xdr:colOff>0</xdr:colOff>
      <xdr:row>3718</xdr:row>
      <xdr:rowOff>0</xdr:rowOff>
    </xdr:to>
    <xdr:sp macro="" textlink="">
      <xdr:nvSpPr>
        <xdr:cNvPr id="4583" name="Rectangle 49"/>
        <xdr:cNvSpPr>
          <a:spLocks noChangeArrowheads="1"/>
        </xdr:cNvSpPr>
      </xdr:nvSpPr>
      <xdr:spPr bwMode="auto">
        <a:xfrm>
          <a:off x="9744075" y="82926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3717</xdr:row>
      <xdr:rowOff>0</xdr:rowOff>
    </xdr:from>
    <xdr:to>
      <xdr:col>6</xdr:col>
      <xdr:colOff>0</xdr:colOff>
      <xdr:row>3718</xdr:row>
      <xdr:rowOff>0</xdr:rowOff>
    </xdr:to>
    <xdr:sp macro="" textlink="">
      <xdr:nvSpPr>
        <xdr:cNvPr id="4584" name="Rectangle 51"/>
        <xdr:cNvSpPr>
          <a:spLocks noChangeArrowheads="1"/>
        </xdr:cNvSpPr>
      </xdr:nvSpPr>
      <xdr:spPr bwMode="auto">
        <a:xfrm>
          <a:off x="9744075" y="82926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3718</xdr:row>
      <xdr:rowOff>0</xdr:rowOff>
    </xdr:from>
    <xdr:to>
      <xdr:col>6</xdr:col>
      <xdr:colOff>0</xdr:colOff>
      <xdr:row>3719</xdr:row>
      <xdr:rowOff>0</xdr:rowOff>
    </xdr:to>
    <xdr:sp macro="" textlink="">
      <xdr:nvSpPr>
        <xdr:cNvPr id="4585" name="Rectangle 48"/>
        <xdr:cNvSpPr>
          <a:spLocks noChangeArrowheads="1"/>
        </xdr:cNvSpPr>
      </xdr:nvSpPr>
      <xdr:spPr bwMode="auto">
        <a:xfrm>
          <a:off x="9744075" y="82945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3718</xdr:row>
      <xdr:rowOff>0</xdr:rowOff>
    </xdr:from>
    <xdr:to>
      <xdr:col>6</xdr:col>
      <xdr:colOff>0</xdr:colOff>
      <xdr:row>3719</xdr:row>
      <xdr:rowOff>0</xdr:rowOff>
    </xdr:to>
    <xdr:sp macro="" textlink="">
      <xdr:nvSpPr>
        <xdr:cNvPr id="4586" name="Rectangle 49"/>
        <xdr:cNvSpPr>
          <a:spLocks noChangeArrowheads="1"/>
        </xdr:cNvSpPr>
      </xdr:nvSpPr>
      <xdr:spPr bwMode="auto">
        <a:xfrm>
          <a:off x="9744075" y="82945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3718</xdr:row>
      <xdr:rowOff>0</xdr:rowOff>
    </xdr:from>
    <xdr:to>
      <xdr:col>6</xdr:col>
      <xdr:colOff>0</xdr:colOff>
      <xdr:row>3719</xdr:row>
      <xdr:rowOff>0</xdr:rowOff>
    </xdr:to>
    <xdr:sp macro="" textlink="">
      <xdr:nvSpPr>
        <xdr:cNvPr id="4587" name="Rectangle 51"/>
        <xdr:cNvSpPr>
          <a:spLocks noChangeArrowheads="1"/>
        </xdr:cNvSpPr>
      </xdr:nvSpPr>
      <xdr:spPr bwMode="auto">
        <a:xfrm>
          <a:off x="9744075" y="82945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3719</xdr:row>
      <xdr:rowOff>0</xdr:rowOff>
    </xdr:from>
    <xdr:to>
      <xdr:col>6</xdr:col>
      <xdr:colOff>0</xdr:colOff>
      <xdr:row>3720</xdr:row>
      <xdr:rowOff>0</xdr:rowOff>
    </xdr:to>
    <xdr:sp macro="" textlink="">
      <xdr:nvSpPr>
        <xdr:cNvPr id="4588" name="Rectangle 48"/>
        <xdr:cNvSpPr>
          <a:spLocks noChangeArrowheads="1"/>
        </xdr:cNvSpPr>
      </xdr:nvSpPr>
      <xdr:spPr bwMode="auto">
        <a:xfrm>
          <a:off x="9744075" y="82964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3719</xdr:row>
      <xdr:rowOff>0</xdr:rowOff>
    </xdr:from>
    <xdr:to>
      <xdr:col>6</xdr:col>
      <xdr:colOff>0</xdr:colOff>
      <xdr:row>3720</xdr:row>
      <xdr:rowOff>0</xdr:rowOff>
    </xdr:to>
    <xdr:sp macro="" textlink="">
      <xdr:nvSpPr>
        <xdr:cNvPr id="4589" name="Rectangle 49"/>
        <xdr:cNvSpPr>
          <a:spLocks noChangeArrowheads="1"/>
        </xdr:cNvSpPr>
      </xdr:nvSpPr>
      <xdr:spPr bwMode="auto">
        <a:xfrm>
          <a:off x="9744075" y="82964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3719</xdr:row>
      <xdr:rowOff>0</xdr:rowOff>
    </xdr:from>
    <xdr:to>
      <xdr:col>6</xdr:col>
      <xdr:colOff>0</xdr:colOff>
      <xdr:row>3720</xdr:row>
      <xdr:rowOff>0</xdr:rowOff>
    </xdr:to>
    <xdr:sp macro="" textlink="">
      <xdr:nvSpPr>
        <xdr:cNvPr id="4590" name="Rectangle 51"/>
        <xdr:cNvSpPr>
          <a:spLocks noChangeArrowheads="1"/>
        </xdr:cNvSpPr>
      </xdr:nvSpPr>
      <xdr:spPr bwMode="auto">
        <a:xfrm>
          <a:off x="9744075" y="82964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3720</xdr:row>
      <xdr:rowOff>0</xdr:rowOff>
    </xdr:from>
    <xdr:to>
      <xdr:col>6</xdr:col>
      <xdr:colOff>0</xdr:colOff>
      <xdr:row>3721</xdr:row>
      <xdr:rowOff>0</xdr:rowOff>
    </xdr:to>
    <xdr:sp macro="" textlink="">
      <xdr:nvSpPr>
        <xdr:cNvPr id="4591" name="Rectangle 48"/>
        <xdr:cNvSpPr>
          <a:spLocks noChangeArrowheads="1"/>
        </xdr:cNvSpPr>
      </xdr:nvSpPr>
      <xdr:spPr bwMode="auto">
        <a:xfrm>
          <a:off x="9744075" y="82983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3720</xdr:row>
      <xdr:rowOff>0</xdr:rowOff>
    </xdr:from>
    <xdr:to>
      <xdr:col>6</xdr:col>
      <xdr:colOff>0</xdr:colOff>
      <xdr:row>3721</xdr:row>
      <xdr:rowOff>0</xdr:rowOff>
    </xdr:to>
    <xdr:sp macro="" textlink="">
      <xdr:nvSpPr>
        <xdr:cNvPr id="4592" name="Rectangle 49"/>
        <xdr:cNvSpPr>
          <a:spLocks noChangeArrowheads="1"/>
        </xdr:cNvSpPr>
      </xdr:nvSpPr>
      <xdr:spPr bwMode="auto">
        <a:xfrm>
          <a:off x="9744075" y="82983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3720</xdr:row>
      <xdr:rowOff>0</xdr:rowOff>
    </xdr:from>
    <xdr:to>
      <xdr:col>6</xdr:col>
      <xdr:colOff>0</xdr:colOff>
      <xdr:row>3721</xdr:row>
      <xdr:rowOff>0</xdr:rowOff>
    </xdr:to>
    <xdr:sp macro="" textlink="">
      <xdr:nvSpPr>
        <xdr:cNvPr id="4593" name="Rectangle 51"/>
        <xdr:cNvSpPr>
          <a:spLocks noChangeArrowheads="1"/>
        </xdr:cNvSpPr>
      </xdr:nvSpPr>
      <xdr:spPr bwMode="auto">
        <a:xfrm>
          <a:off x="9744075" y="82983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3721</xdr:row>
      <xdr:rowOff>0</xdr:rowOff>
    </xdr:from>
    <xdr:to>
      <xdr:col>6</xdr:col>
      <xdr:colOff>0</xdr:colOff>
      <xdr:row>3722</xdr:row>
      <xdr:rowOff>0</xdr:rowOff>
    </xdr:to>
    <xdr:sp macro="" textlink="">
      <xdr:nvSpPr>
        <xdr:cNvPr id="4594" name="Rectangle 48"/>
        <xdr:cNvSpPr>
          <a:spLocks noChangeArrowheads="1"/>
        </xdr:cNvSpPr>
      </xdr:nvSpPr>
      <xdr:spPr bwMode="auto">
        <a:xfrm>
          <a:off x="9744075" y="83002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3721</xdr:row>
      <xdr:rowOff>0</xdr:rowOff>
    </xdr:from>
    <xdr:to>
      <xdr:col>6</xdr:col>
      <xdr:colOff>0</xdr:colOff>
      <xdr:row>3722</xdr:row>
      <xdr:rowOff>0</xdr:rowOff>
    </xdr:to>
    <xdr:sp macro="" textlink="">
      <xdr:nvSpPr>
        <xdr:cNvPr id="4595" name="Rectangle 49"/>
        <xdr:cNvSpPr>
          <a:spLocks noChangeArrowheads="1"/>
        </xdr:cNvSpPr>
      </xdr:nvSpPr>
      <xdr:spPr bwMode="auto">
        <a:xfrm>
          <a:off x="9744075" y="83002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3721</xdr:row>
      <xdr:rowOff>0</xdr:rowOff>
    </xdr:from>
    <xdr:to>
      <xdr:col>6</xdr:col>
      <xdr:colOff>0</xdr:colOff>
      <xdr:row>3722</xdr:row>
      <xdr:rowOff>0</xdr:rowOff>
    </xdr:to>
    <xdr:sp macro="" textlink="">
      <xdr:nvSpPr>
        <xdr:cNvPr id="4596" name="Rectangle 51"/>
        <xdr:cNvSpPr>
          <a:spLocks noChangeArrowheads="1"/>
        </xdr:cNvSpPr>
      </xdr:nvSpPr>
      <xdr:spPr bwMode="auto">
        <a:xfrm>
          <a:off x="9744075" y="83002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3722</xdr:row>
      <xdr:rowOff>0</xdr:rowOff>
    </xdr:from>
    <xdr:to>
      <xdr:col>6</xdr:col>
      <xdr:colOff>0</xdr:colOff>
      <xdr:row>3723</xdr:row>
      <xdr:rowOff>0</xdr:rowOff>
    </xdr:to>
    <xdr:sp macro="" textlink="">
      <xdr:nvSpPr>
        <xdr:cNvPr id="4597" name="Rectangle 48"/>
        <xdr:cNvSpPr>
          <a:spLocks noChangeArrowheads="1"/>
        </xdr:cNvSpPr>
      </xdr:nvSpPr>
      <xdr:spPr bwMode="auto">
        <a:xfrm>
          <a:off x="9744075" y="8302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3722</xdr:row>
      <xdr:rowOff>0</xdr:rowOff>
    </xdr:from>
    <xdr:to>
      <xdr:col>6</xdr:col>
      <xdr:colOff>0</xdr:colOff>
      <xdr:row>3723</xdr:row>
      <xdr:rowOff>0</xdr:rowOff>
    </xdr:to>
    <xdr:sp macro="" textlink="">
      <xdr:nvSpPr>
        <xdr:cNvPr id="4598" name="Rectangle 49"/>
        <xdr:cNvSpPr>
          <a:spLocks noChangeArrowheads="1"/>
        </xdr:cNvSpPr>
      </xdr:nvSpPr>
      <xdr:spPr bwMode="auto">
        <a:xfrm>
          <a:off x="9744075" y="8302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3722</xdr:row>
      <xdr:rowOff>0</xdr:rowOff>
    </xdr:from>
    <xdr:to>
      <xdr:col>6</xdr:col>
      <xdr:colOff>0</xdr:colOff>
      <xdr:row>3723</xdr:row>
      <xdr:rowOff>0</xdr:rowOff>
    </xdr:to>
    <xdr:sp macro="" textlink="">
      <xdr:nvSpPr>
        <xdr:cNvPr id="4599" name="Rectangle 51"/>
        <xdr:cNvSpPr>
          <a:spLocks noChangeArrowheads="1"/>
        </xdr:cNvSpPr>
      </xdr:nvSpPr>
      <xdr:spPr bwMode="auto">
        <a:xfrm>
          <a:off x="9744075" y="83021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3723</xdr:row>
      <xdr:rowOff>0</xdr:rowOff>
    </xdr:from>
    <xdr:to>
      <xdr:col>6</xdr:col>
      <xdr:colOff>0</xdr:colOff>
      <xdr:row>3724</xdr:row>
      <xdr:rowOff>0</xdr:rowOff>
    </xdr:to>
    <xdr:sp macro="" textlink="">
      <xdr:nvSpPr>
        <xdr:cNvPr id="4600" name="Rectangle 48"/>
        <xdr:cNvSpPr>
          <a:spLocks noChangeArrowheads="1"/>
        </xdr:cNvSpPr>
      </xdr:nvSpPr>
      <xdr:spPr bwMode="auto">
        <a:xfrm>
          <a:off x="9744075" y="83040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3723</xdr:row>
      <xdr:rowOff>0</xdr:rowOff>
    </xdr:from>
    <xdr:to>
      <xdr:col>6</xdr:col>
      <xdr:colOff>0</xdr:colOff>
      <xdr:row>3724</xdr:row>
      <xdr:rowOff>0</xdr:rowOff>
    </xdr:to>
    <xdr:sp macro="" textlink="">
      <xdr:nvSpPr>
        <xdr:cNvPr id="4601" name="Rectangle 49"/>
        <xdr:cNvSpPr>
          <a:spLocks noChangeArrowheads="1"/>
        </xdr:cNvSpPr>
      </xdr:nvSpPr>
      <xdr:spPr bwMode="auto">
        <a:xfrm>
          <a:off x="9744075" y="83040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3723</xdr:row>
      <xdr:rowOff>0</xdr:rowOff>
    </xdr:from>
    <xdr:to>
      <xdr:col>6</xdr:col>
      <xdr:colOff>0</xdr:colOff>
      <xdr:row>3724</xdr:row>
      <xdr:rowOff>0</xdr:rowOff>
    </xdr:to>
    <xdr:sp macro="" textlink="">
      <xdr:nvSpPr>
        <xdr:cNvPr id="4602" name="Rectangle 51"/>
        <xdr:cNvSpPr>
          <a:spLocks noChangeArrowheads="1"/>
        </xdr:cNvSpPr>
      </xdr:nvSpPr>
      <xdr:spPr bwMode="auto">
        <a:xfrm>
          <a:off x="9744075" y="83040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3724</xdr:row>
      <xdr:rowOff>0</xdr:rowOff>
    </xdr:from>
    <xdr:to>
      <xdr:col>6</xdr:col>
      <xdr:colOff>0</xdr:colOff>
      <xdr:row>3725</xdr:row>
      <xdr:rowOff>0</xdr:rowOff>
    </xdr:to>
    <xdr:sp macro="" textlink="">
      <xdr:nvSpPr>
        <xdr:cNvPr id="4603" name="Rectangle 48"/>
        <xdr:cNvSpPr>
          <a:spLocks noChangeArrowheads="1"/>
        </xdr:cNvSpPr>
      </xdr:nvSpPr>
      <xdr:spPr bwMode="auto">
        <a:xfrm>
          <a:off x="9744075" y="83059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3724</xdr:row>
      <xdr:rowOff>0</xdr:rowOff>
    </xdr:from>
    <xdr:to>
      <xdr:col>6</xdr:col>
      <xdr:colOff>0</xdr:colOff>
      <xdr:row>3725</xdr:row>
      <xdr:rowOff>0</xdr:rowOff>
    </xdr:to>
    <xdr:sp macro="" textlink="">
      <xdr:nvSpPr>
        <xdr:cNvPr id="4604" name="Rectangle 49"/>
        <xdr:cNvSpPr>
          <a:spLocks noChangeArrowheads="1"/>
        </xdr:cNvSpPr>
      </xdr:nvSpPr>
      <xdr:spPr bwMode="auto">
        <a:xfrm>
          <a:off x="9744075" y="83059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3724</xdr:row>
      <xdr:rowOff>0</xdr:rowOff>
    </xdr:from>
    <xdr:to>
      <xdr:col>6</xdr:col>
      <xdr:colOff>0</xdr:colOff>
      <xdr:row>3725</xdr:row>
      <xdr:rowOff>0</xdr:rowOff>
    </xdr:to>
    <xdr:sp macro="" textlink="">
      <xdr:nvSpPr>
        <xdr:cNvPr id="4605" name="Rectangle 51"/>
        <xdr:cNvSpPr>
          <a:spLocks noChangeArrowheads="1"/>
        </xdr:cNvSpPr>
      </xdr:nvSpPr>
      <xdr:spPr bwMode="auto">
        <a:xfrm>
          <a:off x="9744075" y="83059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3725</xdr:row>
      <xdr:rowOff>0</xdr:rowOff>
    </xdr:from>
    <xdr:to>
      <xdr:col>6</xdr:col>
      <xdr:colOff>0</xdr:colOff>
      <xdr:row>3726</xdr:row>
      <xdr:rowOff>0</xdr:rowOff>
    </xdr:to>
    <xdr:sp macro="" textlink="">
      <xdr:nvSpPr>
        <xdr:cNvPr id="4606" name="Rectangle 48"/>
        <xdr:cNvSpPr>
          <a:spLocks noChangeArrowheads="1"/>
        </xdr:cNvSpPr>
      </xdr:nvSpPr>
      <xdr:spPr bwMode="auto">
        <a:xfrm>
          <a:off x="9744075" y="83078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3725</xdr:row>
      <xdr:rowOff>0</xdr:rowOff>
    </xdr:from>
    <xdr:to>
      <xdr:col>6</xdr:col>
      <xdr:colOff>0</xdr:colOff>
      <xdr:row>3726</xdr:row>
      <xdr:rowOff>0</xdr:rowOff>
    </xdr:to>
    <xdr:sp macro="" textlink="">
      <xdr:nvSpPr>
        <xdr:cNvPr id="4607" name="Rectangle 49"/>
        <xdr:cNvSpPr>
          <a:spLocks noChangeArrowheads="1"/>
        </xdr:cNvSpPr>
      </xdr:nvSpPr>
      <xdr:spPr bwMode="auto">
        <a:xfrm>
          <a:off x="9744075" y="83078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3725</xdr:row>
      <xdr:rowOff>0</xdr:rowOff>
    </xdr:from>
    <xdr:to>
      <xdr:col>6</xdr:col>
      <xdr:colOff>0</xdr:colOff>
      <xdr:row>3726</xdr:row>
      <xdr:rowOff>0</xdr:rowOff>
    </xdr:to>
    <xdr:sp macro="" textlink="">
      <xdr:nvSpPr>
        <xdr:cNvPr id="4608" name="Rectangle 51"/>
        <xdr:cNvSpPr>
          <a:spLocks noChangeArrowheads="1"/>
        </xdr:cNvSpPr>
      </xdr:nvSpPr>
      <xdr:spPr bwMode="auto">
        <a:xfrm>
          <a:off x="9744075" y="83078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3726</xdr:row>
      <xdr:rowOff>0</xdr:rowOff>
    </xdr:from>
    <xdr:to>
      <xdr:col>6</xdr:col>
      <xdr:colOff>0</xdr:colOff>
      <xdr:row>3727</xdr:row>
      <xdr:rowOff>0</xdr:rowOff>
    </xdr:to>
    <xdr:sp macro="" textlink="">
      <xdr:nvSpPr>
        <xdr:cNvPr id="4609" name="Rectangle 48"/>
        <xdr:cNvSpPr>
          <a:spLocks noChangeArrowheads="1"/>
        </xdr:cNvSpPr>
      </xdr:nvSpPr>
      <xdr:spPr bwMode="auto">
        <a:xfrm>
          <a:off x="9744075" y="83098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3726</xdr:row>
      <xdr:rowOff>0</xdr:rowOff>
    </xdr:from>
    <xdr:to>
      <xdr:col>6</xdr:col>
      <xdr:colOff>0</xdr:colOff>
      <xdr:row>3727</xdr:row>
      <xdr:rowOff>0</xdr:rowOff>
    </xdr:to>
    <xdr:sp macro="" textlink="">
      <xdr:nvSpPr>
        <xdr:cNvPr id="4610" name="Rectangle 49"/>
        <xdr:cNvSpPr>
          <a:spLocks noChangeArrowheads="1"/>
        </xdr:cNvSpPr>
      </xdr:nvSpPr>
      <xdr:spPr bwMode="auto">
        <a:xfrm>
          <a:off x="9744075" y="83098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3726</xdr:row>
      <xdr:rowOff>0</xdr:rowOff>
    </xdr:from>
    <xdr:to>
      <xdr:col>6</xdr:col>
      <xdr:colOff>0</xdr:colOff>
      <xdr:row>3727</xdr:row>
      <xdr:rowOff>0</xdr:rowOff>
    </xdr:to>
    <xdr:sp macro="" textlink="">
      <xdr:nvSpPr>
        <xdr:cNvPr id="4611" name="Rectangle 51"/>
        <xdr:cNvSpPr>
          <a:spLocks noChangeArrowheads="1"/>
        </xdr:cNvSpPr>
      </xdr:nvSpPr>
      <xdr:spPr bwMode="auto">
        <a:xfrm>
          <a:off x="9744075" y="83098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3727</xdr:row>
      <xdr:rowOff>0</xdr:rowOff>
    </xdr:from>
    <xdr:to>
      <xdr:col>6</xdr:col>
      <xdr:colOff>0</xdr:colOff>
      <xdr:row>3728</xdr:row>
      <xdr:rowOff>0</xdr:rowOff>
    </xdr:to>
    <xdr:sp macro="" textlink="">
      <xdr:nvSpPr>
        <xdr:cNvPr id="4612" name="Rectangle 48"/>
        <xdr:cNvSpPr>
          <a:spLocks noChangeArrowheads="1"/>
        </xdr:cNvSpPr>
      </xdr:nvSpPr>
      <xdr:spPr bwMode="auto">
        <a:xfrm>
          <a:off x="9744075" y="83117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3727</xdr:row>
      <xdr:rowOff>0</xdr:rowOff>
    </xdr:from>
    <xdr:to>
      <xdr:col>6</xdr:col>
      <xdr:colOff>0</xdr:colOff>
      <xdr:row>3728</xdr:row>
      <xdr:rowOff>0</xdr:rowOff>
    </xdr:to>
    <xdr:sp macro="" textlink="">
      <xdr:nvSpPr>
        <xdr:cNvPr id="4613" name="Rectangle 49"/>
        <xdr:cNvSpPr>
          <a:spLocks noChangeArrowheads="1"/>
        </xdr:cNvSpPr>
      </xdr:nvSpPr>
      <xdr:spPr bwMode="auto">
        <a:xfrm>
          <a:off x="9744075" y="83117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3727</xdr:row>
      <xdr:rowOff>0</xdr:rowOff>
    </xdr:from>
    <xdr:to>
      <xdr:col>6</xdr:col>
      <xdr:colOff>0</xdr:colOff>
      <xdr:row>3728</xdr:row>
      <xdr:rowOff>0</xdr:rowOff>
    </xdr:to>
    <xdr:sp macro="" textlink="">
      <xdr:nvSpPr>
        <xdr:cNvPr id="4614" name="Rectangle 51"/>
        <xdr:cNvSpPr>
          <a:spLocks noChangeArrowheads="1"/>
        </xdr:cNvSpPr>
      </xdr:nvSpPr>
      <xdr:spPr bwMode="auto">
        <a:xfrm>
          <a:off x="9744075" y="83117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3728</xdr:row>
      <xdr:rowOff>0</xdr:rowOff>
    </xdr:from>
    <xdr:to>
      <xdr:col>6</xdr:col>
      <xdr:colOff>0</xdr:colOff>
      <xdr:row>3729</xdr:row>
      <xdr:rowOff>0</xdr:rowOff>
    </xdr:to>
    <xdr:sp macro="" textlink="">
      <xdr:nvSpPr>
        <xdr:cNvPr id="4615" name="Rectangle 48"/>
        <xdr:cNvSpPr>
          <a:spLocks noChangeArrowheads="1"/>
        </xdr:cNvSpPr>
      </xdr:nvSpPr>
      <xdr:spPr bwMode="auto">
        <a:xfrm>
          <a:off x="9744075" y="8313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3728</xdr:row>
      <xdr:rowOff>0</xdr:rowOff>
    </xdr:from>
    <xdr:to>
      <xdr:col>6</xdr:col>
      <xdr:colOff>0</xdr:colOff>
      <xdr:row>3729</xdr:row>
      <xdr:rowOff>0</xdr:rowOff>
    </xdr:to>
    <xdr:sp macro="" textlink="">
      <xdr:nvSpPr>
        <xdr:cNvPr id="4616" name="Rectangle 49"/>
        <xdr:cNvSpPr>
          <a:spLocks noChangeArrowheads="1"/>
        </xdr:cNvSpPr>
      </xdr:nvSpPr>
      <xdr:spPr bwMode="auto">
        <a:xfrm>
          <a:off x="9744075" y="8313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3728</xdr:row>
      <xdr:rowOff>0</xdr:rowOff>
    </xdr:from>
    <xdr:to>
      <xdr:col>6</xdr:col>
      <xdr:colOff>0</xdr:colOff>
      <xdr:row>3729</xdr:row>
      <xdr:rowOff>0</xdr:rowOff>
    </xdr:to>
    <xdr:sp macro="" textlink="">
      <xdr:nvSpPr>
        <xdr:cNvPr id="4617" name="Rectangle 51"/>
        <xdr:cNvSpPr>
          <a:spLocks noChangeArrowheads="1"/>
        </xdr:cNvSpPr>
      </xdr:nvSpPr>
      <xdr:spPr bwMode="auto">
        <a:xfrm>
          <a:off x="9744075" y="83136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3729</xdr:row>
      <xdr:rowOff>0</xdr:rowOff>
    </xdr:from>
    <xdr:to>
      <xdr:col>6</xdr:col>
      <xdr:colOff>0</xdr:colOff>
      <xdr:row>3730</xdr:row>
      <xdr:rowOff>0</xdr:rowOff>
    </xdr:to>
    <xdr:sp macro="" textlink="">
      <xdr:nvSpPr>
        <xdr:cNvPr id="4618" name="Rectangle 48"/>
        <xdr:cNvSpPr>
          <a:spLocks noChangeArrowheads="1"/>
        </xdr:cNvSpPr>
      </xdr:nvSpPr>
      <xdr:spPr bwMode="auto">
        <a:xfrm>
          <a:off x="9744075" y="83155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3729</xdr:row>
      <xdr:rowOff>0</xdr:rowOff>
    </xdr:from>
    <xdr:to>
      <xdr:col>6</xdr:col>
      <xdr:colOff>0</xdr:colOff>
      <xdr:row>3730</xdr:row>
      <xdr:rowOff>0</xdr:rowOff>
    </xdr:to>
    <xdr:sp macro="" textlink="">
      <xdr:nvSpPr>
        <xdr:cNvPr id="4619" name="Rectangle 49"/>
        <xdr:cNvSpPr>
          <a:spLocks noChangeArrowheads="1"/>
        </xdr:cNvSpPr>
      </xdr:nvSpPr>
      <xdr:spPr bwMode="auto">
        <a:xfrm>
          <a:off x="9744075" y="83155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3729</xdr:row>
      <xdr:rowOff>0</xdr:rowOff>
    </xdr:from>
    <xdr:to>
      <xdr:col>6</xdr:col>
      <xdr:colOff>0</xdr:colOff>
      <xdr:row>3730</xdr:row>
      <xdr:rowOff>0</xdr:rowOff>
    </xdr:to>
    <xdr:sp macro="" textlink="">
      <xdr:nvSpPr>
        <xdr:cNvPr id="4620" name="Rectangle 51"/>
        <xdr:cNvSpPr>
          <a:spLocks noChangeArrowheads="1"/>
        </xdr:cNvSpPr>
      </xdr:nvSpPr>
      <xdr:spPr bwMode="auto">
        <a:xfrm>
          <a:off x="9744075" y="83155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3730</xdr:row>
      <xdr:rowOff>0</xdr:rowOff>
    </xdr:from>
    <xdr:to>
      <xdr:col>6</xdr:col>
      <xdr:colOff>0</xdr:colOff>
      <xdr:row>3731</xdr:row>
      <xdr:rowOff>0</xdr:rowOff>
    </xdr:to>
    <xdr:sp macro="" textlink="">
      <xdr:nvSpPr>
        <xdr:cNvPr id="4621" name="Rectangle 48"/>
        <xdr:cNvSpPr>
          <a:spLocks noChangeArrowheads="1"/>
        </xdr:cNvSpPr>
      </xdr:nvSpPr>
      <xdr:spPr bwMode="auto">
        <a:xfrm>
          <a:off x="9744075" y="83174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3730</xdr:row>
      <xdr:rowOff>0</xdr:rowOff>
    </xdr:from>
    <xdr:to>
      <xdr:col>6</xdr:col>
      <xdr:colOff>0</xdr:colOff>
      <xdr:row>3731</xdr:row>
      <xdr:rowOff>0</xdr:rowOff>
    </xdr:to>
    <xdr:sp macro="" textlink="">
      <xdr:nvSpPr>
        <xdr:cNvPr id="4622" name="Rectangle 49"/>
        <xdr:cNvSpPr>
          <a:spLocks noChangeArrowheads="1"/>
        </xdr:cNvSpPr>
      </xdr:nvSpPr>
      <xdr:spPr bwMode="auto">
        <a:xfrm>
          <a:off x="9744075" y="83174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3730</xdr:row>
      <xdr:rowOff>0</xdr:rowOff>
    </xdr:from>
    <xdr:to>
      <xdr:col>6</xdr:col>
      <xdr:colOff>0</xdr:colOff>
      <xdr:row>3731</xdr:row>
      <xdr:rowOff>0</xdr:rowOff>
    </xdr:to>
    <xdr:sp macro="" textlink="">
      <xdr:nvSpPr>
        <xdr:cNvPr id="4623" name="Rectangle 51"/>
        <xdr:cNvSpPr>
          <a:spLocks noChangeArrowheads="1"/>
        </xdr:cNvSpPr>
      </xdr:nvSpPr>
      <xdr:spPr bwMode="auto">
        <a:xfrm>
          <a:off x="9744075" y="83174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3731</xdr:row>
      <xdr:rowOff>0</xdr:rowOff>
    </xdr:from>
    <xdr:to>
      <xdr:col>6</xdr:col>
      <xdr:colOff>0</xdr:colOff>
      <xdr:row>3732</xdr:row>
      <xdr:rowOff>0</xdr:rowOff>
    </xdr:to>
    <xdr:sp macro="" textlink="">
      <xdr:nvSpPr>
        <xdr:cNvPr id="4624" name="Rectangle 48"/>
        <xdr:cNvSpPr>
          <a:spLocks noChangeArrowheads="1"/>
        </xdr:cNvSpPr>
      </xdr:nvSpPr>
      <xdr:spPr bwMode="auto">
        <a:xfrm>
          <a:off x="9744075" y="83193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3731</xdr:row>
      <xdr:rowOff>0</xdr:rowOff>
    </xdr:from>
    <xdr:to>
      <xdr:col>6</xdr:col>
      <xdr:colOff>0</xdr:colOff>
      <xdr:row>3732</xdr:row>
      <xdr:rowOff>0</xdr:rowOff>
    </xdr:to>
    <xdr:sp macro="" textlink="">
      <xdr:nvSpPr>
        <xdr:cNvPr id="4625" name="Rectangle 49"/>
        <xdr:cNvSpPr>
          <a:spLocks noChangeArrowheads="1"/>
        </xdr:cNvSpPr>
      </xdr:nvSpPr>
      <xdr:spPr bwMode="auto">
        <a:xfrm>
          <a:off x="9744075" y="83193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3731</xdr:row>
      <xdr:rowOff>0</xdr:rowOff>
    </xdr:from>
    <xdr:to>
      <xdr:col>6</xdr:col>
      <xdr:colOff>0</xdr:colOff>
      <xdr:row>3732</xdr:row>
      <xdr:rowOff>0</xdr:rowOff>
    </xdr:to>
    <xdr:sp macro="" textlink="">
      <xdr:nvSpPr>
        <xdr:cNvPr id="4626" name="Rectangle 51"/>
        <xdr:cNvSpPr>
          <a:spLocks noChangeArrowheads="1"/>
        </xdr:cNvSpPr>
      </xdr:nvSpPr>
      <xdr:spPr bwMode="auto">
        <a:xfrm>
          <a:off x="9744075" y="83193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3732</xdr:row>
      <xdr:rowOff>0</xdr:rowOff>
    </xdr:from>
    <xdr:to>
      <xdr:col>6</xdr:col>
      <xdr:colOff>0</xdr:colOff>
      <xdr:row>3733</xdr:row>
      <xdr:rowOff>0</xdr:rowOff>
    </xdr:to>
    <xdr:sp macro="" textlink="">
      <xdr:nvSpPr>
        <xdr:cNvPr id="4627" name="Rectangle 48"/>
        <xdr:cNvSpPr>
          <a:spLocks noChangeArrowheads="1"/>
        </xdr:cNvSpPr>
      </xdr:nvSpPr>
      <xdr:spPr bwMode="auto">
        <a:xfrm>
          <a:off x="9744075" y="83212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3732</xdr:row>
      <xdr:rowOff>0</xdr:rowOff>
    </xdr:from>
    <xdr:to>
      <xdr:col>6</xdr:col>
      <xdr:colOff>0</xdr:colOff>
      <xdr:row>3733</xdr:row>
      <xdr:rowOff>0</xdr:rowOff>
    </xdr:to>
    <xdr:sp macro="" textlink="">
      <xdr:nvSpPr>
        <xdr:cNvPr id="4628" name="Rectangle 49"/>
        <xdr:cNvSpPr>
          <a:spLocks noChangeArrowheads="1"/>
        </xdr:cNvSpPr>
      </xdr:nvSpPr>
      <xdr:spPr bwMode="auto">
        <a:xfrm>
          <a:off x="9744075" y="83212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3732</xdr:row>
      <xdr:rowOff>0</xdr:rowOff>
    </xdr:from>
    <xdr:to>
      <xdr:col>6</xdr:col>
      <xdr:colOff>0</xdr:colOff>
      <xdr:row>3733</xdr:row>
      <xdr:rowOff>0</xdr:rowOff>
    </xdr:to>
    <xdr:sp macro="" textlink="">
      <xdr:nvSpPr>
        <xdr:cNvPr id="4629" name="Rectangle 51"/>
        <xdr:cNvSpPr>
          <a:spLocks noChangeArrowheads="1"/>
        </xdr:cNvSpPr>
      </xdr:nvSpPr>
      <xdr:spPr bwMode="auto">
        <a:xfrm>
          <a:off x="9744075" y="83212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3733</xdr:row>
      <xdr:rowOff>0</xdr:rowOff>
    </xdr:from>
    <xdr:to>
      <xdr:col>6</xdr:col>
      <xdr:colOff>0</xdr:colOff>
      <xdr:row>3734</xdr:row>
      <xdr:rowOff>0</xdr:rowOff>
    </xdr:to>
    <xdr:sp macro="" textlink="">
      <xdr:nvSpPr>
        <xdr:cNvPr id="4630" name="Rectangle 48"/>
        <xdr:cNvSpPr>
          <a:spLocks noChangeArrowheads="1"/>
        </xdr:cNvSpPr>
      </xdr:nvSpPr>
      <xdr:spPr bwMode="auto">
        <a:xfrm>
          <a:off x="9744075" y="83231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3733</xdr:row>
      <xdr:rowOff>0</xdr:rowOff>
    </xdr:from>
    <xdr:to>
      <xdr:col>6</xdr:col>
      <xdr:colOff>0</xdr:colOff>
      <xdr:row>3734</xdr:row>
      <xdr:rowOff>0</xdr:rowOff>
    </xdr:to>
    <xdr:sp macro="" textlink="">
      <xdr:nvSpPr>
        <xdr:cNvPr id="4631" name="Rectangle 49"/>
        <xdr:cNvSpPr>
          <a:spLocks noChangeArrowheads="1"/>
        </xdr:cNvSpPr>
      </xdr:nvSpPr>
      <xdr:spPr bwMode="auto">
        <a:xfrm>
          <a:off x="9744075" y="83231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3733</xdr:row>
      <xdr:rowOff>0</xdr:rowOff>
    </xdr:from>
    <xdr:to>
      <xdr:col>6</xdr:col>
      <xdr:colOff>0</xdr:colOff>
      <xdr:row>3734</xdr:row>
      <xdr:rowOff>0</xdr:rowOff>
    </xdr:to>
    <xdr:sp macro="" textlink="">
      <xdr:nvSpPr>
        <xdr:cNvPr id="4632" name="Rectangle 51"/>
        <xdr:cNvSpPr>
          <a:spLocks noChangeArrowheads="1"/>
        </xdr:cNvSpPr>
      </xdr:nvSpPr>
      <xdr:spPr bwMode="auto">
        <a:xfrm>
          <a:off x="9744075" y="83231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3734</xdr:row>
      <xdr:rowOff>0</xdr:rowOff>
    </xdr:from>
    <xdr:to>
      <xdr:col>6</xdr:col>
      <xdr:colOff>0</xdr:colOff>
      <xdr:row>3735</xdr:row>
      <xdr:rowOff>0</xdr:rowOff>
    </xdr:to>
    <xdr:sp macro="" textlink="">
      <xdr:nvSpPr>
        <xdr:cNvPr id="4633" name="Rectangle 48"/>
        <xdr:cNvSpPr>
          <a:spLocks noChangeArrowheads="1"/>
        </xdr:cNvSpPr>
      </xdr:nvSpPr>
      <xdr:spPr bwMode="auto">
        <a:xfrm>
          <a:off x="9744075" y="83250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3734</xdr:row>
      <xdr:rowOff>0</xdr:rowOff>
    </xdr:from>
    <xdr:to>
      <xdr:col>6</xdr:col>
      <xdr:colOff>0</xdr:colOff>
      <xdr:row>3735</xdr:row>
      <xdr:rowOff>0</xdr:rowOff>
    </xdr:to>
    <xdr:sp macro="" textlink="">
      <xdr:nvSpPr>
        <xdr:cNvPr id="4634" name="Rectangle 49"/>
        <xdr:cNvSpPr>
          <a:spLocks noChangeArrowheads="1"/>
        </xdr:cNvSpPr>
      </xdr:nvSpPr>
      <xdr:spPr bwMode="auto">
        <a:xfrm>
          <a:off x="9744075" y="83250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3734</xdr:row>
      <xdr:rowOff>0</xdr:rowOff>
    </xdr:from>
    <xdr:to>
      <xdr:col>6</xdr:col>
      <xdr:colOff>0</xdr:colOff>
      <xdr:row>3735</xdr:row>
      <xdr:rowOff>0</xdr:rowOff>
    </xdr:to>
    <xdr:sp macro="" textlink="">
      <xdr:nvSpPr>
        <xdr:cNvPr id="4635" name="Rectangle 51"/>
        <xdr:cNvSpPr>
          <a:spLocks noChangeArrowheads="1"/>
        </xdr:cNvSpPr>
      </xdr:nvSpPr>
      <xdr:spPr bwMode="auto">
        <a:xfrm>
          <a:off x="9744075" y="83250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3735</xdr:row>
      <xdr:rowOff>0</xdr:rowOff>
    </xdr:from>
    <xdr:to>
      <xdr:col>6</xdr:col>
      <xdr:colOff>0</xdr:colOff>
      <xdr:row>3736</xdr:row>
      <xdr:rowOff>0</xdr:rowOff>
    </xdr:to>
    <xdr:sp macro="" textlink="">
      <xdr:nvSpPr>
        <xdr:cNvPr id="4636" name="Rectangle 48"/>
        <xdr:cNvSpPr>
          <a:spLocks noChangeArrowheads="1"/>
        </xdr:cNvSpPr>
      </xdr:nvSpPr>
      <xdr:spPr bwMode="auto">
        <a:xfrm>
          <a:off x="9744075" y="83269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3735</xdr:row>
      <xdr:rowOff>0</xdr:rowOff>
    </xdr:from>
    <xdr:to>
      <xdr:col>6</xdr:col>
      <xdr:colOff>0</xdr:colOff>
      <xdr:row>3736</xdr:row>
      <xdr:rowOff>0</xdr:rowOff>
    </xdr:to>
    <xdr:sp macro="" textlink="">
      <xdr:nvSpPr>
        <xdr:cNvPr id="4637" name="Rectangle 49"/>
        <xdr:cNvSpPr>
          <a:spLocks noChangeArrowheads="1"/>
        </xdr:cNvSpPr>
      </xdr:nvSpPr>
      <xdr:spPr bwMode="auto">
        <a:xfrm>
          <a:off x="9744075" y="83269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3735</xdr:row>
      <xdr:rowOff>0</xdr:rowOff>
    </xdr:from>
    <xdr:to>
      <xdr:col>6</xdr:col>
      <xdr:colOff>0</xdr:colOff>
      <xdr:row>3736</xdr:row>
      <xdr:rowOff>0</xdr:rowOff>
    </xdr:to>
    <xdr:sp macro="" textlink="">
      <xdr:nvSpPr>
        <xdr:cNvPr id="4638" name="Rectangle 51"/>
        <xdr:cNvSpPr>
          <a:spLocks noChangeArrowheads="1"/>
        </xdr:cNvSpPr>
      </xdr:nvSpPr>
      <xdr:spPr bwMode="auto">
        <a:xfrm>
          <a:off x="9744075" y="83269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3736</xdr:row>
      <xdr:rowOff>0</xdr:rowOff>
    </xdr:from>
    <xdr:to>
      <xdr:col>6</xdr:col>
      <xdr:colOff>0</xdr:colOff>
      <xdr:row>3737</xdr:row>
      <xdr:rowOff>0</xdr:rowOff>
    </xdr:to>
    <xdr:sp macro="" textlink="">
      <xdr:nvSpPr>
        <xdr:cNvPr id="4639" name="Rectangle 48"/>
        <xdr:cNvSpPr>
          <a:spLocks noChangeArrowheads="1"/>
        </xdr:cNvSpPr>
      </xdr:nvSpPr>
      <xdr:spPr bwMode="auto">
        <a:xfrm>
          <a:off x="9744075" y="83288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3736</xdr:row>
      <xdr:rowOff>0</xdr:rowOff>
    </xdr:from>
    <xdr:to>
      <xdr:col>6</xdr:col>
      <xdr:colOff>0</xdr:colOff>
      <xdr:row>3737</xdr:row>
      <xdr:rowOff>0</xdr:rowOff>
    </xdr:to>
    <xdr:sp macro="" textlink="">
      <xdr:nvSpPr>
        <xdr:cNvPr id="4640" name="Rectangle 49"/>
        <xdr:cNvSpPr>
          <a:spLocks noChangeArrowheads="1"/>
        </xdr:cNvSpPr>
      </xdr:nvSpPr>
      <xdr:spPr bwMode="auto">
        <a:xfrm>
          <a:off x="9744075" y="83288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3736</xdr:row>
      <xdr:rowOff>0</xdr:rowOff>
    </xdr:from>
    <xdr:to>
      <xdr:col>6</xdr:col>
      <xdr:colOff>0</xdr:colOff>
      <xdr:row>3737</xdr:row>
      <xdr:rowOff>0</xdr:rowOff>
    </xdr:to>
    <xdr:sp macro="" textlink="">
      <xdr:nvSpPr>
        <xdr:cNvPr id="4641" name="Rectangle 51"/>
        <xdr:cNvSpPr>
          <a:spLocks noChangeArrowheads="1"/>
        </xdr:cNvSpPr>
      </xdr:nvSpPr>
      <xdr:spPr bwMode="auto">
        <a:xfrm>
          <a:off x="9744075" y="83288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3737</xdr:row>
      <xdr:rowOff>0</xdr:rowOff>
    </xdr:from>
    <xdr:to>
      <xdr:col>6</xdr:col>
      <xdr:colOff>0</xdr:colOff>
      <xdr:row>3738</xdr:row>
      <xdr:rowOff>0</xdr:rowOff>
    </xdr:to>
    <xdr:sp macro="" textlink="">
      <xdr:nvSpPr>
        <xdr:cNvPr id="4642" name="Rectangle 48"/>
        <xdr:cNvSpPr>
          <a:spLocks noChangeArrowheads="1"/>
        </xdr:cNvSpPr>
      </xdr:nvSpPr>
      <xdr:spPr bwMode="auto">
        <a:xfrm>
          <a:off x="9744075" y="83307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3737</xdr:row>
      <xdr:rowOff>0</xdr:rowOff>
    </xdr:from>
    <xdr:to>
      <xdr:col>6</xdr:col>
      <xdr:colOff>0</xdr:colOff>
      <xdr:row>3738</xdr:row>
      <xdr:rowOff>0</xdr:rowOff>
    </xdr:to>
    <xdr:sp macro="" textlink="">
      <xdr:nvSpPr>
        <xdr:cNvPr id="4643" name="Rectangle 49"/>
        <xdr:cNvSpPr>
          <a:spLocks noChangeArrowheads="1"/>
        </xdr:cNvSpPr>
      </xdr:nvSpPr>
      <xdr:spPr bwMode="auto">
        <a:xfrm>
          <a:off x="9744075" y="83307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3737</xdr:row>
      <xdr:rowOff>0</xdr:rowOff>
    </xdr:from>
    <xdr:to>
      <xdr:col>6</xdr:col>
      <xdr:colOff>0</xdr:colOff>
      <xdr:row>3738</xdr:row>
      <xdr:rowOff>0</xdr:rowOff>
    </xdr:to>
    <xdr:sp macro="" textlink="">
      <xdr:nvSpPr>
        <xdr:cNvPr id="4644" name="Rectangle 51"/>
        <xdr:cNvSpPr>
          <a:spLocks noChangeArrowheads="1"/>
        </xdr:cNvSpPr>
      </xdr:nvSpPr>
      <xdr:spPr bwMode="auto">
        <a:xfrm>
          <a:off x="9744075" y="83307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3738</xdr:row>
      <xdr:rowOff>0</xdr:rowOff>
    </xdr:from>
    <xdr:to>
      <xdr:col>6</xdr:col>
      <xdr:colOff>0</xdr:colOff>
      <xdr:row>3739</xdr:row>
      <xdr:rowOff>0</xdr:rowOff>
    </xdr:to>
    <xdr:sp macro="" textlink="">
      <xdr:nvSpPr>
        <xdr:cNvPr id="4645" name="Rectangle 48"/>
        <xdr:cNvSpPr>
          <a:spLocks noChangeArrowheads="1"/>
        </xdr:cNvSpPr>
      </xdr:nvSpPr>
      <xdr:spPr bwMode="auto">
        <a:xfrm>
          <a:off x="9744075" y="83326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3738</xdr:row>
      <xdr:rowOff>0</xdr:rowOff>
    </xdr:from>
    <xdr:to>
      <xdr:col>6</xdr:col>
      <xdr:colOff>0</xdr:colOff>
      <xdr:row>3739</xdr:row>
      <xdr:rowOff>0</xdr:rowOff>
    </xdr:to>
    <xdr:sp macro="" textlink="">
      <xdr:nvSpPr>
        <xdr:cNvPr id="4646" name="Rectangle 49"/>
        <xdr:cNvSpPr>
          <a:spLocks noChangeArrowheads="1"/>
        </xdr:cNvSpPr>
      </xdr:nvSpPr>
      <xdr:spPr bwMode="auto">
        <a:xfrm>
          <a:off x="9744075" y="83326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3738</xdr:row>
      <xdr:rowOff>0</xdr:rowOff>
    </xdr:from>
    <xdr:to>
      <xdr:col>6</xdr:col>
      <xdr:colOff>0</xdr:colOff>
      <xdr:row>3739</xdr:row>
      <xdr:rowOff>0</xdr:rowOff>
    </xdr:to>
    <xdr:sp macro="" textlink="">
      <xdr:nvSpPr>
        <xdr:cNvPr id="4647" name="Rectangle 51"/>
        <xdr:cNvSpPr>
          <a:spLocks noChangeArrowheads="1"/>
        </xdr:cNvSpPr>
      </xdr:nvSpPr>
      <xdr:spPr bwMode="auto">
        <a:xfrm>
          <a:off x="9744075" y="83326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3739</xdr:row>
      <xdr:rowOff>0</xdr:rowOff>
    </xdr:from>
    <xdr:to>
      <xdr:col>6</xdr:col>
      <xdr:colOff>0</xdr:colOff>
      <xdr:row>3740</xdr:row>
      <xdr:rowOff>0</xdr:rowOff>
    </xdr:to>
    <xdr:sp macro="" textlink="">
      <xdr:nvSpPr>
        <xdr:cNvPr id="4648" name="Rectangle 48"/>
        <xdr:cNvSpPr>
          <a:spLocks noChangeArrowheads="1"/>
        </xdr:cNvSpPr>
      </xdr:nvSpPr>
      <xdr:spPr bwMode="auto">
        <a:xfrm>
          <a:off x="9744075" y="83345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3739</xdr:row>
      <xdr:rowOff>0</xdr:rowOff>
    </xdr:from>
    <xdr:to>
      <xdr:col>6</xdr:col>
      <xdr:colOff>0</xdr:colOff>
      <xdr:row>3740</xdr:row>
      <xdr:rowOff>0</xdr:rowOff>
    </xdr:to>
    <xdr:sp macro="" textlink="">
      <xdr:nvSpPr>
        <xdr:cNvPr id="4649" name="Rectangle 49"/>
        <xdr:cNvSpPr>
          <a:spLocks noChangeArrowheads="1"/>
        </xdr:cNvSpPr>
      </xdr:nvSpPr>
      <xdr:spPr bwMode="auto">
        <a:xfrm>
          <a:off x="9744075" y="83345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3739</xdr:row>
      <xdr:rowOff>0</xdr:rowOff>
    </xdr:from>
    <xdr:to>
      <xdr:col>6</xdr:col>
      <xdr:colOff>0</xdr:colOff>
      <xdr:row>3740</xdr:row>
      <xdr:rowOff>0</xdr:rowOff>
    </xdr:to>
    <xdr:sp macro="" textlink="">
      <xdr:nvSpPr>
        <xdr:cNvPr id="4650" name="Rectangle 51"/>
        <xdr:cNvSpPr>
          <a:spLocks noChangeArrowheads="1"/>
        </xdr:cNvSpPr>
      </xdr:nvSpPr>
      <xdr:spPr bwMode="auto">
        <a:xfrm>
          <a:off x="9744075" y="83345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3740</xdr:row>
      <xdr:rowOff>0</xdr:rowOff>
    </xdr:from>
    <xdr:to>
      <xdr:col>6</xdr:col>
      <xdr:colOff>0</xdr:colOff>
      <xdr:row>3741</xdr:row>
      <xdr:rowOff>0</xdr:rowOff>
    </xdr:to>
    <xdr:sp macro="" textlink="">
      <xdr:nvSpPr>
        <xdr:cNvPr id="4651" name="Rectangle 48"/>
        <xdr:cNvSpPr>
          <a:spLocks noChangeArrowheads="1"/>
        </xdr:cNvSpPr>
      </xdr:nvSpPr>
      <xdr:spPr bwMode="auto">
        <a:xfrm>
          <a:off x="9744075" y="83364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3740</xdr:row>
      <xdr:rowOff>0</xdr:rowOff>
    </xdr:from>
    <xdr:to>
      <xdr:col>6</xdr:col>
      <xdr:colOff>0</xdr:colOff>
      <xdr:row>3741</xdr:row>
      <xdr:rowOff>0</xdr:rowOff>
    </xdr:to>
    <xdr:sp macro="" textlink="">
      <xdr:nvSpPr>
        <xdr:cNvPr id="4652" name="Rectangle 49"/>
        <xdr:cNvSpPr>
          <a:spLocks noChangeArrowheads="1"/>
        </xdr:cNvSpPr>
      </xdr:nvSpPr>
      <xdr:spPr bwMode="auto">
        <a:xfrm>
          <a:off x="9744075" y="83364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3740</xdr:row>
      <xdr:rowOff>0</xdr:rowOff>
    </xdr:from>
    <xdr:to>
      <xdr:col>6</xdr:col>
      <xdr:colOff>0</xdr:colOff>
      <xdr:row>3741</xdr:row>
      <xdr:rowOff>0</xdr:rowOff>
    </xdr:to>
    <xdr:sp macro="" textlink="">
      <xdr:nvSpPr>
        <xdr:cNvPr id="4653" name="Rectangle 51"/>
        <xdr:cNvSpPr>
          <a:spLocks noChangeArrowheads="1"/>
        </xdr:cNvSpPr>
      </xdr:nvSpPr>
      <xdr:spPr bwMode="auto">
        <a:xfrm>
          <a:off x="9744075" y="83364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3741</xdr:row>
      <xdr:rowOff>0</xdr:rowOff>
    </xdr:from>
    <xdr:to>
      <xdr:col>6</xdr:col>
      <xdr:colOff>0</xdr:colOff>
      <xdr:row>3742</xdr:row>
      <xdr:rowOff>0</xdr:rowOff>
    </xdr:to>
    <xdr:sp macro="" textlink="">
      <xdr:nvSpPr>
        <xdr:cNvPr id="4654" name="Rectangle 48"/>
        <xdr:cNvSpPr>
          <a:spLocks noChangeArrowheads="1"/>
        </xdr:cNvSpPr>
      </xdr:nvSpPr>
      <xdr:spPr bwMode="auto">
        <a:xfrm>
          <a:off x="9744075" y="83383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3741</xdr:row>
      <xdr:rowOff>0</xdr:rowOff>
    </xdr:from>
    <xdr:to>
      <xdr:col>6</xdr:col>
      <xdr:colOff>0</xdr:colOff>
      <xdr:row>3742</xdr:row>
      <xdr:rowOff>0</xdr:rowOff>
    </xdr:to>
    <xdr:sp macro="" textlink="">
      <xdr:nvSpPr>
        <xdr:cNvPr id="4655" name="Rectangle 49"/>
        <xdr:cNvSpPr>
          <a:spLocks noChangeArrowheads="1"/>
        </xdr:cNvSpPr>
      </xdr:nvSpPr>
      <xdr:spPr bwMode="auto">
        <a:xfrm>
          <a:off x="9744075" y="83383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3741</xdr:row>
      <xdr:rowOff>0</xdr:rowOff>
    </xdr:from>
    <xdr:to>
      <xdr:col>6</xdr:col>
      <xdr:colOff>0</xdr:colOff>
      <xdr:row>3742</xdr:row>
      <xdr:rowOff>0</xdr:rowOff>
    </xdr:to>
    <xdr:sp macro="" textlink="">
      <xdr:nvSpPr>
        <xdr:cNvPr id="4656" name="Rectangle 51"/>
        <xdr:cNvSpPr>
          <a:spLocks noChangeArrowheads="1"/>
        </xdr:cNvSpPr>
      </xdr:nvSpPr>
      <xdr:spPr bwMode="auto">
        <a:xfrm>
          <a:off x="9744075" y="83383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3742</xdr:row>
      <xdr:rowOff>0</xdr:rowOff>
    </xdr:from>
    <xdr:to>
      <xdr:col>6</xdr:col>
      <xdr:colOff>0</xdr:colOff>
      <xdr:row>3743</xdr:row>
      <xdr:rowOff>0</xdr:rowOff>
    </xdr:to>
    <xdr:sp macro="" textlink="">
      <xdr:nvSpPr>
        <xdr:cNvPr id="4657" name="Rectangle 48"/>
        <xdr:cNvSpPr>
          <a:spLocks noChangeArrowheads="1"/>
        </xdr:cNvSpPr>
      </xdr:nvSpPr>
      <xdr:spPr bwMode="auto">
        <a:xfrm>
          <a:off x="9744075" y="83402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3742</xdr:row>
      <xdr:rowOff>0</xdr:rowOff>
    </xdr:from>
    <xdr:to>
      <xdr:col>6</xdr:col>
      <xdr:colOff>0</xdr:colOff>
      <xdr:row>3743</xdr:row>
      <xdr:rowOff>0</xdr:rowOff>
    </xdr:to>
    <xdr:sp macro="" textlink="">
      <xdr:nvSpPr>
        <xdr:cNvPr id="4658" name="Rectangle 49"/>
        <xdr:cNvSpPr>
          <a:spLocks noChangeArrowheads="1"/>
        </xdr:cNvSpPr>
      </xdr:nvSpPr>
      <xdr:spPr bwMode="auto">
        <a:xfrm>
          <a:off x="9744075" y="83402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3742</xdr:row>
      <xdr:rowOff>0</xdr:rowOff>
    </xdr:from>
    <xdr:to>
      <xdr:col>6</xdr:col>
      <xdr:colOff>0</xdr:colOff>
      <xdr:row>3743</xdr:row>
      <xdr:rowOff>0</xdr:rowOff>
    </xdr:to>
    <xdr:sp macro="" textlink="">
      <xdr:nvSpPr>
        <xdr:cNvPr id="4659" name="Rectangle 51"/>
        <xdr:cNvSpPr>
          <a:spLocks noChangeArrowheads="1"/>
        </xdr:cNvSpPr>
      </xdr:nvSpPr>
      <xdr:spPr bwMode="auto">
        <a:xfrm>
          <a:off x="9744075" y="83402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3743</xdr:row>
      <xdr:rowOff>0</xdr:rowOff>
    </xdr:from>
    <xdr:to>
      <xdr:col>6</xdr:col>
      <xdr:colOff>0</xdr:colOff>
      <xdr:row>3744</xdr:row>
      <xdr:rowOff>0</xdr:rowOff>
    </xdr:to>
    <xdr:sp macro="" textlink="">
      <xdr:nvSpPr>
        <xdr:cNvPr id="4660" name="Rectangle 48"/>
        <xdr:cNvSpPr>
          <a:spLocks noChangeArrowheads="1"/>
        </xdr:cNvSpPr>
      </xdr:nvSpPr>
      <xdr:spPr bwMode="auto">
        <a:xfrm>
          <a:off x="9744075" y="83421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3743</xdr:row>
      <xdr:rowOff>0</xdr:rowOff>
    </xdr:from>
    <xdr:to>
      <xdr:col>6</xdr:col>
      <xdr:colOff>0</xdr:colOff>
      <xdr:row>3744</xdr:row>
      <xdr:rowOff>0</xdr:rowOff>
    </xdr:to>
    <xdr:sp macro="" textlink="">
      <xdr:nvSpPr>
        <xdr:cNvPr id="4661" name="Rectangle 49"/>
        <xdr:cNvSpPr>
          <a:spLocks noChangeArrowheads="1"/>
        </xdr:cNvSpPr>
      </xdr:nvSpPr>
      <xdr:spPr bwMode="auto">
        <a:xfrm>
          <a:off x="9744075" y="83421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3743</xdr:row>
      <xdr:rowOff>0</xdr:rowOff>
    </xdr:from>
    <xdr:to>
      <xdr:col>6</xdr:col>
      <xdr:colOff>0</xdr:colOff>
      <xdr:row>3744</xdr:row>
      <xdr:rowOff>0</xdr:rowOff>
    </xdr:to>
    <xdr:sp macro="" textlink="">
      <xdr:nvSpPr>
        <xdr:cNvPr id="4662" name="Rectangle 51"/>
        <xdr:cNvSpPr>
          <a:spLocks noChangeArrowheads="1"/>
        </xdr:cNvSpPr>
      </xdr:nvSpPr>
      <xdr:spPr bwMode="auto">
        <a:xfrm>
          <a:off x="9744075" y="83421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3744</xdr:row>
      <xdr:rowOff>0</xdr:rowOff>
    </xdr:from>
    <xdr:to>
      <xdr:col>6</xdr:col>
      <xdr:colOff>0</xdr:colOff>
      <xdr:row>3745</xdr:row>
      <xdr:rowOff>0</xdr:rowOff>
    </xdr:to>
    <xdr:sp macro="" textlink="">
      <xdr:nvSpPr>
        <xdr:cNvPr id="4663" name="Rectangle 48"/>
        <xdr:cNvSpPr>
          <a:spLocks noChangeArrowheads="1"/>
        </xdr:cNvSpPr>
      </xdr:nvSpPr>
      <xdr:spPr bwMode="auto">
        <a:xfrm>
          <a:off x="9744075" y="83440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3744</xdr:row>
      <xdr:rowOff>0</xdr:rowOff>
    </xdr:from>
    <xdr:to>
      <xdr:col>6</xdr:col>
      <xdr:colOff>0</xdr:colOff>
      <xdr:row>3745</xdr:row>
      <xdr:rowOff>0</xdr:rowOff>
    </xdr:to>
    <xdr:sp macro="" textlink="">
      <xdr:nvSpPr>
        <xdr:cNvPr id="4664" name="Rectangle 49"/>
        <xdr:cNvSpPr>
          <a:spLocks noChangeArrowheads="1"/>
        </xdr:cNvSpPr>
      </xdr:nvSpPr>
      <xdr:spPr bwMode="auto">
        <a:xfrm>
          <a:off x="9744075" y="83440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3744</xdr:row>
      <xdr:rowOff>0</xdr:rowOff>
    </xdr:from>
    <xdr:to>
      <xdr:col>6</xdr:col>
      <xdr:colOff>0</xdr:colOff>
      <xdr:row>3745</xdr:row>
      <xdr:rowOff>0</xdr:rowOff>
    </xdr:to>
    <xdr:sp macro="" textlink="">
      <xdr:nvSpPr>
        <xdr:cNvPr id="4665" name="Rectangle 51"/>
        <xdr:cNvSpPr>
          <a:spLocks noChangeArrowheads="1"/>
        </xdr:cNvSpPr>
      </xdr:nvSpPr>
      <xdr:spPr bwMode="auto">
        <a:xfrm>
          <a:off x="9744075" y="83440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3745</xdr:row>
      <xdr:rowOff>0</xdr:rowOff>
    </xdr:from>
    <xdr:to>
      <xdr:col>6</xdr:col>
      <xdr:colOff>0</xdr:colOff>
      <xdr:row>3746</xdr:row>
      <xdr:rowOff>0</xdr:rowOff>
    </xdr:to>
    <xdr:sp macro="" textlink="">
      <xdr:nvSpPr>
        <xdr:cNvPr id="4666" name="Rectangle 48"/>
        <xdr:cNvSpPr>
          <a:spLocks noChangeArrowheads="1"/>
        </xdr:cNvSpPr>
      </xdr:nvSpPr>
      <xdr:spPr bwMode="auto">
        <a:xfrm>
          <a:off x="9744075" y="83459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3745</xdr:row>
      <xdr:rowOff>0</xdr:rowOff>
    </xdr:from>
    <xdr:to>
      <xdr:col>6</xdr:col>
      <xdr:colOff>0</xdr:colOff>
      <xdr:row>3746</xdr:row>
      <xdr:rowOff>0</xdr:rowOff>
    </xdr:to>
    <xdr:sp macro="" textlink="">
      <xdr:nvSpPr>
        <xdr:cNvPr id="4667" name="Rectangle 49"/>
        <xdr:cNvSpPr>
          <a:spLocks noChangeArrowheads="1"/>
        </xdr:cNvSpPr>
      </xdr:nvSpPr>
      <xdr:spPr bwMode="auto">
        <a:xfrm>
          <a:off x="9744075" y="83459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3745</xdr:row>
      <xdr:rowOff>0</xdr:rowOff>
    </xdr:from>
    <xdr:to>
      <xdr:col>6</xdr:col>
      <xdr:colOff>0</xdr:colOff>
      <xdr:row>3746</xdr:row>
      <xdr:rowOff>0</xdr:rowOff>
    </xdr:to>
    <xdr:sp macro="" textlink="">
      <xdr:nvSpPr>
        <xdr:cNvPr id="4668" name="Rectangle 51"/>
        <xdr:cNvSpPr>
          <a:spLocks noChangeArrowheads="1"/>
        </xdr:cNvSpPr>
      </xdr:nvSpPr>
      <xdr:spPr bwMode="auto">
        <a:xfrm>
          <a:off x="9744075" y="83459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3746</xdr:row>
      <xdr:rowOff>0</xdr:rowOff>
    </xdr:from>
    <xdr:to>
      <xdr:col>6</xdr:col>
      <xdr:colOff>0</xdr:colOff>
      <xdr:row>3747</xdr:row>
      <xdr:rowOff>0</xdr:rowOff>
    </xdr:to>
    <xdr:sp macro="" textlink="">
      <xdr:nvSpPr>
        <xdr:cNvPr id="4669" name="Rectangle 48"/>
        <xdr:cNvSpPr>
          <a:spLocks noChangeArrowheads="1"/>
        </xdr:cNvSpPr>
      </xdr:nvSpPr>
      <xdr:spPr bwMode="auto">
        <a:xfrm>
          <a:off x="9744075" y="8347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3746</xdr:row>
      <xdr:rowOff>0</xdr:rowOff>
    </xdr:from>
    <xdr:to>
      <xdr:col>6</xdr:col>
      <xdr:colOff>0</xdr:colOff>
      <xdr:row>3747</xdr:row>
      <xdr:rowOff>0</xdr:rowOff>
    </xdr:to>
    <xdr:sp macro="" textlink="">
      <xdr:nvSpPr>
        <xdr:cNvPr id="4670" name="Rectangle 49"/>
        <xdr:cNvSpPr>
          <a:spLocks noChangeArrowheads="1"/>
        </xdr:cNvSpPr>
      </xdr:nvSpPr>
      <xdr:spPr bwMode="auto">
        <a:xfrm>
          <a:off x="9744075" y="8347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3746</xdr:row>
      <xdr:rowOff>0</xdr:rowOff>
    </xdr:from>
    <xdr:to>
      <xdr:col>6</xdr:col>
      <xdr:colOff>0</xdr:colOff>
      <xdr:row>3747</xdr:row>
      <xdr:rowOff>0</xdr:rowOff>
    </xdr:to>
    <xdr:sp macro="" textlink="">
      <xdr:nvSpPr>
        <xdr:cNvPr id="4671" name="Rectangle 51"/>
        <xdr:cNvSpPr>
          <a:spLocks noChangeArrowheads="1"/>
        </xdr:cNvSpPr>
      </xdr:nvSpPr>
      <xdr:spPr bwMode="auto">
        <a:xfrm>
          <a:off x="9744075" y="83479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3747</xdr:row>
      <xdr:rowOff>0</xdr:rowOff>
    </xdr:from>
    <xdr:to>
      <xdr:col>6</xdr:col>
      <xdr:colOff>0</xdr:colOff>
      <xdr:row>3748</xdr:row>
      <xdr:rowOff>0</xdr:rowOff>
    </xdr:to>
    <xdr:sp macro="" textlink="">
      <xdr:nvSpPr>
        <xdr:cNvPr id="4672" name="Rectangle 48"/>
        <xdr:cNvSpPr>
          <a:spLocks noChangeArrowheads="1"/>
        </xdr:cNvSpPr>
      </xdr:nvSpPr>
      <xdr:spPr bwMode="auto">
        <a:xfrm>
          <a:off x="9744075" y="8349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3747</xdr:row>
      <xdr:rowOff>0</xdr:rowOff>
    </xdr:from>
    <xdr:to>
      <xdr:col>6</xdr:col>
      <xdr:colOff>0</xdr:colOff>
      <xdr:row>3748</xdr:row>
      <xdr:rowOff>0</xdr:rowOff>
    </xdr:to>
    <xdr:sp macro="" textlink="">
      <xdr:nvSpPr>
        <xdr:cNvPr id="4673" name="Rectangle 49"/>
        <xdr:cNvSpPr>
          <a:spLocks noChangeArrowheads="1"/>
        </xdr:cNvSpPr>
      </xdr:nvSpPr>
      <xdr:spPr bwMode="auto">
        <a:xfrm>
          <a:off x="9744075" y="8349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3747</xdr:row>
      <xdr:rowOff>0</xdr:rowOff>
    </xdr:from>
    <xdr:to>
      <xdr:col>6</xdr:col>
      <xdr:colOff>0</xdr:colOff>
      <xdr:row>3748</xdr:row>
      <xdr:rowOff>0</xdr:rowOff>
    </xdr:to>
    <xdr:sp macro="" textlink="">
      <xdr:nvSpPr>
        <xdr:cNvPr id="4674" name="Rectangle 51"/>
        <xdr:cNvSpPr>
          <a:spLocks noChangeArrowheads="1"/>
        </xdr:cNvSpPr>
      </xdr:nvSpPr>
      <xdr:spPr bwMode="auto">
        <a:xfrm>
          <a:off x="9744075" y="83498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3748</xdr:row>
      <xdr:rowOff>0</xdr:rowOff>
    </xdr:from>
    <xdr:to>
      <xdr:col>6</xdr:col>
      <xdr:colOff>0</xdr:colOff>
      <xdr:row>3749</xdr:row>
      <xdr:rowOff>0</xdr:rowOff>
    </xdr:to>
    <xdr:sp macro="" textlink="">
      <xdr:nvSpPr>
        <xdr:cNvPr id="4675" name="Rectangle 48"/>
        <xdr:cNvSpPr>
          <a:spLocks noChangeArrowheads="1"/>
        </xdr:cNvSpPr>
      </xdr:nvSpPr>
      <xdr:spPr bwMode="auto">
        <a:xfrm>
          <a:off x="9744075" y="8351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3748</xdr:row>
      <xdr:rowOff>0</xdr:rowOff>
    </xdr:from>
    <xdr:to>
      <xdr:col>6</xdr:col>
      <xdr:colOff>0</xdr:colOff>
      <xdr:row>3749</xdr:row>
      <xdr:rowOff>0</xdr:rowOff>
    </xdr:to>
    <xdr:sp macro="" textlink="">
      <xdr:nvSpPr>
        <xdr:cNvPr id="4676" name="Rectangle 49"/>
        <xdr:cNvSpPr>
          <a:spLocks noChangeArrowheads="1"/>
        </xdr:cNvSpPr>
      </xdr:nvSpPr>
      <xdr:spPr bwMode="auto">
        <a:xfrm>
          <a:off x="9744075" y="8351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3748</xdr:row>
      <xdr:rowOff>0</xdr:rowOff>
    </xdr:from>
    <xdr:to>
      <xdr:col>6</xdr:col>
      <xdr:colOff>0</xdr:colOff>
      <xdr:row>3749</xdr:row>
      <xdr:rowOff>0</xdr:rowOff>
    </xdr:to>
    <xdr:sp macro="" textlink="">
      <xdr:nvSpPr>
        <xdr:cNvPr id="4677" name="Rectangle 51"/>
        <xdr:cNvSpPr>
          <a:spLocks noChangeArrowheads="1"/>
        </xdr:cNvSpPr>
      </xdr:nvSpPr>
      <xdr:spPr bwMode="auto">
        <a:xfrm>
          <a:off x="9744075" y="83517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3749</xdr:row>
      <xdr:rowOff>0</xdr:rowOff>
    </xdr:from>
    <xdr:to>
      <xdr:col>6</xdr:col>
      <xdr:colOff>0</xdr:colOff>
      <xdr:row>3750</xdr:row>
      <xdr:rowOff>0</xdr:rowOff>
    </xdr:to>
    <xdr:sp macro="" textlink="">
      <xdr:nvSpPr>
        <xdr:cNvPr id="4678" name="Rectangle 48"/>
        <xdr:cNvSpPr>
          <a:spLocks noChangeArrowheads="1"/>
        </xdr:cNvSpPr>
      </xdr:nvSpPr>
      <xdr:spPr bwMode="auto">
        <a:xfrm>
          <a:off x="9744075" y="8353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3749</xdr:row>
      <xdr:rowOff>0</xdr:rowOff>
    </xdr:from>
    <xdr:to>
      <xdr:col>6</xdr:col>
      <xdr:colOff>0</xdr:colOff>
      <xdr:row>3750</xdr:row>
      <xdr:rowOff>0</xdr:rowOff>
    </xdr:to>
    <xdr:sp macro="" textlink="">
      <xdr:nvSpPr>
        <xdr:cNvPr id="4679" name="Rectangle 49"/>
        <xdr:cNvSpPr>
          <a:spLocks noChangeArrowheads="1"/>
        </xdr:cNvSpPr>
      </xdr:nvSpPr>
      <xdr:spPr bwMode="auto">
        <a:xfrm>
          <a:off x="9744075" y="8353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3749</xdr:row>
      <xdr:rowOff>0</xdr:rowOff>
    </xdr:from>
    <xdr:to>
      <xdr:col>6</xdr:col>
      <xdr:colOff>0</xdr:colOff>
      <xdr:row>3750</xdr:row>
      <xdr:rowOff>0</xdr:rowOff>
    </xdr:to>
    <xdr:sp macro="" textlink="">
      <xdr:nvSpPr>
        <xdr:cNvPr id="4680" name="Rectangle 51"/>
        <xdr:cNvSpPr>
          <a:spLocks noChangeArrowheads="1"/>
        </xdr:cNvSpPr>
      </xdr:nvSpPr>
      <xdr:spPr bwMode="auto">
        <a:xfrm>
          <a:off x="9744075" y="83536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3750</xdr:row>
      <xdr:rowOff>0</xdr:rowOff>
    </xdr:from>
    <xdr:to>
      <xdr:col>6</xdr:col>
      <xdr:colOff>0</xdr:colOff>
      <xdr:row>3751</xdr:row>
      <xdr:rowOff>0</xdr:rowOff>
    </xdr:to>
    <xdr:sp macro="" textlink="">
      <xdr:nvSpPr>
        <xdr:cNvPr id="4681" name="Rectangle 48"/>
        <xdr:cNvSpPr>
          <a:spLocks noChangeArrowheads="1"/>
        </xdr:cNvSpPr>
      </xdr:nvSpPr>
      <xdr:spPr bwMode="auto">
        <a:xfrm>
          <a:off x="9744075" y="8355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3750</xdr:row>
      <xdr:rowOff>0</xdr:rowOff>
    </xdr:from>
    <xdr:to>
      <xdr:col>6</xdr:col>
      <xdr:colOff>0</xdr:colOff>
      <xdr:row>3751</xdr:row>
      <xdr:rowOff>0</xdr:rowOff>
    </xdr:to>
    <xdr:sp macro="" textlink="">
      <xdr:nvSpPr>
        <xdr:cNvPr id="4682" name="Rectangle 49"/>
        <xdr:cNvSpPr>
          <a:spLocks noChangeArrowheads="1"/>
        </xdr:cNvSpPr>
      </xdr:nvSpPr>
      <xdr:spPr bwMode="auto">
        <a:xfrm>
          <a:off x="9744075" y="8355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3750</xdr:row>
      <xdr:rowOff>0</xdr:rowOff>
    </xdr:from>
    <xdr:to>
      <xdr:col>6</xdr:col>
      <xdr:colOff>0</xdr:colOff>
      <xdr:row>3751</xdr:row>
      <xdr:rowOff>0</xdr:rowOff>
    </xdr:to>
    <xdr:sp macro="" textlink="">
      <xdr:nvSpPr>
        <xdr:cNvPr id="4683" name="Rectangle 51"/>
        <xdr:cNvSpPr>
          <a:spLocks noChangeArrowheads="1"/>
        </xdr:cNvSpPr>
      </xdr:nvSpPr>
      <xdr:spPr bwMode="auto">
        <a:xfrm>
          <a:off x="9744075" y="83555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3751</xdr:row>
      <xdr:rowOff>0</xdr:rowOff>
    </xdr:from>
    <xdr:to>
      <xdr:col>6</xdr:col>
      <xdr:colOff>0</xdr:colOff>
      <xdr:row>3752</xdr:row>
      <xdr:rowOff>0</xdr:rowOff>
    </xdr:to>
    <xdr:sp macro="" textlink="">
      <xdr:nvSpPr>
        <xdr:cNvPr id="4684" name="Rectangle 48"/>
        <xdr:cNvSpPr>
          <a:spLocks noChangeArrowheads="1"/>
        </xdr:cNvSpPr>
      </xdr:nvSpPr>
      <xdr:spPr bwMode="auto">
        <a:xfrm>
          <a:off x="9744075" y="83574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3751</xdr:row>
      <xdr:rowOff>0</xdr:rowOff>
    </xdr:from>
    <xdr:to>
      <xdr:col>6</xdr:col>
      <xdr:colOff>0</xdr:colOff>
      <xdr:row>3752</xdr:row>
      <xdr:rowOff>0</xdr:rowOff>
    </xdr:to>
    <xdr:sp macro="" textlink="">
      <xdr:nvSpPr>
        <xdr:cNvPr id="4685" name="Rectangle 49"/>
        <xdr:cNvSpPr>
          <a:spLocks noChangeArrowheads="1"/>
        </xdr:cNvSpPr>
      </xdr:nvSpPr>
      <xdr:spPr bwMode="auto">
        <a:xfrm>
          <a:off x="9744075" y="83574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3751</xdr:row>
      <xdr:rowOff>0</xdr:rowOff>
    </xdr:from>
    <xdr:to>
      <xdr:col>6</xdr:col>
      <xdr:colOff>0</xdr:colOff>
      <xdr:row>3752</xdr:row>
      <xdr:rowOff>0</xdr:rowOff>
    </xdr:to>
    <xdr:sp macro="" textlink="">
      <xdr:nvSpPr>
        <xdr:cNvPr id="4686" name="Rectangle 51"/>
        <xdr:cNvSpPr>
          <a:spLocks noChangeArrowheads="1"/>
        </xdr:cNvSpPr>
      </xdr:nvSpPr>
      <xdr:spPr bwMode="auto">
        <a:xfrm>
          <a:off x="9744075" y="83574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3752</xdr:row>
      <xdr:rowOff>0</xdr:rowOff>
    </xdr:from>
    <xdr:to>
      <xdr:col>6</xdr:col>
      <xdr:colOff>0</xdr:colOff>
      <xdr:row>3753</xdr:row>
      <xdr:rowOff>0</xdr:rowOff>
    </xdr:to>
    <xdr:sp macro="" textlink="">
      <xdr:nvSpPr>
        <xdr:cNvPr id="4687" name="Rectangle 48"/>
        <xdr:cNvSpPr>
          <a:spLocks noChangeArrowheads="1"/>
        </xdr:cNvSpPr>
      </xdr:nvSpPr>
      <xdr:spPr bwMode="auto">
        <a:xfrm>
          <a:off x="9744075" y="8359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3752</xdr:row>
      <xdr:rowOff>0</xdr:rowOff>
    </xdr:from>
    <xdr:to>
      <xdr:col>6</xdr:col>
      <xdr:colOff>0</xdr:colOff>
      <xdr:row>3753</xdr:row>
      <xdr:rowOff>0</xdr:rowOff>
    </xdr:to>
    <xdr:sp macro="" textlink="">
      <xdr:nvSpPr>
        <xdr:cNvPr id="4688" name="Rectangle 49"/>
        <xdr:cNvSpPr>
          <a:spLocks noChangeArrowheads="1"/>
        </xdr:cNvSpPr>
      </xdr:nvSpPr>
      <xdr:spPr bwMode="auto">
        <a:xfrm>
          <a:off x="9744075" y="8359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3752</xdr:row>
      <xdr:rowOff>0</xdr:rowOff>
    </xdr:from>
    <xdr:to>
      <xdr:col>6</xdr:col>
      <xdr:colOff>0</xdr:colOff>
      <xdr:row>3753</xdr:row>
      <xdr:rowOff>0</xdr:rowOff>
    </xdr:to>
    <xdr:sp macro="" textlink="">
      <xdr:nvSpPr>
        <xdr:cNvPr id="4689" name="Rectangle 51"/>
        <xdr:cNvSpPr>
          <a:spLocks noChangeArrowheads="1"/>
        </xdr:cNvSpPr>
      </xdr:nvSpPr>
      <xdr:spPr bwMode="auto">
        <a:xfrm>
          <a:off x="9744075" y="83593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3753</xdr:row>
      <xdr:rowOff>0</xdr:rowOff>
    </xdr:from>
    <xdr:to>
      <xdr:col>6</xdr:col>
      <xdr:colOff>0</xdr:colOff>
      <xdr:row>3754</xdr:row>
      <xdr:rowOff>0</xdr:rowOff>
    </xdr:to>
    <xdr:sp macro="" textlink="">
      <xdr:nvSpPr>
        <xdr:cNvPr id="4690" name="Rectangle 48"/>
        <xdr:cNvSpPr>
          <a:spLocks noChangeArrowheads="1"/>
        </xdr:cNvSpPr>
      </xdr:nvSpPr>
      <xdr:spPr bwMode="auto">
        <a:xfrm>
          <a:off x="9744075" y="8361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3753</xdr:row>
      <xdr:rowOff>0</xdr:rowOff>
    </xdr:from>
    <xdr:to>
      <xdr:col>6</xdr:col>
      <xdr:colOff>0</xdr:colOff>
      <xdr:row>3754</xdr:row>
      <xdr:rowOff>0</xdr:rowOff>
    </xdr:to>
    <xdr:sp macro="" textlink="">
      <xdr:nvSpPr>
        <xdr:cNvPr id="4691" name="Rectangle 49"/>
        <xdr:cNvSpPr>
          <a:spLocks noChangeArrowheads="1"/>
        </xdr:cNvSpPr>
      </xdr:nvSpPr>
      <xdr:spPr bwMode="auto">
        <a:xfrm>
          <a:off x="9744075" y="8361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3753</xdr:row>
      <xdr:rowOff>0</xdr:rowOff>
    </xdr:from>
    <xdr:to>
      <xdr:col>6</xdr:col>
      <xdr:colOff>0</xdr:colOff>
      <xdr:row>3754</xdr:row>
      <xdr:rowOff>0</xdr:rowOff>
    </xdr:to>
    <xdr:sp macro="" textlink="">
      <xdr:nvSpPr>
        <xdr:cNvPr id="4692" name="Rectangle 51"/>
        <xdr:cNvSpPr>
          <a:spLocks noChangeArrowheads="1"/>
        </xdr:cNvSpPr>
      </xdr:nvSpPr>
      <xdr:spPr bwMode="auto">
        <a:xfrm>
          <a:off x="9744075" y="83612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3754</xdr:row>
      <xdr:rowOff>0</xdr:rowOff>
    </xdr:from>
    <xdr:to>
      <xdr:col>6</xdr:col>
      <xdr:colOff>0</xdr:colOff>
      <xdr:row>3755</xdr:row>
      <xdr:rowOff>0</xdr:rowOff>
    </xdr:to>
    <xdr:sp macro="" textlink="">
      <xdr:nvSpPr>
        <xdr:cNvPr id="4693" name="Rectangle 48"/>
        <xdr:cNvSpPr>
          <a:spLocks noChangeArrowheads="1"/>
        </xdr:cNvSpPr>
      </xdr:nvSpPr>
      <xdr:spPr bwMode="auto">
        <a:xfrm>
          <a:off x="9744075" y="8363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3754</xdr:row>
      <xdr:rowOff>0</xdr:rowOff>
    </xdr:from>
    <xdr:to>
      <xdr:col>6</xdr:col>
      <xdr:colOff>0</xdr:colOff>
      <xdr:row>3755</xdr:row>
      <xdr:rowOff>0</xdr:rowOff>
    </xdr:to>
    <xdr:sp macro="" textlink="">
      <xdr:nvSpPr>
        <xdr:cNvPr id="4694" name="Rectangle 49"/>
        <xdr:cNvSpPr>
          <a:spLocks noChangeArrowheads="1"/>
        </xdr:cNvSpPr>
      </xdr:nvSpPr>
      <xdr:spPr bwMode="auto">
        <a:xfrm>
          <a:off x="9744075" y="8363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3754</xdr:row>
      <xdr:rowOff>0</xdr:rowOff>
    </xdr:from>
    <xdr:to>
      <xdr:col>6</xdr:col>
      <xdr:colOff>0</xdr:colOff>
      <xdr:row>3755</xdr:row>
      <xdr:rowOff>0</xdr:rowOff>
    </xdr:to>
    <xdr:sp macro="" textlink="">
      <xdr:nvSpPr>
        <xdr:cNvPr id="4695" name="Rectangle 51"/>
        <xdr:cNvSpPr>
          <a:spLocks noChangeArrowheads="1"/>
        </xdr:cNvSpPr>
      </xdr:nvSpPr>
      <xdr:spPr bwMode="auto">
        <a:xfrm>
          <a:off x="9744075" y="83631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3755</xdr:row>
      <xdr:rowOff>0</xdr:rowOff>
    </xdr:from>
    <xdr:to>
      <xdr:col>6</xdr:col>
      <xdr:colOff>0</xdr:colOff>
      <xdr:row>3756</xdr:row>
      <xdr:rowOff>0</xdr:rowOff>
    </xdr:to>
    <xdr:sp macro="" textlink="">
      <xdr:nvSpPr>
        <xdr:cNvPr id="4696" name="Rectangle 48"/>
        <xdr:cNvSpPr>
          <a:spLocks noChangeArrowheads="1"/>
        </xdr:cNvSpPr>
      </xdr:nvSpPr>
      <xdr:spPr bwMode="auto">
        <a:xfrm>
          <a:off x="9744075" y="8365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3755</xdr:row>
      <xdr:rowOff>0</xdr:rowOff>
    </xdr:from>
    <xdr:to>
      <xdr:col>6</xdr:col>
      <xdr:colOff>0</xdr:colOff>
      <xdr:row>3756</xdr:row>
      <xdr:rowOff>0</xdr:rowOff>
    </xdr:to>
    <xdr:sp macro="" textlink="">
      <xdr:nvSpPr>
        <xdr:cNvPr id="4697" name="Rectangle 49"/>
        <xdr:cNvSpPr>
          <a:spLocks noChangeArrowheads="1"/>
        </xdr:cNvSpPr>
      </xdr:nvSpPr>
      <xdr:spPr bwMode="auto">
        <a:xfrm>
          <a:off x="9744075" y="8365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3755</xdr:row>
      <xdr:rowOff>0</xdr:rowOff>
    </xdr:from>
    <xdr:to>
      <xdr:col>6</xdr:col>
      <xdr:colOff>0</xdr:colOff>
      <xdr:row>3756</xdr:row>
      <xdr:rowOff>0</xdr:rowOff>
    </xdr:to>
    <xdr:sp macro="" textlink="">
      <xdr:nvSpPr>
        <xdr:cNvPr id="4698" name="Rectangle 51"/>
        <xdr:cNvSpPr>
          <a:spLocks noChangeArrowheads="1"/>
        </xdr:cNvSpPr>
      </xdr:nvSpPr>
      <xdr:spPr bwMode="auto">
        <a:xfrm>
          <a:off x="9744075" y="83650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3756</xdr:row>
      <xdr:rowOff>0</xdr:rowOff>
    </xdr:from>
    <xdr:to>
      <xdr:col>6</xdr:col>
      <xdr:colOff>0</xdr:colOff>
      <xdr:row>3757</xdr:row>
      <xdr:rowOff>0</xdr:rowOff>
    </xdr:to>
    <xdr:sp macro="" textlink="">
      <xdr:nvSpPr>
        <xdr:cNvPr id="4699" name="Rectangle 48"/>
        <xdr:cNvSpPr>
          <a:spLocks noChangeArrowheads="1"/>
        </xdr:cNvSpPr>
      </xdr:nvSpPr>
      <xdr:spPr bwMode="auto">
        <a:xfrm>
          <a:off x="9744075" y="8366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3756</xdr:row>
      <xdr:rowOff>0</xdr:rowOff>
    </xdr:from>
    <xdr:to>
      <xdr:col>6</xdr:col>
      <xdr:colOff>0</xdr:colOff>
      <xdr:row>3757</xdr:row>
      <xdr:rowOff>0</xdr:rowOff>
    </xdr:to>
    <xdr:sp macro="" textlink="">
      <xdr:nvSpPr>
        <xdr:cNvPr id="4700" name="Rectangle 49"/>
        <xdr:cNvSpPr>
          <a:spLocks noChangeArrowheads="1"/>
        </xdr:cNvSpPr>
      </xdr:nvSpPr>
      <xdr:spPr bwMode="auto">
        <a:xfrm>
          <a:off x="9744075" y="8366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3756</xdr:row>
      <xdr:rowOff>0</xdr:rowOff>
    </xdr:from>
    <xdr:to>
      <xdr:col>6</xdr:col>
      <xdr:colOff>0</xdr:colOff>
      <xdr:row>3757</xdr:row>
      <xdr:rowOff>0</xdr:rowOff>
    </xdr:to>
    <xdr:sp macro="" textlink="">
      <xdr:nvSpPr>
        <xdr:cNvPr id="4701" name="Rectangle 51"/>
        <xdr:cNvSpPr>
          <a:spLocks noChangeArrowheads="1"/>
        </xdr:cNvSpPr>
      </xdr:nvSpPr>
      <xdr:spPr bwMode="auto">
        <a:xfrm>
          <a:off x="9744075" y="83669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3757</xdr:row>
      <xdr:rowOff>0</xdr:rowOff>
    </xdr:from>
    <xdr:to>
      <xdr:col>6</xdr:col>
      <xdr:colOff>0</xdr:colOff>
      <xdr:row>3758</xdr:row>
      <xdr:rowOff>0</xdr:rowOff>
    </xdr:to>
    <xdr:sp macro="" textlink="">
      <xdr:nvSpPr>
        <xdr:cNvPr id="4702" name="Rectangle 48"/>
        <xdr:cNvSpPr>
          <a:spLocks noChangeArrowheads="1"/>
        </xdr:cNvSpPr>
      </xdr:nvSpPr>
      <xdr:spPr bwMode="auto">
        <a:xfrm>
          <a:off x="9744075" y="8368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3757</xdr:row>
      <xdr:rowOff>0</xdr:rowOff>
    </xdr:from>
    <xdr:to>
      <xdr:col>6</xdr:col>
      <xdr:colOff>0</xdr:colOff>
      <xdr:row>3758</xdr:row>
      <xdr:rowOff>0</xdr:rowOff>
    </xdr:to>
    <xdr:sp macro="" textlink="">
      <xdr:nvSpPr>
        <xdr:cNvPr id="4703" name="Rectangle 49"/>
        <xdr:cNvSpPr>
          <a:spLocks noChangeArrowheads="1"/>
        </xdr:cNvSpPr>
      </xdr:nvSpPr>
      <xdr:spPr bwMode="auto">
        <a:xfrm>
          <a:off x="9744075" y="8368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3757</xdr:row>
      <xdr:rowOff>0</xdr:rowOff>
    </xdr:from>
    <xdr:to>
      <xdr:col>6</xdr:col>
      <xdr:colOff>0</xdr:colOff>
      <xdr:row>3758</xdr:row>
      <xdr:rowOff>0</xdr:rowOff>
    </xdr:to>
    <xdr:sp macro="" textlink="">
      <xdr:nvSpPr>
        <xdr:cNvPr id="4704" name="Rectangle 51"/>
        <xdr:cNvSpPr>
          <a:spLocks noChangeArrowheads="1"/>
        </xdr:cNvSpPr>
      </xdr:nvSpPr>
      <xdr:spPr bwMode="auto">
        <a:xfrm>
          <a:off x="9744075" y="83688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3758</xdr:row>
      <xdr:rowOff>0</xdr:rowOff>
    </xdr:from>
    <xdr:to>
      <xdr:col>6</xdr:col>
      <xdr:colOff>0</xdr:colOff>
      <xdr:row>3759</xdr:row>
      <xdr:rowOff>0</xdr:rowOff>
    </xdr:to>
    <xdr:sp macro="" textlink="">
      <xdr:nvSpPr>
        <xdr:cNvPr id="4705" name="Rectangle 48"/>
        <xdr:cNvSpPr>
          <a:spLocks noChangeArrowheads="1"/>
        </xdr:cNvSpPr>
      </xdr:nvSpPr>
      <xdr:spPr bwMode="auto">
        <a:xfrm>
          <a:off x="9744075" y="8370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3758</xdr:row>
      <xdr:rowOff>0</xdr:rowOff>
    </xdr:from>
    <xdr:to>
      <xdr:col>6</xdr:col>
      <xdr:colOff>0</xdr:colOff>
      <xdr:row>3759</xdr:row>
      <xdr:rowOff>0</xdr:rowOff>
    </xdr:to>
    <xdr:sp macro="" textlink="">
      <xdr:nvSpPr>
        <xdr:cNvPr id="4706" name="Rectangle 49"/>
        <xdr:cNvSpPr>
          <a:spLocks noChangeArrowheads="1"/>
        </xdr:cNvSpPr>
      </xdr:nvSpPr>
      <xdr:spPr bwMode="auto">
        <a:xfrm>
          <a:off x="9744075" y="8370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3758</xdr:row>
      <xdr:rowOff>0</xdr:rowOff>
    </xdr:from>
    <xdr:to>
      <xdr:col>6</xdr:col>
      <xdr:colOff>0</xdr:colOff>
      <xdr:row>3759</xdr:row>
      <xdr:rowOff>0</xdr:rowOff>
    </xdr:to>
    <xdr:sp macro="" textlink="">
      <xdr:nvSpPr>
        <xdr:cNvPr id="4707" name="Rectangle 51"/>
        <xdr:cNvSpPr>
          <a:spLocks noChangeArrowheads="1"/>
        </xdr:cNvSpPr>
      </xdr:nvSpPr>
      <xdr:spPr bwMode="auto">
        <a:xfrm>
          <a:off x="9744075" y="83707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3759</xdr:row>
      <xdr:rowOff>0</xdr:rowOff>
    </xdr:from>
    <xdr:to>
      <xdr:col>6</xdr:col>
      <xdr:colOff>0</xdr:colOff>
      <xdr:row>3760</xdr:row>
      <xdr:rowOff>0</xdr:rowOff>
    </xdr:to>
    <xdr:sp macro="" textlink="">
      <xdr:nvSpPr>
        <xdr:cNvPr id="4708" name="Rectangle 48"/>
        <xdr:cNvSpPr>
          <a:spLocks noChangeArrowheads="1"/>
        </xdr:cNvSpPr>
      </xdr:nvSpPr>
      <xdr:spPr bwMode="auto">
        <a:xfrm>
          <a:off x="9744075" y="8372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3759</xdr:row>
      <xdr:rowOff>0</xdr:rowOff>
    </xdr:from>
    <xdr:to>
      <xdr:col>6</xdr:col>
      <xdr:colOff>0</xdr:colOff>
      <xdr:row>3760</xdr:row>
      <xdr:rowOff>0</xdr:rowOff>
    </xdr:to>
    <xdr:sp macro="" textlink="">
      <xdr:nvSpPr>
        <xdr:cNvPr id="4709" name="Rectangle 49"/>
        <xdr:cNvSpPr>
          <a:spLocks noChangeArrowheads="1"/>
        </xdr:cNvSpPr>
      </xdr:nvSpPr>
      <xdr:spPr bwMode="auto">
        <a:xfrm>
          <a:off x="9744075" y="8372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3759</xdr:row>
      <xdr:rowOff>0</xdr:rowOff>
    </xdr:from>
    <xdr:to>
      <xdr:col>6</xdr:col>
      <xdr:colOff>0</xdr:colOff>
      <xdr:row>3760</xdr:row>
      <xdr:rowOff>0</xdr:rowOff>
    </xdr:to>
    <xdr:sp macro="" textlink="">
      <xdr:nvSpPr>
        <xdr:cNvPr id="4710" name="Rectangle 51"/>
        <xdr:cNvSpPr>
          <a:spLocks noChangeArrowheads="1"/>
        </xdr:cNvSpPr>
      </xdr:nvSpPr>
      <xdr:spPr bwMode="auto">
        <a:xfrm>
          <a:off x="9744075" y="83726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3760</xdr:row>
      <xdr:rowOff>0</xdr:rowOff>
    </xdr:from>
    <xdr:to>
      <xdr:col>6</xdr:col>
      <xdr:colOff>0</xdr:colOff>
      <xdr:row>3761</xdr:row>
      <xdr:rowOff>0</xdr:rowOff>
    </xdr:to>
    <xdr:sp macro="" textlink="">
      <xdr:nvSpPr>
        <xdr:cNvPr id="4711" name="Rectangle 48"/>
        <xdr:cNvSpPr>
          <a:spLocks noChangeArrowheads="1"/>
        </xdr:cNvSpPr>
      </xdr:nvSpPr>
      <xdr:spPr bwMode="auto">
        <a:xfrm>
          <a:off x="9744075" y="8374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3760</xdr:row>
      <xdr:rowOff>0</xdr:rowOff>
    </xdr:from>
    <xdr:to>
      <xdr:col>6</xdr:col>
      <xdr:colOff>0</xdr:colOff>
      <xdr:row>3761</xdr:row>
      <xdr:rowOff>0</xdr:rowOff>
    </xdr:to>
    <xdr:sp macro="" textlink="">
      <xdr:nvSpPr>
        <xdr:cNvPr id="4712" name="Rectangle 49"/>
        <xdr:cNvSpPr>
          <a:spLocks noChangeArrowheads="1"/>
        </xdr:cNvSpPr>
      </xdr:nvSpPr>
      <xdr:spPr bwMode="auto">
        <a:xfrm>
          <a:off x="9744075" y="8374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3760</xdr:row>
      <xdr:rowOff>0</xdr:rowOff>
    </xdr:from>
    <xdr:to>
      <xdr:col>6</xdr:col>
      <xdr:colOff>0</xdr:colOff>
      <xdr:row>3761</xdr:row>
      <xdr:rowOff>0</xdr:rowOff>
    </xdr:to>
    <xdr:sp macro="" textlink="">
      <xdr:nvSpPr>
        <xdr:cNvPr id="4713" name="Rectangle 51"/>
        <xdr:cNvSpPr>
          <a:spLocks noChangeArrowheads="1"/>
        </xdr:cNvSpPr>
      </xdr:nvSpPr>
      <xdr:spPr bwMode="auto">
        <a:xfrm>
          <a:off x="9744075" y="83745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3761</xdr:row>
      <xdr:rowOff>0</xdr:rowOff>
    </xdr:from>
    <xdr:to>
      <xdr:col>6</xdr:col>
      <xdr:colOff>0</xdr:colOff>
      <xdr:row>3762</xdr:row>
      <xdr:rowOff>0</xdr:rowOff>
    </xdr:to>
    <xdr:sp macro="" textlink="">
      <xdr:nvSpPr>
        <xdr:cNvPr id="4714" name="Rectangle 48"/>
        <xdr:cNvSpPr>
          <a:spLocks noChangeArrowheads="1"/>
        </xdr:cNvSpPr>
      </xdr:nvSpPr>
      <xdr:spPr bwMode="auto">
        <a:xfrm>
          <a:off x="9744075" y="8376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3761</xdr:row>
      <xdr:rowOff>0</xdr:rowOff>
    </xdr:from>
    <xdr:to>
      <xdr:col>6</xdr:col>
      <xdr:colOff>0</xdr:colOff>
      <xdr:row>3762</xdr:row>
      <xdr:rowOff>0</xdr:rowOff>
    </xdr:to>
    <xdr:sp macro="" textlink="">
      <xdr:nvSpPr>
        <xdr:cNvPr id="4715" name="Rectangle 49"/>
        <xdr:cNvSpPr>
          <a:spLocks noChangeArrowheads="1"/>
        </xdr:cNvSpPr>
      </xdr:nvSpPr>
      <xdr:spPr bwMode="auto">
        <a:xfrm>
          <a:off x="9744075" y="8376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3761</xdr:row>
      <xdr:rowOff>0</xdr:rowOff>
    </xdr:from>
    <xdr:to>
      <xdr:col>6</xdr:col>
      <xdr:colOff>0</xdr:colOff>
      <xdr:row>3762</xdr:row>
      <xdr:rowOff>0</xdr:rowOff>
    </xdr:to>
    <xdr:sp macro="" textlink="">
      <xdr:nvSpPr>
        <xdr:cNvPr id="4716" name="Rectangle 51"/>
        <xdr:cNvSpPr>
          <a:spLocks noChangeArrowheads="1"/>
        </xdr:cNvSpPr>
      </xdr:nvSpPr>
      <xdr:spPr bwMode="auto">
        <a:xfrm>
          <a:off x="9744075" y="83764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3762</xdr:row>
      <xdr:rowOff>0</xdr:rowOff>
    </xdr:from>
    <xdr:to>
      <xdr:col>6</xdr:col>
      <xdr:colOff>0</xdr:colOff>
      <xdr:row>3763</xdr:row>
      <xdr:rowOff>0</xdr:rowOff>
    </xdr:to>
    <xdr:sp macro="" textlink="">
      <xdr:nvSpPr>
        <xdr:cNvPr id="4717" name="Rectangle 48"/>
        <xdr:cNvSpPr>
          <a:spLocks noChangeArrowheads="1"/>
        </xdr:cNvSpPr>
      </xdr:nvSpPr>
      <xdr:spPr bwMode="auto">
        <a:xfrm>
          <a:off x="9744075" y="8378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3762</xdr:row>
      <xdr:rowOff>0</xdr:rowOff>
    </xdr:from>
    <xdr:to>
      <xdr:col>6</xdr:col>
      <xdr:colOff>0</xdr:colOff>
      <xdr:row>3763</xdr:row>
      <xdr:rowOff>0</xdr:rowOff>
    </xdr:to>
    <xdr:sp macro="" textlink="">
      <xdr:nvSpPr>
        <xdr:cNvPr id="4718" name="Rectangle 49"/>
        <xdr:cNvSpPr>
          <a:spLocks noChangeArrowheads="1"/>
        </xdr:cNvSpPr>
      </xdr:nvSpPr>
      <xdr:spPr bwMode="auto">
        <a:xfrm>
          <a:off x="9744075" y="8378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3762</xdr:row>
      <xdr:rowOff>0</xdr:rowOff>
    </xdr:from>
    <xdr:to>
      <xdr:col>6</xdr:col>
      <xdr:colOff>0</xdr:colOff>
      <xdr:row>3763</xdr:row>
      <xdr:rowOff>0</xdr:rowOff>
    </xdr:to>
    <xdr:sp macro="" textlink="">
      <xdr:nvSpPr>
        <xdr:cNvPr id="4719" name="Rectangle 51"/>
        <xdr:cNvSpPr>
          <a:spLocks noChangeArrowheads="1"/>
        </xdr:cNvSpPr>
      </xdr:nvSpPr>
      <xdr:spPr bwMode="auto">
        <a:xfrm>
          <a:off x="9744075" y="83783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3763</xdr:row>
      <xdr:rowOff>0</xdr:rowOff>
    </xdr:from>
    <xdr:to>
      <xdr:col>6</xdr:col>
      <xdr:colOff>0</xdr:colOff>
      <xdr:row>3764</xdr:row>
      <xdr:rowOff>0</xdr:rowOff>
    </xdr:to>
    <xdr:sp macro="" textlink="">
      <xdr:nvSpPr>
        <xdr:cNvPr id="4720" name="Rectangle 48"/>
        <xdr:cNvSpPr>
          <a:spLocks noChangeArrowheads="1"/>
        </xdr:cNvSpPr>
      </xdr:nvSpPr>
      <xdr:spPr bwMode="auto">
        <a:xfrm>
          <a:off x="9744075" y="8380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3763</xdr:row>
      <xdr:rowOff>0</xdr:rowOff>
    </xdr:from>
    <xdr:to>
      <xdr:col>6</xdr:col>
      <xdr:colOff>0</xdr:colOff>
      <xdr:row>3764</xdr:row>
      <xdr:rowOff>0</xdr:rowOff>
    </xdr:to>
    <xdr:sp macro="" textlink="">
      <xdr:nvSpPr>
        <xdr:cNvPr id="4721" name="Rectangle 49"/>
        <xdr:cNvSpPr>
          <a:spLocks noChangeArrowheads="1"/>
        </xdr:cNvSpPr>
      </xdr:nvSpPr>
      <xdr:spPr bwMode="auto">
        <a:xfrm>
          <a:off x="9744075" y="8380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3763</xdr:row>
      <xdr:rowOff>0</xdr:rowOff>
    </xdr:from>
    <xdr:to>
      <xdr:col>6</xdr:col>
      <xdr:colOff>0</xdr:colOff>
      <xdr:row>3764</xdr:row>
      <xdr:rowOff>0</xdr:rowOff>
    </xdr:to>
    <xdr:sp macro="" textlink="">
      <xdr:nvSpPr>
        <xdr:cNvPr id="4722" name="Rectangle 51"/>
        <xdr:cNvSpPr>
          <a:spLocks noChangeArrowheads="1"/>
        </xdr:cNvSpPr>
      </xdr:nvSpPr>
      <xdr:spPr bwMode="auto">
        <a:xfrm>
          <a:off x="9744075" y="83802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3764</xdr:row>
      <xdr:rowOff>0</xdr:rowOff>
    </xdr:from>
    <xdr:to>
      <xdr:col>6</xdr:col>
      <xdr:colOff>0</xdr:colOff>
      <xdr:row>3765</xdr:row>
      <xdr:rowOff>0</xdr:rowOff>
    </xdr:to>
    <xdr:sp macro="" textlink="">
      <xdr:nvSpPr>
        <xdr:cNvPr id="4723" name="Rectangle 48"/>
        <xdr:cNvSpPr>
          <a:spLocks noChangeArrowheads="1"/>
        </xdr:cNvSpPr>
      </xdr:nvSpPr>
      <xdr:spPr bwMode="auto">
        <a:xfrm>
          <a:off x="9744075" y="83821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3764</xdr:row>
      <xdr:rowOff>0</xdr:rowOff>
    </xdr:from>
    <xdr:to>
      <xdr:col>6</xdr:col>
      <xdr:colOff>0</xdr:colOff>
      <xdr:row>3765</xdr:row>
      <xdr:rowOff>0</xdr:rowOff>
    </xdr:to>
    <xdr:sp macro="" textlink="">
      <xdr:nvSpPr>
        <xdr:cNvPr id="4724" name="Rectangle 49"/>
        <xdr:cNvSpPr>
          <a:spLocks noChangeArrowheads="1"/>
        </xdr:cNvSpPr>
      </xdr:nvSpPr>
      <xdr:spPr bwMode="auto">
        <a:xfrm>
          <a:off x="9744075" y="83821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3764</xdr:row>
      <xdr:rowOff>0</xdr:rowOff>
    </xdr:from>
    <xdr:to>
      <xdr:col>6</xdr:col>
      <xdr:colOff>0</xdr:colOff>
      <xdr:row>3765</xdr:row>
      <xdr:rowOff>0</xdr:rowOff>
    </xdr:to>
    <xdr:sp macro="" textlink="">
      <xdr:nvSpPr>
        <xdr:cNvPr id="4725" name="Rectangle 51"/>
        <xdr:cNvSpPr>
          <a:spLocks noChangeArrowheads="1"/>
        </xdr:cNvSpPr>
      </xdr:nvSpPr>
      <xdr:spPr bwMode="auto">
        <a:xfrm>
          <a:off x="9744075" y="83821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3765</xdr:row>
      <xdr:rowOff>0</xdr:rowOff>
    </xdr:from>
    <xdr:to>
      <xdr:col>6</xdr:col>
      <xdr:colOff>0</xdr:colOff>
      <xdr:row>3766</xdr:row>
      <xdr:rowOff>0</xdr:rowOff>
    </xdr:to>
    <xdr:sp macro="" textlink="">
      <xdr:nvSpPr>
        <xdr:cNvPr id="4726" name="Rectangle 48"/>
        <xdr:cNvSpPr>
          <a:spLocks noChangeArrowheads="1"/>
        </xdr:cNvSpPr>
      </xdr:nvSpPr>
      <xdr:spPr bwMode="auto">
        <a:xfrm>
          <a:off x="9744075" y="8384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3765</xdr:row>
      <xdr:rowOff>0</xdr:rowOff>
    </xdr:from>
    <xdr:to>
      <xdr:col>6</xdr:col>
      <xdr:colOff>0</xdr:colOff>
      <xdr:row>3766</xdr:row>
      <xdr:rowOff>0</xdr:rowOff>
    </xdr:to>
    <xdr:sp macro="" textlink="">
      <xdr:nvSpPr>
        <xdr:cNvPr id="4727" name="Rectangle 49"/>
        <xdr:cNvSpPr>
          <a:spLocks noChangeArrowheads="1"/>
        </xdr:cNvSpPr>
      </xdr:nvSpPr>
      <xdr:spPr bwMode="auto">
        <a:xfrm>
          <a:off x="9744075" y="8384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3765</xdr:row>
      <xdr:rowOff>0</xdr:rowOff>
    </xdr:from>
    <xdr:to>
      <xdr:col>6</xdr:col>
      <xdr:colOff>0</xdr:colOff>
      <xdr:row>3766</xdr:row>
      <xdr:rowOff>0</xdr:rowOff>
    </xdr:to>
    <xdr:sp macro="" textlink="">
      <xdr:nvSpPr>
        <xdr:cNvPr id="4728" name="Rectangle 51"/>
        <xdr:cNvSpPr>
          <a:spLocks noChangeArrowheads="1"/>
        </xdr:cNvSpPr>
      </xdr:nvSpPr>
      <xdr:spPr bwMode="auto">
        <a:xfrm>
          <a:off x="9744075" y="83840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3766</xdr:row>
      <xdr:rowOff>0</xdr:rowOff>
    </xdr:from>
    <xdr:to>
      <xdr:col>6</xdr:col>
      <xdr:colOff>0</xdr:colOff>
      <xdr:row>3767</xdr:row>
      <xdr:rowOff>0</xdr:rowOff>
    </xdr:to>
    <xdr:sp macro="" textlink="">
      <xdr:nvSpPr>
        <xdr:cNvPr id="4729" name="Rectangle 48"/>
        <xdr:cNvSpPr>
          <a:spLocks noChangeArrowheads="1"/>
        </xdr:cNvSpPr>
      </xdr:nvSpPr>
      <xdr:spPr bwMode="auto">
        <a:xfrm>
          <a:off x="9744075" y="8386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3766</xdr:row>
      <xdr:rowOff>0</xdr:rowOff>
    </xdr:from>
    <xdr:to>
      <xdr:col>6</xdr:col>
      <xdr:colOff>0</xdr:colOff>
      <xdr:row>3767</xdr:row>
      <xdr:rowOff>0</xdr:rowOff>
    </xdr:to>
    <xdr:sp macro="" textlink="">
      <xdr:nvSpPr>
        <xdr:cNvPr id="4730" name="Rectangle 49"/>
        <xdr:cNvSpPr>
          <a:spLocks noChangeArrowheads="1"/>
        </xdr:cNvSpPr>
      </xdr:nvSpPr>
      <xdr:spPr bwMode="auto">
        <a:xfrm>
          <a:off x="9744075" y="8386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3766</xdr:row>
      <xdr:rowOff>0</xdr:rowOff>
    </xdr:from>
    <xdr:to>
      <xdr:col>6</xdr:col>
      <xdr:colOff>0</xdr:colOff>
      <xdr:row>3767</xdr:row>
      <xdr:rowOff>0</xdr:rowOff>
    </xdr:to>
    <xdr:sp macro="" textlink="">
      <xdr:nvSpPr>
        <xdr:cNvPr id="4731" name="Rectangle 51"/>
        <xdr:cNvSpPr>
          <a:spLocks noChangeArrowheads="1"/>
        </xdr:cNvSpPr>
      </xdr:nvSpPr>
      <xdr:spPr bwMode="auto">
        <a:xfrm>
          <a:off x="9744075" y="83860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3767</xdr:row>
      <xdr:rowOff>0</xdr:rowOff>
    </xdr:from>
    <xdr:to>
      <xdr:col>6</xdr:col>
      <xdr:colOff>0</xdr:colOff>
      <xdr:row>3768</xdr:row>
      <xdr:rowOff>0</xdr:rowOff>
    </xdr:to>
    <xdr:sp macro="" textlink="">
      <xdr:nvSpPr>
        <xdr:cNvPr id="4732" name="Rectangle 48"/>
        <xdr:cNvSpPr>
          <a:spLocks noChangeArrowheads="1"/>
        </xdr:cNvSpPr>
      </xdr:nvSpPr>
      <xdr:spPr bwMode="auto">
        <a:xfrm>
          <a:off x="9744075" y="8387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3767</xdr:row>
      <xdr:rowOff>0</xdr:rowOff>
    </xdr:from>
    <xdr:to>
      <xdr:col>6</xdr:col>
      <xdr:colOff>0</xdr:colOff>
      <xdr:row>3768</xdr:row>
      <xdr:rowOff>0</xdr:rowOff>
    </xdr:to>
    <xdr:sp macro="" textlink="">
      <xdr:nvSpPr>
        <xdr:cNvPr id="4733" name="Rectangle 49"/>
        <xdr:cNvSpPr>
          <a:spLocks noChangeArrowheads="1"/>
        </xdr:cNvSpPr>
      </xdr:nvSpPr>
      <xdr:spPr bwMode="auto">
        <a:xfrm>
          <a:off x="9744075" y="8387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3767</xdr:row>
      <xdr:rowOff>0</xdr:rowOff>
    </xdr:from>
    <xdr:to>
      <xdr:col>6</xdr:col>
      <xdr:colOff>0</xdr:colOff>
      <xdr:row>3768</xdr:row>
      <xdr:rowOff>0</xdr:rowOff>
    </xdr:to>
    <xdr:sp macro="" textlink="">
      <xdr:nvSpPr>
        <xdr:cNvPr id="4734" name="Rectangle 51"/>
        <xdr:cNvSpPr>
          <a:spLocks noChangeArrowheads="1"/>
        </xdr:cNvSpPr>
      </xdr:nvSpPr>
      <xdr:spPr bwMode="auto">
        <a:xfrm>
          <a:off x="9744075" y="83879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35"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36"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37"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38"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39"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40"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41"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42"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43"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44"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45"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46"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47"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48"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49"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50"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51"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52"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53"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54"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55"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56"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57"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58"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59"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60"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61"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62"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63"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64"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65"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66"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67"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68"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69"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70"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71"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72"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73"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74"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75"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76"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77"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78"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79"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80"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81"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82"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83"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84"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85"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86"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87"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88"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89"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90"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91"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92"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93"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94"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95"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96"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97"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98"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799"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00"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01"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02"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03"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04"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05"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06"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07"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08"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09"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10"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11"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12"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13"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14"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15"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16"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17"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18"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19"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20"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21"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22"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23"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24"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25"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26"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27"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28"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29"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30"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31"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32"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33"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34"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35"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36"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37" name="Rectangle 48"/>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38" name="Rectangle 49"/>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3768</xdr:row>
      <xdr:rowOff>0</xdr:rowOff>
    </xdr:to>
    <xdr:sp macro="" textlink="">
      <xdr:nvSpPr>
        <xdr:cNvPr id="4839" name="Rectangle 51"/>
        <xdr:cNvSpPr>
          <a:spLocks noChangeArrowheads="1"/>
        </xdr:cNvSpPr>
      </xdr:nvSpPr>
      <xdr:spPr bwMode="auto">
        <a:xfrm>
          <a:off x="9744075" y="838981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3769</xdr:row>
      <xdr:rowOff>0</xdr:rowOff>
    </xdr:to>
    <xdr:sp macro="" textlink="">
      <xdr:nvSpPr>
        <xdr:cNvPr id="4840" name="Rectangle 48"/>
        <xdr:cNvSpPr>
          <a:spLocks noChangeArrowheads="1"/>
        </xdr:cNvSpPr>
      </xdr:nvSpPr>
      <xdr:spPr bwMode="auto">
        <a:xfrm>
          <a:off x="9744075" y="8389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3769</xdr:row>
      <xdr:rowOff>0</xdr:rowOff>
    </xdr:to>
    <xdr:sp macro="" textlink="">
      <xdr:nvSpPr>
        <xdr:cNvPr id="4841" name="Rectangle 49"/>
        <xdr:cNvSpPr>
          <a:spLocks noChangeArrowheads="1"/>
        </xdr:cNvSpPr>
      </xdr:nvSpPr>
      <xdr:spPr bwMode="auto">
        <a:xfrm>
          <a:off x="9744075" y="8389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3768</xdr:row>
      <xdr:rowOff>0</xdr:rowOff>
    </xdr:from>
    <xdr:to>
      <xdr:col>6</xdr:col>
      <xdr:colOff>0</xdr:colOff>
      <xdr:row>3769</xdr:row>
      <xdr:rowOff>0</xdr:rowOff>
    </xdr:to>
    <xdr:sp macro="" textlink="">
      <xdr:nvSpPr>
        <xdr:cNvPr id="4842" name="Rectangle 51"/>
        <xdr:cNvSpPr>
          <a:spLocks noChangeArrowheads="1"/>
        </xdr:cNvSpPr>
      </xdr:nvSpPr>
      <xdr:spPr bwMode="auto">
        <a:xfrm>
          <a:off x="9744075" y="83898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3769</xdr:row>
      <xdr:rowOff>0</xdr:rowOff>
    </xdr:from>
    <xdr:to>
      <xdr:col>6</xdr:col>
      <xdr:colOff>0</xdr:colOff>
      <xdr:row>3770</xdr:row>
      <xdr:rowOff>0</xdr:rowOff>
    </xdr:to>
    <xdr:sp macro="" textlink="">
      <xdr:nvSpPr>
        <xdr:cNvPr id="4843" name="Rectangle 48"/>
        <xdr:cNvSpPr>
          <a:spLocks noChangeArrowheads="1"/>
        </xdr:cNvSpPr>
      </xdr:nvSpPr>
      <xdr:spPr bwMode="auto">
        <a:xfrm>
          <a:off x="9744075" y="83917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3769</xdr:row>
      <xdr:rowOff>0</xdr:rowOff>
    </xdr:from>
    <xdr:to>
      <xdr:col>6</xdr:col>
      <xdr:colOff>0</xdr:colOff>
      <xdr:row>3770</xdr:row>
      <xdr:rowOff>0</xdr:rowOff>
    </xdr:to>
    <xdr:sp macro="" textlink="">
      <xdr:nvSpPr>
        <xdr:cNvPr id="4844" name="Rectangle 49"/>
        <xdr:cNvSpPr>
          <a:spLocks noChangeArrowheads="1"/>
        </xdr:cNvSpPr>
      </xdr:nvSpPr>
      <xdr:spPr bwMode="auto">
        <a:xfrm>
          <a:off x="9744075" y="83917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3769</xdr:row>
      <xdr:rowOff>0</xdr:rowOff>
    </xdr:from>
    <xdr:to>
      <xdr:col>6</xdr:col>
      <xdr:colOff>0</xdr:colOff>
      <xdr:row>3770</xdr:row>
      <xdr:rowOff>0</xdr:rowOff>
    </xdr:to>
    <xdr:sp macro="" textlink="">
      <xdr:nvSpPr>
        <xdr:cNvPr id="4845" name="Rectangle 51"/>
        <xdr:cNvSpPr>
          <a:spLocks noChangeArrowheads="1"/>
        </xdr:cNvSpPr>
      </xdr:nvSpPr>
      <xdr:spPr bwMode="auto">
        <a:xfrm>
          <a:off x="9744075" y="83917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3770</xdr:row>
      <xdr:rowOff>0</xdr:rowOff>
    </xdr:from>
    <xdr:to>
      <xdr:col>6</xdr:col>
      <xdr:colOff>0</xdr:colOff>
      <xdr:row>3771</xdr:row>
      <xdr:rowOff>0</xdr:rowOff>
    </xdr:to>
    <xdr:sp macro="" textlink="">
      <xdr:nvSpPr>
        <xdr:cNvPr id="4846" name="Rectangle 48"/>
        <xdr:cNvSpPr>
          <a:spLocks noChangeArrowheads="1"/>
        </xdr:cNvSpPr>
      </xdr:nvSpPr>
      <xdr:spPr bwMode="auto">
        <a:xfrm>
          <a:off x="9744075" y="8393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3770</xdr:row>
      <xdr:rowOff>0</xdr:rowOff>
    </xdr:from>
    <xdr:to>
      <xdr:col>6</xdr:col>
      <xdr:colOff>0</xdr:colOff>
      <xdr:row>3771</xdr:row>
      <xdr:rowOff>0</xdr:rowOff>
    </xdr:to>
    <xdr:sp macro="" textlink="">
      <xdr:nvSpPr>
        <xdr:cNvPr id="4847" name="Rectangle 49"/>
        <xdr:cNvSpPr>
          <a:spLocks noChangeArrowheads="1"/>
        </xdr:cNvSpPr>
      </xdr:nvSpPr>
      <xdr:spPr bwMode="auto">
        <a:xfrm>
          <a:off x="9744075" y="8393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3770</xdr:row>
      <xdr:rowOff>0</xdr:rowOff>
    </xdr:from>
    <xdr:to>
      <xdr:col>6</xdr:col>
      <xdr:colOff>0</xdr:colOff>
      <xdr:row>3771</xdr:row>
      <xdr:rowOff>0</xdr:rowOff>
    </xdr:to>
    <xdr:sp macro="" textlink="">
      <xdr:nvSpPr>
        <xdr:cNvPr id="4848" name="Rectangle 51"/>
        <xdr:cNvSpPr>
          <a:spLocks noChangeArrowheads="1"/>
        </xdr:cNvSpPr>
      </xdr:nvSpPr>
      <xdr:spPr bwMode="auto">
        <a:xfrm>
          <a:off x="9744075" y="83936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3771</xdr:row>
      <xdr:rowOff>0</xdr:rowOff>
    </xdr:from>
    <xdr:to>
      <xdr:col>6</xdr:col>
      <xdr:colOff>0</xdr:colOff>
      <xdr:row>3772</xdr:row>
      <xdr:rowOff>0</xdr:rowOff>
    </xdr:to>
    <xdr:sp macro="" textlink="">
      <xdr:nvSpPr>
        <xdr:cNvPr id="4849" name="Rectangle 48"/>
        <xdr:cNvSpPr>
          <a:spLocks noChangeArrowheads="1"/>
        </xdr:cNvSpPr>
      </xdr:nvSpPr>
      <xdr:spPr bwMode="auto">
        <a:xfrm>
          <a:off x="9744075" y="8395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3771</xdr:row>
      <xdr:rowOff>0</xdr:rowOff>
    </xdr:from>
    <xdr:to>
      <xdr:col>6</xdr:col>
      <xdr:colOff>0</xdr:colOff>
      <xdr:row>3772</xdr:row>
      <xdr:rowOff>0</xdr:rowOff>
    </xdr:to>
    <xdr:sp macro="" textlink="">
      <xdr:nvSpPr>
        <xdr:cNvPr id="4850" name="Rectangle 49"/>
        <xdr:cNvSpPr>
          <a:spLocks noChangeArrowheads="1"/>
        </xdr:cNvSpPr>
      </xdr:nvSpPr>
      <xdr:spPr bwMode="auto">
        <a:xfrm>
          <a:off x="9744075" y="8395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3771</xdr:row>
      <xdr:rowOff>0</xdr:rowOff>
    </xdr:from>
    <xdr:to>
      <xdr:col>6</xdr:col>
      <xdr:colOff>0</xdr:colOff>
      <xdr:row>3772</xdr:row>
      <xdr:rowOff>0</xdr:rowOff>
    </xdr:to>
    <xdr:sp macro="" textlink="">
      <xdr:nvSpPr>
        <xdr:cNvPr id="4851" name="Rectangle 51"/>
        <xdr:cNvSpPr>
          <a:spLocks noChangeArrowheads="1"/>
        </xdr:cNvSpPr>
      </xdr:nvSpPr>
      <xdr:spPr bwMode="auto">
        <a:xfrm>
          <a:off x="9744075" y="83955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3772</xdr:row>
      <xdr:rowOff>0</xdr:rowOff>
    </xdr:from>
    <xdr:to>
      <xdr:col>6</xdr:col>
      <xdr:colOff>0</xdr:colOff>
      <xdr:row>3773</xdr:row>
      <xdr:rowOff>0</xdr:rowOff>
    </xdr:to>
    <xdr:sp macro="" textlink="">
      <xdr:nvSpPr>
        <xdr:cNvPr id="4852" name="Rectangle 48"/>
        <xdr:cNvSpPr>
          <a:spLocks noChangeArrowheads="1"/>
        </xdr:cNvSpPr>
      </xdr:nvSpPr>
      <xdr:spPr bwMode="auto">
        <a:xfrm>
          <a:off x="9744075" y="8397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3772</xdr:row>
      <xdr:rowOff>0</xdr:rowOff>
    </xdr:from>
    <xdr:to>
      <xdr:col>6</xdr:col>
      <xdr:colOff>0</xdr:colOff>
      <xdr:row>3773</xdr:row>
      <xdr:rowOff>0</xdr:rowOff>
    </xdr:to>
    <xdr:sp macro="" textlink="">
      <xdr:nvSpPr>
        <xdr:cNvPr id="4853" name="Rectangle 49"/>
        <xdr:cNvSpPr>
          <a:spLocks noChangeArrowheads="1"/>
        </xdr:cNvSpPr>
      </xdr:nvSpPr>
      <xdr:spPr bwMode="auto">
        <a:xfrm>
          <a:off x="9744075" y="8397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3772</xdr:row>
      <xdr:rowOff>0</xdr:rowOff>
    </xdr:from>
    <xdr:to>
      <xdr:col>6</xdr:col>
      <xdr:colOff>0</xdr:colOff>
      <xdr:row>3773</xdr:row>
      <xdr:rowOff>0</xdr:rowOff>
    </xdr:to>
    <xdr:sp macro="" textlink="">
      <xdr:nvSpPr>
        <xdr:cNvPr id="4854" name="Rectangle 51"/>
        <xdr:cNvSpPr>
          <a:spLocks noChangeArrowheads="1"/>
        </xdr:cNvSpPr>
      </xdr:nvSpPr>
      <xdr:spPr bwMode="auto">
        <a:xfrm>
          <a:off x="9744075" y="83974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3773</xdr:row>
      <xdr:rowOff>0</xdr:rowOff>
    </xdr:from>
    <xdr:to>
      <xdr:col>6</xdr:col>
      <xdr:colOff>0</xdr:colOff>
      <xdr:row>3774</xdr:row>
      <xdr:rowOff>0</xdr:rowOff>
    </xdr:to>
    <xdr:sp macro="" textlink="">
      <xdr:nvSpPr>
        <xdr:cNvPr id="4855" name="Rectangle 48"/>
        <xdr:cNvSpPr>
          <a:spLocks noChangeArrowheads="1"/>
        </xdr:cNvSpPr>
      </xdr:nvSpPr>
      <xdr:spPr bwMode="auto">
        <a:xfrm>
          <a:off x="9744075" y="8399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3773</xdr:row>
      <xdr:rowOff>0</xdr:rowOff>
    </xdr:from>
    <xdr:to>
      <xdr:col>6</xdr:col>
      <xdr:colOff>0</xdr:colOff>
      <xdr:row>3774</xdr:row>
      <xdr:rowOff>0</xdr:rowOff>
    </xdr:to>
    <xdr:sp macro="" textlink="">
      <xdr:nvSpPr>
        <xdr:cNvPr id="4856" name="Rectangle 49"/>
        <xdr:cNvSpPr>
          <a:spLocks noChangeArrowheads="1"/>
        </xdr:cNvSpPr>
      </xdr:nvSpPr>
      <xdr:spPr bwMode="auto">
        <a:xfrm>
          <a:off x="9744075" y="8399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3773</xdr:row>
      <xdr:rowOff>0</xdr:rowOff>
    </xdr:from>
    <xdr:to>
      <xdr:col>6</xdr:col>
      <xdr:colOff>0</xdr:colOff>
      <xdr:row>3774</xdr:row>
      <xdr:rowOff>0</xdr:rowOff>
    </xdr:to>
    <xdr:sp macro="" textlink="">
      <xdr:nvSpPr>
        <xdr:cNvPr id="4857" name="Rectangle 51"/>
        <xdr:cNvSpPr>
          <a:spLocks noChangeArrowheads="1"/>
        </xdr:cNvSpPr>
      </xdr:nvSpPr>
      <xdr:spPr bwMode="auto">
        <a:xfrm>
          <a:off x="9744075" y="83993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3774</xdr:row>
      <xdr:rowOff>0</xdr:rowOff>
    </xdr:from>
    <xdr:to>
      <xdr:col>6</xdr:col>
      <xdr:colOff>0</xdr:colOff>
      <xdr:row>3775</xdr:row>
      <xdr:rowOff>0</xdr:rowOff>
    </xdr:to>
    <xdr:sp macro="" textlink="">
      <xdr:nvSpPr>
        <xdr:cNvPr id="4858" name="Rectangle 48"/>
        <xdr:cNvSpPr>
          <a:spLocks noChangeArrowheads="1"/>
        </xdr:cNvSpPr>
      </xdr:nvSpPr>
      <xdr:spPr bwMode="auto">
        <a:xfrm>
          <a:off x="9744075" y="8401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3774</xdr:row>
      <xdr:rowOff>0</xdr:rowOff>
    </xdr:from>
    <xdr:to>
      <xdr:col>6</xdr:col>
      <xdr:colOff>0</xdr:colOff>
      <xdr:row>3775</xdr:row>
      <xdr:rowOff>0</xdr:rowOff>
    </xdr:to>
    <xdr:sp macro="" textlink="">
      <xdr:nvSpPr>
        <xdr:cNvPr id="4859" name="Rectangle 49"/>
        <xdr:cNvSpPr>
          <a:spLocks noChangeArrowheads="1"/>
        </xdr:cNvSpPr>
      </xdr:nvSpPr>
      <xdr:spPr bwMode="auto">
        <a:xfrm>
          <a:off x="9744075" y="8401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3774</xdr:row>
      <xdr:rowOff>0</xdr:rowOff>
    </xdr:from>
    <xdr:to>
      <xdr:col>6</xdr:col>
      <xdr:colOff>0</xdr:colOff>
      <xdr:row>3775</xdr:row>
      <xdr:rowOff>0</xdr:rowOff>
    </xdr:to>
    <xdr:sp macro="" textlink="">
      <xdr:nvSpPr>
        <xdr:cNvPr id="4860" name="Rectangle 51"/>
        <xdr:cNvSpPr>
          <a:spLocks noChangeArrowheads="1"/>
        </xdr:cNvSpPr>
      </xdr:nvSpPr>
      <xdr:spPr bwMode="auto">
        <a:xfrm>
          <a:off x="9744075" y="84012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3775</xdr:row>
      <xdr:rowOff>0</xdr:rowOff>
    </xdr:from>
    <xdr:to>
      <xdr:col>6</xdr:col>
      <xdr:colOff>0</xdr:colOff>
      <xdr:row>3776</xdr:row>
      <xdr:rowOff>0</xdr:rowOff>
    </xdr:to>
    <xdr:sp macro="" textlink="">
      <xdr:nvSpPr>
        <xdr:cNvPr id="4861" name="Rectangle 48"/>
        <xdr:cNvSpPr>
          <a:spLocks noChangeArrowheads="1"/>
        </xdr:cNvSpPr>
      </xdr:nvSpPr>
      <xdr:spPr bwMode="auto">
        <a:xfrm>
          <a:off x="9744075" y="8403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3775</xdr:row>
      <xdr:rowOff>0</xdr:rowOff>
    </xdr:from>
    <xdr:to>
      <xdr:col>6</xdr:col>
      <xdr:colOff>0</xdr:colOff>
      <xdr:row>3776</xdr:row>
      <xdr:rowOff>0</xdr:rowOff>
    </xdr:to>
    <xdr:sp macro="" textlink="">
      <xdr:nvSpPr>
        <xdr:cNvPr id="4862" name="Rectangle 49"/>
        <xdr:cNvSpPr>
          <a:spLocks noChangeArrowheads="1"/>
        </xdr:cNvSpPr>
      </xdr:nvSpPr>
      <xdr:spPr bwMode="auto">
        <a:xfrm>
          <a:off x="9744075" y="8403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3775</xdr:row>
      <xdr:rowOff>0</xdr:rowOff>
    </xdr:from>
    <xdr:to>
      <xdr:col>6</xdr:col>
      <xdr:colOff>0</xdr:colOff>
      <xdr:row>3776</xdr:row>
      <xdr:rowOff>0</xdr:rowOff>
    </xdr:to>
    <xdr:sp macro="" textlink="">
      <xdr:nvSpPr>
        <xdr:cNvPr id="4863" name="Rectangle 51"/>
        <xdr:cNvSpPr>
          <a:spLocks noChangeArrowheads="1"/>
        </xdr:cNvSpPr>
      </xdr:nvSpPr>
      <xdr:spPr bwMode="auto">
        <a:xfrm>
          <a:off x="9744075" y="84031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3776</xdr:row>
      <xdr:rowOff>0</xdr:rowOff>
    </xdr:from>
    <xdr:to>
      <xdr:col>6</xdr:col>
      <xdr:colOff>0</xdr:colOff>
      <xdr:row>3777</xdr:row>
      <xdr:rowOff>0</xdr:rowOff>
    </xdr:to>
    <xdr:sp macro="" textlink="">
      <xdr:nvSpPr>
        <xdr:cNvPr id="4864" name="Rectangle 48"/>
        <xdr:cNvSpPr>
          <a:spLocks noChangeArrowheads="1"/>
        </xdr:cNvSpPr>
      </xdr:nvSpPr>
      <xdr:spPr bwMode="auto">
        <a:xfrm>
          <a:off x="9744075" y="8405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3776</xdr:row>
      <xdr:rowOff>0</xdr:rowOff>
    </xdr:from>
    <xdr:to>
      <xdr:col>6</xdr:col>
      <xdr:colOff>0</xdr:colOff>
      <xdr:row>3777</xdr:row>
      <xdr:rowOff>0</xdr:rowOff>
    </xdr:to>
    <xdr:sp macro="" textlink="">
      <xdr:nvSpPr>
        <xdr:cNvPr id="4865" name="Rectangle 49"/>
        <xdr:cNvSpPr>
          <a:spLocks noChangeArrowheads="1"/>
        </xdr:cNvSpPr>
      </xdr:nvSpPr>
      <xdr:spPr bwMode="auto">
        <a:xfrm>
          <a:off x="9744075" y="8405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3776</xdr:row>
      <xdr:rowOff>0</xdr:rowOff>
    </xdr:from>
    <xdr:to>
      <xdr:col>6</xdr:col>
      <xdr:colOff>0</xdr:colOff>
      <xdr:row>3777</xdr:row>
      <xdr:rowOff>0</xdr:rowOff>
    </xdr:to>
    <xdr:sp macro="" textlink="">
      <xdr:nvSpPr>
        <xdr:cNvPr id="4866" name="Rectangle 51"/>
        <xdr:cNvSpPr>
          <a:spLocks noChangeArrowheads="1"/>
        </xdr:cNvSpPr>
      </xdr:nvSpPr>
      <xdr:spPr bwMode="auto">
        <a:xfrm>
          <a:off x="9744075" y="84050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3777</xdr:row>
      <xdr:rowOff>0</xdr:rowOff>
    </xdr:from>
    <xdr:to>
      <xdr:col>6</xdr:col>
      <xdr:colOff>0</xdr:colOff>
      <xdr:row>3778</xdr:row>
      <xdr:rowOff>0</xdr:rowOff>
    </xdr:to>
    <xdr:sp macro="" textlink="">
      <xdr:nvSpPr>
        <xdr:cNvPr id="4867" name="Rectangle 48"/>
        <xdr:cNvSpPr>
          <a:spLocks noChangeArrowheads="1"/>
        </xdr:cNvSpPr>
      </xdr:nvSpPr>
      <xdr:spPr bwMode="auto">
        <a:xfrm>
          <a:off x="9744075" y="8406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3777</xdr:row>
      <xdr:rowOff>0</xdr:rowOff>
    </xdr:from>
    <xdr:to>
      <xdr:col>6</xdr:col>
      <xdr:colOff>0</xdr:colOff>
      <xdr:row>3778</xdr:row>
      <xdr:rowOff>0</xdr:rowOff>
    </xdr:to>
    <xdr:sp macro="" textlink="">
      <xdr:nvSpPr>
        <xdr:cNvPr id="4868" name="Rectangle 49"/>
        <xdr:cNvSpPr>
          <a:spLocks noChangeArrowheads="1"/>
        </xdr:cNvSpPr>
      </xdr:nvSpPr>
      <xdr:spPr bwMode="auto">
        <a:xfrm>
          <a:off x="9744075" y="8406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3777</xdr:row>
      <xdr:rowOff>0</xdr:rowOff>
    </xdr:from>
    <xdr:to>
      <xdr:col>6</xdr:col>
      <xdr:colOff>0</xdr:colOff>
      <xdr:row>3778</xdr:row>
      <xdr:rowOff>0</xdr:rowOff>
    </xdr:to>
    <xdr:sp macro="" textlink="">
      <xdr:nvSpPr>
        <xdr:cNvPr id="4869" name="Rectangle 51"/>
        <xdr:cNvSpPr>
          <a:spLocks noChangeArrowheads="1"/>
        </xdr:cNvSpPr>
      </xdr:nvSpPr>
      <xdr:spPr bwMode="auto">
        <a:xfrm>
          <a:off x="9744075" y="84069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3778</xdr:row>
      <xdr:rowOff>0</xdr:rowOff>
    </xdr:from>
    <xdr:to>
      <xdr:col>6</xdr:col>
      <xdr:colOff>0</xdr:colOff>
      <xdr:row>3779</xdr:row>
      <xdr:rowOff>0</xdr:rowOff>
    </xdr:to>
    <xdr:sp macro="" textlink="">
      <xdr:nvSpPr>
        <xdr:cNvPr id="4870" name="Rectangle 48"/>
        <xdr:cNvSpPr>
          <a:spLocks noChangeArrowheads="1"/>
        </xdr:cNvSpPr>
      </xdr:nvSpPr>
      <xdr:spPr bwMode="auto">
        <a:xfrm>
          <a:off x="9744075" y="8408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3778</xdr:row>
      <xdr:rowOff>0</xdr:rowOff>
    </xdr:from>
    <xdr:to>
      <xdr:col>6</xdr:col>
      <xdr:colOff>0</xdr:colOff>
      <xdr:row>3779</xdr:row>
      <xdr:rowOff>0</xdr:rowOff>
    </xdr:to>
    <xdr:sp macro="" textlink="">
      <xdr:nvSpPr>
        <xdr:cNvPr id="4871" name="Rectangle 49"/>
        <xdr:cNvSpPr>
          <a:spLocks noChangeArrowheads="1"/>
        </xdr:cNvSpPr>
      </xdr:nvSpPr>
      <xdr:spPr bwMode="auto">
        <a:xfrm>
          <a:off x="9744075" y="8408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3778</xdr:row>
      <xdr:rowOff>0</xdr:rowOff>
    </xdr:from>
    <xdr:to>
      <xdr:col>6</xdr:col>
      <xdr:colOff>0</xdr:colOff>
      <xdr:row>3779</xdr:row>
      <xdr:rowOff>0</xdr:rowOff>
    </xdr:to>
    <xdr:sp macro="" textlink="">
      <xdr:nvSpPr>
        <xdr:cNvPr id="4872" name="Rectangle 51"/>
        <xdr:cNvSpPr>
          <a:spLocks noChangeArrowheads="1"/>
        </xdr:cNvSpPr>
      </xdr:nvSpPr>
      <xdr:spPr bwMode="auto">
        <a:xfrm>
          <a:off x="9744075" y="84088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3779</xdr:row>
      <xdr:rowOff>0</xdr:rowOff>
    </xdr:from>
    <xdr:to>
      <xdr:col>6</xdr:col>
      <xdr:colOff>0</xdr:colOff>
      <xdr:row>3780</xdr:row>
      <xdr:rowOff>0</xdr:rowOff>
    </xdr:to>
    <xdr:sp macro="" textlink="">
      <xdr:nvSpPr>
        <xdr:cNvPr id="4873" name="Rectangle 48"/>
        <xdr:cNvSpPr>
          <a:spLocks noChangeArrowheads="1"/>
        </xdr:cNvSpPr>
      </xdr:nvSpPr>
      <xdr:spPr bwMode="auto">
        <a:xfrm>
          <a:off x="9744075" y="8410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3779</xdr:row>
      <xdr:rowOff>0</xdr:rowOff>
    </xdr:from>
    <xdr:to>
      <xdr:col>6</xdr:col>
      <xdr:colOff>0</xdr:colOff>
      <xdr:row>3780</xdr:row>
      <xdr:rowOff>0</xdr:rowOff>
    </xdr:to>
    <xdr:sp macro="" textlink="">
      <xdr:nvSpPr>
        <xdr:cNvPr id="4874" name="Rectangle 49"/>
        <xdr:cNvSpPr>
          <a:spLocks noChangeArrowheads="1"/>
        </xdr:cNvSpPr>
      </xdr:nvSpPr>
      <xdr:spPr bwMode="auto">
        <a:xfrm>
          <a:off x="9744075" y="8410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3779</xdr:row>
      <xdr:rowOff>0</xdr:rowOff>
    </xdr:from>
    <xdr:to>
      <xdr:col>6</xdr:col>
      <xdr:colOff>0</xdr:colOff>
      <xdr:row>3780</xdr:row>
      <xdr:rowOff>0</xdr:rowOff>
    </xdr:to>
    <xdr:sp macro="" textlink="">
      <xdr:nvSpPr>
        <xdr:cNvPr id="4875" name="Rectangle 51"/>
        <xdr:cNvSpPr>
          <a:spLocks noChangeArrowheads="1"/>
        </xdr:cNvSpPr>
      </xdr:nvSpPr>
      <xdr:spPr bwMode="auto">
        <a:xfrm>
          <a:off x="9744075" y="84107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3780</xdr:row>
      <xdr:rowOff>0</xdr:rowOff>
    </xdr:from>
    <xdr:to>
      <xdr:col>6</xdr:col>
      <xdr:colOff>0</xdr:colOff>
      <xdr:row>3781</xdr:row>
      <xdr:rowOff>0</xdr:rowOff>
    </xdr:to>
    <xdr:sp macro="" textlink="">
      <xdr:nvSpPr>
        <xdr:cNvPr id="4876" name="Rectangle 48"/>
        <xdr:cNvSpPr>
          <a:spLocks noChangeArrowheads="1"/>
        </xdr:cNvSpPr>
      </xdr:nvSpPr>
      <xdr:spPr bwMode="auto">
        <a:xfrm>
          <a:off x="9744075" y="8412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3780</xdr:row>
      <xdr:rowOff>0</xdr:rowOff>
    </xdr:from>
    <xdr:to>
      <xdr:col>6</xdr:col>
      <xdr:colOff>0</xdr:colOff>
      <xdr:row>3781</xdr:row>
      <xdr:rowOff>0</xdr:rowOff>
    </xdr:to>
    <xdr:sp macro="" textlink="">
      <xdr:nvSpPr>
        <xdr:cNvPr id="4877" name="Rectangle 49"/>
        <xdr:cNvSpPr>
          <a:spLocks noChangeArrowheads="1"/>
        </xdr:cNvSpPr>
      </xdr:nvSpPr>
      <xdr:spPr bwMode="auto">
        <a:xfrm>
          <a:off x="9744075" y="8412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3780</xdr:row>
      <xdr:rowOff>0</xdr:rowOff>
    </xdr:from>
    <xdr:to>
      <xdr:col>6</xdr:col>
      <xdr:colOff>0</xdr:colOff>
      <xdr:row>3781</xdr:row>
      <xdr:rowOff>0</xdr:rowOff>
    </xdr:to>
    <xdr:sp macro="" textlink="">
      <xdr:nvSpPr>
        <xdr:cNvPr id="4878" name="Rectangle 51"/>
        <xdr:cNvSpPr>
          <a:spLocks noChangeArrowheads="1"/>
        </xdr:cNvSpPr>
      </xdr:nvSpPr>
      <xdr:spPr bwMode="auto">
        <a:xfrm>
          <a:off x="9744075" y="84126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3781</xdr:row>
      <xdr:rowOff>0</xdr:rowOff>
    </xdr:from>
    <xdr:to>
      <xdr:col>6</xdr:col>
      <xdr:colOff>0</xdr:colOff>
      <xdr:row>3782</xdr:row>
      <xdr:rowOff>0</xdr:rowOff>
    </xdr:to>
    <xdr:sp macro="" textlink="">
      <xdr:nvSpPr>
        <xdr:cNvPr id="4879" name="Rectangle 48"/>
        <xdr:cNvSpPr>
          <a:spLocks noChangeArrowheads="1"/>
        </xdr:cNvSpPr>
      </xdr:nvSpPr>
      <xdr:spPr bwMode="auto">
        <a:xfrm>
          <a:off x="9744075" y="84145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3781</xdr:row>
      <xdr:rowOff>0</xdr:rowOff>
    </xdr:from>
    <xdr:to>
      <xdr:col>6</xdr:col>
      <xdr:colOff>0</xdr:colOff>
      <xdr:row>3782</xdr:row>
      <xdr:rowOff>0</xdr:rowOff>
    </xdr:to>
    <xdr:sp macro="" textlink="">
      <xdr:nvSpPr>
        <xdr:cNvPr id="4880" name="Rectangle 49"/>
        <xdr:cNvSpPr>
          <a:spLocks noChangeArrowheads="1"/>
        </xdr:cNvSpPr>
      </xdr:nvSpPr>
      <xdr:spPr bwMode="auto">
        <a:xfrm>
          <a:off x="9744075" y="84145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3781</xdr:row>
      <xdr:rowOff>0</xdr:rowOff>
    </xdr:from>
    <xdr:to>
      <xdr:col>6</xdr:col>
      <xdr:colOff>0</xdr:colOff>
      <xdr:row>3782</xdr:row>
      <xdr:rowOff>0</xdr:rowOff>
    </xdr:to>
    <xdr:sp macro="" textlink="">
      <xdr:nvSpPr>
        <xdr:cNvPr id="4881" name="Rectangle 51"/>
        <xdr:cNvSpPr>
          <a:spLocks noChangeArrowheads="1"/>
        </xdr:cNvSpPr>
      </xdr:nvSpPr>
      <xdr:spPr bwMode="auto">
        <a:xfrm>
          <a:off x="9744075" y="84145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3782</xdr:row>
      <xdr:rowOff>0</xdr:rowOff>
    </xdr:from>
    <xdr:to>
      <xdr:col>6</xdr:col>
      <xdr:colOff>0</xdr:colOff>
      <xdr:row>3783</xdr:row>
      <xdr:rowOff>0</xdr:rowOff>
    </xdr:to>
    <xdr:sp macro="" textlink="">
      <xdr:nvSpPr>
        <xdr:cNvPr id="4882" name="Rectangle 48"/>
        <xdr:cNvSpPr>
          <a:spLocks noChangeArrowheads="1"/>
        </xdr:cNvSpPr>
      </xdr:nvSpPr>
      <xdr:spPr bwMode="auto">
        <a:xfrm>
          <a:off x="9744075" y="84164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3782</xdr:row>
      <xdr:rowOff>0</xdr:rowOff>
    </xdr:from>
    <xdr:to>
      <xdr:col>6</xdr:col>
      <xdr:colOff>0</xdr:colOff>
      <xdr:row>3783</xdr:row>
      <xdr:rowOff>0</xdr:rowOff>
    </xdr:to>
    <xdr:sp macro="" textlink="">
      <xdr:nvSpPr>
        <xdr:cNvPr id="4883" name="Rectangle 49"/>
        <xdr:cNvSpPr>
          <a:spLocks noChangeArrowheads="1"/>
        </xdr:cNvSpPr>
      </xdr:nvSpPr>
      <xdr:spPr bwMode="auto">
        <a:xfrm>
          <a:off x="9744075" y="84164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3782</xdr:row>
      <xdr:rowOff>0</xdr:rowOff>
    </xdr:from>
    <xdr:to>
      <xdr:col>6</xdr:col>
      <xdr:colOff>0</xdr:colOff>
      <xdr:row>3783</xdr:row>
      <xdr:rowOff>0</xdr:rowOff>
    </xdr:to>
    <xdr:sp macro="" textlink="">
      <xdr:nvSpPr>
        <xdr:cNvPr id="4884" name="Rectangle 51"/>
        <xdr:cNvSpPr>
          <a:spLocks noChangeArrowheads="1"/>
        </xdr:cNvSpPr>
      </xdr:nvSpPr>
      <xdr:spPr bwMode="auto">
        <a:xfrm>
          <a:off x="9744075" y="84164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3783</xdr:row>
      <xdr:rowOff>0</xdr:rowOff>
    </xdr:from>
    <xdr:to>
      <xdr:col>6</xdr:col>
      <xdr:colOff>0</xdr:colOff>
      <xdr:row>3784</xdr:row>
      <xdr:rowOff>0</xdr:rowOff>
    </xdr:to>
    <xdr:sp macro="" textlink="">
      <xdr:nvSpPr>
        <xdr:cNvPr id="4885" name="Rectangle 48"/>
        <xdr:cNvSpPr>
          <a:spLocks noChangeArrowheads="1"/>
        </xdr:cNvSpPr>
      </xdr:nvSpPr>
      <xdr:spPr bwMode="auto">
        <a:xfrm>
          <a:off x="9744075" y="84183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3783</xdr:row>
      <xdr:rowOff>0</xdr:rowOff>
    </xdr:from>
    <xdr:to>
      <xdr:col>6</xdr:col>
      <xdr:colOff>0</xdr:colOff>
      <xdr:row>3784</xdr:row>
      <xdr:rowOff>0</xdr:rowOff>
    </xdr:to>
    <xdr:sp macro="" textlink="">
      <xdr:nvSpPr>
        <xdr:cNvPr id="4886" name="Rectangle 49"/>
        <xdr:cNvSpPr>
          <a:spLocks noChangeArrowheads="1"/>
        </xdr:cNvSpPr>
      </xdr:nvSpPr>
      <xdr:spPr bwMode="auto">
        <a:xfrm>
          <a:off x="9744075" y="84183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3783</xdr:row>
      <xdr:rowOff>0</xdr:rowOff>
    </xdr:from>
    <xdr:to>
      <xdr:col>6</xdr:col>
      <xdr:colOff>0</xdr:colOff>
      <xdr:row>3784</xdr:row>
      <xdr:rowOff>0</xdr:rowOff>
    </xdr:to>
    <xdr:sp macro="" textlink="">
      <xdr:nvSpPr>
        <xdr:cNvPr id="4887" name="Rectangle 51"/>
        <xdr:cNvSpPr>
          <a:spLocks noChangeArrowheads="1"/>
        </xdr:cNvSpPr>
      </xdr:nvSpPr>
      <xdr:spPr bwMode="auto">
        <a:xfrm>
          <a:off x="9744075" y="84183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3784</xdr:row>
      <xdr:rowOff>0</xdr:rowOff>
    </xdr:from>
    <xdr:to>
      <xdr:col>6</xdr:col>
      <xdr:colOff>0</xdr:colOff>
      <xdr:row>3785</xdr:row>
      <xdr:rowOff>0</xdr:rowOff>
    </xdr:to>
    <xdr:sp macro="" textlink="">
      <xdr:nvSpPr>
        <xdr:cNvPr id="4888" name="Rectangle 48"/>
        <xdr:cNvSpPr>
          <a:spLocks noChangeArrowheads="1"/>
        </xdr:cNvSpPr>
      </xdr:nvSpPr>
      <xdr:spPr bwMode="auto">
        <a:xfrm>
          <a:off x="9744075" y="84202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3784</xdr:row>
      <xdr:rowOff>0</xdr:rowOff>
    </xdr:from>
    <xdr:to>
      <xdr:col>6</xdr:col>
      <xdr:colOff>0</xdr:colOff>
      <xdr:row>3785</xdr:row>
      <xdr:rowOff>0</xdr:rowOff>
    </xdr:to>
    <xdr:sp macro="" textlink="">
      <xdr:nvSpPr>
        <xdr:cNvPr id="4889" name="Rectangle 49"/>
        <xdr:cNvSpPr>
          <a:spLocks noChangeArrowheads="1"/>
        </xdr:cNvSpPr>
      </xdr:nvSpPr>
      <xdr:spPr bwMode="auto">
        <a:xfrm>
          <a:off x="9744075" y="84202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3784</xdr:row>
      <xdr:rowOff>0</xdr:rowOff>
    </xdr:from>
    <xdr:to>
      <xdr:col>6</xdr:col>
      <xdr:colOff>0</xdr:colOff>
      <xdr:row>3785</xdr:row>
      <xdr:rowOff>0</xdr:rowOff>
    </xdr:to>
    <xdr:sp macro="" textlink="">
      <xdr:nvSpPr>
        <xdr:cNvPr id="4890" name="Rectangle 51"/>
        <xdr:cNvSpPr>
          <a:spLocks noChangeArrowheads="1"/>
        </xdr:cNvSpPr>
      </xdr:nvSpPr>
      <xdr:spPr bwMode="auto">
        <a:xfrm>
          <a:off x="9744075" y="84202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3785</xdr:row>
      <xdr:rowOff>0</xdr:rowOff>
    </xdr:from>
    <xdr:to>
      <xdr:col>6</xdr:col>
      <xdr:colOff>0</xdr:colOff>
      <xdr:row>3786</xdr:row>
      <xdr:rowOff>0</xdr:rowOff>
    </xdr:to>
    <xdr:sp macro="" textlink="">
      <xdr:nvSpPr>
        <xdr:cNvPr id="4891" name="Rectangle 48"/>
        <xdr:cNvSpPr>
          <a:spLocks noChangeArrowheads="1"/>
        </xdr:cNvSpPr>
      </xdr:nvSpPr>
      <xdr:spPr bwMode="auto">
        <a:xfrm>
          <a:off x="9744075" y="8422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3785</xdr:row>
      <xdr:rowOff>0</xdr:rowOff>
    </xdr:from>
    <xdr:to>
      <xdr:col>6</xdr:col>
      <xdr:colOff>0</xdr:colOff>
      <xdr:row>3786</xdr:row>
      <xdr:rowOff>0</xdr:rowOff>
    </xdr:to>
    <xdr:sp macro="" textlink="">
      <xdr:nvSpPr>
        <xdr:cNvPr id="4892" name="Rectangle 49"/>
        <xdr:cNvSpPr>
          <a:spLocks noChangeArrowheads="1"/>
        </xdr:cNvSpPr>
      </xdr:nvSpPr>
      <xdr:spPr bwMode="auto">
        <a:xfrm>
          <a:off x="9744075" y="8422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3785</xdr:row>
      <xdr:rowOff>0</xdr:rowOff>
    </xdr:from>
    <xdr:to>
      <xdr:col>6</xdr:col>
      <xdr:colOff>0</xdr:colOff>
      <xdr:row>3786</xdr:row>
      <xdr:rowOff>0</xdr:rowOff>
    </xdr:to>
    <xdr:sp macro="" textlink="">
      <xdr:nvSpPr>
        <xdr:cNvPr id="4893" name="Rectangle 51"/>
        <xdr:cNvSpPr>
          <a:spLocks noChangeArrowheads="1"/>
        </xdr:cNvSpPr>
      </xdr:nvSpPr>
      <xdr:spPr bwMode="auto">
        <a:xfrm>
          <a:off x="9744075" y="84221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894" name="Rectangle 48"/>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895" name="Rectangle 49"/>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896" name="Rectangle 51"/>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897" name="Rectangle 48"/>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898" name="Rectangle 49"/>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899" name="Rectangle 51"/>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00" name="Rectangle 48"/>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01" name="Rectangle 49"/>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02" name="Rectangle 51"/>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03" name="Rectangle 48"/>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04" name="Rectangle 49"/>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05" name="Rectangle 51"/>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06" name="Rectangle 48"/>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07" name="Rectangle 49"/>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08" name="Rectangle 51"/>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09" name="Rectangle 48"/>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10" name="Rectangle 49"/>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11" name="Rectangle 51"/>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12" name="Rectangle 48"/>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13" name="Rectangle 49"/>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3786</xdr:row>
      <xdr:rowOff>0</xdr:rowOff>
    </xdr:to>
    <xdr:sp macro="" textlink="">
      <xdr:nvSpPr>
        <xdr:cNvPr id="4914" name="Rectangle 51"/>
        <xdr:cNvSpPr>
          <a:spLocks noChangeArrowheads="1"/>
        </xdr:cNvSpPr>
      </xdr:nvSpPr>
      <xdr:spPr bwMode="auto">
        <a:xfrm>
          <a:off x="9744075" y="842410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3787</xdr:row>
      <xdr:rowOff>0</xdr:rowOff>
    </xdr:to>
    <xdr:sp macro="" textlink="">
      <xdr:nvSpPr>
        <xdr:cNvPr id="4915" name="Rectangle 48"/>
        <xdr:cNvSpPr>
          <a:spLocks noChangeArrowheads="1"/>
        </xdr:cNvSpPr>
      </xdr:nvSpPr>
      <xdr:spPr bwMode="auto">
        <a:xfrm>
          <a:off x="9744075" y="8424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3787</xdr:row>
      <xdr:rowOff>0</xdr:rowOff>
    </xdr:to>
    <xdr:sp macro="" textlink="">
      <xdr:nvSpPr>
        <xdr:cNvPr id="4916" name="Rectangle 49"/>
        <xdr:cNvSpPr>
          <a:spLocks noChangeArrowheads="1"/>
        </xdr:cNvSpPr>
      </xdr:nvSpPr>
      <xdr:spPr bwMode="auto">
        <a:xfrm>
          <a:off x="9744075" y="8424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3786</xdr:row>
      <xdr:rowOff>0</xdr:rowOff>
    </xdr:from>
    <xdr:to>
      <xdr:col>6</xdr:col>
      <xdr:colOff>0</xdr:colOff>
      <xdr:row>3787</xdr:row>
      <xdr:rowOff>0</xdr:rowOff>
    </xdr:to>
    <xdr:sp macro="" textlink="">
      <xdr:nvSpPr>
        <xdr:cNvPr id="4917" name="Rectangle 51"/>
        <xdr:cNvSpPr>
          <a:spLocks noChangeArrowheads="1"/>
        </xdr:cNvSpPr>
      </xdr:nvSpPr>
      <xdr:spPr bwMode="auto">
        <a:xfrm>
          <a:off x="9744075" y="84241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3787</xdr:row>
      <xdr:rowOff>0</xdr:rowOff>
    </xdr:from>
    <xdr:to>
      <xdr:col>6</xdr:col>
      <xdr:colOff>0</xdr:colOff>
      <xdr:row>3788</xdr:row>
      <xdr:rowOff>0</xdr:rowOff>
    </xdr:to>
    <xdr:sp macro="" textlink="">
      <xdr:nvSpPr>
        <xdr:cNvPr id="4918" name="Rectangle 48"/>
        <xdr:cNvSpPr>
          <a:spLocks noChangeArrowheads="1"/>
        </xdr:cNvSpPr>
      </xdr:nvSpPr>
      <xdr:spPr bwMode="auto">
        <a:xfrm>
          <a:off x="9744075" y="8426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3787</xdr:row>
      <xdr:rowOff>0</xdr:rowOff>
    </xdr:from>
    <xdr:to>
      <xdr:col>6</xdr:col>
      <xdr:colOff>0</xdr:colOff>
      <xdr:row>3788</xdr:row>
      <xdr:rowOff>0</xdr:rowOff>
    </xdr:to>
    <xdr:sp macro="" textlink="">
      <xdr:nvSpPr>
        <xdr:cNvPr id="4919" name="Rectangle 49"/>
        <xdr:cNvSpPr>
          <a:spLocks noChangeArrowheads="1"/>
        </xdr:cNvSpPr>
      </xdr:nvSpPr>
      <xdr:spPr bwMode="auto">
        <a:xfrm>
          <a:off x="9744075" y="8426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3787</xdr:row>
      <xdr:rowOff>0</xdr:rowOff>
    </xdr:from>
    <xdr:to>
      <xdr:col>6</xdr:col>
      <xdr:colOff>0</xdr:colOff>
      <xdr:row>3788</xdr:row>
      <xdr:rowOff>0</xdr:rowOff>
    </xdr:to>
    <xdr:sp macro="" textlink="">
      <xdr:nvSpPr>
        <xdr:cNvPr id="4920" name="Rectangle 51"/>
        <xdr:cNvSpPr>
          <a:spLocks noChangeArrowheads="1"/>
        </xdr:cNvSpPr>
      </xdr:nvSpPr>
      <xdr:spPr bwMode="auto">
        <a:xfrm>
          <a:off x="9744075" y="84260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3788</xdr:row>
      <xdr:rowOff>0</xdr:rowOff>
    </xdr:from>
    <xdr:to>
      <xdr:col>6</xdr:col>
      <xdr:colOff>0</xdr:colOff>
      <xdr:row>3789</xdr:row>
      <xdr:rowOff>0</xdr:rowOff>
    </xdr:to>
    <xdr:sp macro="" textlink="">
      <xdr:nvSpPr>
        <xdr:cNvPr id="4921" name="Rectangle 48"/>
        <xdr:cNvSpPr>
          <a:spLocks noChangeArrowheads="1"/>
        </xdr:cNvSpPr>
      </xdr:nvSpPr>
      <xdr:spPr bwMode="auto">
        <a:xfrm>
          <a:off x="9744075" y="8427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3788</xdr:row>
      <xdr:rowOff>0</xdr:rowOff>
    </xdr:from>
    <xdr:to>
      <xdr:col>6</xdr:col>
      <xdr:colOff>0</xdr:colOff>
      <xdr:row>3789</xdr:row>
      <xdr:rowOff>0</xdr:rowOff>
    </xdr:to>
    <xdr:sp macro="" textlink="">
      <xdr:nvSpPr>
        <xdr:cNvPr id="4922" name="Rectangle 49"/>
        <xdr:cNvSpPr>
          <a:spLocks noChangeArrowheads="1"/>
        </xdr:cNvSpPr>
      </xdr:nvSpPr>
      <xdr:spPr bwMode="auto">
        <a:xfrm>
          <a:off x="9744075" y="8427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3788</xdr:row>
      <xdr:rowOff>0</xdr:rowOff>
    </xdr:from>
    <xdr:to>
      <xdr:col>6</xdr:col>
      <xdr:colOff>0</xdr:colOff>
      <xdr:row>3789</xdr:row>
      <xdr:rowOff>0</xdr:rowOff>
    </xdr:to>
    <xdr:sp macro="" textlink="">
      <xdr:nvSpPr>
        <xdr:cNvPr id="4923" name="Rectangle 51"/>
        <xdr:cNvSpPr>
          <a:spLocks noChangeArrowheads="1"/>
        </xdr:cNvSpPr>
      </xdr:nvSpPr>
      <xdr:spPr bwMode="auto">
        <a:xfrm>
          <a:off x="9744075" y="842791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3789</xdr:row>
      <xdr:rowOff>0</xdr:rowOff>
    </xdr:from>
    <xdr:to>
      <xdr:col>6</xdr:col>
      <xdr:colOff>0</xdr:colOff>
      <xdr:row>3790</xdr:row>
      <xdr:rowOff>0</xdr:rowOff>
    </xdr:to>
    <xdr:sp macro="" textlink="">
      <xdr:nvSpPr>
        <xdr:cNvPr id="4924" name="Rectangle 48"/>
        <xdr:cNvSpPr>
          <a:spLocks noChangeArrowheads="1"/>
        </xdr:cNvSpPr>
      </xdr:nvSpPr>
      <xdr:spPr bwMode="auto">
        <a:xfrm>
          <a:off x="9744075" y="8429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3789</xdr:row>
      <xdr:rowOff>0</xdr:rowOff>
    </xdr:from>
    <xdr:to>
      <xdr:col>6</xdr:col>
      <xdr:colOff>0</xdr:colOff>
      <xdr:row>3790</xdr:row>
      <xdr:rowOff>0</xdr:rowOff>
    </xdr:to>
    <xdr:sp macro="" textlink="">
      <xdr:nvSpPr>
        <xdr:cNvPr id="4925" name="Rectangle 49"/>
        <xdr:cNvSpPr>
          <a:spLocks noChangeArrowheads="1"/>
        </xdr:cNvSpPr>
      </xdr:nvSpPr>
      <xdr:spPr bwMode="auto">
        <a:xfrm>
          <a:off x="9744075" y="8429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3789</xdr:row>
      <xdr:rowOff>0</xdr:rowOff>
    </xdr:from>
    <xdr:to>
      <xdr:col>6</xdr:col>
      <xdr:colOff>0</xdr:colOff>
      <xdr:row>3790</xdr:row>
      <xdr:rowOff>0</xdr:rowOff>
    </xdr:to>
    <xdr:sp macro="" textlink="">
      <xdr:nvSpPr>
        <xdr:cNvPr id="4926" name="Rectangle 51"/>
        <xdr:cNvSpPr>
          <a:spLocks noChangeArrowheads="1"/>
        </xdr:cNvSpPr>
      </xdr:nvSpPr>
      <xdr:spPr bwMode="auto">
        <a:xfrm>
          <a:off x="9744075" y="842981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3790</xdr:row>
      <xdr:rowOff>0</xdr:rowOff>
    </xdr:from>
    <xdr:to>
      <xdr:col>6</xdr:col>
      <xdr:colOff>0</xdr:colOff>
      <xdr:row>3791</xdr:row>
      <xdr:rowOff>0</xdr:rowOff>
    </xdr:to>
    <xdr:sp macro="" textlink="">
      <xdr:nvSpPr>
        <xdr:cNvPr id="4927" name="Rectangle 48"/>
        <xdr:cNvSpPr>
          <a:spLocks noChangeArrowheads="1"/>
        </xdr:cNvSpPr>
      </xdr:nvSpPr>
      <xdr:spPr bwMode="auto">
        <a:xfrm>
          <a:off x="9744075" y="8431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3790</xdr:row>
      <xdr:rowOff>0</xdr:rowOff>
    </xdr:from>
    <xdr:to>
      <xdr:col>6</xdr:col>
      <xdr:colOff>0</xdr:colOff>
      <xdr:row>3791</xdr:row>
      <xdr:rowOff>0</xdr:rowOff>
    </xdr:to>
    <xdr:sp macro="" textlink="">
      <xdr:nvSpPr>
        <xdr:cNvPr id="4928" name="Rectangle 49"/>
        <xdr:cNvSpPr>
          <a:spLocks noChangeArrowheads="1"/>
        </xdr:cNvSpPr>
      </xdr:nvSpPr>
      <xdr:spPr bwMode="auto">
        <a:xfrm>
          <a:off x="9744075" y="8431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3790</xdr:row>
      <xdr:rowOff>0</xdr:rowOff>
    </xdr:from>
    <xdr:to>
      <xdr:col>6</xdr:col>
      <xdr:colOff>0</xdr:colOff>
      <xdr:row>3791</xdr:row>
      <xdr:rowOff>0</xdr:rowOff>
    </xdr:to>
    <xdr:sp macro="" textlink="">
      <xdr:nvSpPr>
        <xdr:cNvPr id="4929" name="Rectangle 51"/>
        <xdr:cNvSpPr>
          <a:spLocks noChangeArrowheads="1"/>
        </xdr:cNvSpPr>
      </xdr:nvSpPr>
      <xdr:spPr bwMode="auto">
        <a:xfrm>
          <a:off x="9744075" y="843172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3791</xdr:row>
      <xdr:rowOff>0</xdr:rowOff>
    </xdr:from>
    <xdr:to>
      <xdr:col>6</xdr:col>
      <xdr:colOff>0</xdr:colOff>
      <xdr:row>3792</xdr:row>
      <xdr:rowOff>0</xdr:rowOff>
    </xdr:to>
    <xdr:sp macro="" textlink="">
      <xdr:nvSpPr>
        <xdr:cNvPr id="4930" name="Rectangle 48"/>
        <xdr:cNvSpPr>
          <a:spLocks noChangeArrowheads="1"/>
        </xdr:cNvSpPr>
      </xdr:nvSpPr>
      <xdr:spPr bwMode="auto">
        <a:xfrm>
          <a:off x="9744075" y="8433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3791</xdr:row>
      <xdr:rowOff>0</xdr:rowOff>
    </xdr:from>
    <xdr:to>
      <xdr:col>6</xdr:col>
      <xdr:colOff>0</xdr:colOff>
      <xdr:row>3792</xdr:row>
      <xdr:rowOff>0</xdr:rowOff>
    </xdr:to>
    <xdr:sp macro="" textlink="">
      <xdr:nvSpPr>
        <xdr:cNvPr id="4931" name="Rectangle 49"/>
        <xdr:cNvSpPr>
          <a:spLocks noChangeArrowheads="1"/>
        </xdr:cNvSpPr>
      </xdr:nvSpPr>
      <xdr:spPr bwMode="auto">
        <a:xfrm>
          <a:off x="9744075" y="8433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3791</xdr:row>
      <xdr:rowOff>0</xdr:rowOff>
    </xdr:from>
    <xdr:to>
      <xdr:col>6</xdr:col>
      <xdr:colOff>0</xdr:colOff>
      <xdr:row>3792</xdr:row>
      <xdr:rowOff>0</xdr:rowOff>
    </xdr:to>
    <xdr:sp macro="" textlink="">
      <xdr:nvSpPr>
        <xdr:cNvPr id="4932" name="Rectangle 51"/>
        <xdr:cNvSpPr>
          <a:spLocks noChangeArrowheads="1"/>
        </xdr:cNvSpPr>
      </xdr:nvSpPr>
      <xdr:spPr bwMode="auto">
        <a:xfrm>
          <a:off x="9744075" y="843362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33"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34"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35"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36"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37"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38"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39"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40"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41"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42"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43"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44"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45"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46"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47"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48"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49"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50"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51"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52"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53"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54"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55"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56"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57"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58"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59"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60"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61"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62"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63"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64"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65"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66"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67"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68"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69"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70"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71"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72"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73"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74"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75"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76"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77"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78"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79"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80"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81"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82"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83"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84"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85"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86"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87"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88"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89"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90"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91"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92"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93"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94"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95"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96"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97"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98"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4999"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00"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01"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02"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03"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04"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05"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06"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07"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08"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09"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10"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11"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12"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13"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14" name="Rectangle 48"/>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15" name="Rectangle 49"/>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3792</xdr:row>
      <xdr:rowOff>0</xdr:rowOff>
    </xdr:to>
    <xdr:sp macro="" textlink="">
      <xdr:nvSpPr>
        <xdr:cNvPr id="5016" name="Rectangle 51"/>
        <xdr:cNvSpPr>
          <a:spLocks noChangeArrowheads="1"/>
        </xdr:cNvSpPr>
      </xdr:nvSpPr>
      <xdr:spPr bwMode="auto">
        <a:xfrm>
          <a:off x="9744075" y="843553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3793</xdr:row>
      <xdr:rowOff>0</xdr:rowOff>
    </xdr:to>
    <xdr:sp macro="" textlink="">
      <xdr:nvSpPr>
        <xdr:cNvPr id="5017" name="Rectangle 48"/>
        <xdr:cNvSpPr>
          <a:spLocks noChangeArrowheads="1"/>
        </xdr:cNvSpPr>
      </xdr:nvSpPr>
      <xdr:spPr bwMode="auto">
        <a:xfrm>
          <a:off x="9744075" y="8435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3793</xdr:row>
      <xdr:rowOff>0</xdr:rowOff>
    </xdr:to>
    <xdr:sp macro="" textlink="">
      <xdr:nvSpPr>
        <xdr:cNvPr id="5018" name="Rectangle 49"/>
        <xdr:cNvSpPr>
          <a:spLocks noChangeArrowheads="1"/>
        </xdr:cNvSpPr>
      </xdr:nvSpPr>
      <xdr:spPr bwMode="auto">
        <a:xfrm>
          <a:off x="9744075" y="8435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3792</xdr:row>
      <xdr:rowOff>0</xdr:rowOff>
    </xdr:from>
    <xdr:to>
      <xdr:col>6</xdr:col>
      <xdr:colOff>0</xdr:colOff>
      <xdr:row>3793</xdr:row>
      <xdr:rowOff>0</xdr:rowOff>
    </xdr:to>
    <xdr:sp macro="" textlink="">
      <xdr:nvSpPr>
        <xdr:cNvPr id="5019" name="Rectangle 51"/>
        <xdr:cNvSpPr>
          <a:spLocks noChangeArrowheads="1"/>
        </xdr:cNvSpPr>
      </xdr:nvSpPr>
      <xdr:spPr bwMode="auto">
        <a:xfrm>
          <a:off x="9744075" y="843553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3793</xdr:row>
      <xdr:rowOff>0</xdr:rowOff>
    </xdr:from>
    <xdr:to>
      <xdr:col>6</xdr:col>
      <xdr:colOff>0</xdr:colOff>
      <xdr:row>3794</xdr:row>
      <xdr:rowOff>0</xdr:rowOff>
    </xdr:to>
    <xdr:sp macro="" textlink="">
      <xdr:nvSpPr>
        <xdr:cNvPr id="5020" name="Rectangle 48"/>
        <xdr:cNvSpPr>
          <a:spLocks noChangeArrowheads="1"/>
        </xdr:cNvSpPr>
      </xdr:nvSpPr>
      <xdr:spPr bwMode="auto">
        <a:xfrm>
          <a:off x="9744075" y="8437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3793</xdr:row>
      <xdr:rowOff>0</xdr:rowOff>
    </xdr:from>
    <xdr:to>
      <xdr:col>6</xdr:col>
      <xdr:colOff>0</xdr:colOff>
      <xdr:row>3794</xdr:row>
      <xdr:rowOff>0</xdr:rowOff>
    </xdr:to>
    <xdr:sp macro="" textlink="">
      <xdr:nvSpPr>
        <xdr:cNvPr id="5021" name="Rectangle 49"/>
        <xdr:cNvSpPr>
          <a:spLocks noChangeArrowheads="1"/>
        </xdr:cNvSpPr>
      </xdr:nvSpPr>
      <xdr:spPr bwMode="auto">
        <a:xfrm>
          <a:off x="9744075" y="8437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3793</xdr:row>
      <xdr:rowOff>0</xdr:rowOff>
    </xdr:from>
    <xdr:to>
      <xdr:col>6</xdr:col>
      <xdr:colOff>0</xdr:colOff>
      <xdr:row>3794</xdr:row>
      <xdr:rowOff>0</xdr:rowOff>
    </xdr:to>
    <xdr:sp macro="" textlink="">
      <xdr:nvSpPr>
        <xdr:cNvPr id="5022" name="Rectangle 51"/>
        <xdr:cNvSpPr>
          <a:spLocks noChangeArrowheads="1"/>
        </xdr:cNvSpPr>
      </xdr:nvSpPr>
      <xdr:spPr bwMode="auto">
        <a:xfrm>
          <a:off x="9744075" y="843743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3794</xdr:row>
      <xdr:rowOff>0</xdr:rowOff>
    </xdr:from>
    <xdr:to>
      <xdr:col>6</xdr:col>
      <xdr:colOff>0</xdr:colOff>
      <xdr:row>3795</xdr:row>
      <xdr:rowOff>0</xdr:rowOff>
    </xdr:to>
    <xdr:sp macro="" textlink="">
      <xdr:nvSpPr>
        <xdr:cNvPr id="5023" name="Rectangle 48"/>
        <xdr:cNvSpPr>
          <a:spLocks noChangeArrowheads="1"/>
        </xdr:cNvSpPr>
      </xdr:nvSpPr>
      <xdr:spPr bwMode="auto">
        <a:xfrm>
          <a:off x="9744075" y="8439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3794</xdr:row>
      <xdr:rowOff>0</xdr:rowOff>
    </xdr:from>
    <xdr:to>
      <xdr:col>6</xdr:col>
      <xdr:colOff>0</xdr:colOff>
      <xdr:row>3795</xdr:row>
      <xdr:rowOff>0</xdr:rowOff>
    </xdr:to>
    <xdr:sp macro="" textlink="">
      <xdr:nvSpPr>
        <xdr:cNvPr id="5024" name="Rectangle 49"/>
        <xdr:cNvSpPr>
          <a:spLocks noChangeArrowheads="1"/>
        </xdr:cNvSpPr>
      </xdr:nvSpPr>
      <xdr:spPr bwMode="auto">
        <a:xfrm>
          <a:off x="9744075" y="8439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3794</xdr:row>
      <xdr:rowOff>0</xdr:rowOff>
    </xdr:from>
    <xdr:to>
      <xdr:col>6</xdr:col>
      <xdr:colOff>0</xdr:colOff>
      <xdr:row>3795</xdr:row>
      <xdr:rowOff>0</xdr:rowOff>
    </xdr:to>
    <xdr:sp macro="" textlink="">
      <xdr:nvSpPr>
        <xdr:cNvPr id="5025" name="Rectangle 51"/>
        <xdr:cNvSpPr>
          <a:spLocks noChangeArrowheads="1"/>
        </xdr:cNvSpPr>
      </xdr:nvSpPr>
      <xdr:spPr bwMode="auto">
        <a:xfrm>
          <a:off x="9744075" y="843934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3795</xdr:row>
      <xdr:rowOff>0</xdr:rowOff>
    </xdr:from>
    <xdr:to>
      <xdr:col>6</xdr:col>
      <xdr:colOff>0</xdr:colOff>
      <xdr:row>3796</xdr:row>
      <xdr:rowOff>0</xdr:rowOff>
    </xdr:to>
    <xdr:sp macro="" textlink="">
      <xdr:nvSpPr>
        <xdr:cNvPr id="5026" name="Rectangle 48"/>
        <xdr:cNvSpPr>
          <a:spLocks noChangeArrowheads="1"/>
        </xdr:cNvSpPr>
      </xdr:nvSpPr>
      <xdr:spPr bwMode="auto">
        <a:xfrm>
          <a:off x="9744075" y="8441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3795</xdr:row>
      <xdr:rowOff>0</xdr:rowOff>
    </xdr:from>
    <xdr:to>
      <xdr:col>6</xdr:col>
      <xdr:colOff>0</xdr:colOff>
      <xdr:row>3796</xdr:row>
      <xdr:rowOff>0</xdr:rowOff>
    </xdr:to>
    <xdr:sp macro="" textlink="">
      <xdr:nvSpPr>
        <xdr:cNvPr id="5027" name="Rectangle 49"/>
        <xdr:cNvSpPr>
          <a:spLocks noChangeArrowheads="1"/>
        </xdr:cNvSpPr>
      </xdr:nvSpPr>
      <xdr:spPr bwMode="auto">
        <a:xfrm>
          <a:off x="9744075" y="8441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3795</xdr:row>
      <xdr:rowOff>0</xdr:rowOff>
    </xdr:from>
    <xdr:to>
      <xdr:col>6</xdr:col>
      <xdr:colOff>0</xdr:colOff>
      <xdr:row>3796</xdr:row>
      <xdr:rowOff>0</xdr:rowOff>
    </xdr:to>
    <xdr:sp macro="" textlink="">
      <xdr:nvSpPr>
        <xdr:cNvPr id="5028" name="Rectangle 51"/>
        <xdr:cNvSpPr>
          <a:spLocks noChangeArrowheads="1"/>
        </xdr:cNvSpPr>
      </xdr:nvSpPr>
      <xdr:spPr bwMode="auto">
        <a:xfrm>
          <a:off x="9744075" y="844124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29" name="Rectangle 48"/>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30" name="Rectangle 49"/>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31" name="Rectangle 51"/>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32" name="Rectangle 48"/>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33" name="Rectangle 49"/>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34" name="Rectangle 51"/>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35" name="Rectangle 48"/>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36" name="Rectangle 49"/>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37" name="Rectangle 51"/>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38" name="Rectangle 48"/>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39" name="Rectangle 49"/>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40" name="Rectangle 51"/>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41" name="Rectangle 48"/>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42" name="Rectangle 49"/>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43" name="Rectangle 51"/>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44" name="Rectangle 48"/>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45" name="Rectangle 49"/>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3796</xdr:row>
      <xdr:rowOff>0</xdr:rowOff>
    </xdr:to>
    <xdr:sp macro="" textlink="">
      <xdr:nvSpPr>
        <xdr:cNvPr id="5046" name="Rectangle 51"/>
        <xdr:cNvSpPr>
          <a:spLocks noChangeArrowheads="1"/>
        </xdr:cNvSpPr>
      </xdr:nvSpPr>
      <xdr:spPr bwMode="auto">
        <a:xfrm>
          <a:off x="9744075" y="8443150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3797</xdr:row>
      <xdr:rowOff>0</xdr:rowOff>
    </xdr:to>
    <xdr:sp macro="" textlink="">
      <xdr:nvSpPr>
        <xdr:cNvPr id="5047" name="Rectangle 48"/>
        <xdr:cNvSpPr>
          <a:spLocks noChangeArrowheads="1"/>
        </xdr:cNvSpPr>
      </xdr:nvSpPr>
      <xdr:spPr bwMode="auto">
        <a:xfrm>
          <a:off x="9744075" y="8443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3797</xdr:row>
      <xdr:rowOff>0</xdr:rowOff>
    </xdr:to>
    <xdr:sp macro="" textlink="">
      <xdr:nvSpPr>
        <xdr:cNvPr id="5048" name="Rectangle 49"/>
        <xdr:cNvSpPr>
          <a:spLocks noChangeArrowheads="1"/>
        </xdr:cNvSpPr>
      </xdr:nvSpPr>
      <xdr:spPr bwMode="auto">
        <a:xfrm>
          <a:off x="9744075" y="8443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3796</xdr:row>
      <xdr:rowOff>0</xdr:rowOff>
    </xdr:from>
    <xdr:to>
      <xdr:col>6</xdr:col>
      <xdr:colOff>0</xdr:colOff>
      <xdr:row>3797</xdr:row>
      <xdr:rowOff>0</xdr:rowOff>
    </xdr:to>
    <xdr:sp macro="" textlink="">
      <xdr:nvSpPr>
        <xdr:cNvPr id="5049" name="Rectangle 51"/>
        <xdr:cNvSpPr>
          <a:spLocks noChangeArrowheads="1"/>
        </xdr:cNvSpPr>
      </xdr:nvSpPr>
      <xdr:spPr bwMode="auto">
        <a:xfrm>
          <a:off x="9744075" y="844315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3797</xdr:row>
      <xdr:rowOff>0</xdr:rowOff>
    </xdr:from>
    <xdr:to>
      <xdr:col>6</xdr:col>
      <xdr:colOff>0</xdr:colOff>
      <xdr:row>3798</xdr:row>
      <xdr:rowOff>0</xdr:rowOff>
    </xdr:to>
    <xdr:sp macro="" textlink="">
      <xdr:nvSpPr>
        <xdr:cNvPr id="5050" name="Rectangle 48"/>
        <xdr:cNvSpPr>
          <a:spLocks noChangeArrowheads="1"/>
        </xdr:cNvSpPr>
      </xdr:nvSpPr>
      <xdr:spPr bwMode="auto">
        <a:xfrm>
          <a:off x="9744075" y="8445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3797</xdr:row>
      <xdr:rowOff>0</xdr:rowOff>
    </xdr:from>
    <xdr:to>
      <xdr:col>6</xdr:col>
      <xdr:colOff>0</xdr:colOff>
      <xdr:row>3798</xdr:row>
      <xdr:rowOff>0</xdr:rowOff>
    </xdr:to>
    <xdr:sp macro="" textlink="">
      <xdr:nvSpPr>
        <xdr:cNvPr id="5051" name="Rectangle 49"/>
        <xdr:cNvSpPr>
          <a:spLocks noChangeArrowheads="1"/>
        </xdr:cNvSpPr>
      </xdr:nvSpPr>
      <xdr:spPr bwMode="auto">
        <a:xfrm>
          <a:off x="9744075" y="8445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3797</xdr:row>
      <xdr:rowOff>0</xdr:rowOff>
    </xdr:from>
    <xdr:to>
      <xdr:col>6</xdr:col>
      <xdr:colOff>0</xdr:colOff>
      <xdr:row>3798</xdr:row>
      <xdr:rowOff>0</xdr:rowOff>
    </xdr:to>
    <xdr:sp macro="" textlink="">
      <xdr:nvSpPr>
        <xdr:cNvPr id="5052" name="Rectangle 51"/>
        <xdr:cNvSpPr>
          <a:spLocks noChangeArrowheads="1"/>
        </xdr:cNvSpPr>
      </xdr:nvSpPr>
      <xdr:spPr bwMode="auto">
        <a:xfrm>
          <a:off x="9744075" y="844505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3798</xdr:row>
      <xdr:rowOff>0</xdr:rowOff>
    </xdr:from>
    <xdr:to>
      <xdr:col>6</xdr:col>
      <xdr:colOff>0</xdr:colOff>
      <xdr:row>3799</xdr:row>
      <xdr:rowOff>0</xdr:rowOff>
    </xdr:to>
    <xdr:sp macro="" textlink="">
      <xdr:nvSpPr>
        <xdr:cNvPr id="5053" name="Rectangle 48"/>
        <xdr:cNvSpPr>
          <a:spLocks noChangeArrowheads="1"/>
        </xdr:cNvSpPr>
      </xdr:nvSpPr>
      <xdr:spPr bwMode="auto">
        <a:xfrm>
          <a:off x="9744075" y="8446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3798</xdr:row>
      <xdr:rowOff>0</xdr:rowOff>
    </xdr:from>
    <xdr:to>
      <xdr:col>6</xdr:col>
      <xdr:colOff>0</xdr:colOff>
      <xdr:row>3799</xdr:row>
      <xdr:rowOff>0</xdr:rowOff>
    </xdr:to>
    <xdr:sp macro="" textlink="">
      <xdr:nvSpPr>
        <xdr:cNvPr id="5054" name="Rectangle 49"/>
        <xdr:cNvSpPr>
          <a:spLocks noChangeArrowheads="1"/>
        </xdr:cNvSpPr>
      </xdr:nvSpPr>
      <xdr:spPr bwMode="auto">
        <a:xfrm>
          <a:off x="9744075" y="8446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3798</xdr:row>
      <xdr:rowOff>0</xdr:rowOff>
    </xdr:from>
    <xdr:to>
      <xdr:col>6</xdr:col>
      <xdr:colOff>0</xdr:colOff>
      <xdr:row>3799</xdr:row>
      <xdr:rowOff>0</xdr:rowOff>
    </xdr:to>
    <xdr:sp macro="" textlink="">
      <xdr:nvSpPr>
        <xdr:cNvPr id="5055" name="Rectangle 51"/>
        <xdr:cNvSpPr>
          <a:spLocks noChangeArrowheads="1"/>
        </xdr:cNvSpPr>
      </xdr:nvSpPr>
      <xdr:spPr bwMode="auto">
        <a:xfrm>
          <a:off x="9744075" y="844696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3799</xdr:row>
      <xdr:rowOff>0</xdr:rowOff>
    </xdr:from>
    <xdr:to>
      <xdr:col>6</xdr:col>
      <xdr:colOff>0</xdr:colOff>
      <xdr:row>3800</xdr:row>
      <xdr:rowOff>0</xdr:rowOff>
    </xdr:to>
    <xdr:sp macro="" textlink="">
      <xdr:nvSpPr>
        <xdr:cNvPr id="5056" name="Rectangle 48"/>
        <xdr:cNvSpPr>
          <a:spLocks noChangeArrowheads="1"/>
        </xdr:cNvSpPr>
      </xdr:nvSpPr>
      <xdr:spPr bwMode="auto">
        <a:xfrm>
          <a:off x="9744075" y="8448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3799</xdr:row>
      <xdr:rowOff>0</xdr:rowOff>
    </xdr:from>
    <xdr:to>
      <xdr:col>6</xdr:col>
      <xdr:colOff>0</xdr:colOff>
      <xdr:row>3800</xdr:row>
      <xdr:rowOff>0</xdr:rowOff>
    </xdr:to>
    <xdr:sp macro="" textlink="">
      <xdr:nvSpPr>
        <xdr:cNvPr id="5057" name="Rectangle 49"/>
        <xdr:cNvSpPr>
          <a:spLocks noChangeArrowheads="1"/>
        </xdr:cNvSpPr>
      </xdr:nvSpPr>
      <xdr:spPr bwMode="auto">
        <a:xfrm>
          <a:off x="9744075" y="8448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3799</xdr:row>
      <xdr:rowOff>0</xdr:rowOff>
    </xdr:from>
    <xdr:to>
      <xdr:col>6</xdr:col>
      <xdr:colOff>0</xdr:colOff>
      <xdr:row>3800</xdr:row>
      <xdr:rowOff>0</xdr:rowOff>
    </xdr:to>
    <xdr:sp macro="" textlink="">
      <xdr:nvSpPr>
        <xdr:cNvPr id="5058" name="Rectangle 51"/>
        <xdr:cNvSpPr>
          <a:spLocks noChangeArrowheads="1"/>
        </xdr:cNvSpPr>
      </xdr:nvSpPr>
      <xdr:spPr bwMode="auto">
        <a:xfrm>
          <a:off x="9744075" y="844886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3800</xdr:row>
      <xdr:rowOff>0</xdr:rowOff>
    </xdr:from>
    <xdr:to>
      <xdr:col>6</xdr:col>
      <xdr:colOff>0</xdr:colOff>
      <xdr:row>3801</xdr:row>
      <xdr:rowOff>0</xdr:rowOff>
    </xdr:to>
    <xdr:sp macro="" textlink="">
      <xdr:nvSpPr>
        <xdr:cNvPr id="5059" name="Rectangle 48"/>
        <xdr:cNvSpPr>
          <a:spLocks noChangeArrowheads="1"/>
        </xdr:cNvSpPr>
      </xdr:nvSpPr>
      <xdr:spPr bwMode="auto">
        <a:xfrm>
          <a:off x="9744075" y="8450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3800</xdr:row>
      <xdr:rowOff>0</xdr:rowOff>
    </xdr:from>
    <xdr:to>
      <xdr:col>6</xdr:col>
      <xdr:colOff>0</xdr:colOff>
      <xdr:row>3801</xdr:row>
      <xdr:rowOff>0</xdr:rowOff>
    </xdr:to>
    <xdr:sp macro="" textlink="">
      <xdr:nvSpPr>
        <xdr:cNvPr id="5060" name="Rectangle 49"/>
        <xdr:cNvSpPr>
          <a:spLocks noChangeArrowheads="1"/>
        </xdr:cNvSpPr>
      </xdr:nvSpPr>
      <xdr:spPr bwMode="auto">
        <a:xfrm>
          <a:off x="9744075" y="8450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3800</xdr:row>
      <xdr:rowOff>0</xdr:rowOff>
    </xdr:from>
    <xdr:to>
      <xdr:col>6</xdr:col>
      <xdr:colOff>0</xdr:colOff>
      <xdr:row>3801</xdr:row>
      <xdr:rowOff>0</xdr:rowOff>
    </xdr:to>
    <xdr:sp macro="" textlink="">
      <xdr:nvSpPr>
        <xdr:cNvPr id="5061" name="Rectangle 51"/>
        <xdr:cNvSpPr>
          <a:spLocks noChangeArrowheads="1"/>
        </xdr:cNvSpPr>
      </xdr:nvSpPr>
      <xdr:spPr bwMode="auto">
        <a:xfrm>
          <a:off x="9744075" y="845077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3801</xdr:row>
      <xdr:rowOff>0</xdr:rowOff>
    </xdr:from>
    <xdr:to>
      <xdr:col>6</xdr:col>
      <xdr:colOff>0</xdr:colOff>
      <xdr:row>3802</xdr:row>
      <xdr:rowOff>0</xdr:rowOff>
    </xdr:to>
    <xdr:sp macro="" textlink="">
      <xdr:nvSpPr>
        <xdr:cNvPr id="5062" name="Rectangle 48"/>
        <xdr:cNvSpPr>
          <a:spLocks noChangeArrowheads="1"/>
        </xdr:cNvSpPr>
      </xdr:nvSpPr>
      <xdr:spPr bwMode="auto">
        <a:xfrm>
          <a:off x="9744075" y="8452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3801</xdr:row>
      <xdr:rowOff>0</xdr:rowOff>
    </xdr:from>
    <xdr:to>
      <xdr:col>6</xdr:col>
      <xdr:colOff>0</xdr:colOff>
      <xdr:row>3802</xdr:row>
      <xdr:rowOff>0</xdr:rowOff>
    </xdr:to>
    <xdr:sp macro="" textlink="">
      <xdr:nvSpPr>
        <xdr:cNvPr id="5063" name="Rectangle 49"/>
        <xdr:cNvSpPr>
          <a:spLocks noChangeArrowheads="1"/>
        </xdr:cNvSpPr>
      </xdr:nvSpPr>
      <xdr:spPr bwMode="auto">
        <a:xfrm>
          <a:off x="9744075" y="8452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3801</xdr:row>
      <xdr:rowOff>0</xdr:rowOff>
    </xdr:from>
    <xdr:to>
      <xdr:col>6</xdr:col>
      <xdr:colOff>0</xdr:colOff>
      <xdr:row>3802</xdr:row>
      <xdr:rowOff>0</xdr:rowOff>
    </xdr:to>
    <xdr:sp macro="" textlink="">
      <xdr:nvSpPr>
        <xdr:cNvPr id="5064" name="Rectangle 51"/>
        <xdr:cNvSpPr>
          <a:spLocks noChangeArrowheads="1"/>
        </xdr:cNvSpPr>
      </xdr:nvSpPr>
      <xdr:spPr bwMode="auto">
        <a:xfrm>
          <a:off x="9744075" y="845267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3802</xdr:row>
      <xdr:rowOff>0</xdr:rowOff>
    </xdr:from>
    <xdr:to>
      <xdr:col>6</xdr:col>
      <xdr:colOff>0</xdr:colOff>
      <xdr:row>3803</xdr:row>
      <xdr:rowOff>0</xdr:rowOff>
    </xdr:to>
    <xdr:sp macro="" textlink="">
      <xdr:nvSpPr>
        <xdr:cNvPr id="5065" name="Rectangle 48"/>
        <xdr:cNvSpPr>
          <a:spLocks noChangeArrowheads="1"/>
        </xdr:cNvSpPr>
      </xdr:nvSpPr>
      <xdr:spPr bwMode="auto">
        <a:xfrm>
          <a:off x="9744075" y="8454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3802</xdr:row>
      <xdr:rowOff>0</xdr:rowOff>
    </xdr:from>
    <xdr:to>
      <xdr:col>6</xdr:col>
      <xdr:colOff>0</xdr:colOff>
      <xdr:row>3803</xdr:row>
      <xdr:rowOff>0</xdr:rowOff>
    </xdr:to>
    <xdr:sp macro="" textlink="">
      <xdr:nvSpPr>
        <xdr:cNvPr id="5066" name="Rectangle 49"/>
        <xdr:cNvSpPr>
          <a:spLocks noChangeArrowheads="1"/>
        </xdr:cNvSpPr>
      </xdr:nvSpPr>
      <xdr:spPr bwMode="auto">
        <a:xfrm>
          <a:off x="9744075" y="8454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3802</xdr:row>
      <xdr:rowOff>0</xdr:rowOff>
    </xdr:from>
    <xdr:to>
      <xdr:col>6</xdr:col>
      <xdr:colOff>0</xdr:colOff>
      <xdr:row>3803</xdr:row>
      <xdr:rowOff>0</xdr:rowOff>
    </xdr:to>
    <xdr:sp macro="" textlink="">
      <xdr:nvSpPr>
        <xdr:cNvPr id="5067" name="Rectangle 51"/>
        <xdr:cNvSpPr>
          <a:spLocks noChangeArrowheads="1"/>
        </xdr:cNvSpPr>
      </xdr:nvSpPr>
      <xdr:spPr bwMode="auto">
        <a:xfrm>
          <a:off x="9744075" y="845458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3803</xdr:row>
      <xdr:rowOff>0</xdr:rowOff>
    </xdr:from>
    <xdr:to>
      <xdr:col>6</xdr:col>
      <xdr:colOff>0</xdr:colOff>
      <xdr:row>3804</xdr:row>
      <xdr:rowOff>0</xdr:rowOff>
    </xdr:to>
    <xdr:sp macro="" textlink="">
      <xdr:nvSpPr>
        <xdr:cNvPr id="5068" name="Rectangle 48"/>
        <xdr:cNvSpPr>
          <a:spLocks noChangeArrowheads="1"/>
        </xdr:cNvSpPr>
      </xdr:nvSpPr>
      <xdr:spPr bwMode="auto">
        <a:xfrm>
          <a:off x="9744075" y="8456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3803</xdr:row>
      <xdr:rowOff>0</xdr:rowOff>
    </xdr:from>
    <xdr:to>
      <xdr:col>6</xdr:col>
      <xdr:colOff>0</xdr:colOff>
      <xdr:row>3804</xdr:row>
      <xdr:rowOff>0</xdr:rowOff>
    </xdr:to>
    <xdr:sp macro="" textlink="">
      <xdr:nvSpPr>
        <xdr:cNvPr id="5069" name="Rectangle 49"/>
        <xdr:cNvSpPr>
          <a:spLocks noChangeArrowheads="1"/>
        </xdr:cNvSpPr>
      </xdr:nvSpPr>
      <xdr:spPr bwMode="auto">
        <a:xfrm>
          <a:off x="9744075" y="8456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3803</xdr:row>
      <xdr:rowOff>0</xdr:rowOff>
    </xdr:from>
    <xdr:to>
      <xdr:col>6</xdr:col>
      <xdr:colOff>0</xdr:colOff>
      <xdr:row>3804</xdr:row>
      <xdr:rowOff>0</xdr:rowOff>
    </xdr:to>
    <xdr:sp macro="" textlink="">
      <xdr:nvSpPr>
        <xdr:cNvPr id="5070" name="Rectangle 51"/>
        <xdr:cNvSpPr>
          <a:spLocks noChangeArrowheads="1"/>
        </xdr:cNvSpPr>
      </xdr:nvSpPr>
      <xdr:spPr bwMode="auto">
        <a:xfrm>
          <a:off x="9744075" y="845648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3804</xdr:row>
      <xdr:rowOff>0</xdr:rowOff>
    </xdr:from>
    <xdr:to>
      <xdr:col>6</xdr:col>
      <xdr:colOff>0</xdr:colOff>
      <xdr:row>3805</xdr:row>
      <xdr:rowOff>0</xdr:rowOff>
    </xdr:to>
    <xdr:sp macro="" textlink="">
      <xdr:nvSpPr>
        <xdr:cNvPr id="5071" name="Rectangle 48"/>
        <xdr:cNvSpPr>
          <a:spLocks noChangeArrowheads="1"/>
        </xdr:cNvSpPr>
      </xdr:nvSpPr>
      <xdr:spPr bwMode="auto">
        <a:xfrm>
          <a:off x="9744075" y="8458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3804</xdr:row>
      <xdr:rowOff>0</xdr:rowOff>
    </xdr:from>
    <xdr:to>
      <xdr:col>6</xdr:col>
      <xdr:colOff>0</xdr:colOff>
      <xdr:row>3805</xdr:row>
      <xdr:rowOff>0</xdr:rowOff>
    </xdr:to>
    <xdr:sp macro="" textlink="">
      <xdr:nvSpPr>
        <xdr:cNvPr id="5072" name="Rectangle 49"/>
        <xdr:cNvSpPr>
          <a:spLocks noChangeArrowheads="1"/>
        </xdr:cNvSpPr>
      </xdr:nvSpPr>
      <xdr:spPr bwMode="auto">
        <a:xfrm>
          <a:off x="9744075" y="8458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3804</xdr:row>
      <xdr:rowOff>0</xdr:rowOff>
    </xdr:from>
    <xdr:to>
      <xdr:col>6</xdr:col>
      <xdr:colOff>0</xdr:colOff>
      <xdr:row>3805</xdr:row>
      <xdr:rowOff>0</xdr:rowOff>
    </xdr:to>
    <xdr:sp macro="" textlink="">
      <xdr:nvSpPr>
        <xdr:cNvPr id="5073" name="Rectangle 51"/>
        <xdr:cNvSpPr>
          <a:spLocks noChangeArrowheads="1"/>
        </xdr:cNvSpPr>
      </xdr:nvSpPr>
      <xdr:spPr bwMode="auto">
        <a:xfrm>
          <a:off x="9744075" y="845839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3805</xdr:row>
      <xdr:rowOff>0</xdr:rowOff>
    </xdr:from>
    <xdr:to>
      <xdr:col>6</xdr:col>
      <xdr:colOff>0</xdr:colOff>
      <xdr:row>3806</xdr:row>
      <xdr:rowOff>0</xdr:rowOff>
    </xdr:to>
    <xdr:sp macro="" textlink="">
      <xdr:nvSpPr>
        <xdr:cNvPr id="5074" name="Rectangle 48"/>
        <xdr:cNvSpPr>
          <a:spLocks noChangeArrowheads="1"/>
        </xdr:cNvSpPr>
      </xdr:nvSpPr>
      <xdr:spPr bwMode="auto">
        <a:xfrm>
          <a:off x="9744075" y="8460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3805</xdr:row>
      <xdr:rowOff>0</xdr:rowOff>
    </xdr:from>
    <xdr:to>
      <xdr:col>6</xdr:col>
      <xdr:colOff>0</xdr:colOff>
      <xdr:row>3806</xdr:row>
      <xdr:rowOff>0</xdr:rowOff>
    </xdr:to>
    <xdr:sp macro="" textlink="">
      <xdr:nvSpPr>
        <xdr:cNvPr id="5075" name="Rectangle 49"/>
        <xdr:cNvSpPr>
          <a:spLocks noChangeArrowheads="1"/>
        </xdr:cNvSpPr>
      </xdr:nvSpPr>
      <xdr:spPr bwMode="auto">
        <a:xfrm>
          <a:off x="9744075" y="8460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3805</xdr:row>
      <xdr:rowOff>0</xdr:rowOff>
    </xdr:from>
    <xdr:to>
      <xdr:col>6</xdr:col>
      <xdr:colOff>0</xdr:colOff>
      <xdr:row>3806</xdr:row>
      <xdr:rowOff>0</xdr:rowOff>
    </xdr:to>
    <xdr:sp macro="" textlink="">
      <xdr:nvSpPr>
        <xdr:cNvPr id="5076" name="Rectangle 51"/>
        <xdr:cNvSpPr>
          <a:spLocks noChangeArrowheads="1"/>
        </xdr:cNvSpPr>
      </xdr:nvSpPr>
      <xdr:spPr bwMode="auto">
        <a:xfrm>
          <a:off x="9744075" y="846029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3806</xdr:row>
      <xdr:rowOff>0</xdr:rowOff>
    </xdr:from>
    <xdr:to>
      <xdr:col>6</xdr:col>
      <xdr:colOff>0</xdr:colOff>
      <xdr:row>3807</xdr:row>
      <xdr:rowOff>0</xdr:rowOff>
    </xdr:to>
    <xdr:sp macro="" textlink="">
      <xdr:nvSpPr>
        <xdr:cNvPr id="5077" name="Rectangle 48"/>
        <xdr:cNvSpPr>
          <a:spLocks noChangeArrowheads="1"/>
        </xdr:cNvSpPr>
      </xdr:nvSpPr>
      <xdr:spPr bwMode="auto">
        <a:xfrm>
          <a:off x="9744075" y="8462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3806</xdr:row>
      <xdr:rowOff>0</xdr:rowOff>
    </xdr:from>
    <xdr:to>
      <xdr:col>6</xdr:col>
      <xdr:colOff>0</xdr:colOff>
      <xdr:row>3807</xdr:row>
      <xdr:rowOff>0</xdr:rowOff>
    </xdr:to>
    <xdr:sp macro="" textlink="">
      <xdr:nvSpPr>
        <xdr:cNvPr id="5078" name="Rectangle 49"/>
        <xdr:cNvSpPr>
          <a:spLocks noChangeArrowheads="1"/>
        </xdr:cNvSpPr>
      </xdr:nvSpPr>
      <xdr:spPr bwMode="auto">
        <a:xfrm>
          <a:off x="9744075" y="8462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3806</xdr:row>
      <xdr:rowOff>0</xdr:rowOff>
    </xdr:from>
    <xdr:to>
      <xdr:col>6</xdr:col>
      <xdr:colOff>0</xdr:colOff>
      <xdr:row>3807</xdr:row>
      <xdr:rowOff>0</xdr:rowOff>
    </xdr:to>
    <xdr:sp macro="" textlink="">
      <xdr:nvSpPr>
        <xdr:cNvPr id="5079" name="Rectangle 51"/>
        <xdr:cNvSpPr>
          <a:spLocks noChangeArrowheads="1"/>
        </xdr:cNvSpPr>
      </xdr:nvSpPr>
      <xdr:spPr bwMode="auto">
        <a:xfrm>
          <a:off x="9744075" y="8462200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80" name="Rectangle 48"/>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81" name="Rectangle 49"/>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82" name="Rectangle 51"/>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83" name="Rectangle 48"/>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84" name="Rectangle 49"/>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85" name="Rectangle 51"/>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86" name="Rectangle 48"/>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87" name="Rectangle 49"/>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88" name="Rectangle 51"/>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89" name="Rectangle 48"/>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90" name="Rectangle 49"/>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91" name="Rectangle 51"/>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92" name="Rectangle 48"/>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93" name="Rectangle 49"/>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94" name="Rectangle 51"/>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95" name="Rectangle 48"/>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96" name="Rectangle 49"/>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97" name="Rectangle 51"/>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98" name="Rectangle 48"/>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099" name="Rectangle 49"/>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00" name="Rectangle 51"/>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01" name="Rectangle 48"/>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02" name="Rectangle 49"/>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03" name="Rectangle 51"/>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04" name="Rectangle 48"/>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05" name="Rectangle 49"/>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06" name="Rectangle 51"/>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07" name="Rectangle 48"/>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08" name="Rectangle 49"/>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09" name="Rectangle 51"/>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10" name="Rectangle 48"/>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11" name="Rectangle 49"/>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3807</xdr:row>
      <xdr:rowOff>0</xdr:rowOff>
    </xdr:to>
    <xdr:sp macro="" textlink="">
      <xdr:nvSpPr>
        <xdr:cNvPr id="5112" name="Rectangle 51"/>
        <xdr:cNvSpPr>
          <a:spLocks noChangeArrowheads="1"/>
        </xdr:cNvSpPr>
      </xdr:nvSpPr>
      <xdr:spPr bwMode="auto">
        <a:xfrm>
          <a:off x="9744075" y="846410550"/>
          <a:ext cx="19621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3808</xdr:row>
      <xdr:rowOff>0</xdr:rowOff>
    </xdr:to>
    <xdr:sp macro="" textlink="">
      <xdr:nvSpPr>
        <xdr:cNvPr id="5113" name="Rectangle 48"/>
        <xdr:cNvSpPr>
          <a:spLocks noChangeArrowheads="1"/>
        </xdr:cNvSpPr>
      </xdr:nvSpPr>
      <xdr:spPr bwMode="auto">
        <a:xfrm>
          <a:off x="9744075" y="8464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3808</xdr:row>
      <xdr:rowOff>0</xdr:rowOff>
    </xdr:to>
    <xdr:sp macro="" textlink="">
      <xdr:nvSpPr>
        <xdr:cNvPr id="5114" name="Rectangle 49"/>
        <xdr:cNvSpPr>
          <a:spLocks noChangeArrowheads="1"/>
        </xdr:cNvSpPr>
      </xdr:nvSpPr>
      <xdr:spPr bwMode="auto">
        <a:xfrm>
          <a:off x="9744075" y="8464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3807</xdr:row>
      <xdr:rowOff>0</xdr:rowOff>
    </xdr:from>
    <xdr:to>
      <xdr:col>6</xdr:col>
      <xdr:colOff>0</xdr:colOff>
      <xdr:row>3808</xdr:row>
      <xdr:rowOff>0</xdr:rowOff>
    </xdr:to>
    <xdr:sp macro="" textlink="">
      <xdr:nvSpPr>
        <xdr:cNvPr id="5115" name="Rectangle 51"/>
        <xdr:cNvSpPr>
          <a:spLocks noChangeArrowheads="1"/>
        </xdr:cNvSpPr>
      </xdr:nvSpPr>
      <xdr:spPr bwMode="auto">
        <a:xfrm>
          <a:off x="9744075" y="846410550"/>
          <a:ext cx="19621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3818</xdr:row>
      <xdr:rowOff>0</xdr:rowOff>
    </xdr:from>
    <xdr:to>
      <xdr:col>6</xdr:col>
      <xdr:colOff>0</xdr:colOff>
      <xdr:row>3819</xdr:row>
      <xdr:rowOff>0</xdr:rowOff>
    </xdr:to>
    <xdr:sp macro="" textlink="">
      <xdr:nvSpPr>
        <xdr:cNvPr id="5116" name="Rectangle 48"/>
        <xdr:cNvSpPr>
          <a:spLocks noChangeArrowheads="1"/>
        </xdr:cNvSpPr>
      </xdr:nvSpPr>
      <xdr:spPr bwMode="auto">
        <a:xfrm>
          <a:off x="9744075" y="848506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3818</xdr:row>
      <xdr:rowOff>0</xdr:rowOff>
    </xdr:from>
    <xdr:to>
      <xdr:col>6</xdr:col>
      <xdr:colOff>0</xdr:colOff>
      <xdr:row>3819</xdr:row>
      <xdr:rowOff>0</xdr:rowOff>
    </xdr:to>
    <xdr:sp macro="" textlink="">
      <xdr:nvSpPr>
        <xdr:cNvPr id="5117" name="Rectangle 49"/>
        <xdr:cNvSpPr>
          <a:spLocks noChangeArrowheads="1"/>
        </xdr:cNvSpPr>
      </xdr:nvSpPr>
      <xdr:spPr bwMode="auto">
        <a:xfrm>
          <a:off x="9744075" y="848506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3818</xdr:row>
      <xdr:rowOff>0</xdr:rowOff>
    </xdr:from>
    <xdr:to>
      <xdr:col>6</xdr:col>
      <xdr:colOff>0</xdr:colOff>
      <xdr:row>3819</xdr:row>
      <xdr:rowOff>0</xdr:rowOff>
    </xdr:to>
    <xdr:sp macro="" textlink="">
      <xdr:nvSpPr>
        <xdr:cNvPr id="5118" name="Rectangle 51"/>
        <xdr:cNvSpPr>
          <a:spLocks noChangeArrowheads="1"/>
        </xdr:cNvSpPr>
      </xdr:nvSpPr>
      <xdr:spPr bwMode="auto">
        <a:xfrm>
          <a:off x="9744075" y="8485060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3819</xdr:row>
      <xdr:rowOff>0</xdr:rowOff>
    </xdr:from>
    <xdr:to>
      <xdr:col>6</xdr:col>
      <xdr:colOff>0</xdr:colOff>
      <xdr:row>3820</xdr:row>
      <xdr:rowOff>0</xdr:rowOff>
    </xdr:to>
    <xdr:sp macro="" textlink="">
      <xdr:nvSpPr>
        <xdr:cNvPr id="5119" name="Rectangle 48"/>
        <xdr:cNvSpPr>
          <a:spLocks noChangeArrowheads="1"/>
        </xdr:cNvSpPr>
      </xdr:nvSpPr>
      <xdr:spPr bwMode="auto">
        <a:xfrm>
          <a:off x="9744075" y="848896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3819</xdr:row>
      <xdr:rowOff>0</xdr:rowOff>
    </xdr:from>
    <xdr:to>
      <xdr:col>6</xdr:col>
      <xdr:colOff>0</xdr:colOff>
      <xdr:row>3820</xdr:row>
      <xdr:rowOff>0</xdr:rowOff>
    </xdr:to>
    <xdr:sp macro="" textlink="">
      <xdr:nvSpPr>
        <xdr:cNvPr id="5120" name="Rectangle 49"/>
        <xdr:cNvSpPr>
          <a:spLocks noChangeArrowheads="1"/>
        </xdr:cNvSpPr>
      </xdr:nvSpPr>
      <xdr:spPr bwMode="auto">
        <a:xfrm>
          <a:off x="9744075" y="848896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3819</xdr:row>
      <xdr:rowOff>0</xdr:rowOff>
    </xdr:from>
    <xdr:to>
      <xdr:col>6</xdr:col>
      <xdr:colOff>0</xdr:colOff>
      <xdr:row>3820</xdr:row>
      <xdr:rowOff>0</xdr:rowOff>
    </xdr:to>
    <xdr:sp macro="" textlink="">
      <xdr:nvSpPr>
        <xdr:cNvPr id="5121" name="Rectangle 51"/>
        <xdr:cNvSpPr>
          <a:spLocks noChangeArrowheads="1"/>
        </xdr:cNvSpPr>
      </xdr:nvSpPr>
      <xdr:spPr bwMode="auto">
        <a:xfrm>
          <a:off x="9744075" y="8488965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3820</xdr:row>
      <xdr:rowOff>0</xdr:rowOff>
    </xdr:from>
    <xdr:to>
      <xdr:col>6</xdr:col>
      <xdr:colOff>0</xdr:colOff>
      <xdr:row>3821</xdr:row>
      <xdr:rowOff>0</xdr:rowOff>
    </xdr:to>
    <xdr:sp macro="" textlink="">
      <xdr:nvSpPr>
        <xdr:cNvPr id="5122" name="Rectangle 48"/>
        <xdr:cNvSpPr>
          <a:spLocks noChangeArrowheads="1"/>
        </xdr:cNvSpPr>
      </xdr:nvSpPr>
      <xdr:spPr bwMode="auto">
        <a:xfrm>
          <a:off x="9744075" y="849287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3820</xdr:row>
      <xdr:rowOff>0</xdr:rowOff>
    </xdr:from>
    <xdr:to>
      <xdr:col>6</xdr:col>
      <xdr:colOff>0</xdr:colOff>
      <xdr:row>3821</xdr:row>
      <xdr:rowOff>0</xdr:rowOff>
    </xdr:to>
    <xdr:sp macro="" textlink="">
      <xdr:nvSpPr>
        <xdr:cNvPr id="5123" name="Rectangle 49"/>
        <xdr:cNvSpPr>
          <a:spLocks noChangeArrowheads="1"/>
        </xdr:cNvSpPr>
      </xdr:nvSpPr>
      <xdr:spPr bwMode="auto">
        <a:xfrm>
          <a:off x="9744075" y="849287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3820</xdr:row>
      <xdr:rowOff>0</xdr:rowOff>
    </xdr:from>
    <xdr:to>
      <xdr:col>6</xdr:col>
      <xdr:colOff>0</xdr:colOff>
      <xdr:row>3821</xdr:row>
      <xdr:rowOff>0</xdr:rowOff>
    </xdr:to>
    <xdr:sp macro="" textlink="">
      <xdr:nvSpPr>
        <xdr:cNvPr id="5124" name="Rectangle 51"/>
        <xdr:cNvSpPr>
          <a:spLocks noChangeArrowheads="1"/>
        </xdr:cNvSpPr>
      </xdr:nvSpPr>
      <xdr:spPr bwMode="auto">
        <a:xfrm>
          <a:off x="9744075" y="8492871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3821</xdr:row>
      <xdr:rowOff>0</xdr:rowOff>
    </xdr:from>
    <xdr:to>
      <xdr:col>6</xdr:col>
      <xdr:colOff>0</xdr:colOff>
      <xdr:row>3822</xdr:row>
      <xdr:rowOff>0</xdr:rowOff>
    </xdr:to>
    <xdr:sp macro="" textlink="">
      <xdr:nvSpPr>
        <xdr:cNvPr id="5125" name="Rectangle 48"/>
        <xdr:cNvSpPr>
          <a:spLocks noChangeArrowheads="1"/>
        </xdr:cNvSpPr>
      </xdr:nvSpPr>
      <xdr:spPr bwMode="auto">
        <a:xfrm>
          <a:off x="9744075" y="849677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3821</xdr:row>
      <xdr:rowOff>0</xdr:rowOff>
    </xdr:from>
    <xdr:to>
      <xdr:col>6</xdr:col>
      <xdr:colOff>0</xdr:colOff>
      <xdr:row>3822</xdr:row>
      <xdr:rowOff>0</xdr:rowOff>
    </xdr:to>
    <xdr:sp macro="" textlink="">
      <xdr:nvSpPr>
        <xdr:cNvPr id="5126" name="Rectangle 49"/>
        <xdr:cNvSpPr>
          <a:spLocks noChangeArrowheads="1"/>
        </xdr:cNvSpPr>
      </xdr:nvSpPr>
      <xdr:spPr bwMode="auto">
        <a:xfrm>
          <a:off x="9744075" y="849677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3821</xdr:row>
      <xdr:rowOff>0</xdr:rowOff>
    </xdr:from>
    <xdr:to>
      <xdr:col>6</xdr:col>
      <xdr:colOff>0</xdr:colOff>
      <xdr:row>3822</xdr:row>
      <xdr:rowOff>0</xdr:rowOff>
    </xdr:to>
    <xdr:sp macro="" textlink="">
      <xdr:nvSpPr>
        <xdr:cNvPr id="5127" name="Rectangle 51"/>
        <xdr:cNvSpPr>
          <a:spLocks noChangeArrowheads="1"/>
        </xdr:cNvSpPr>
      </xdr:nvSpPr>
      <xdr:spPr bwMode="auto">
        <a:xfrm>
          <a:off x="9744075" y="8496776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3822</xdr:row>
      <xdr:rowOff>0</xdr:rowOff>
    </xdr:from>
    <xdr:to>
      <xdr:col>6</xdr:col>
      <xdr:colOff>0</xdr:colOff>
      <xdr:row>3823</xdr:row>
      <xdr:rowOff>0</xdr:rowOff>
    </xdr:to>
    <xdr:sp macro="" textlink="">
      <xdr:nvSpPr>
        <xdr:cNvPr id="5128" name="Rectangle 48"/>
        <xdr:cNvSpPr>
          <a:spLocks noChangeArrowheads="1"/>
        </xdr:cNvSpPr>
      </xdr:nvSpPr>
      <xdr:spPr bwMode="auto">
        <a:xfrm>
          <a:off x="9744075" y="850068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3822</xdr:row>
      <xdr:rowOff>0</xdr:rowOff>
    </xdr:from>
    <xdr:to>
      <xdr:col>6</xdr:col>
      <xdr:colOff>0</xdr:colOff>
      <xdr:row>3823</xdr:row>
      <xdr:rowOff>0</xdr:rowOff>
    </xdr:to>
    <xdr:sp macro="" textlink="">
      <xdr:nvSpPr>
        <xdr:cNvPr id="5129" name="Rectangle 49"/>
        <xdr:cNvSpPr>
          <a:spLocks noChangeArrowheads="1"/>
        </xdr:cNvSpPr>
      </xdr:nvSpPr>
      <xdr:spPr bwMode="auto">
        <a:xfrm>
          <a:off x="9744075" y="850068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3822</xdr:row>
      <xdr:rowOff>0</xdr:rowOff>
    </xdr:from>
    <xdr:to>
      <xdr:col>6</xdr:col>
      <xdr:colOff>0</xdr:colOff>
      <xdr:row>3823</xdr:row>
      <xdr:rowOff>0</xdr:rowOff>
    </xdr:to>
    <xdr:sp macro="" textlink="">
      <xdr:nvSpPr>
        <xdr:cNvPr id="5130" name="Rectangle 51"/>
        <xdr:cNvSpPr>
          <a:spLocks noChangeArrowheads="1"/>
        </xdr:cNvSpPr>
      </xdr:nvSpPr>
      <xdr:spPr bwMode="auto">
        <a:xfrm>
          <a:off x="9744075" y="8500681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3823</xdr:row>
      <xdr:rowOff>0</xdr:rowOff>
    </xdr:from>
    <xdr:to>
      <xdr:col>6</xdr:col>
      <xdr:colOff>0</xdr:colOff>
      <xdr:row>3824</xdr:row>
      <xdr:rowOff>0</xdr:rowOff>
    </xdr:to>
    <xdr:sp macro="" textlink="">
      <xdr:nvSpPr>
        <xdr:cNvPr id="5131" name="Rectangle 48"/>
        <xdr:cNvSpPr>
          <a:spLocks noChangeArrowheads="1"/>
        </xdr:cNvSpPr>
      </xdr:nvSpPr>
      <xdr:spPr bwMode="auto">
        <a:xfrm>
          <a:off x="9744075" y="850458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3823</xdr:row>
      <xdr:rowOff>0</xdr:rowOff>
    </xdr:from>
    <xdr:to>
      <xdr:col>6</xdr:col>
      <xdr:colOff>0</xdr:colOff>
      <xdr:row>3824</xdr:row>
      <xdr:rowOff>0</xdr:rowOff>
    </xdr:to>
    <xdr:sp macro="" textlink="">
      <xdr:nvSpPr>
        <xdr:cNvPr id="5132" name="Rectangle 49"/>
        <xdr:cNvSpPr>
          <a:spLocks noChangeArrowheads="1"/>
        </xdr:cNvSpPr>
      </xdr:nvSpPr>
      <xdr:spPr bwMode="auto">
        <a:xfrm>
          <a:off x="9744075" y="850458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3823</xdr:row>
      <xdr:rowOff>0</xdr:rowOff>
    </xdr:from>
    <xdr:to>
      <xdr:col>6</xdr:col>
      <xdr:colOff>0</xdr:colOff>
      <xdr:row>3824</xdr:row>
      <xdr:rowOff>0</xdr:rowOff>
    </xdr:to>
    <xdr:sp macro="" textlink="">
      <xdr:nvSpPr>
        <xdr:cNvPr id="5133" name="Rectangle 51"/>
        <xdr:cNvSpPr>
          <a:spLocks noChangeArrowheads="1"/>
        </xdr:cNvSpPr>
      </xdr:nvSpPr>
      <xdr:spPr bwMode="auto">
        <a:xfrm>
          <a:off x="9744075" y="8504586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3824</xdr:row>
      <xdr:rowOff>0</xdr:rowOff>
    </xdr:from>
    <xdr:to>
      <xdr:col>6</xdr:col>
      <xdr:colOff>0</xdr:colOff>
      <xdr:row>3825</xdr:row>
      <xdr:rowOff>0</xdr:rowOff>
    </xdr:to>
    <xdr:sp macro="" textlink="">
      <xdr:nvSpPr>
        <xdr:cNvPr id="5134" name="Rectangle 48"/>
        <xdr:cNvSpPr>
          <a:spLocks noChangeArrowheads="1"/>
        </xdr:cNvSpPr>
      </xdr:nvSpPr>
      <xdr:spPr bwMode="auto">
        <a:xfrm>
          <a:off x="9744075" y="850849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3824</xdr:row>
      <xdr:rowOff>0</xdr:rowOff>
    </xdr:from>
    <xdr:to>
      <xdr:col>6</xdr:col>
      <xdr:colOff>0</xdr:colOff>
      <xdr:row>3825</xdr:row>
      <xdr:rowOff>0</xdr:rowOff>
    </xdr:to>
    <xdr:sp macro="" textlink="">
      <xdr:nvSpPr>
        <xdr:cNvPr id="5135" name="Rectangle 49"/>
        <xdr:cNvSpPr>
          <a:spLocks noChangeArrowheads="1"/>
        </xdr:cNvSpPr>
      </xdr:nvSpPr>
      <xdr:spPr bwMode="auto">
        <a:xfrm>
          <a:off x="9744075" y="850849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3824</xdr:row>
      <xdr:rowOff>0</xdr:rowOff>
    </xdr:from>
    <xdr:to>
      <xdr:col>6</xdr:col>
      <xdr:colOff>0</xdr:colOff>
      <xdr:row>3825</xdr:row>
      <xdr:rowOff>0</xdr:rowOff>
    </xdr:to>
    <xdr:sp macro="" textlink="">
      <xdr:nvSpPr>
        <xdr:cNvPr id="5136" name="Rectangle 51"/>
        <xdr:cNvSpPr>
          <a:spLocks noChangeArrowheads="1"/>
        </xdr:cNvSpPr>
      </xdr:nvSpPr>
      <xdr:spPr bwMode="auto">
        <a:xfrm>
          <a:off x="9744075" y="8508492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3825</xdr:row>
      <xdr:rowOff>0</xdr:rowOff>
    </xdr:from>
    <xdr:to>
      <xdr:col>6</xdr:col>
      <xdr:colOff>0</xdr:colOff>
      <xdr:row>3826</xdr:row>
      <xdr:rowOff>0</xdr:rowOff>
    </xdr:to>
    <xdr:sp macro="" textlink="">
      <xdr:nvSpPr>
        <xdr:cNvPr id="5137" name="Rectangle 48"/>
        <xdr:cNvSpPr>
          <a:spLocks noChangeArrowheads="1"/>
        </xdr:cNvSpPr>
      </xdr:nvSpPr>
      <xdr:spPr bwMode="auto">
        <a:xfrm>
          <a:off x="9744075" y="851239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3825</xdr:row>
      <xdr:rowOff>0</xdr:rowOff>
    </xdr:from>
    <xdr:to>
      <xdr:col>6</xdr:col>
      <xdr:colOff>0</xdr:colOff>
      <xdr:row>3826</xdr:row>
      <xdr:rowOff>0</xdr:rowOff>
    </xdr:to>
    <xdr:sp macro="" textlink="">
      <xdr:nvSpPr>
        <xdr:cNvPr id="5138" name="Rectangle 49"/>
        <xdr:cNvSpPr>
          <a:spLocks noChangeArrowheads="1"/>
        </xdr:cNvSpPr>
      </xdr:nvSpPr>
      <xdr:spPr bwMode="auto">
        <a:xfrm>
          <a:off x="9744075" y="851239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3825</xdr:row>
      <xdr:rowOff>0</xdr:rowOff>
    </xdr:from>
    <xdr:to>
      <xdr:col>6</xdr:col>
      <xdr:colOff>0</xdr:colOff>
      <xdr:row>3826</xdr:row>
      <xdr:rowOff>0</xdr:rowOff>
    </xdr:to>
    <xdr:sp macro="" textlink="">
      <xdr:nvSpPr>
        <xdr:cNvPr id="5139" name="Rectangle 51"/>
        <xdr:cNvSpPr>
          <a:spLocks noChangeArrowheads="1"/>
        </xdr:cNvSpPr>
      </xdr:nvSpPr>
      <xdr:spPr bwMode="auto">
        <a:xfrm>
          <a:off x="9744075" y="8512397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3826</xdr:row>
      <xdr:rowOff>0</xdr:rowOff>
    </xdr:from>
    <xdr:to>
      <xdr:col>6</xdr:col>
      <xdr:colOff>0</xdr:colOff>
      <xdr:row>3827</xdr:row>
      <xdr:rowOff>0</xdr:rowOff>
    </xdr:to>
    <xdr:sp macro="" textlink="">
      <xdr:nvSpPr>
        <xdr:cNvPr id="5140" name="Rectangle 48"/>
        <xdr:cNvSpPr>
          <a:spLocks noChangeArrowheads="1"/>
        </xdr:cNvSpPr>
      </xdr:nvSpPr>
      <xdr:spPr bwMode="auto">
        <a:xfrm>
          <a:off x="9744075" y="851630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3826</xdr:row>
      <xdr:rowOff>0</xdr:rowOff>
    </xdr:from>
    <xdr:to>
      <xdr:col>6</xdr:col>
      <xdr:colOff>0</xdr:colOff>
      <xdr:row>3827</xdr:row>
      <xdr:rowOff>0</xdr:rowOff>
    </xdr:to>
    <xdr:sp macro="" textlink="">
      <xdr:nvSpPr>
        <xdr:cNvPr id="5141" name="Rectangle 49"/>
        <xdr:cNvSpPr>
          <a:spLocks noChangeArrowheads="1"/>
        </xdr:cNvSpPr>
      </xdr:nvSpPr>
      <xdr:spPr bwMode="auto">
        <a:xfrm>
          <a:off x="9744075" y="851630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3826</xdr:row>
      <xdr:rowOff>0</xdr:rowOff>
    </xdr:from>
    <xdr:to>
      <xdr:col>6</xdr:col>
      <xdr:colOff>0</xdr:colOff>
      <xdr:row>3827</xdr:row>
      <xdr:rowOff>0</xdr:rowOff>
    </xdr:to>
    <xdr:sp macro="" textlink="">
      <xdr:nvSpPr>
        <xdr:cNvPr id="5142" name="Rectangle 51"/>
        <xdr:cNvSpPr>
          <a:spLocks noChangeArrowheads="1"/>
        </xdr:cNvSpPr>
      </xdr:nvSpPr>
      <xdr:spPr bwMode="auto">
        <a:xfrm>
          <a:off x="9744075" y="8516302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3827</xdr:row>
      <xdr:rowOff>0</xdr:rowOff>
    </xdr:from>
    <xdr:to>
      <xdr:col>6</xdr:col>
      <xdr:colOff>0</xdr:colOff>
      <xdr:row>3828</xdr:row>
      <xdr:rowOff>0</xdr:rowOff>
    </xdr:to>
    <xdr:sp macro="" textlink="">
      <xdr:nvSpPr>
        <xdr:cNvPr id="5143" name="Rectangle 48"/>
        <xdr:cNvSpPr>
          <a:spLocks noChangeArrowheads="1"/>
        </xdr:cNvSpPr>
      </xdr:nvSpPr>
      <xdr:spPr bwMode="auto">
        <a:xfrm>
          <a:off x="9744075" y="852020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3827</xdr:row>
      <xdr:rowOff>0</xdr:rowOff>
    </xdr:from>
    <xdr:to>
      <xdr:col>6</xdr:col>
      <xdr:colOff>0</xdr:colOff>
      <xdr:row>3828</xdr:row>
      <xdr:rowOff>0</xdr:rowOff>
    </xdr:to>
    <xdr:sp macro="" textlink="">
      <xdr:nvSpPr>
        <xdr:cNvPr id="5144" name="Rectangle 49"/>
        <xdr:cNvSpPr>
          <a:spLocks noChangeArrowheads="1"/>
        </xdr:cNvSpPr>
      </xdr:nvSpPr>
      <xdr:spPr bwMode="auto">
        <a:xfrm>
          <a:off x="9744075" y="852020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3827</xdr:row>
      <xdr:rowOff>0</xdr:rowOff>
    </xdr:from>
    <xdr:to>
      <xdr:col>6</xdr:col>
      <xdr:colOff>0</xdr:colOff>
      <xdr:row>3828</xdr:row>
      <xdr:rowOff>0</xdr:rowOff>
    </xdr:to>
    <xdr:sp macro="" textlink="">
      <xdr:nvSpPr>
        <xdr:cNvPr id="5145" name="Rectangle 51"/>
        <xdr:cNvSpPr>
          <a:spLocks noChangeArrowheads="1"/>
        </xdr:cNvSpPr>
      </xdr:nvSpPr>
      <xdr:spPr bwMode="auto">
        <a:xfrm>
          <a:off x="9744075" y="8520207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3835</xdr:row>
      <xdr:rowOff>0</xdr:rowOff>
    </xdr:from>
    <xdr:to>
      <xdr:col>6</xdr:col>
      <xdr:colOff>0</xdr:colOff>
      <xdr:row>3836</xdr:row>
      <xdr:rowOff>0</xdr:rowOff>
    </xdr:to>
    <xdr:sp macro="" textlink="">
      <xdr:nvSpPr>
        <xdr:cNvPr id="5146" name="Rectangle 48"/>
        <xdr:cNvSpPr>
          <a:spLocks noChangeArrowheads="1"/>
        </xdr:cNvSpPr>
      </xdr:nvSpPr>
      <xdr:spPr bwMode="auto">
        <a:xfrm>
          <a:off x="9744075" y="855144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3835</xdr:row>
      <xdr:rowOff>0</xdr:rowOff>
    </xdr:from>
    <xdr:to>
      <xdr:col>6</xdr:col>
      <xdr:colOff>0</xdr:colOff>
      <xdr:row>3836</xdr:row>
      <xdr:rowOff>0</xdr:rowOff>
    </xdr:to>
    <xdr:sp macro="" textlink="">
      <xdr:nvSpPr>
        <xdr:cNvPr id="5147" name="Rectangle 49"/>
        <xdr:cNvSpPr>
          <a:spLocks noChangeArrowheads="1"/>
        </xdr:cNvSpPr>
      </xdr:nvSpPr>
      <xdr:spPr bwMode="auto">
        <a:xfrm>
          <a:off x="9744075" y="855144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3835</xdr:row>
      <xdr:rowOff>0</xdr:rowOff>
    </xdr:from>
    <xdr:to>
      <xdr:col>6</xdr:col>
      <xdr:colOff>0</xdr:colOff>
      <xdr:row>3836</xdr:row>
      <xdr:rowOff>0</xdr:rowOff>
    </xdr:to>
    <xdr:sp macro="" textlink="">
      <xdr:nvSpPr>
        <xdr:cNvPr id="5148" name="Rectangle 51"/>
        <xdr:cNvSpPr>
          <a:spLocks noChangeArrowheads="1"/>
        </xdr:cNvSpPr>
      </xdr:nvSpPr>
      <xdr:spPr bwMode="auto">
        <a:xfrm>
          <a:off x="9744075" y="8551449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3836</xdr:row>
      <xdr:rowOff>0</xdr:rowOff>
    </xdr:from>
    <xdr:to>
      <xdr:col>6</xdr:col>
      <xdr:colOff>0</xdr:colOff>
      <xdr:row>3837</xdr:row>
      <xdr:rowOff>0</xdr:rowOff>
    </xdr:to>
    <xdr:sp macro="" textlink="">
      <xdr:nvSpPr>
        <xdr:cNvPr id="5149" name="Rectangle 48"/>
        <xdr:cNvSpPr>
          <a:spLocks noChangeArrowheads="1"/>
        </xdr:cNvSpPr>
      </xdr:nvSpPr>
      <xdr:spPr bwMode="auto">
        <a:xfrm>
          <a:off x="9744075" y="855535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3836</xdr:row>
      <xdr:rowOff>0</xdr:rowOff>
    </xdr:from>
    <xdr:to>
      <xdr:col>6</xdr:col>
      <xdr:colOff>0</xdr:colOff>
      <xdr:row>3837</xdr:row>
      <xdr:rowOff>0</xdr:rowOff>
    </xdr:to>
    <xdr:sp macro="" textlink="">
      <xdr:nvSpPr>
        <xdr:cNvPr id="5150" name="Rectangle 49"/>
        <xdr:cNvSpPr>
          <a:spLocks noChangeArrowheads="1"/>
        </xdr:cNvSpPr>
      </xdr:nvSpPr>
      <xdr:spPr bwMode="auto">
        <a:xfrm>
          <a:off x="9744075" y="855535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3836</xdr:row>
      <xdr:rowOff>0</xdr:rowOff>
    </xdr:from>
    <xdr:to>
      <xdr:col>6</xdr:col>
      <xdr:colOff>0</xdr:colOff>
      <xdr:row>3837</xdr:row>
      <xdr:rowOff>0</xdr:rowOff>
    </xdr:to>
    <xdr:sp macro="" textlink="">
      <xdr:nvSpPr>
        <xdr:cNvPr id="5151" name="Rectangle 51"/>
        <xdr:cNvSpPr>
          <a:spLocks noChangeArrowheads="1"/>
        </xdr:cNvSpPr>
      </xdr:nvSpPr>
      <xdr:spPr bwMode="auto">
        <a:xfrm>
          <a:off x="9744075" y="8555355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3837</xdr:row>
      <xdr:rowOff>0</xdr:rowOff>
    </xdr:from>
    <xdr:to>
      <xdr:col>6</xdr:col>
      <xdr:colOff>0</xdr:colOff>
      <xdr:row>3838</xdr:row>
      <xdr:rowOff>0</xdr:rowOff>
    </xdr:to>
    <xdr:sp macro="" textlink="">
      <xdr:nvSpPr>
        <xdr:cNvPr id="5152" name="Rectangle 48"/>
        <xdr:cNvSpPr>
          <a:spLocks noChangeArrowheads="1"/>
        </xdr:cNvSpPr>
      </xdr:nvSpPr>
      <xdr:spPr bwMode="auto">
        <a:xfrm>
          <a:off x="9744075" y="855926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3837</xdr:row>
      <xdr:rowOff>0</xdr:rowOff>
    </xdr:from>
    <xdr:to>
      <xdr:col>6</xdr:col>
      <xdr:colOff>0</xdr:colOff>
      <xdr:row>3838</xdr:row>
      <xdr:rowOff>0</xdr:rowOff>
    </xdr:to>
    <xdr:sp macro="" textlink="">
      <xdr:nvSpPr>
        <xdr:cNvPr id="5153" name="Rectangle 49"/>
        <xdr:cNvSpPr>
          <a:spLocks noChangeArrowheads="1"/>
        </xdr:cNvSpPr>
      </xdr:nvSpPr>
      <xdr:spPr bwMode="auto">
        <a:xfrm>
          <a:off x="9744075" y="855926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3837</xdr:row>
      <xdr:rowOff>0</xdr:rowOff>
    </xdr:from>
    <xdr:to>
      <xdr:col>6</xdr:col>
      <xdr:colOff>0</xdr:colOff>
      <xdr:row>3838</xdr:row>
      <xdr:rowOff>0</xdr:rowOff>
    </xdr:to>
    <xdr:sp macro="" textlink="">
      <xdr:nvSpPr>
        <xdr:cNvPr id="5154" name="Rectangle 51"/>
        <xdr:cNvSpPr>
          <a:spLocks noChangeArrowheads="1"/>
        </xdr:cNvSpPr>
      </xdr:nvSpPr>
      <xdr:spPr bwMode="auto">
        <a:xfrm>
          <a:off x="9744075" y="8559260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3838</xdr:row>
      <xdr:rowOff>0</xdr:rowOff>
    </xdr:from>
    <xdr:to>
      <xdr:col>6</xdr:col>
      <xdr:colOff>0</xdr:colOff>
      <xdr:row>3839</xdr:row>
      <xdr:rowOff>0</xdr:rowOff>
    </xdr:to>
    <xdr:sp macro="" textlink="">
      <xdr:nvSpPr>
        <xdr:cNvPr id="5155" name="Rectangle 48"/>
        <xdr:cNvSpPr>
          <a:spLocks noChangeArrowheads="1"/>
        </xdr:cNvSpPr>
      </xdr:nvSpPr>
      <xdr:spPr bwMode="auto">
        <a:xfrm>
          <a:off x="9744075" y="856316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3838</xdr:row>
      <xdr:rowOff>0</xdr:rowOff>
    </xdr:from>
    <xdr:to>
      <xdr:col>6</xdr:col>
      <xdr:colOff>0</xdr:colOff>
      <xdr:row>3839</xdr:row>
      <xdr:rowOff>0</xdr:rowOff>
    </xdr:to>
    <xdr:sp macro="" textlink="">
      <xdr:nvSpPr>
        <xdr:cNvPr id="5156" name="Rectangle 49"/>
        <xdr:cNvSpPr>
          <a:spLocks noChangeArrowheads="1"/>
        </xdr:cNvSpPr>
      </xdr:nvSpPr>
      <xdr:spPr bwMode="auto">
        <a:xfrm>
          <a:off x="9744075" y="856316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3838</xdr:row>
      <xdr:rowOff>0</xdr:rowOff>
    </xdr:from>
    <xdr:to>
      <xdr:col>6</xdr:col>
      <xdr:colOff>0</xdr:colOff>
      <xdr:row>3839</xdr:row>
      <xdr:rowOff>0</xdr:rowOff>
    </xdr:to>
    <xdr:sp macro="" textlink="">
      <xdr:nvSpPr>
        <xdr:cNvPr id="5157" name="Rectangle 51"/>
        <xdr:cNvSpPr>
          <a:spLocks noChangeArrowheads="1"/>
        </xdr:cNvSpPr>
      </xdr:nvSpPr>
      <xdr:spPr bwMode="auto">
        <a:xfrm>
          <a:off x="9744075" y="8563165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3839</xdr:row>
      <xdr:rowOff>0</xdr:rowOff>
    </xdr:from>
    <xdr:to>
      <xdr:col>6</xdr:col>
      <xdr:colOff>0</xdr:colOff>
      <xdr:row>3840</xdr:row>
      <xdr:rowOff>0</xdr:rowOff>
    </xdr:to>
    <xdr:sp macro="" textlink="">
      <xdr:nvSpPr>
        <xdr:cNvPr id="5158" name="Rectangle 48"/>
        <xdr:cNvSpPr>
          <a:spLocks noChangeArrowheads="1"/>
        </xdr:cNvSpPr>
      </xdr:nvSpPr>
      <xdr:spPr bwMode="auto">
        <a:xfrm>
          <a:off x="9744075" y="856707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3839</xdr:row>
      <xdr:rowOff>0</xdr:rowOff>
    </xdr:from>
    <xdr:to>
      <xdr:col>6</xdr:col>
      <xdr:colOff>0</xdr:colOff>
      <xdr:row>3840</xdr:row>
      <xdr:rowOff>0</xdr:rowOff>
    </xdr:to>
    <xdr:sp macro="" textlink="">
      <xdr:nvSpPr>
        <xdr:cNvPr id="5159" name="Rectangle 49"/>
        <xdr:cNvSpPr>
          <a:spLocks noChangeArrowheads="1"/>
        </xdr:cNvSpPr>
      </xdr:nvSpPr>
      <xdr:spPr bwMode="auto">
        <a:xfrm>
          <a:off x="9744075" y="856707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3839</xdr:row>
      <xdr:rowOff>0</xdr:rowOff>
    </xdr:from>
    <xdr:to>
      <xdr:col>6</xdr:col>
      <xdr:colOff>0</xdr:colOff>
      <xdr:row>3840</xdr:row>
      <xdr:rowOff>0</xdr:rowOff>
    </xdr:to>
    <xdr:sp macro="" textlink="">
      <xdr:nvSpPr>
        <xdr:cNvPr id="5160" name="Rectangle 51"/>
        <xdr:cNvSpPr>
          <a:spLocks noChangeArrowheads="1"/>
        </xdr:cNvSpPr>
      </xdr:nvSpPr>
      <xdr:spPr bwMode="auto">
        <a:xfrm>
          <a:off x="9744075" y="8567070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3840</xdr:row>
      <xdr:rowOff>0</xdr:rowOff>
    </xdr:from>
    <xdr:to>
      <xdr:col>6</xdr:col>
      <xdr:colOff>0</xdr:colOff>
      <xdr:row>3841</xdr:row>
      <xdr:rowOff>0</xdr:rowOff>
    </xdr:to>
    <xdr:sp macro="" textlink="">
      <xdr:nvSpPr>
        <xdr:cNvPr id="5161" name="Rectangle 48"/>
        <xdr:cNvSpPr>
          <a:spLocks noChangeArrowheads="1"/>
        </xdr:cNvSpPr>
      </xdr:nvSpPr>
      <xdr:spPr bwMode="auto">
        <a:xfrm>
          <a:off x="9744075" y="857097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3840</xdr:row>
      <xdr:rowOff>0</xdr:rowOff>
    </xdr:from>
    <xdr:to>
      <xdr:col>6</xdr:col>
      <xdr:colOff>0</xdr:colOff>
      <xdr:row>3841</xdr:row>
      <xdr:rowOff>0</xdr:rowOff>
    </xdr:to>
    <xdr:sp macro="" textlink="">
      <xdr:nvSpPr>
        <xdr:cNvPr id="5162" name="Rectangle 49"/>
        <xdr:cNvSpPr>
          <a:spLocks noChangeArrowheads="1"/>
        </xdr:cNvSpPr>
      </xdr:nvSpPr>
      <xdr:spPr bwMode="auto">
        <a:xfrm>
          <a:off x="9744075" y="857097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3840</xdr:row>
      <xdr:rowOff>0</xdr:rowOff>
    </xdr:from>
    <xdr:to>
      <xdr:col>6</xdr:col>
      <xdr:colOff>0</xdr:colOff>
      <xdr:row>3841</xdr:row>
      <xdr:rowOff>0</xdr:rowOff>
    </xdr:to>
    <xdr:sp macro="" textlink="">
      <xdr:nvSpPr>
        <xdr:cNvPr id="5163" name="Rectangle 51"/>
        <xdr:cNvSpPr>
          <a:spLocks noChangeArrowheads="1"/>
        </xdr:cNvSpPr>
      </xdr:nvSpPr>
      <xdr:spPr bwMode="auto">
        <a:xfrm>
          <a:off x="9744075" y="8570976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3841</xdr:row>
      <xdr:rowOff>0</xdr:rowOff>
    </xdr:from>
    <xdr:to>
      <xdr:col>6</xdr:col>
      <xdr:colOff>0</xdr:colOff>
      <xdr:row>3842</xdr:row>
      <xdr:rowOff>0</xdr:rowOff>
    </xdr:to>
    <xdr:sp macro="" textlink="">
      <xdr:nvSpPr>
        <xdr:cNvPr id="5164" name="Rectangle 48"/>
        <xdr:cNvSpPr>
          <a:spLocks noChangeArrowheads="1"/>
        </xdr:cNvSpPr>
      </xdr:nvSpPr>
      <xdr:spPr bwMode="auto">
        <a:xfrm>
          <a:off x="9744075" y="857488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3841</xdr:row>
      <xdr:rowOff>0</xdr:rowOff>
    </xdr:from>
    <xdr:to>
      <xdr:col>6</xdr:col>
      <xdr:colOff>0</xdr:colOff>
      <xdr:row>3842</xdr:row>
      <xdr:rowOff>0</xdr:rowOff>
    </xdr:to>
    <xdr:sp macro="" textlink="">
      <xdr:nvSpPr>
        <xdr:cNvPr id="5165" name="Rectangle 49"/>
        <xdr:cNvSpPr>
          <a:spLocks noChangeArrowheads="1"/>
        </xdr:cNvSpPr>
      </xdr:nvSpPr>
      <xdr:spPr bwMode="auto">
        <a:xfrm>
          <a:off x="9744075" y="857488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3841</xdr:row>
      <xdr:rowOff>0</xdr:rowOff>
    </xdr:from>
    <xdr:to>
      <xdr:col>6</xdr:col>
      <xdr:colOff>0</xdr:colOff>
      <xdr:row>3842</xdr:row>
      <xdr:rowOff>0</xdr:rowOff>
    </xdr:to>
    <xdr:sp macro="" textlink="">
      <xdr:nvSpPr>
        <xdr:cNvPr id="5166" name="Rectangle 51"/>
        <xdr:cNvSpPr>
          <a:spLocks noChangeArrowheads="1"/>
        </xdr:cNvSpPr>
      </xdr:nvSpPr>
      <xdr:spPr bwMode="auto">
        <a:xfrm>
          <a:off x="9744075" y="8574881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3842</xdr:row>
      <xdr:rowOff>0</xdr:rowOff>
    </xdr:from>
    <xdr:to>
      <xdr:col>6</xdr:col>
      <xdr:colOff>0</xdr:colOff>
      <xdr:row>3843</xdr:row>
      <xdr:rowOff>0</xdr:rowOff>
    </xdr:to>
    <xdr:sp macro="" textlink="">
      <xdr:nvSpPr>
        <xdr:cNvPr id="5167" name="Rectangle 48"/>
        <xdr:cNvSpPr>
          <a:spLocks noChangeArrowheads="1"/>
        </xdr:cNvSpPr>
      </xdr:nvSpPr>
      <xdr:spPr bwMode="auto">
        <a:xfrm>
          <a:off x="9744075" y="857878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3842</xdr:row>
      <xdr:rowOff>0</xdr:rowOff>
    </xdr:from>
    <xdr:to>
      <xdr:col>6</xdr:col>
      <xdr:colOff>0</xdr:colOff>
      <xdr:row>3843</xdr:row>
      <xdr:rowOff>0</xdr:rowOff>
    </xdr:to>
    <xdr:sp macro="" textlink="">
      <xdr:nvSpPr>
        <xdr:cNvPr id="5168" name="Rectangle 49"/>
        <xdr:cNvSpPr>
          <a:spLocks noChangeArrowheads="1"/>
        </xdr:cNvSpPr>
      </xdr:nvSpPr>
      <xdr:spPr bwMode="auto">
        <a:xfrm>
          <a:off x="9744075" y="857878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3842</xdr:row>
      <xdr:rowOff>0</xdr:rowOff>
    </xdr:from>
    <xdr:to>
      <xdr:col>6</xdr:col>
      <xdr:colOff>0</xdr:colOff>
      <xdr:row>3843</xdr:row>
      <xdr:rowOff>0</xdr:rowOff>
    </xdr:to>
    <xdr:sp macro="" textlink="">
      <xdr:nvSpPr>
        <xdr:cNvPr id="5169" name="Rectangle 51"/>
        <xdr:cNvSpPr>
          <a:spLocks noChangeArrowheads="1"/>
        </xdr:cNvSpPr>
      </xdr:nvSpPr>
      <xdr:spPr bwMode="auto">
        <a:xfrm>
          <a:off x="9744075" y="8578786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3843</xdr:row>
      <xdr:rowOff>0</xdr:rowOff>
    </xdr:from>
    <xdr:to>
      <xdr:col>6</xdr:col>
      <xdr:colOff>0</xdr:colOff>
      <xdr:row>3844</xdr:row>
      <xdr:rowOff>0</xdr:rowOff>
    </xdr:to>
    <xdr:sp macro="" textlink="">
      <xdr:nvSpPr>
        <xdr:cNvPr id="5170" name="Rectangle 48"/>
        <xdr:cNvSpPr>
          <a:spLocks noChangeArrowheads="1"/>
        </xdr:cNvSpPr>
      </xdr:nvSpPr>
      <xdr:spPr bwMode="auto">
        <a:xfrm>
          <a:off x="9744075" y="858269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3843</xdr:row>
      <xdr:rowOff>0</xdr:rowOff>
    </xdr:from>
    <xdr:to>
      <xdr:col>6</xdr:col>
      <xdr:colOff>0</xdr:colOff>
      <xdr:row>3844</xdr:row>
      <xdr:rowOff>0</xdr:rowOff>
    </xdr:to>
    <xdr:sp macro="" textlink="">
      <xdr:nvSpPr>
        <xdr:cNvPr id="5171" name="Rectangle 49"/>
        <xdr:cNvSpPr>
          <a:spLocks noChangeArrowheads="1"/>
        </xdr:cNvSpPr>
      </xdr:nvSpPr>
      <xdr:spPr bwMode="auto">
        <a:xfrm>
          <a:off x="9744075" y="858269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3843</xdr:row>
      <xdr:rowOff>0</xdr:rowOff>
    </xdr:from>
    <xdr:to>
      <xdr:col>6</xdr:col>
      <xdr:colOff>0</xdr:colOff>
      <xdr:row>3844</xdr:row>
      <xdr:rowOff>0</xdr:rowOff>
    </xdr:to>
    <xdr:sp macro="" textlink="">
      <xdr:nvSpPr>
        <xdr:cNvPr id="5172" name="Rectangle 51"/>
        <xdr:cNvSpPr>
          <a:spLocks noChangeArrowheads="1"/>
        </xdr:cNvSpPr>
      </xdr:nvSpPr>
      <xdr:spPr bwMode="auto">
        <a:xfrm>
          <a:off x="9744075" y="8582691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3844</xdr:row>
      <xdr:rowOff>0</xdr:rowOff>
    </xdr:from>
    <xdr:to>
      <xdr:col>6</xdr:col>
      <xdr:colOff>0</xdr:colOff>
      <xdr:row>3845</xdr:row>
      <xdr:rowOff>0</xdr:rowOff>
    </xdr:to>
    <xdr:sp macro="" textlink="">
      <xdr:nvSpPr>
        <xdr:cNvPr id="5173" name="Rectangle 48"/>
        <xdr:cNvSpPr>
          <a:spLocks noChangeArrowheads="1"/>
        </xdr:cNvSpPr>
      </xdr:nvSpPr>
      <xdr:spPr bwMode="auto">
        <a:xfrm>
          <a:off x="9744075" y="858659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3844</xdr:row>
      <xdr:rowOff>0</xdr:rowOff>
    </xdr:from>
    <xdr:to>
      <xdr:col>6</xdr:col>
      <xdr:colOff>0</xdr:colOff>
      <xdr:row>3845</xdr:row>
      <xdr:rowOff>0</xdr:rowOff>
    </xdr:to>
    <xdr:sp macro="" textlink="">
      <xdr:nvSpPr>
        <xdr:cNvPr id="5174" name="Rectangle 49"/>
        <xdr:cNvSpPr>
          <a:spLocks noChangeArrowheads="1"/>
        </xdr:cNvSpPr>
      </xdr:nvSpPr>
      <xdr:spPr bwMode="auto">
        <a:xfrm>
          <a:off x="9744075" y="858659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3844</xdr:row>
      <xdr:rowOff>0</xdr:rowOff>
    </xdr:from>
    <xdr:to>
      <xdr:col>6</xdr:col>
      <xdr:colOff>0</xdr:colOff>
      <xdr:row>3845</xdr:row>
      <xdr:rowOff>0</xdr:rowOff>
    </xdr:to>
    <xdr:sp macro="" textlink="">
      <xdr:nvSpPr>
        <xdr:cNvPr id="5175" name="Rectangle 51"/>
        <xdr:cNvSpPr>
          <a:spLocks noChangeArrowheads="1"/>
        </xdr:cNvSpPr>
      </xdr:nvSpPr>
      <xdr:spPr bwMode="auto">
        <a:xfrm>
          <a:off x="9744075" y="8586597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3845</xdr:row>
      <xdr:rowOff>0</xdr:rowOff>
    </xdr:from>
    <xdr:to>
      <xdr:col>6</xdr:col>
      <xdr:colOff>0</xdr:colOff>
      <xdr:row>3846</xdr:row>
      <xdr:rowOff>0</xdr:rowOff>
    </xdr:to>
    <xdr:sp macro="" textlink="">
      <xdr:nvSpPr>
        <xdr:cNvPr id="5176" name="Rectangle 48"/>
        <xdr:cNvSpPr>
          <a:spLocks noChangeArrowheads="1"/>
        </xdr:cNvSpPr>
      </xdr:nvSpPr>
      <xdr:spPr bwMode="auto">
        <a:xfrm>
          <a:off x="9744075" y="859050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3845</xdr:row>
      <xdr:rowOff>0</xdr:rowOff>
    </xdr:from>
    <xdr:to>
      <xdr:col>6</xdr:col>
      <xdr:colOff>0</xdr:colOff>
      <xdr:row>3846</xdr:row>
      <xdr:rowOff>0</xdr:rowOff>
    </xdr:to>
    <xdr:sp macro="" textlink="">
      <xdr:nvSpPr>
        <xdr:cNvPr id="5177" name="Rectangle 49"/>
        <xdr:cNvSpPr>
          <a:spLocks noChangeArrowheads="1"/>
        </xdr:cNvSpPr>
      </xdr:nvSpPr>
      <xdr:spPr bwMode="auto">
        <a:xfrm>
          <a:off x="9744075" y="859050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3845</xdr:row>
      <xdr:rowOff>0</xdr:rowOff>
    </xdr:from>
    <xdr:to>
      <xdr:col>6</xdr:col>
      <xdr:colOff>0</xdr:colOff>
      <xdr:row>3846</xdr:row>
      <xdr:rowOff>0</xdr:rowOff>
    </xdr:to>
    <xdr:sp macro="" textlink="">
      <xdr:nvSpPr>
        <xdr:cNvPr id="5178" name="Rectangle 51"/>
        <xdr:cNvSpPr>
          <a:spLocks noChangeArrowheads="1"/>
        </xdr:cNvSpPr>
      </xdr:nvSpPr>
      <xdr:spPr bwMode="auto">
        <a:xfrm>
          <a:off x="9744075" y="8590502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3846</xdr:row>
      <xdr:rowOff>0</xdr:rowOff>
    </xdr:from>
    <xdr:to>
      <xdr:col>6</xdr:col>
      <xdr:colOff>0</xdr:colOff>
      <xdr:row>3847</xdr:row>
      <xdr:rowOff>0</xdr:rowOff>
    </xdr:to>
    <xdr:sp macro="" textlink="">
      <xdr:nvSpPr>
        <xdr:cNvPr id="5179" name="Rectangle 48"/>
        <xdr:cNvSpPr>
          <a:spLocks noChangeArrowheads="1"/>
        </xdr:cNvSpPr>
      </xdr:nvSpPr>
      <xdr:spPr bwMode="auto">
        <a:xfrm>
          <a:off x="9744075" y="859440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3846</xdr:row>
      <xdr:rowOff>0</xdr:rowOff>
    </xdr:from>
    <xdr:to>
      <xdr:col>6</xdr:col>
      <xdr:colOff>0</xdr:colOff>
      <xdr:row>3847</xdr:row>
      <xdr:rowOff>0</xdr:rowOff>
    </xdr:to>
    <xdr:sp macro="" textlink="">
      <xdr:nvSpPr>
        <xdr:cNvPr id="5180" name="Rectangle 49"/>
        <xdr:cNvSpPr>
          <a:spLocks noChangeArrowheads="1"/>
        </xdr:cNvSpPr>
      </xdr:nvSpPr>
      <xdr:spPr bwMode="auto">
        <a:xfrm>
          <a:off x="9744075" y="859440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3846</xdr:row>
      <xdr:rowOff>0</xdr:rowOff>
    </xdr:from>
    <xdr:to>
      <xdr:col>6</xdr:col>
      <xdr:colOff>0</xdr:colOff>
      <xdr:row>3847</xdr:row>
      <xdr:rowOff>0</xdr:rowOff>
    </xdr:to>
    <xdr:sp macro="" textlink="">
      <xdr:nvSpPr>
        <xdr:cNvPr id="5181" name="Rectangle 51"/>
        <xdr:cNvSpPr>
          <a:spLocks noChangeArrowheads="1"/>
        </xdr:cNvSpPr>
      </xdr:nvSpPr>
      <xdr:spPr bwMode="auto">
        <a:xfrm>
          <a:off x="9744075" y="8594407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3847</xdr:row>
      <xdr:rowOff>0</xdr:rowOff>
    </xdr:from>
    <xdr:to>
      <xdr:col>6</xdr:col>
      <xdr:colOff>0</xdr:colOff>
      <xdr:row>3848</xdr:row>
      <xdr:rowOff>0</xdr:rowOff>
    </xdr:to>
    <xdr:sp macro="" textlink="">
      <xdr:nvSpPr>
        <xdr:cNvPr id="5182" name="Rectangle 48"/>
        <xdr:cNvSpPr>
          <a:spLocks noChangeArrowheads="1"/>
        </xdr:cNvSpPr>
      </xdr:nvSpPr>
      <xdr:spPr bwMode="auto">
        <a:xfrm>
          <a:off x="9744075" y="859831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3847</xdr:row>
      <xdr:rowOff>0</xdr:rowOff>
    </xdr:from>
    <xdr:to>
      <xdr:col>6</xdr:col>
      <xdr:colOff>0</xdr:colOff>
      <xdr:row>3848</xdr:row>
      <xdr:rowOff>0</xdr:rowOff>
    </xdr:to>
    <xdr:sp macro="" textlink="">
      <xdr:nvSpPr>
        <xdr:cNvPr id="5183" name="Rectangle 49"/>
        <xdr:cNvSpPr>
          <a:spLocks noChangeArrowheads="1"/>
        </xdr:cNvSpPr>
      </xdr:nvSpPr>
      <xdr:spPr bwMode="auto">
        <a:xfrm>
          <a:off x="9744075" y="859831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3847</xdr:row>
      <xdr:rowOff>0</xdr:rowOff>
    </xdr:from>
    <xdr:to>
      <xdr:col>6</xdr:col>
      <xdr:colOff>0</xdr:colOff>
      <xdr:row>3848</xdr:row>
      <xdr:rowOff>0</xdr:rowOff>
    </xdr:to>
    <xdr:sp macro="" textlink="">
      <xdr:nvSpPr>
        <xdr:cNvPr id="5184" name="Rectangle 51"/>
        <xdr:cNvSpPr>
          <a:spLocks noChangeArrowheads="1"/>
        </xdr:cNvSpPr>
      </xdr:nvSpPr>
      <xdr:spPr bwMode="auto">
        <a:xfrm>
          <a:off x="9744075" y="8598312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3848</xdr:row>
      <xdr:rowOff>0</xdr:rowOff>
    </xdr:from>
    <xdr:to>
      <xdr:col>6</xdr:col>
      <xdr:colOff>0</xdr:colOff>
      <xdr:row>3849</xdr:row>
      <xdr:rowOff>0</xdr:rowOff>
    </xdr:to>
    <xdr:sp macro="" textlink="">
      <xdr:nvSpPr>
        <xdr:cNvPr id="5185" name="Rectangle 48"/>
        <xdr:cNvSpPr>
          <a:spLocks noChangeArrowheads="1"/>
        </xdr:cNvSpPr>
      </xdr:nvSpPr>
      <xdr:spPr bwMode="auto">
        <a:xfrm>
          <a:off x="9744075" y="860221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3848</xdr:row>
      <xdr:rowOff>0</xdr:rowOff>
    </xdr:from>
    <xdr:to>
      <xdr:col>6</xdr:col>
      <xdr:colOff>0</xdr:colOff>
      <xdr:row>3849</xdr:row>
      <xdr:rowOff>0</xdr:rowOff>
    </xdr:to>
    <xdr:sp macro="" textlink="">
      <xdr:nvSpPr>
        <xdr:cNvPr id="5186" name="Rectangle 49"/>
        <xdr:cNvSpPr>
          <a:spLocks noChangeArrowheads="1"/>
        </xdr:cNvSpPr>
      </xdr:nvSpPr>
      <xdr:spPr bwMode="auto">
        <a:xfrm>
          <a:off x="9744075" y="860221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3848</xdr:row>
      <xdr:rowOff>0</xdr:rowOff>
    </xdr:from>
    <xdr:to>
      <xdr:col>6</xdr:col>
      <xdr:colOff>0</xdr:colOff>
      <xdr:row>3849</xdr:row>
      <xdr:rowOff>0</xdr:rowOff>
    </xdr:to>
    <xdr:sp macro="" textlink="">
      <xdr:nvSpPr>
        <xdr:cNvPr id="5187" name="Rectangle 51"/>
        <xdr:cNvSpPr>
          <a:spLocks noChangeArrowheads="1"/>
        </xdr:cNvSpPr>
      </xdr:nvSpPr>
      <xdr:spPr bwMode="auto">
        <a:xfrm>
          <a:off x="9744075" y="8602218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3849</xdr:row>
      <xdr:rowOff>0</xdr:rowOff>
    </xdr:from>
    <xdr:to>
      <xdr:col>6</xdr:col>
      <xdr:colOff>0</xdr:colOff>
      <xdr:row>3850</xdr:row>
      <xdr:rowOff>0</xdr:rowOff>
    </xdr:to>
    <xdr:sp macro="" textlink="">
      <xdr:nvSpPr>
        <xdr:cNvPr id="5188" name="Rectangle 48"/>
        <xdr:cNvSpPr>
          <a:spLocks noChangeArrowheads="1"/>
        </xdr:cNvSpPr>
      </xdr:nvSpPr>
      <xdr:spPr bwMode="auto">
        <a:xfrm>
          <a:off x="9744075" y="860612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3849</xdr:row>
      <xdr:rowOff>0</xdr:rowOff>
    </xdr:from>
    <xdr:to>
      <xdr:col>6</xdr:col>
      <xdr:colOff>0</xdr:colOff>
      <xdr:row>3850</xdr:row>
      <xdr:rowOff>0</xdr:rowOff>
    </xdr:to>
    <xdr:sp macro="" textlink="">
      <xdr:nvSpPr>
        <xdr:cNvPr id="5189" name="Rectangle 49"/>
        <xdr:cNvSpPr>
          <a:spLocks noChangeArrowheads="1"/>
        </xdr:cNvSpPr>
      </xdr:nvSpPr>
      <xdr:spPr bwMode="auto">
        <a:xfrm>
          <a:off x="9744075" y="860612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3849</xdr:row>
      <xdr:rowOff>0</xdr:rowOff>
    </xdr:from>
    <xdr:to>
      <xdr:col>6</xdr:col>
      <xdr:colOff>0</xdr:colOff>
      <xdr:row>3850</xdr:row>
      <xdr:rowOff>0</xdr:rowOff>
    </xdr:to>
    <xdr:sp macro="" textlink="">
      <xdr:nvSpPr>
        <xdr:cNvPr id="5190" name="Rectangle 51"/>
        <xdr:cNvSpPr>
          <a:spLocks noChangeArrowheads="1"/>
        </xdr:cNvSpPr>
      </xdr:nvSpPr>
      <xdr:spPr bwMode="auto">
        <a:xfrm>
          <a:off x="9744075" y="8606123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3850</xdr:row>
      <xdr:rowOff>0</xdr:rowOff>
    </xdr:from>
    <xdr:to>
      <xdr:col>6</xdr:col>
      <xdr:colOff>0</xdr:colOff>
      <xdr:row>3851</xdr:row>
      <xdr:rowOff>0</xdr:rowOff>
    </xdr:to>
    <xdr:sp macro="" textlink="">
      <xdr:nvSpPr>
        <xdr:cNvPr id="5191" name="Rectangle 48"/>
        <xdr:cNvSpPr>
          <a:spLocks noChangeArrowheads="1"/>
        </xdr:cNvSpPr>
      </xdr:nvSpPr>
      <xdr:spPr bwMode="auto">
        <a:xfrm>
          <a:off x="9744075" y="861002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3850</xdr:row>
      <xdr:rowOff>0</xdr:rowOff>
    </xdr:from>
    <xdr:to>
      <xdr:col>6</xdr:col>
      <xdr:colOff>0</xdr:colOff>
      <xdr:row>3851</xdr:row>
      <xdr:rowOff>0</xdr:rowOff>
    </xdr:to>
    <xdr:sp macro="" textlink="">
      <xdr:nvSpPr>
        <xdr:cNvPr id="5192" name="Rectangle 49"/>
        <xdr:cNvSpPr>
          <a:spLocks noChangeArrowheads="1"/>
        </xdr:cNvSpPr>
      </xdr:nvSpPr>
      <xdr:spPr bwMode="auto">
        <a:xfrm>
          <a:off x="9744075" y="861002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3850</xdr:row>
      <xdr:rowOff>0</xdr:rowOff>
    </xdr:from>
    <xdr:to>
      <xdr:col>6</xdr:col>
      <xdr:colOff>0</xdr:colOff>
      <xdr:row>3851</xdr:row>
      <xdr:rowOff>0</xdr:rowOff>
    </xdr:to>
    <xdr:sp macro="" textlink="">
      <xdr:nvSpPr>
        <xdr:cNvPr id="5193" name="Rectangle 51"/>
        <xdr:cNvSpPr>
          <a:spLocks noChangeArrowheads="1"/>
        </xdr:cNvSpPr>
      </xdr:nvSpPr>
      <xdr:spPr bwMode="auto">
        <a:xfrm>
          <a:off x="9744075" y="8610028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3851</xdr:row>
      <xdr:rowOff>0</xdr:rowOff>
    </xdr:from>
    <xdr:to>
      <xdr:col>6</xdr:col>
      <xdr:colOff>0</xdr:colOff>
      <xdr:row>3852</xdr:row>
      <xdr:rowOff>0</xdr:rowOff>
    </xdr:to>
    <xdr:sp macro="" textlink="">
      <xdr:nvSpPr>
        <xdr:cNvPr id="5194" name="Rectangle 48"/>
        <xdr:cNvSpPr>
          <a:spLocks noChangeArrowheads="1"/>
        </xdr:cNvSpPr>
      </xdr:nvSpPr>
      <xdr:spPr bwMode="auto">
        <a:xfrm>
          <a:off x="9744075" y="861393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3851</xdr:row>
      <xdr:rowOff>0</xdr:rowOff>
    </xdr:from>
    <xdr:to>
      <xdr:col>6</xdr:col>
      <xdr:colOff>0</xdr:colOff>
      <xdr:row>3852</xdr:row>
      <xdr:rowOff>0</xdr:rowOff>
    </xdr:to>
    <xdr:sp macro="" textlink="">
      <xdr:nvSpPr>
        <xdr:cNvPr id="5195" name="Rectangle 49"/>
        <xdr:cNvSpPr>
          <a:spLocks noChangeArrowheads="1"/>
        </xdr:cNvSpPr>
      </xdr:nvSpPr>
      <xdr:spPr bwMode="auto">
        <a:xfrm>
          <a:off x="9744075" y="861393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3851</xdr:row>
      <xdr:rowOff>0</xdr:rowOff>
    </xdr:from>
    <xdr:to>
      <xdr:col>6</xdr:col>
      <xdr:colOff>0</xdr:colOff>
      <xdr:row>3852</xdr:row>
      <xdr:rowOff>0</xdr:rowOff>
    </xdr:to>
    <xdr:sp macro="" textlink="">
      <xdr:nvSpPr>
        <xdr:cNvPr id="5196" name="Rectangle 51"/>
        <xdr:cNvSpPr>
          <a:spLocks noChangeArrowheads="1"/>
        </xdr:cNvSpPr>
      </xdr:nvSpPr>
      <xdr:spPr bwMode="auto">
        <a:xfrm>
          <a:off x="9744075" y="8613933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3852</xdr:row>
      <xdr:rowOff>0</xdr:rowOff>
    </xdr:from>
    <xdr:to>
      <xdr:col>6</xdr:col>
      <xdr:colOff>0</xdr:colOff>
      <xdr:row>3853</xdr:row>
      <xdr:rowOff>0</xdr:rowOff>
    </xdr:to>
    <xdr:sp macro="" textlink="">
      <xdr:nvSpPr>
        <xdr:cNvPr id="5197" name="Rectangle 48"/>
        <xdr:cNvSpPr>
          <a:spLocks noChangeArrowheads="1"/>
        </xdr:cNvSpPr>
      </xdr:nvSpPr>
      <xdr:spPr bwMode="auto">
        <a:xfrm>
          <a:off x="9744075" y="861783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3852</xdr:row>
      <xdr:rowOff>0</xdr:rowOff>
    </xdr:from>
    <xdr:to>
      <xdr:col>6</xdr:col>
      <xdr:colOff>0</xdr:colOff>
      <xdr:row>3853</xdr:row>
      <xdr:rowOff>0</xdr:rowOff>
    </xdr:to>
    <xdr:sp macro="" textlink="">
      <xdr:nvSpPr>
        <xdr:cNvPr id="5198" name="Rectangle 49"/>
        <xdr:cNvSpPr>
          <a:spLocks noChangeArrowheads="1"/>
        </xdr:cNvSpPr>
      </xdr:nvSpPr>
      <xdr:spPr bwMode="auto">
        <a:xfrm>
          <a:off x="9744075" y="861783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3852</xdr:row>
      <xdr:rowOff>0</xdr:rowOff>
    </xdr:from>
    <xdr:to>
      <xdr:col>6</xdr:col>
      <xdr:colOff>0</xdr:colOff>
      <xdr:row>3853</xdr:row>
      <xdr:rowOff>0</xdr:rowOff>
    </xdr:to>
    <xdr:sp macro="" textlink="">
      <xdr:nvSpPr>
        <xdr:cNvPr id="5199" name="Rectangle 51"/>
        <xdr:cNvSpPr>
          <a:spLocks noChangeArrowheads="1"/>
        </xdr:cNvSpPr>
      </xdr:nvSpPr>
      <xdr:spPr bwMode="auto">
        <a:xfrm>
          <a:off x="9744075" y="8617839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3853</xdr:row>
      <xdr:rowOff>0</xdr:rowOff>
    </xdr:from>
    <xdr:to>
      <xdr:col>6</xdr:col>
      <xdr:colOff>0</xdr:colOff>
      <xdr:row>3854</xdr:row>
      <xdr:rowOff>0</xdr:rowOff>
    </xdr:to>
    <xdr:sp macro="" textlink="">
      <xdr:nvSpPr>
        <xdr:cNvPr id="5200" name="Rectangle 48"/>
        <xdr:cNvSpPr>
          <a:spLocks noChangeArrowheads="1"/>
        </xdr:cNvSpPr>
      </xdr:nvSpPr>
      <xdr:spPr bwMode="auto">
        <a:xfrm>
          <a:off x="9744075" y="862174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3853</xdr:row>
      <xdr:rowOff>0</xdr:rowOff>
    </xdr:from>
    <xdr:to>
      <xdr:col>6</xdr:col>
      <xdr:colOff>0</xdr:colOff>
      <xdr:row>3854</xdr:row>
      <xdr:rowOff>0</xdr:rowOff>
    </xdr:to>
    <xdr:sp macro="" textlink="">
      <xdr:nvSpPr>
        <xdr:cNvPr id="5201" name="Rectangle 49"/>
        <xdr:cNvSpPr>
          <a:spLocks noChangeArrowheads="1"/>
        </xdr:cNvSpPr>
      </xdr:nvSpPr>
      <xdr:spPr bwMode="auto">
        <a:xfrm>
          <a:off x="9744075" y="862174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3853</xdr:row>
      <xdr:rowOff>0</xdr:rowOff>
    </xdr:from>
    <xdr:to>
      <xdr:col>6</xdr:col>
      <xdr:colOff>0</xdr:colOff>
      <xdr:row>3854</xdr:row>
      <xdr:rowOff>0</xdr:rowOff>
    </xdr:to>
    <xdr:sp macro="" textlink="">
      <xdr:nvSpPr>
        <xdr:cNvPr id="5202" name="Rectangle 51"/>
        <xdr:cNvSpPr>
          <a:spLocks noChangeArrowheads="1"/>
        </xdr:cNvSpPr>
      </xdr:nvSpPr>
      <xdr:spPr bwMode="auto">
        <a:xfrm>
          <a:off x="9744075" y="8621744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3854</xdr:row>
      <xdr:rowOff>0</xdr:rowOff>
    </xdr:from>
    <xdr:to>
      <xdr:col>6</xdr:col>
      <xdr:colOff>0</xdr:colOff>
      <xdr:row>3855</xdr:row>
      <xdr:rowOff>0</xdr:rowOff>
    </xdr:to>
    <xdr:sp macro="" textlink="">
      <xdr:nvSpPr>
        <xdr:cNvPr id="5203" name="Rectangle 48"/>
        <xdr:cNvSpPr>
          <a:spLocks noChangeArrowheads="1"/>
        </xdr:cNvSpPr>
      </xdr:nvSpPr>
      <xdr:spPr bwMode="auto">
        <a:xfrm>
          <a:off x="9744075" y="862564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3854</xdr:row>
      <xdr:rowOff>0</xdr:rowOff>
    </xdr:from>
    <xdr:to>
      <xdr:col>6</xdr:col>
      <xdr:colOff>0</xdr:colOff>
      <xdr:row>3855</xdr:row>
      <xdr:rowOff>0</xdr:rowOff>
    </xdr:to>
    <xdr:sp macro="" textlink="">
      <xdr:nvSpPr>
        <xdr:cNvPr id="5204" name="Rectangle 49"/>
        <xdr:cNvSpPr>
          <a:spLocks noChangeArrowheads="1"/>
        </xdr:cNvSpPr>
      </xdr:nvSpPr>
      <xdr:spPr bwMode="auto">
        <a:xfrm>
          <a:off x="9744075" y="862564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3854</xdr:row>
      <xdr:rowOff>0</xdr:rowOff>
    </xdr:from>
    <xdr:to>
      <xdr:col>6</xdr:col>
      <xdr:colOff>0</xdr:colOff>
      <xdr:row>3855</xdr:row>
      <xdr:rowOff>0</xdr:rowOff>
    </xdr:to>
    <xdr:sp macro="" textlink="">
      <xdr:nvSpPr>
        <xdr:cNvPr id="5205" name="Rectangle 51"/>
        <xdr:cNvSpPr>
          <a:spLocks noChangeArrowheads="1"/>
        </xdr:cNvSpPr>
      </xdr:nvSpPr>
      <xdr:spPr bwMode="auto">
        <a:xfrm>
          <a:off x="9744075" y="86256495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3855</xdr:row>
      <xdr:rowOff>0</xdr:rowOff>
    </xdr:from>
    <xdr:to>
      <xdr:col>6</xdr:col>
      <xdr:colOff>0</xdr:colOff>
      <xdr:row>3856</xdr:row>
      <xdr:rowOff>0</xdr:rowOff>
    </xdr:to>
    <xdr:sp macro="" textlink="">
      <xdr:nvSpPr>
        <xdr:cNvPr id="5206" name="Rectangle 48"/>
        <xdr:cNvSpPr>
          <a:spLocks noChangeArrowheads="1"/>
        </xdr:cNvSpPr>
      </xdr:nvSpPr>
      <xdr:spPr bwMode="auto">
        <a:xfrm>
          <a:off x="9744075" y="862955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3855</xdr:row>
      <xdr:rowOff>0</xdr:rowOff>
    </xdr:from>
    <xdr:to>
      <xdr:col>6</xdr:col>
      <xdr:colOff>0</xdr:colOff>
      <xdr:row>3856</xdr:row>
      <xdr:rowOff>0</xdr:rowOff>
    </xdr:to>
    <xdr:sp macro="" textlink="">
      <xdr:nvSpPr>
        <xdr:cNvPr id="5207" name="Rectangle 49"/>
        <xdr:cNvSpPr>
          <a:spLocks noChangeArrowheads="1"/>
        </xdr:cNvSpPr>
      </xdr:nvSpPr>
      <xdr:spPr bwMode="auto">
        <a:xfrm>
          <a:off x="9744075" y="862955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3855</xdr:row>
      <xdr:rowOff>0</xdr:rowOff>
    </xdr:from>
    <xdr:to>
      <xdr:col>6</xdr:col>
      <xdr:colOff>0</xdr:colOff>
      <xdr:row>3856</xdr:row>
      <xdr:rowOff>0</xdr:rowOff>
    </xdr:to>
    <xdr:sp macro="" textlink="">
      <xdr:nvSpPr>
        <xdr:cNvPr id="5208" name="Rectangle 51"/>
        <xdr:cNvSpPr>
          <a:spLocks noChangeArrowheads="1"/>
        </xdr:cNvSpPr>
      </xdr:nvSpPr>
      <xdr:spPr bwMode="auto">
        <a:xfrm>
          <a:off x="9744075" y="86295547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3856</xdr:row>
      <xdr:rowOff>0</xdr:rowOff>
    </xdr:from>
    <xdr:to>
      <xdr:col>6</xdr:col>
      <xdr:colOff>0</xdr:colOff>
      <xdr:row>3857</xdr:row>
      <xdr:rowOff>0</xdr:rowOff>
    </xdr:to>
    <xdr:sp macro="" textlink="">
      <xdr:nvSpPr>
        <xdr:cNvPr id="5209" name="Rectangle 48"/>
        <xdr:cNvSpPr>
          <a:spLocks noChangeArrowheads="1"/>
        </xdr:cNvSpPr>
      </xdr:nvSpPr>
      <xdr:spPr bwMode="auto">
        <a:xfrm>
          <a:off x="9744075" y="863346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3856</xdr:row>
      <xdr:rowOff>0</xdr:rowOff>
    </xdr:from>
    <xdr:to>
      <xdr:col>6</xdr:col>
      <xdr:colOff>0</xdr:colOff>
      <xdr:row>3857</xdr:row>
      <xdr:rowOff>0</xdr:rowOff>
    </xdr:to>
    <xdr:sp macro="" textlink="">
      <xdr:nvSpPr>
        <xdr:cNvPr id="5210" name="Rectangle 49"/>
        <xdr:cNvSpPr>
          <a:spLocks noChangeArrowheads="1"/>
        </xdr:cNvSpPr>
      </xdr:nvSpPr>
      <xdr:spPr bwMode="auto">
        <a:xfrm>
          <a:off x="9744075" y="863346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3856</xdr:row>
      <xdr:rowOff>0</xdr:rowOff>
    </xdr:from>
    <xdr:to>
      <xdr:col>6</xdr:col>
      <xdr:colOff>0</xdr:colOff>
      <xdr:row>3857</xdr:row>
      <xdr:rowOff>0</xdr:rowOff>
    </xdr:to>
    <xdr:sp macro="" textlink="">
      <xdr:nvSpPr>
        <xdr:cNvPr id="5211" name="Rectangle 51"/>
        <xdr:cNvSpPr>
          <a:spLocks noChangeArrowheads="1"/>
        </xdr:cNvSpPr>
      </xdr:nvSpPr>
      <xdr:spPr bwMode="auto">
        <a:xfrm>
          <a:off x="9744075" y="863346000"/>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3857</xdr:row>
      <xdr:rowOff>0</xdr:rowOff>
    </xdr:from>
    <xdr:to>
      <xdr:col>6</xdr:col>
      <xdr:colOff>0</xdr:colOff>
      <xdr:row>3858</xdr:row>
      <xdr:rowOff>0</xdr:rowOff>
    </xdr:to>
    <xdr:sp macro="" textlink="">
      <xdr:nvSpPr>
        <xdr:cNvPr id="5212" name="Rectangle 48"/>
        <xdr:cNvSpPr>
          <a:spLocks noChangeArrowheads="1"/>
        </xdr:cNvSpPr>
      </xdr:nvSpPr>
      <xdr:spPr bwMode="auto">
        <a:xfrm>
          <a:off x="9744075" y="863736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3857</xdr:row>
      <xdr:rowOff>0</xdr:rowOff>
    </xdr:from>
    <xdr:to>
      <xdr:col>6</xdr:col>
      <xdr:colOff>0</xdr:colOff>
      <xdr:row>3858</xdr:row>
      <xdr:rowOff>0</xdr:rowOff>
    </xdr:to>
    <xdr:sp macro="" textlink="">
      <xdr:nvSpPr>
        <xdr:cNvPr id="5213" name="Rectangle 49"/>
        <xdr:cNvSpPr>
          <a:spLocks noChangeArrowheads="1"/>
        </xdr:cNvSpPr>
      </xdr:nvSpPr>
      <xdr:spPr bwMode="auto">
        <a:xfrm>
          <a:off x="9744075" y="863736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3857</xdr:row>
      <xdr:rowOff>0</xdr:rowOff>
    </xdr:from>
    <xdr:to>
      <xdr:col>6</xdr:col>
      <xdr:colOff>0</xdr:colOff>
      <xdr:row>3858</xdr:row>
      <xdr:rowOff>0</xdr:rowOff>
    </xdr:to>
    <xdr:sp macro="" textlink="">
      <xdr:nvSpPr>
        <xdr:cNvPr id="5214" name="Rectangle 51"/>
        <xdr:cNvSpPr>
          <a:spLocks noChangeArrowheads="1"/>
        </xdr:cNvSpPr>
      </xdr:nvSpPr>
      <xdr:spPr bwMode="auto">
        <a:xfrm>
          <a:off x="9744075" y="863736525"/>
          <a:ext cx="19621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15"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16"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17"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18"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19"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20"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21"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22"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23"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24"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25"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26"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27"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28"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29"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30"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31"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32"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33"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34"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35"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36"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37"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38"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39"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40"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41"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42"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43"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44"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45"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46"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47"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48"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49"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50"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51"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52"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53"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54"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55"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56"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57"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58"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59"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60"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61"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62"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63"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64"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65"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66"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67"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68"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69"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70"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71"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72"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73"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74"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75"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76"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77"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78"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79"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80"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81"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82"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83"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84"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85"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86"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87"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88"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89"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90"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91"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92"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93"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94"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95"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96"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97"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98"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299" name="Rectangle 48"/>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300" name="Rectangle 49"/>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3858</xdr:row>
      <xdr:rowOff>0</xdr:rowOff>
    </xdr:from>
    <xdr:to>
      <xdr:col>7</xdr:col>
      <xdr:colOff>0</xdr:colOff>
      <xdr:row>3858</xdr:row>
      <xdr:rowOff>0</xdr:rowOff>
    </xdr:to>
    <xdr:sp macro="" textlink="">
      <xdr:nvSpPr>
        <xdr:cNvPr id="5301" name="Rectangle 51"/>
        <xdr:cNvSpPr>
          <a:spLocks noChangeArrowheads="1"/>
        </xdr:cNvSpPr>
      </xdr:nvSpPr>
      <xdr:spPr bwMode="auto">
        <a:xfrm>
          <a:off x="12468225" y="864127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2752</xdr:row>
      <xdr:rowOff>0</xdr:rowOff>
    </xdr:from>
    <xdr:to>
      <xdr:col>8</xdr:col>
      <xdr:colOff>0</xdr:colOff>
      <xdr:row>2753</xdr:row>
      <xdr:rowOff>0</xdr:rowOff>
    </xdr:to>
    <xdr:sp macro="" textlink="">
      <xdr:nvSpPr>
        <xdr:cNvPr id="5302" name="Rectangle 5"/>
        <xdr:cNvSpPr>
          <a:spLocks noChangeArrowheads="1"/>
        </xdr:cNvSpPr>
      </xdr:nvSpPr>
      <xdr:spPr bwMode="auto">
        <a:xfrm>
          <a:off x="13820775" y="579253350"/>
          <a:ext cx="13525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2760</xdr:row>
      <xdr:rowOff>0</xdr:rowOff>
    </xdr:from>
    <xdr:to>
      <xdr:col>8</xdr:col>
      <xdr:colOff>0</xdr:colOff>
      <xdr:row>2760</xdr:row>
      <xdr:rowOff>0</xdr:rowOff>
    </xdr:to>
    <xdr:sp macro="" textlink="">
      <xdr:nvSpPr>
        <xdr:cNvPr id="5303" name="Rectangle 34"/>
        <xdr:cNvSpPr>
          <a:spLocks noChangeArrowheads="1"/>
        </xdr:cNvSpPr>
      </xdr:nvSpPr>
      <xdr:spPr bwMode="auto">
        <a:xfrm>
          <a:off x="13820775" y="5826061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2758</xdr:row>
      <xdr:rowOff>0</xdr:rowOff>
    </xdr:from>
    <xdr:to>
      <xdr:col>8</xdr:col>
      <xdr:colOff>0</xdr:colOff>
      <xdr:row>2759</xdr:row>
      <xdr:rowOff>0</xdr:rowOff>
    </xdr:to>
    <xdr:sp macro="" textlink="">
      <xdr:nvSpPr>
        <xdr:cNvPr id="5304" name="Rectangle 35"/>
        <xdr:cNvSpPr>
          <a:spLocks noChangeArrowheads="1"/>
        </xdr:cNvSpPr>
      </xdr:nvSpPr>
      <xdr:spPr bwMode="auto">
        <a:xfrm>
          <a:off x="13820775" y="581767950"/>
          <a:ext cx="13525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2758</xdr:row>
      <xdr:rowOff>0</xdr:rowOff>
    </xdr:from>
    <xdr:to>
      <xdr:col>8</xdr:col>
      <xdr:colOff>0</xdr:colOff>
      <xdr:row>2759</xdr:row>
      <xdr:rowOff>0</xdr:rowOff>
    </xdr:to>
    <xdr:sp macro="" textlink="">
      <xdr:nvSpPr>
        <xdr:cNvPr id="5305" name="Rectangle 36"/>
        <xdr:cNvSpPr>
          <a:spLocks noChangeArrowheads="1"/>
        </xdr:cNvSpPr>
      </xdr:nvSpPr>
      <xdr:spPr bwMode="auto">
        <a:xfrm>
          <a:off x="13820775" y="581767950"/>
          <a:ext cx="13525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2761</xdr:row>
      <xdr:rowOff>0</xdr:rowOff>
    </xdr:from>
    <xdr:to>
      <xdr:col>8</xdr:col>
      <xdr:colOff>0</xdr:colOff>
      <xdr:row>2762</xdr:row>
      <xdr:rowOff>0</xdr:rowOff>
    </xdr:to>
    <xdr:sp macro="" textlink="">
      <xdr:nvSpPr>
        <xdr:cNvPr id="5306" name="Rectangle 38"/>
        <xdr:cNvSpPr>
          <a:spLocks noChangeArrowheads="1"/>
        </xdr:cNvSpPr>
      </xdr:nvSpPr>
      <xdr:spPr bwMode="auto">
        <a:xfrm>
          <a:off x="13820775" y="583025250"/>
          <a:ext cx="13525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2761</xdr:row>
      <xdr:rowOff>0</xdr:rowOff>
    </xdr:from>
    <xdr:to>
      <xdr:col>8</xdr:col>
      <xdr:colOff>0</xdr:colOff>
      <xdr:row>2762</xdr:row>
      <xdr:rowOff>0</xdr:rowOff>
    </xdr:to>
    <xdr:sp macro="" textlink="">
      <xdr:nvSpPr>
        <xdr:cNvPr id="5307" name="Rectangle 39"/>
        <xdr:cNvSpPr>
          <a:spLocks noChangeArrowheads="1"/>
        </xdr:cNvSpPr>
      </xdr:nvSpPr>
      <xdr:spPr bwMode="auto">
        <a:xfrm>
          <a:off x="13820775" y="583025250"/>
          <a:ext cx="1352550" cy="419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2775</xdr:row>
      <xdr:rowOff>0</xdr:rowOff>
    </xdr:from>
    <xdr:to>
      <xdr:col>8</xdr:col>
      <xdr:colOff>0</xdr:colOff>
      <xdr:row>2776</xdr:row>
      <xdr:rowOff>0</xdr:rowOff>
    </xdr:to>
    <xdr:sp macro="" textlink="">
      <xdr:nvSpPr>
        <xdr:cNvPr id="5308" name="Rectangle 5"/>
        <xdr:cNvSpPr>
          <a:spLocks noChangeArrowheads="1"/>
        </xdr:cNvSpPr>
      </xdr:nvSpPr>
      <xdr:spPr bwMode="auto">
        <a:xfrm>
          <a:off x="13820775" y="588797400"/>
          <a:ext cx="13525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2775</xdr:row>
      <xdr:rowOff>0</xdr:rowOff>
    </xdr:from>
    <xdr:to>
      <xdr:col>8</xdr:col>
      <xdr:colOff>0</xdr:colOff>
      <xdr:row>2776</xdr:row>
      <xdr:rowOff>0</xdr:rowOff>
    </xdr:to>
    <xdr:sp macro="" textlink="">
      <xdr:nvSpPr>
        <xdr:cNvPr id="5309" name="Rectangle 6"/>
        <xdr:cNvSpPr>
          <a:spLocks noChangeArrowheads="1"/>
        </xdr:cNvSpPr>
      </xdr:nvSpPr>
      <xdr:spPr bwMode="auto">
        <a:xfrm>
          <a:off x="13820775" y="588797400"/>
          <a:ext cx="1352550" cy="4000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2814</xdr:row>
      <xdr:rowOff>0</xdr:rowOff>
    </xdr:from>
    <xdr:to>
      <xdr:col>8</xdr:col>
      <xdr:colOff>0</xdr:colOff>
      <xdr:row>2814</xdr:row>
      <xdr:rowOff>0</xdr:rowOff>
    </xdr:to>
    <xdr:sp macro="" textlink="">
      <xdr:nvSpPr>
        <xdr:cNvPr id="5310" name="Rectangle 37"/>
        <xdr:cNvSpPr>
          <a:spLocks noChangeArrowheads="1"/>
        </xdr:cNvSpPr>
      </xdr:nvSpPr>
      <xdr:spPr bwMode="auto">
        <a:xfrm>
          <a:off x="13820775" y="60460890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2833</xdr:row>
      <xdr:rowOff>0</xdr:rowOff>
    </xdr:from>
    <xdr:to>
      <xdr:col>8</xdr:col>
      <xdr:colOff>0</xdr:colOff>
      <xdr:row>2834</xdr:row>
      <xdr:rowOff>0</xdr:rowOff>
    </xdr:to>
    <xdr:sp macro="" textlink="">
      <xdr:nvSpPr>
        <xdr:cNvPr id="5311" name="Rectangle 17"/>
        <xdr:cNvSpPr>
          <a:spLocks noChangeArrowheads="1"/>
        </xdr:cNvSpPr>
      </xdr:nvSpPr>
      <xdr:spPr bwMode="auto">
        <a:xfrm>
          <a:off x="13820775" y="612028875"/>
          <a:ext cx="13525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2833</xdr:row>
      <xdr:rowOff>0</xdr:rowOff>
    </xdr:from>
    <xdr:to>
      <xdr:col>8</xdr:col>
      <xdr:colOff>0</xdr:colOff>
      <xdr:row>2834</xdr:row>
      <xdr:rowOff>0</xdr:rowOff>
    </xdr:to>
    <xdr:sp macro="" textlink="">
      <xdr:nvSpPr>
        <xdr:cNvPr id="5312" name="Rectangle 18"/>
        <xdr:cNvSpPr>
          <a:spLocks noChangeArrowheads="1"/>
        </xdr:cNvSpPr>
      </xdr:nvSpPr>
      <xdr:spPr bwMode="auto">
        <a:xfrm>
          <a:off x="13820775" y="612028875"/>
          <a:ext cx="13525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2834</xdr:row>
      <xdr:rowOff>0</xdr:rowOff>
    </xdr:from>
    <xdr:to>
      <xdr:col>8</xdr:col>
      <xdr:colOff>0</xdr:colOff>
      <xdr:row>2835</xdr:row>
      <xdr:rowOff>0</xdr:rowOff>
    </xdr:to>
    <xdr:sp macro="" textlink="">
      <xdr:nvSpPr>
        <xdr:cNvPr id="5313" name="Rectangle 26"/>
        <xdr:cNvSpPr>
          <a:spLocks noChangeArrowheads="1"/>
        </xdr:cNvSpPr>
      </xdr:nvSpPr>
      <xdr:spPr bwMode="auto">
        <a:xfrm>
          <a:off x="13820775" y="612419400"/>
          <a:ext cx="13525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2834</xdr:row>
      <xdr:rowOff>0</xdr:rowOff>
    </xdr:from>
    <xdr:to>
      <xdr:col>8</xdr:col>
      <xdr:colOff>0</xdr:colOff>
      <xdr:row>2835</xdr:row>
      <xdr:rowOff>0</xdr:rowOff>
    </xdr:to>
    <xdr:sp macro="" textlink="">
      <xdr:nvSpPr>
        <xdr:cNvPr id="5314" name="Rectangle 27"/>
        <xdr:cNvSpPr>
          <a:spLocks noChangeArrowheads="1"/>
        </xdr:cNvSpPr>
      </xdr:nvSpPr>
      <xdr:spPr bwMode="auto">
        <a:xfrm>
          <a:off x="13820775" y="612419400"/>
          <a:ext cx="13525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2837</xdr:row>
      <xdr:rowOff>0</xdr:rowOff>
    </xdr:from>
    <xdr:to>
      <xdr:col>8</xdr:col>
      <xdr:colOff>0</xdr:colOff>
      <xdr:row>2838</xdr:row>
      <xdr:rowOff>0</xdr:rowOff>
    </xdr:to>
    <xdr:sp macro="" textlink="">
      <xdr:nvSpPr>
        <xdr:cNvPr id="5315" name="Rectangle 29"/>
        <xdr:cNvSpPr>
          <a:spLocks noChangeArrowheads="1"/>
        </xdr:cNvSpPr>
      </xdr:nvSpPr>
      <xdr:spPr bwMode="auto">
        <a:xfrm>
          <a:off x="13820775" y="613590975"/>
          <a:ext cx="13525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2837</xdr:row>
      <xdr:rowOff>0</xdr:rowOff>
    </xdr:from>
    <xdr:to>
      <xdr:col>8</xdr:col>
      <xdr:colOff>0</xdr:colOff>
      <xdr:row>2838</xdr:row>
      <xdr:rowOff>0</xdr:rowOff>
    </xdr:to>
    <xdr:sp macro="" textlink="">
      <xdr:nvSpPr>
        <xdr:cNvPr id="5316" name="Rectangle 30"/>
        <xdr:cNvSpPr>
          <a:spLocks noChangeArrowheads="1"/>
        </xdr:cNvSpPr>
      </xdr:nvSpPr>
      <xdr:spPr bwMode="auto">
        <a:xfrm>
          <a:off x="13820775" y="613590975"/>
          <a:ext cx="13525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2891</xdr:row>
      <xdr:rowOff>0</xdr:rowOff>
    </xdr:from>
    <xdr:to>
      <xdr:col>8</xdr:col>
      <xdr:colOff>0</xdr:colOff>
      <xdr:row>2891</xdr:row>
      <xdr:rowOff>0</xdr:rowOff>
    </xdr:to>
    <xdr:sp macro="" textlink="">
      <xdr:nvSpPr>
        <xdr:cNvPr id="5317" name="Rectangle 25"/>
        <xdr:cNvSpPr>
          <a:spLocks noChangeArrowheads="1"/>
        </xdr:cNvSpPr>
      </xdr:nvSpPr>
      <xdr:spPr bwMode="auto">
        <a:xfrm>
          <a:off x="13820775" y="63470790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2921</xdr:row>
      <xdr:rowOff>0</xdr:rowOff>
    </xdr:from>
    <xdr:to>
      <xdr:col>8</xdr:col>
      <xdr:colOff>0</xdr:colOff>
      <xdr:row>2921</xdr:row>
      <xdr:rowOff>0</xdr:rowOff>
    </xdr:to>
    <xdr:sp macro="" textlink="">
      <xdr:nvSpPr>
        <xdr:cNvPr id="5318" name="Rectangle 40"/>
        <xdr:cNvSpPr>
          <a:spLocks noChangeArrowheads="1"/>
        </xdr:cNvSpPr>
      </xdr:nvSpPr>
      <xdr:spPr bwMode="auto">
        <a:xfrm>
          <a:off x="13820775" y="6464236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3110</xdr:row>
      <xdr:rowOff>0</xdr:rowOff>
    </xdr:from>
    <xdr:to>
      <xdr:col>8</xdr:col>
      <xdr:colOff>0</xdr:colOff>
      <xdr:row>3111</xdr:row>
      <xdr:rowOff>0</xdr:rowOff>
    </xdr:to>
    <xdr:sp macro="" textlink="">
      <xdr:nvSpPr>
        <xdr:cNvPr id="5319" name="Rectangle 41"/>
        <xdr:cNvSpPr>
          <a:spLocks noChangeArrowheads="1"/>
        </xdr:cNvSpPr>
      </xdr:nvSpPr>
      <xdr:spPr bwMode="auto">
        <a:xfrm>
          <a:off x="13820775" y="713632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3110</xdr:row>
      <xdr:rowOff>0</xdr:rowOff>
    </xdr:from>
    <xdr:to>
      <xdr:col>8</xdr:col>
      <xdr:colOff>0</xdr:colOff>
      <xdr:row>3111</xdr:row>
      <xdr:rowOff>0</xdr:rowOff>
    </xdr:to>
    <xdr:sp macro="" textlink="">
      <xdr:nvSpPr>
        <xdr:cNvPr id="5320" name="Rectangle 42"/>
        <xdr:cNvSpPr>
          <a:spLocks noChangeArrowheads="1"/>
        </xdr:cNvSpPr>
      </xdr:nvSpPr>
      <xdr:spPr bwMode="auto">
        <a:xfrm>
          <a:off x="13820775" y="713632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3830</xdr:row>
      <xdr:rowOff>0</xdr:rowOff>
    </xdr:from>
    <xdr:to>
      <xdr:col>8</xdr:col>
      <xdr:colOff>0</xdr:colOff>
      <xdr:row>3831</xdr:row>
      <xdr:rowOff>0</xdr:rowOff>
    </xdr:to>
    <xdr:sp macro="" textlink="">
      <xdr:nvSpPr>
        <xdr:cNvPr id="5321" name="Rectangle 46"/>
        <xdr:cNvSpPr>
          <a:spLocks noChangeArrowheads="1"/>
        </xdr:cNvSpPr>
      </xdr:nvSpPr>
      <xdr:spPr bwMode="auto">
        <a:xfrm>
          <a:off x="13820775" y="853192350"/>
          <a:ext cx="13525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3830</xdr:row>
      <xdr:rowOff>0</xdr:rowOff>
    </xdr:from>
    <xdr:to>
      <xdr:col>8</xdr:col>
      <xdr:colOff>0</xdr:colOff>
      <xdr:row>3831</xdr:row>
      <xdr:rowOff>0</xdr:rowOff>
    </xdr:to>
    <xdr:sp macro="" textlink="">
      <xdr:nvSpPr>
        <xdr:cNvPr id="5322" name="Rectangle 47"/>
        <xdr:cNvSpPr>
          <a:spLocks noChangeArrowheads="1"/>
        </xdr:cNvSpPr>
      </xdr:nvSpPr>
      <xdr:spPr bwMode="auto">
        <a:xfrm>
          <a:off x="13820775" y="853192350"/>
          <a:ext cx="1352550" cy="390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3150</xdr:row>
      <xdr:rowOff>0</xdr:rowOff>
    </xdr:from>
    <xdr:to>
      <xdr:col>8</xdr:col>
      <xdr:colOff>0</xdr:colOff>
      <xdr:row>3151</xdr:row>
      <xdr:rowOff>0</xdr:rowOff>
    </xdr:to>
    <xdr:sp macro="" textlink="">
      <xdr:nvSpPr>
        <xdr:cNvPr id="5323" name="Rectangle 3"/>
        <xdr:cNvSpPr>
          <a:spLocks noChangeArrowheads="1"/>
        </xdr:cNvSpPr>
      </xdr:nvSpPr>
      <xdr:spPr bwMode="auto">
        <a:xfrm>
          <a:off x="13820775" y="721252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3152</xdr:row>
      <xdr:rowOff>0</xdr:rowOff>
    </xdr:from>
    <xdr:to>
      <xdr:col>8</xdr:col>
      <xdr:colOff>0</xdr:colOff>
      <xdr:row>3153</xdr:row>
      <xdr:rowOff>0</xdr:rowOff>
    </xdr:to>
    <xdr:sp macro="" textlink="">
      <xdr:nvSpPr>
        <xdr:cNvPr id="5324" name="Rectangle 10"/>
        <xdr:cNvSpPr>
          <a:spLocks noChangeArrowheads="1"/>
        </xdr:cNvSpPr>
      </xdr:nvSpPr>
      <xdr:spPr bwMode="auto">
        <a:xfrm>
          <a:off x="13820775" y="721633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3153</xdr:row>
      <xdr:rowOff>0</xdr:rowOff>
    </xdr:from>
    <xdr:to>
      <xdr:col>8</xdr:col>
      <xdr:colOff>0</xdr:colOff>
      <xdr:row>3154</xdr:row>
      <xdr:rowOff>0</xdr:rowOff>
    </xdr:to>
    <xdr:sp macro="" textlink="">
      <xdr:nvSpPr>
        <xdr:cNvPr id="5325" name="Rectangle 14"/>
        <xdr:cNvSpPr>
          <a:spLocks noChangeArrowheads="1"/>
        </xdr:cNvSpPr>
      </xdr:nvSpPr>
      <xdr:spPr bwMode="auto">
        <a:xfrm>
          <a:off x="13820775" y="7218235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3153</xdr:row>
      <xdr:rowOff>0</xdr:rowOff>
    </xdr:from>
    <xdr:to>
      <xdr:col>8</xdr:col>
      <xdr:colOff>0</xdr:colOff>
      <xdr:row>3154</xdr:row>
      <xdr:rowOff>0</xdr:rowOff>
    </xdr:to>
    <xdr:sp macro="" textlink="">
      <xdr:nvSpPr>
        <xdr:cNvPr id="5326" name="Rectangle 15"/>
        <xdr:cNvSpPr>
          <a:spLocks noChangeArrowheads="1"/>
        </xdr:cNvSpPr>
      </xdr:nvSpPr>
      <xdr:spPr bwMode="auto">
        <a:xfrm>
          <a:off x="13820775" y="7218235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3166</xdr:row>
      <xdr:rowOff>0</xdr:rowOff>
    </xdr:from>
    <xdr:to>
      <xdr:col>5</xdr:col>
      <xdr:colOff>0</xdr:colOff>
      <xdr:row>3167</xdr:row>
      <xdr:rowOff>0</xdr:rowOff>
    </xdr:to>
    <xdr:sp macro="" textlink="">
      <xdr:nvSpPr>
        <xdr:cNvPr id="5327" name="Rectangle 20"/>
        <xdr:cNvSpPr>
          <a:spLocks noChangeArrowheads="1"/>
        </xdr:cNvSpPr>
      </xdr:nvSpPr>
      <xdr:spPr bwMode="auto">
        <a:xfrm>
          <a:off x="7896225" y="724300050"/>
          <a:ext cx="18478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3166</xdr:row>
      <xdr:rowOff>0</xdr:rowOff>
    </xdr:from>
    <xdr:to>
      <xdr:col>5</xdr:col>
      <xdr:colOff>0</xdr:colOff>
      <xdr:row>3167</xdr:row>
      <xdr:rowOff>0</xdr:rowOff>
    </xdr:to>
    <xdr:sp macro="" textlink="">
      <xdr:nvSpPr>
        <xdr:cNvPr id="5328" name="Rectangle 21"/>
        <xdr:cNvSpPr>
          <a:spLocks noChangeArrowheads="1"/>
        </xdr:cNvSpPr>
      </xdr:nvSpPr>
      <xdr:spPr bwMode="auto">
        <a:xfrm>
          <a:off x="7896225" y="724300050"/>
          <a:ext cx="18478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3167</xdr:row>
      <xdr:rowOff>0</xdr:rowOff>
    </xdr:from>
    <xdr:to>
      <xdr:col>8</xdr:col>
      <xdr:colOff>0</xdr:colOff>
      <xdr:row>3167</xdr:row>
      <xdr:rowOff>0</xdr:rowOff>
    </xdr:to>
    <xdr:sp macro="" textlink="">
      <xdr:nvSpPr>
        <xdr:cNvPr id="5329" name="Rectangle 22"/>
        <xdr:cNvSpPr>
          <a:spLocks noChangeArrowheads="1"/>
        </xdr:cNvSpPr>
      </xdr:nvSpPr>
      <xdr:spPr bwMode="auto">
        <a:xfrm>
          <a:off x="13820775" y="7244905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3232</xdr:row>
      <xdr:rowOff>0</xdr:rowOff>
    </xdr:from>
    <xdr:to>
      <xdr:col>8</xdr:col>
      <xdr:colOff>0</xdr:colOff>
      <xdr:row>3233</xdr:row>
      <xdr:rowOff>0</xdr:rowOff>
    </xdr:to>
    <xdr:sp macro="" textlink="">
      <xdr:nvSpPr>
        <xdr:cNvPr id="5330" name="Rectangle 54"/>
        <xdr:cNvSpPr>
          <a:spLocks noChangeArrowheads="1"/>
        </xdr:cNvSpPr>
      </xdr:nvSpPr>
      <xdr:spPr bwMode="auto">
        <a:xfrm>
          <a:off x="13820775" y="736873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3232</xdr:row>
      <xdr:rowOff>0</xdr:rowOff>
    </xdr:from>
    <xdr:to>
      <xdr:col>8</xdr:col>
      <xdr:colOff>0</xdr:colOff>
      <xdr:row>3233</xdr:row>
      <xdr:rowOff>0</xdr:rowOff>
    </xdr:to>
    <xdr:sp macro="" textlink="">
      <xdr:nvSpPr>
        <xdr:cNvPr id="5331" name="Rectangle 55"/>
        <xdr:cNvSpPr>
          <a:spLocks noChangeArrowheads="1"/>
        </xdr:cNvSpPr>
      </xdr:nvSpPr>
      <xdr:spPr bwMode="auto">
        <a:xfrm>
          <a:off x="13820775" y="736873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3234</xdr:row>
      <xdr:rowOff>0</xdr:rowOff>
    </xdr:from>
    <xdr:to>
      <xdr:col>8</xdr:col>
      <xdr:colOff>0</xdr:colOff>
      <xdr:row>3235</xdr:row>
      <xdr:rowOff>0</xdr:rowOff>
    </xdr:to>
    <xdr:sp macro="" textlink="">
      <xdr:nvSpPr>
        <xdr:cNvPr id="5332" name="Rectangle 7"/>
        <xdr:cNvSpPr>
          <a:spLocks noChangeArrowheads="1"/>
        </xdr:cNvSpPr>
      </xdr:nvSpPr>
      <xdr:spPr bwMode="auto">
        <a:xfrm>
          <a:off x="13820775" y="737254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3334</xdr:row>
      <xdr:rowOff>0</xdr:rowOff>
    </xdr:from>
    <xdr:to>
      <xdr:col>8</xdr:col>
      <xdr:colOff>0</xdr:colOff>
      <xdr:row>3334</xdr:row>
      <xdr:rowOff>0</xdr:rowOff>
    </xdr:to>
    <xdr:sp macro="" textlink="">
      <xdr:nvSpPr>
        <xdr:cNvPr id="5333" name="Rectangle 28"/>
        <xdr:cNvSpPr>
          <a:spLocks noChangeArrowheads="1"/>
        </xdr:cNvSpPr>
      </xdr:nvSpPr>
      <xdr:spPr bwMode="auto">
        <a:xfrm>
          <a:off x="13820775" y="756304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3380</xdr:row>
      <xdr:rowOff>0</xdr:rowOff>
    </xdr:from>
    <xdr:to>
      <xdr:col>8</xdr:col>
      <xdr:colOff>0</xdr:colOff>
      <xdr:row>3381</xdr:row>
      <xdr:rowOff>0</xdr:rowOff>
    </xdr:to>
    <xdr:sp macro="" textlink="">
      <xdr:nvSpPr>
        <xdr:cNvPr id="5334" name="Rectangle 11"/>
        <xdr:cNvSpPr>
          <a:spLocks noChangeArrowheads="1"/>
        </xdr:cNvSpPr>
      </xdr:nvSpPr>
      <xdr:spPr bwMode="auto">
        <a:xfrm>
          <a:off x="13820775" y="765067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3380</xdr:row>
      <xdr:rowOff>0</xdr:rowOff>
    </xdr:from>
    <xdr:to>
      <xdr:col>8</xdr:col>
      <xdr:colOff>0</xdr:colOff>
      <xdr:row>3381</xdr:row>
      <xdr:rowOff>0</xdr:rowOff>
    </xdr:to>
    <xdr:sp macro="" textlink="">
      <xdr:nvSpPr>
        <xdr:cNvPr id="5335" name="Rectangle 12"/>
        <xdr:cNvSpPr>
          <a:spLocks noChangeArrowheads="1"/>
        </xdr:cNvSpPr>
      </xdr:nvSpPr>
      <xdr:spPr bwMode="auto">
        <a:xfrm>
          <a:off x="13820775" y="765067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3528</xdr:row>
      <xdr:rowOff>0</xdr:rowOff>
    </xdr:from>
    <xdr:to>
      <xdr:col>8</xdr:col>
      <xdr:colOff>0</xdr:colOff>
      <xdr:row>3529</xdr:row>
      <xdr:rowOff>0</xdr:rowOff>
    </xdr:to>
    <xdr:sp macro="" textlink="">
      <xdr:nvSpPr>
        <xdr:cNvPr id="5336" name="Rectangle 23"/>
        <xdr:cNvSpPr>
          <a:spLocks noChangeArrowheads="1"/>
        </xdr:cNvSpPr>
      </xdr:nvSpPr>
      <xdr:spPr bwMode="auto">
        <a:xfrm>
          <a:off x="13820775" y="793261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3528</xdr:row>
      <xdr:rowOff>0</xdr:rowOff>
    </xdr:from>
    <xdr:to>
      <xdr:col>8</xdr:col>
      <xdr:colOff>0</xdr:colOff>
      <xdr:row>3529</xdr:row>
      <xdr:rowOff>0</xdr:rowOff>
    </xdr:to>
    <xdr:sp macro="" textlink="">
      <xdr:nvSpPr>
        <xdr:cNvPr id="5337" name="Rectangle 24"/>
        <xdr:cNvSpPr>
          <a:spLocks noChangeArrowheads="1"/>
        </xdr:cNvSpPr>
      </xdr:nvSpPr>
      <xdr:spPr bwMode="auto">
        <a:xfrm>
          <a:off x="13820775" y="793261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3536</xdr:row>
      <xdr:rowOff>0</xdr:rowOff>
    </xdr:from>
    <xdr:to>
      <xdr:col>8</xdr:col>
      <xdr:colOff>0</xdr:colOff>
      <xdr:row>3536</xdr:row>
      <xdr:rowOff>0</xdr:rowOff>
    </xdr:to>
    <xdr:sp macro="" textlink="">
      <xdr:nvSpPr>
        <xdr:cNvPr id="5338" name="Rectangle 31"/>
        <xdr:cNvSpPr>
          <a:spLocks noChangeArrowheads="1"/>
        </xdr:cNvSpPr>
      </xdr:nvSpPr>
      <xdr:spPr bwMode="auto">
        <a:xfrm>
          <a:off x="13820775" y="794785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3558</xdr:row>
      <xdr:rowOff>0</xdr:rowOff>
    </xdr:from>
    <xdr:to>
      <xdr:col>8</xdr:col>
      <xdr:colOff>0</xdr:colOff>
      <xdr:row>3559</xdr:row>
      <xdr:rowOff>0</xdr:rowOff>
    </xdr:to>
    <xdr:sp macro="" textlink="">
      <xdr:nvSpPr>
        <xdr:cNvPr id="5339" name="Rectangle 52"/>
        <xdr:cNvSpPr>
          <a:spLocks noChangeArrowheads="1"/>
        </xdr:cNvSpPr>
      </xdr:nvSpPr>
      <xdr:spPr bwMode="auto">
        <a:xfrm>
          <a:off x="13820775" y="798976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3558</xdr:row>
      <xdr:rowOff>0</xdr:rowOff>
    </xdr:from>
    <xdr:to>
      <xdr:col>8</xdr:col>
      <xdr:colOff>0</xdr:colOff>
      <xdr:row>3559</xdr:row>
      <xdr:rowOff>0</xdr:rowOff>
    </xdr:to>
    <xdr:sp macro="" textlink="">
      <xdr:nvSpPr>
        <xdr:cNvPr id="5340" name="Rectangle 53"/>
        <xdr:cNvSpPr>
          <a:spLocks noChangeArrowheads="1"/>
        </xdr:cNvSpPr>
      </xdr:nvSpPr>
      <xdr:spPr bwMode="auto">
        <a:xfrm>
          <a:off x="13820775" y="798976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3559</xdr:row>
      <xdr:rowOff>0</xdr:rowOff>
    </xdr:from>
    <xdr:to>
      <xdr:col>8</xdr:col>
      <xdr:colOff>0</xdr:colOff>
      <xdr:row>3560</xdr:row>
      <xdr:rowOff>0</xdr:rowOff>
    </xdr:to>
    <xdr:sp macro="" textlink="">
      <xdr:nvSpPr>
        <xdr:cNvPr id="5341" name="Rectangle 9"/>
        <xdr:cNvSpPr>
          <a:spLocks noChangeArrowheads="1"/>
        </xdr:cNvSpPr>
      </xdr:nvSpPr>
      <xdr:spPr bwMode="auto">
        <a:xfrm>
          <a:off x="13820775" y="7991665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3596</xdr:row>
      <xdr:rowOff>0</xdr:rowOff>
    </xdr:from>
    <xdr:to>
      <xdr:col>8</xdr:col>
      <xdr:colOff>0</xdr:colOff>
      <xdr:row>3597</xdr:row>
      <xdr:rowOff>0</xdr:rowOff>
    </xdr:to>
    <xdr:sp macro="" textlink="">
      <xdr:nvSpPr>
        <xdr:cNvPr id="5342" name="Rectangle 44"/>
        <xdr:cNvSpPr>
          <a:spLocks noChangeArrowheads="1"/>
        </xdr:cNvSpPr>
      </xdr:nvSpPr>
      <xdr:spPr bwMode="auto">
        <a:xfrm>
          <a:off x="13820775" y="806215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3596</xdr:row>
      <xdr:rowOff>0</xdr:rowOff>
    </xdr:from>
    <xdr:to>
      <xdr:col>8</xdr:col>
      <xdr:colOff>0</xdr:colOff>
      <xdr:row>3597</xdr:row>
      <xdr:rowOff>0</xdr:rowOff>
    </xdr:to>
    <xdr:sp macro="" textlink="">
      <xdr:nvSpPr>
        <xdr:cNvPr id="5343" name="Rectangle 45"/>
        <xdr:cNvSpPr>
          <a:spLocks noChangeArrowheads="1"/>
        </xdr:cNvSpPr>
      </xdr:nvSpPr>
      <xdr:spPr bwMode="auto">
        <a:xfrm>
          <a:off x="13820775" y="806215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3704</xdr:row>
      <xdr:rowOff>0</xdr:rowOff>
    </xdr:from>
    <xdr:to>
      <xdr:col>8</xdr:col>
      <xdr:colOff>0</xdr:colOff>
      <xdr:row>3705</xdr:row>
      <xdr:rowOff>0</xdr:rowOff>
    </xdr:to>
    <xdr:sp macro="" textlink="">
      <xdr:nvSpPr>
        <xdr:cNvPr id="5344" name="Rectangle 48"/>
        <xdr:cNvSpPr>
          <a:spLocks noChangeArrowheads="1"/>
        </xdr:cNvSpPr>
      </xdr:nvSpPr>
      <xdr:spPr bwMode="auto">
        <a:xfrm>
          <a:off x="13820775" y="826789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3704</xdr:row>
      <xdr:rowOff>0</xdr:rowOff>
    </xdr:from>
    <xdr:to>
      <xdr:col>8</xdr:col>
      <xdr:colOff>0</xdr:colOff>
      <xdr:row>3705</xdr:row>
      <xdr:rowOff>0</xdr:rowOff>
    </xdr:to>
    <xdr:sp macro="" textlink="">
      <xdr:nvSpPr>
        <xdr:cNvPr id="5345" name="Rectangle 49"/>
        <xdr:cNvSpPr>
          <a:spLocks noChangeArrowheads="1"/>
        </xdr:cNvSpPr>
      </xdr:nvSpPr>
      <xdr:spPr bwMode="auto">
        <a:xfrm>
          <a:off x="13820775" y="826789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3746</xdr:row>
      <xdr:rowOff>0</xdr:rowOff>
    </xdr:from>
    <xdr:to>
      <xdr:col>8</xdr:col>
      <xdr:colOff>0</xdr:colOff>
      <xdr:row>3746</xdr:row>
      <xdr:rowOff>0</xdr:rowOff>
    </xdr:to>
    <xdr:sp macro="" textlink="">
      <xdr:nvSpPr>
        <xdr:cNvPr id="5346" name="Rectangle 43"/>
        <xdr:cNvSpPr>
          <a:spLocks noChangeArrowheads="1"/>
        </xdr:cNvSpPr>
      </xdr:nvSpPr>
      <xdr:spPr bwMode="auto">
        <a:xfrm>
          <a:off x="13820775" y="834790050"/>
          <a:ext cx="1352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3782</xdr:row>
      <xdr:rowOff>0</xdr:rowOff>
    </xdr:from>
    <xdr:to>
      <xdr:col>8</xdr:col>
      <xdr:colOff>0</xdr:colOff>
      <xdr:row>3783</xdr:row>
      <xdr:rowOff>0</xdr:rowOff>
    </xdr:to>
    <xdr:sp macro="" textlink="">
      <xdr:nvSpPr>
        <xdr:cNvPr id="5347" name="Rectangle 50"/>
        <xdr:cNvSpPr>
          <a:spLocks noChangeArrowheads="1"/>
        </xdr:cNvSpPr>
      </xdr:nvSpPr>
      <xdr:spPr bwMode="auto">
        <a:xfrm>
          <a:off x="13820775" y="841648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3782</xdr:row>
      <xdr:rowOff>0</xdr:rowOff>
    </xdr:from>
    <xdr:to>
      <xdr:col>8</xdr:col>
      <xdr:colOff>0</xdr:colOff>
      <xdr:row>3783</xdr:row>
      <xdr:rowOff>0</xdr:rowOff>
    </xdr:to>
    <xdr:sp macro="" textlink="">
      <xdr:nvSpPr>
        <xdr:cNvPr id="5348" name="Rectangle 51"/>
        <xdr:cNvSpPr>
          <a:spLocks noChangeArrowheads="1"/>
        </xdr:cNvSpPr>
      </xdr:nvSpPr>
      <xdr:spPr bwMode="auto">
        <a:xfrm>
          <a:off x="13820775" y="8416480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3811</xdr:row>
      <xdr:rowOff>0</xdr:rowOff>
    </xdr:from>
    <xdr:to>
      <xdr:col>8</xdr:col>
      <xdr:colOff>0</xdr:colOff>
      <xdr:row>3812</xdr:row>
      <xdr:rowOff>0</xdr:rowOff>
    </xdr:to>
    <xdr:sp macro="" textlink="">
      <xdr:nvSpPr>
        <xdr:cNvPr id="5349" name="Rectangle 32"/>
        <xdr:cNvSpPr>
          <a:spLocks noChangeArrowheads="1"/>
        </xdr:cNvSpPr>
      </xdr:nvSpPr>
      <xdr:spPr bwMode="auto">
        <a:xfrm>
          <a:off x="13820775" y="8471725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3811</xdr:row>
      <xdr:rowOff>0</xdr:rowOff>
    </xdr:from>
    <xdr:to>
      <xdr:col>8</xdr:col>
      <xdr:colOff>0</xdr:colOff>
      <xdr:row>3812</xdr:row>
      <xdr:rowOff>0</xdr:rowOff>
    </xdr:to>
    <xdr:sp macro="" textlink="">
      <xdr:nvSpPr>
        <xdr:cNvPr id="5350" name="Rectangle 33"/>
        <xdr:cNvSpPr>
          <a:spLocks noChangeArrowheads="1"/>
        </xdr:cNvSpPr>
      </xdr:nvSpPr>
      <xdr:spPr bwMode="auto">
        <a:xfrm>
          <a:off x="13820775" y="847172550"/>
          <a:ext cx="1352550"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100"/>
  <sheetViews>
    <sheetView tabSelected="1" zoomScale="90" zoomScaleNormal="90" workbookViewId="0">
      <pane ySplit="1" topLeftCell="A2" activePane="bottomLeft" state="frozen"/>
      <selection activeCell="B9712" sqref="B9712"/>
      <selection pane="bottomLeft" activeCell="F19" sqref="F19"/>
    </sheetView>
  </sheetViews>
  <sheetFormatPr baseColWidth="10" defaultColWidth="143.5703125" defaultRowHeight="15" x14ac:dyDescent="0.25"/>
  <cols>
    <col min="1" max="1" width="13" style="35" bestFit="1" customWidth="1"/>
    <col min="2" max="2" width="21.7109375" style="35" bestFit="1" customWidth="1"/>
    <col min="3" max="3" width="35.5703125" style="35" customWidth="1"/>
    <col min="4" max="4" width="35.42578125" style="35" customWidth="1"/>
    <col min="5" max="5" width="40.5703125" style="35" customWidth="1"/>
    <col min="6" max="6" width="41.7109375" style="35" bestFit="1" customWidth="1"/>
    <col min="7" max="7" width="21.28515625" style="68" bestFit="1" customWidth="1"/>
    <col min="8" max="9" width="22" style="90" bestFit="1" customWidth="1"/>
    <col min="10" max="10" width="19.140625" style="83" bestFit="1" customWidth="1"/>
    <col min="11" max="11" width="25.7109375" style="83" bestFit="1" customWidth="1"/>
    <col min="12" max="12" width="28.140625" style="83" bestFit="1" customWidth="1"/>
    <col min="13" max="13" width="18.140625" style="83" bestFit="1" customWidth="1"/>
    <col min="14" max="14" width="13" style="35" bestFit="1" customWidth="1"/>
    <col min="15" max="17" width="2.28515625" style="35" bestFit="1" customWidth="1"/>
    <col min="18" max="16384" width="143.5703125" style="35"/>
  </cols>
  <sheetData>
    <row r="1" spans="1:13" x14ac:dyDescent="0.25">
      <c r="A1" s="88" t="s">
        <v>0</v>
      </c>
      <c r="B1" s="89" t="s">
        <v>6916</v>
      </c>
      <c r="C1" s="89" t="s">
        <v>6917</v>
      </c>
      <c r="D1" s="89" t="s">
        <v>6929</v>
      </c>
      <c r="E1" s="89" t="s">
        <v>6918</v>
      </c>
      <c r="F1" s="89" t="s">
        <v>6919</v>
      </c>
      <c r="G1" s="89" t="s">
        <v>6920</v>
      </c>
      <c r="H1" s="89" t="s">
        <v>6921</v>
      </c>
      <c r="I1" s="89" t="s">
        <v>6922</v>
      </c>
      <c r="J1" s="89" t="s">
        <v>6923</v>
      </c>
      <c r="K1" s="89" t="s">
        <v>6924</v>
      </c>
      <c r="L1" s="89" t="s">
        <v>6925</v>
      </c>
      <c r="M1" s="89" t="s">
        <v>6926</v>
      </c>
    </row>
    <row r="2" spans="1:13" s="37" customFormat="1" x14ac:dyDescent="0.25">
      <c r="A2" s="17" t="s">
        <v>594</v>
      </c>
      <c r="B2" s="7" t="s">
        <v>65</v>
      </c>
      <c r="C2" s="7" t="s">
        <v>65</v>
      </c>
      <c r="D2" s="7" t="s">
        <v>6937</v>
      </c>
      <c r="E2" s="14" t="s">
        <v>4859</v>
      </c>
      <c r="F2" s="14" t="s">
        <v>2290</v>
      </c>
      <c r="G2" s="13" t="s">
        <v>2293</v>
      </c>
      <c r="H2" s="91">
        <v>40301</v>
      </c>
      <c r="I2" s="91">
        <v>40301</v>
      </c>
      <c r="J2" s="69">
        <v>0</v>
      </c>
      <c r="K2" s="69">
        <v>3</v>
      </c>
      <c r="L2" s="69">
        <v>12</v>
      </c>
      <c r="M2" s="69">
        <v>5</v>
      </c>
    </row>
    <row r="3" spans="1:13" s="37" customFormat="1" x14ac:dyDescent="0.25">
      <c r="A3" s="17" t="s">
        <v>595</v>
      </c>
      <c r="B3" s="7" t="s">
        <v>65</v>
      </c>
      <c r="C3" s="7" t="s">
        <v>65</v>
      </c>
      <c r="D3" s="7" t="s">
        <v>6938</v>
      </c>
      <c r="E3" s="14" t="s">
        <v>4859</v>
      </c>
      <c r="F3" s="14" t="s">
        <v>2291</v>
      </c>
      <c r="G3" s="13" t="s">
        <v>2293</v>
      </c>
      <c r="H3" s="91">
        <v>40335</v>
      </c>
      <c r="I3" s="91">
        <v>40335</v>
      </c>
      <c r="J3" s="69">
        <v>0</v>
      </c>
      <c r="K3" s="69">
        <v>2</v>
      </c>
      <c r="L3" s="69">
        <v>4</v>
      </c>
      <c r="M3" s="69">
        <v>5</v>
      </c>
    </row>
    <row r="4" spans="1:13" s="37" customFormat="1" x14ac:dyDescent="0.25">
      <c r="A4" s="17" t="s">
        <v>596</v>
      </c>
      <c r="B4" s="7" t="s">
        <v>65</v>
      </c>
      <c r="C4" s="7" t="s">
        <v>66</v>
      </c>
      <c r="D4" s="7" t="s">
        <v>6939</v>
      </c>
      <c r="E4" s="14" t="s">
        <v>4859</v>
      </c>
      <c r="F4" s="14" t="s">
        <v>2290</v>
      </c>
      <c r="G4" s="13" t="s">
        <v>2293</v>
      </c>
      <c r="H4" s="91">
        <v>40283</v>
      </c>
      <c r="I4" s="91">
        <v>40283</v>
      </c>
      <c r="J4" s="69">
        <v>0</v>
      </c>
      <c r="K4" s="69">
        <v>0</v>
      </c>
      <c r="L4" s="69">
        <v>1.5</v>
      </c>
      <c r="M4" s="69">
        <v>2</v>
      </c>
    </row>
    <row r="5" spans="1:13" s="37" customFormat="1" x14ac:dyDescent="0.25">
      <c r="A5" s="17" t="s">
        <v>597</v>
      </c>
      <c r="B5" s="7" t="s">
        <v>65</v>
      </c>
      <c r="C5" s="7" t="s">
        <v>67</v>
      </c>
      <c r="D5" s="7" t="s">
        <v>6940</v>
      </c>
      <c r="E5" s="14" t="s">
        <v>2296</v>
      </c>
      <c r="F5" s="14" t="s">
        <v>2290</v>
      </c>
      <c r="G5" s="13" t="s">
        <v>2293</v>
      </c>
      <c r="H5" s="91">
        <v>40327</v>
      </c>
      <c r="I5" s="91">
        <v>40327</v>
      </c>
      <c r="J5" s="70">
        <v>0</v>
      </c>
      <c r="K5" s="70">
        <v>0</v>
      </c>
      <c r="L5" s="69">
        <v>2</v>
      </c>
      <c r="M5" s="69">
        <v>0.5</v>
      </c>
    </row>
    <row r="6" spans="1:13" s="37" customFormat="1" x14ac:dyDescent="0.25">
      <c r="A6" s="17" t="s">
        <v>598</v>
      </c>
      <c r="B6" s="12" t="s">
        <v>65</v>
      </c>
      <c r="C6" s="7" t="s">
        <v>426</v>
      </c>
      <c r="D6" s="7" t="s">
        <v>6941</v>
      </c>
      <c r="E6" s="14" t="s">
        <v>2296</v>
      </c>
      <c r="F6" s="14" t="s">
        <v>2291</v>
      </c>
      <c r="G6" s="13" t="s">
        <v>2293</v>
      </c>
      <c r="H6" s="91">
        <v>40334</v>
      </c>
      <c r="I6" s="91">
        <v>40334</v>
      </c>
      <c r="J6" s="69">
        <v>0</v>
      </c>
      <c r="K6" s="69">
        <v>0</v>
      </c>
      <c r="L6" s="69">
        <v>2</v>
      </c>
      <c r="M6" s="69">
        <v>1</v>
      </c>
    </row>
    <row r="7" spans="1:13" s="37" customFormat="1" x14ac:dyDescent="0.25">
      <c r="A7" s="17" t="s">
        <v>599</v>
      </c>
      <c r="B7" s="12" t="s">
        <v>65</v>
      </c>
      <c r="C7" s="7" t="s">
        <v>425</v>
      </c>
      <c r="D7" s="7" t="s">
        <v>6942</v>
      </c>
      <c r="E7" s="14" t="s">
        <v>2302</v>
      </c>
      <c r="F7" s="14" t="s">
        <v>2289</v>
      </c>
      <c r="G7" s="13" t="s">
        <v>2304</v>
      </c>
      <c r="H7" s="91">
        <v>40320</v>
      </c>
      <c r="I7" s="91">
        <v>40321</v>
      </c>
      <c r="J7" s="69">
        <v>0</v>
      </c>
      <c r="K7" s="69">
        <v>0.5</v>
      </c>
      <c r="L7" s="69">
        <v>1</v>
      </c>
      <c r="M7" s="69">
        <v>0</v>
      </c>
    </row>
    <row r="8" spans="1:13" s="37" customFormat="1" x14ac:dyDescent="0.25">
      <c r="A8" s="17" t="s">
        <v>600</v>
      </c>
      <c r="B8" s="7" t="s">
        <v>65</v>
      </c>
      <c r="C8" s="7" t="s">
        <v>68</v>
      </c>
      <c r="D8" s="7" t="s">
        <v>6943</v>
      </c>
      <c r="E8" s="14" t="s">
        <v>2300</v>
      </c>
      <c r="F8" s="14" t="s">
        <v>2291</v>
      </c>
      <c r="G8" s="13" t="s">
        <v>2293</v>
      </c>
      <c r="H8" s="91">
        <v>40265</v>
      </c>
      <c r="I8" s="91">
        <v>40265</v>
      </c>
      <c r="J8" s="69">
        <v>0</v>
      </c>
      <c r="K8" s="69">
        <v>0</v>
      </c>
      <c r="L8" s="69">
        <v>0.5</v>
      </c>
      <c r="M8" s="69">
        <v>0.5</v>
      </c>
    </row>
    <row r="9" spans="1:13" s="37" customFormat="1" x14ac:dyDescent="0.25">
      <c r="A9" s="17" t="s">
        <v>601</v>
      </c>
      <c r="B9" s="7" t="s">
        <v>65</v>
      </c>
      <c r="C9" s="7" t="s">
        <v>68</v>
      </c>
      <c r="D9" s="7" t="s">
        <v>6944</v>
      </c>
      <c r="E9" s="14" t="s">
        <v>2300</v>
      </c>
      <c r="F9" s="14" t="s">
        <v>2290</v>
      </c>
      <c r="G9" s="13" t="s">
        <v>2293</v>
      </c>
      <c r="H9" s="91">
        <v>40290</v>
      </c>
      <c r="I9" s="91">
        <v>40290</v>
      </c>
      <c r="J9" s="69">
        <v>0</v>
      </c>
      <c r="K9" s="69">
        <v>0</v>
      </c>
      <c r="L9" s="69">
        <v>0.5</v>
      </c>
      <c r="M9" s="69">
        <v>2</v>
      </c>
    </row>
    <row r="10" spans="1:13" s="37" customFormat="1" x14ac:dyDescent="0.25">
      <c r="A10" s="17" t="s">
        <v>2310</v>
      </c>
      <c r="B10" s="7" t="s">
        <v>2</v>
      </c>
      <c r="C10" s="7" t="s">
        <v>427</v>
      </c>
      <c r="D10" s="7" t="s">
        <v>6945</v>
      </c>
      <c r="E10" s="15" t="s">
        <v>2300</v>
      </c>
      <c r="F10" s="15" t="s">
        <v>2290</v>
      </c>
      <c r="G10" s="20" t="s">
        <v>2293</v>
      </c>
      <c r="H10" s="91">
        <v>40183</v>
      </c>
      <c r="I10" s="91">
        <v>40183</v>
      </c>
      <c r="J10" s="22">
        <v>0</v>
      </c>
      <c r="K10" s="22">
        <v>0</v>
      </c>
      <c r="L10" s="22">
        <v>0</v>
      </c>
      <c r="M10" s="22">
        <v>1</v>
      </c>
    </row>
    <row r="11" spans="1:13" s="37" customFormat="1" x14ac:dyDescent="0.25">
      <c r="A11" s="17" t="s">
        <v>2311</v>
      </c>
      <c r="B11" s="7" t="s">
        <v>2</v>
      </c>
      <c r="C11" s="7" t="s">
        <v>427</v>
      </c>
      <c r="D11" s="7" t="s">
        <v>6946</v>
      </c>
      <c r="E11" s="15" t="s">
        <v>2300</v>
      </c>
      <c r="F11" s="15" t="s">
        <v>2290</v>
      </c>
      <c r="G11" s="20" t="s">
        <v>2293</v>
      </c>
      <c r="H11" s="91">
        <v>40183</v>
      </c>
      <c r="I11" s="91">
        <v>40183</v>
      </c>
      <c r="J11" s="70">
        <v>0</v>
      </c>
      <c r="K11" s="70">
        <v>0</v>
      </c>
      <c r="L11" s="70">
        <v>0.5</v>
      </c>
      <c r="M11" s="70">
        <v>0</v>
      </c>
    </row>
    <row r="12" spans="1:13" s="37" customFormat="1" x14ac:dyDescent="0.25">
      <c r="A12" s="17" t="s">
        <v>2312</v>
      </c>
      <c r="B12" s="7" t="s">
        <v>2</v>
      </c>
      <c r="C12" s="7" t="s">
        <v>427</v>
      </c>
      <c r="D12" s="7" t="s">
        <v>6947</v>
      </c>
      <c r="E12" s="14" t="s">
        <v>2298</v>
      </c>
      <c r="F12" s="14" t="s">
        <v>2291</v>
      </c>
      <c r="G12" s="13" t="s">
        <v>2293</v>
      </c>
      <c r="H12" s="91">
        <v>40305</v>
      </c>
      <c r="I12" s="91">
        <v>40305</v>
      </c>
      <c r="J12" s="69">
        <v>0</v>
      </c>
      <c r="K12" s="69">
        <v>0</v>
      </c>
      <c r="L12" s="69">
        <v>1</v>
      </c>
      <c r="M12" s="69">
        <v>1</v>
      </c>
    </row>
    <row r="13" spans="1:13" s="37" customFormat="1" x14ac:dyDescent="0.25">
      <c r="A13" s="17" t="s">
        <v>2313</v>
      </c>
      <c r="B13" s="7" t="s">
        <v>2</v>
      </c>
      <c r="C13" s="7" t="s">
        <v>427</v>
      </c>
      <c r="D13" s="7" t="s">
        <v>6948</v>
      </c>
      <c r="E13" s="14"/>
      <c r="F13" s="14" t="s">
        <v>2291</v>
      </c>
      <c r="G13" s="13" t="s">
        <v>2293</v>
      </c>
      <c r="H13" s="91">
        <v>40316</v>
      </c>
      <c r="I13" s="91">
        <v>40316</v>
      </c>
      <c r="J13" s="69">
        <v>0</v>
      </c>
      <c r="K13" s="69">
        <v>0</v>
      </c>
      <c r="L13" s="69">
        <v>0.5</v>
      </c>
      <c r="M13" s="69">
        <v>1</v>
      </c>
    </row>
    <row r="14" spans="1:13" s="37" customFormat="1" x14ac:dyDescent="0.25">
      <c r="A14" s="17" t="s">
        <v>2314</v>
      </c>
      <c r="B14" s="7" t="s">
        <v>2</v>
      </c>
      <c r="C14" s="7" t="s">
        <v>427</v>
      </c>
      <c r="D14" s="7" t="s">
        <v>6949</v>
      </c>
      <c r="E14" s="14" t="s">
        <v>2296</v>
      </c>
      <c r="F14" s="14" t="s">
        <v>2291</v>
      </c>
      <c r="G14" s="13" t="s">
        <v>2293</v>
      </c>
      <c r="H14" s="91">
        <v>40322</v>
      </c>
      <c r="I14" s="91">
        <v>40322</v>
      </c>
      <c r="J14" s="69">
        <v>0</v>
      </c>
      <c r="K14" s="69">
        <v>0</v>
      </c>
      <c r="L14" s="69">
        <v>0</v>
      </c>
      <c r="M14" s="69">
        <v>1.5</v>
      </c>
    </row>
    <row r="15" spans="1:13" s="37" customFormat="1" x14ac:dyDescent="0.25">
      <c r="A15" s="17" t="s">
        <v>2315</v>
      </c>
      <c r="B15" s="7" t="s">
        <v>2</v>
      </c>
      <c r="C15" s="7" t="s">
        <v>427</v>
      </c>
      <c r="D15" s="7" t="s">
        <v>6950</v>
      </c>
      <c r="E15" s="14" t="s">
        <v>2298</v>
      </c>
      <c r="F15" s="14" t="s">
        <v>2291</v>
      </c>
      <c r="G15" s="13" t="s">
        <v>2293</v>
      </c>
      <c r="H15" s="91">
        <v>40325</v>
      </c>
      <c r="I15" s="91">
        <v>40325</v>
      </c>
      <c r="J15" s="69">
        <v>0</v>
      </c>
      <c r="K15" s="69">
        <v>0</v>
      </c>
      <c r="L15" s="69">
        <v>1</v>
      </c>
      <c r="M15" s="69">
        <v>2.5</v>
      </c>
    </row>
    <row r="16" spans="1:13" s="37" customFormat="1" x14ac:dyDescent="0.25">
      <c r="A16" s="17" t="s">
        <v>2316</v>
      </c>
      <c r="B16" s="7" t="s">
        <v>2</v>
      </c>
      <c r="C16" s="7" t="s">
        <v>427</v>
      </c>
      <c r="D16" s="7" t="s">
        <v>6951</v>
      </c>
      <c r="E16" s="14" t="s">
        <v>2298</v>
      </c>
      <c r="F16" s="14" t="s">
        <v>2291</v>
      </c>
      <c r="G16" s="13" t="s">
        <v>2293</v>
      </c>
      <c r="H16" s="91">
        <v>40325</v>
      </c>
      <c r="I16" s="91">
        <v>40325</v>
      </c>
      <c r="J16" s="69">
        <v>0</v>
      </c>
      <c r="K16" s="69">
        <v>0</v>
      </c>
      <c r="L16" s="69">
        <v>12</v>
      </c>
      <c r="M16" s="69">
        <v>3</v>
      </c>
    </row>
    <row r="17" spans="1:13" s="37" customFormat="1" x14ac:dyDescent="0.25">
      <c r="A17" s="17" t="s">
        <v>2317</v>
      </c>
      <c r="B17" s="7" t="s">
        <v>2</v>
      </c>
      <c r="C17" s="7" t="s">
        <v>427</v>
      </c>
      <c r="D17" s="7" t="s">
        <v>6952</v>
      </c>
      <c r="E17" s="14" t="s">
        <v>2298</v>
      </c>
      <c r="F17" s="14" t="s">
        <v>2291</v>
      </c>
      <c r="G17" s="13" t="s">
        <v>2293</v>
      </c>
      <c r="H17" s="91">
        <v>40326</v>
      </c>
      <c r="I17" s="91">
        <v>40326</v>
      </c>
      <c r="J17" s="69">
        <v>0</v>
      </c>
      <c r="K17" s="69">
        <v>0</v>
      </c>
      <c r="L17" s="69">
        <v>0</v>
      </c>
      <c r="M17" s="69">
        <v>5</v>
      </c>
    </row>
    <row r="18" spans="1:13" s="37" customFormat="1" x14ac:dyDescent="0.25">
      <c r="A18" s="17" t="s">
        <v>2318</v>
      </c>
      <c r="B18" s="7" t="s">
        <v>2</v>
      </c>
      <c r="C18" s="7" t="s">
        <v>427</v>
      </c>
      <c r="D18" s="7" t="s">
        <v>6953</v>
      </c>
      <c r="E18" s="14"/>
      <c r="F18" s="14" t="s">
        <v>2291</v>
      </c>
      <c r="G18" s="13" t="s">
        <v>2293</v>
      </c>
      <c r="H18" s="91">
        <v>40330</v>
      </c>
      <c r="I18" s="91">
        <v>40330</v>
      </c>
      <c r="J18" s="69">
        <v>0</v>
      </c>
      <c r="K18" s="69">
        <v>0</v>
      </c>
      <c r="L18" s="69">
        <v>0.5</v>
      </c>
      <c r="M18" s="69">
        <v>0</v>
      </c>
    </row>
    <row r="19" spans="1:13" s="37" customFormat="1" x14ac:dyDescent="0.25">
      <c r="A19" s="17" t="s">
        <v>2319</v>
      </c>
      <c r="B19" s="7" t="s">
        <v>2</v>
      </c>
      <c r="C19" s="7" t="s">
        <v>427</v>
      </c>
      <c r="D19" s="7" t="s">
        <v>6954</v>
      </c>
      <c r="E19" s="14" t="s">
        <v>2296</v>
      </c>
      <c r="F19" s="14" t="s">
        <v>2291</v>
      </c>
      <c r="G19" s="13" t="s">
        <v>2293</v>
      </c>
      <c r="H19" s="91">
        <v>40330</v>
      </c>
      <c r="I19" s="91">
        <v>40330</v>
      </c>
      <c r="J19" s="69">
        <v>0</v>
      </c>
      <c r="K19" s="69">
        <v>0</v>
      </c>
      <c r="L19" s="69">
        <v>0</v>
      </c>
      <c r="M19" s="69">
        <v>0.5</v>
      </c>
    </row>
    <row r="20" spans="1:13" s="37" customFormat="1" x14ac:dyDescent="0.25">
      <c r="A20" s="17" t="s">
        <v>2320</v>
      </c>
      <c r="B20" s="7" t="s">
        <v>2</v>
      </c>
      <c r="C20" s="7" t="s">
        <v>427</v>
      </c>
      <c r="D20" s="7" t="s">
        <v>6955</v>
      </c>
      <c r="E20" s="14" t="s">
        <v>2298</v>
      </c>
      <c r="F20" s="14" t="s">
        <v>2291</v>
      </c>
      <c r="G20" s="13" t="s">
        <v>2293</v>
      </c>
      <c r="H20" s="91">
        <v>40332</v>
      </c>
      <c r="I20" s="91">
        <v>40333</v>
      </c>
      <c r="J20" s="69">
        <v>0</v>
      </c>
      <c r="K20" s="69">
        <v>0</v>
      </c>
      <c r="L20" s="69">
        <v>3.5</v>
      </c>
      <c r="M20" s="69">
        <v>0</v>
      </c>
    </row>
    <row r="21" spans="1:13" s="37" customFormat="1" x14ac:dyDescent="0.25">
      <c r="A21" s="17" t="s">
        <v>2321</v>
      </c>
      <c r="B21" s="7" t="s">
        <v>2</v>
      </c>
      <c r="C21" s="7" t="s">
        <v>427</v>
      </c>
      <c r="D21" s="7" t="s">
        <v>6956</v>
      </c>
      <c r="E21" s="14" t="s">
        <v>2298</v>
      </c>
      <c r="F21" s="14" t="s">
        <v>2291</v>
      </c>
      <c r="G21" s="13" t="s">
        <v>2293</v>
      </c>
      <c r="H21" s="91">
        <v>40334</v>
      </c>
      <c r="I21" s="91">
        <v>40334</v>
      </c>
      <c r="J21" s="69">
        <v>0</v>
      </c>
      <c r="K21" s="69">
        <v>0</v>
      </c>
      <c r="L21" s="69">
        <v>0</v>
      </c>
      <c r="M21" s="69">
        <v>8</v>
      </c>
    </row>
    <row r="22" spans="1:13" s="37" customFormat="1" x14ac:dyDescent="0.25">
      <c r="A22" s="17" t="s">
        <v>2322</v>
      </c>
      <c r="B22" s="7" t="s">
        <v>2</v>
      </c>
      <c r="C22" s="7" t="s">
        <v>427</v>
      </c>
      <c r="D22" s="7" t="s">
        <v>6957</v>
      </c>
      <c r="E22" s="14" t="s">
        <v>2298</v>
      </c>
      <c r="F22" s="14" t="s">
        <v>2291</v>
      </c>
      <c r="G22" s="13" t="s">
        <v>2293</v>
      </c>
      <c r="H22" s="91">
        <v>40341</v>
      </c>
      <c r="I22" s="91">
        <v>40341</v>
      </c>
      <c r="J22" s="69">
        <v>0</v>
      </c>
      <c r="K22" s="69">
        <v>0</v>
      </c>
      <c r="L22" s="69">
        <v>1.5</v>
      </c>
      <c r="M22" s="69">
        <v>0</v>
      </c>
    </row>
    <row r="23" spans="1:13" s="37" customFormat="1" x14ac:dyDescent="0.25">
      <c r="A23" s="17" t="s">
        <v>2323</v>
      </c>
      <c r="B23" s="7" t="s">
        <v>2</v>
      </c>
      <c r="C23" s="7" t="s">
        <v>427</v>
      </c>
      <c r="D23" s="7" t="s">
        <v>6958</v>
      </c>
      <c r="E23" s="14"/>
      <c r="F23" s="14" t="s">
        <v>2291</v>
      </c>
      <c r="G23" s="13" t="s">
        <v>2293</v>
      </c>
      <c r="H23" s="91">
        <v>40343</v>
      </c>
      <c r="I23" s="91">
        <v>40345</v>
      </c>
      <c r="J23" s="69">
        <v>0</v>
      </c>
      <c r="K23" s="69">
        <v>0</v>
      </c>
      <c r="L23" s="69">
        <v>522</v>
      </c>
      <c r="M23" s="69">
        <v>58</v>
      </c>
    </row>
    <row r="24" spans="1:13" s="37" customFormat="1" x14ac:dyDescent="0.25">
      <c r="A24" s="17" t="s">
        <v>2324</v>
      </c>
      <c r="B24" s="7" t="s">
        <v>2</v>
      </c>
      <c r="C24" s="7" t="s">
        <v>427</v>
      </c>
      <c r="D24" s="7" t="s">
        <v>6959</v>
      </c>
      <c r="E24" s="14" t="s">
        <v>2298</v>
      </c>
      <c r="F24" s="14" t="s">
        <v>2291</v>
      </c>
      <c r="G24" s="13" t="s">
        <v>2293</v>
      </c>
      <c r="H24" s="91">
        <v>40345</v>
      </c>
      <c r="I24" s="91">
        <v>40345</v>
      </c>
      <c r="J24" s="69">
        <v>0</v>
      </c>
      <c r="K24" s="69">
        <v>0</v>
      </c>
      <c r="L24" s="69">
        <v>2</v>
      </c>
      <c r="M24" s="69">
        <v>2</v>
      </c>
    </row>
    <row r="25" spans="1:13" s="37" customFormat="1" x14ac:dyDescent="0.25">
      <c r="A25" s="17" t="s">
        <v>2325</v>
      </c>
      <c r="B25" s="7" t="s">
        <v>2</v>
      </c>
      <c r="C25" s="7" t="s">
        <v>427</v>
      </c>
      <c r="D25" s="7" t="s">
        <v>6960</v>
      </c>
      <c r="E25" s="14"/>
      <c r="F25" s="14" t="s">
        <v>2291</v>
      </c>
      <c r="G25" s="13" t="s">
        <v>2293</v>
      </c>
      <c r="H25" s="91">
        <v>40345</v>
      </c>
      <c r="I25" s="91">
        <v>40345</v>
      </c>
      <c r="J25" s="69">
        <v>0</v>
      </c>
      <c r="K25" s="69">
        <v>0</v>
      </c>
      <c r="L25" s="69">
        <v>0</v>
      </c>
      <c r="M25" s="69">
        <v>1.5</v>
      </c>
    </row>
    <row r="26" spans="1:13" s="37" customFormat="1" x14ac:dyDescent="0.25">
      <c r="A26" s="17" t="s">
        <v>2326</v>
      </c>
      <c r="B26" s="7" t="s">
        <v>2</v>
      </c>
      <c r="C26" s="7" t="s">
        <v>427</v>
      </c>
      <c r="D26" s="7" t="s">
        <v>6961</v>
      </c>
      <c r="E26" s="14"/>
      <c r="F26" s="14" t="s">
        <v>2291</v>
      </c>
      <c r="G26" s="13" t="s">
        <v>2293</v>
      </c>
      <c r="H26" s="91">
        <v>40346</v>
      </c>
      <c r="I26" s="91">
        <v>40346</v>
      </c>
      <c r="J26" s="69">
        <v>0</v>
      </c>
      <c r="K26" s="69">
        <v>0</v>
      </c>
      <c r="L26" s="69">
        <v>0</v>
      </c>
      <c r="M26" s="69">
        <v>3</v>
      </c>
    </row>
    <row r="27" spans="1:13" s="37" customFormat="1" x14ac:dyDescent="0.25">
      <c r="A27" s="17" t="s">
        <v>2327</v>
      </c>
      <c r="B27" s="7" t="s">
        <v>2</v>
      </c>
      <c r="C27" s="7" t="s">
        <v>427</v>
      </c>
      <c r="D27" s="7" t="s">
        <v>6962</v>
      </c>
      <c r="E27" s="14" t="s">
        <v>2298</v>
      </c>
      <c r="F27" s="14" t="s">
        <v>2291</v>
      </c>
      <c r="G27" s="13" t="s">
        <v>2293</v>
      </c>
      <c r="H27" s="91">
        <v>40346</v>
      </c>
      <c r="I27" s="91">
        <v>40346</v>
      </c>
      <c r="J27" s="69">
        <v>0</v>
      </c>
      <c r="K27" s="69">
        <v>0</v>
      </c>
      <c r="L27" s="69">
        <v>9</v>
      </c>
      <c r="M27" s="69">
        <v>0</v>
      </c>
    </row>
    <row r="28" spans="1:13" s="37" customFormat="1" x14ac:dyDescent="0.25">
      <c r="A28" s="17" t="s">
        <v>2328</v>
      </c>
      <c r="B28" s="7" t="s">
        <v>2</v>
      </c>
      <c r="C28" s="7" t="s">
        <v>427</v>
      </c>
      <c r="D28" s="7" t="s">
        <v>6963</v>
      </c>
      <c r="E28" s="14" t="s">
        <v>2296</v>
      </c>
      <c r="F28" s="14" t="s">
        <v>2291</v>
      </c>
      <c r="G28" s="13" t="s">
        <v>2293</v>
      </c>
      <c r="H28" s="91">
        <v>40347</v>
      </c>
      <c r="I28" s="91">
        <v>40347</v>
      </c>
      <c r="J28" s="69">
        <v>0</v>
      </c>
      <c r="K28" s="69">
        <v>0</v>
      </c>
      <c r="L28" s="69">
        <v>0</v>
      </c>
      <c r="M28" s="69">
        <v>0.5</v>
      </c>
    </row>
    <row r="29" spans="1:13" s="37" customFormat="1" x14ac:dyDescent="0.25">
      <c r="A29" s="17" t="s">
        <v>2329</v>
      </c>
      <c r="B29" s="7" t="s">
        <v>2</v>
      </c>
      <c r="C29" s="7" t="s">
        <v>427</v>
      </c>
      <c r="D29" s="7" t="s">
        <v>6964</v>
      </c>
      <c r="E29" s="14"/>
      <c r="F29" s="14" t="s">
        <v>2291</v>
      </c>
      <c r="G29" s="13" t="s">
        <v>2293</v>
      </c>
      <c r="H29" s="91">
        <v>40347</v>
      </c>
      <c r="I29" s="91">
        <v>40347</v>
      </c>
      <c r="J29" s="69">
        <v>0</v>
      </c>
      <c r="K29" s="69">
        <v>0</v>
      </c>
      <c r="L29" s="69">
        <v>0</v>
      </c>
      <c r="M29" s="69">
        <v>2</v>
      </c>
    </row>
    <row r="30" spans="1:13" s="37" customFormat="1" x14ac:dyDescent="0.25">
      <c r="A30" s="17" t="s">
        <v>2330</v>
      </c>
      <c r="B30" s="7" t="s">
        <v>2</v>
      </c>
      <c r="C30" s="7" t="s">
        <v>427</v>
      </c>
      <c r="D30" s="7" t="s">
        <v>6965</v>
      </c>
      <c r="E30" s="14" t="s">
        <v>2296</v>
      </c>
      <c r="F30" s="14" t="s">
        <v>2291</v>
      </c>
      <c r="G30" s="13" t="s">
        <v>2293</v>
      </c>
      <c r="H30" s="91">
        <v>40348</v>
      </c>
      <c r="I30" s="91">
        <v>40348</v>
      </c>
      <c r="J30" s="69">
        <v>0</v>
      </c>
      <c r="K30" s="69">
        <v>0</v>
      </c>
      <c r="L30" s="69">
        <v>0</v>
      </c>
      <c r="M30" s="69">
        <v>1.5</v>
      </c>
    </row>
    <row r="31" spans="1:13" s="37" customFormat="1" x14ac:dyDescent="0.25">
      <c r="A31" s="17" t="s">
        <v>2331</v>
      </c>
      <c r="B31" s="7" t="s">
        <v>2</v>
      </c>
      <c r="C31" s="7" t="s">
        <v>427</v>
      </c>
      <c r="D31" s="7" t="s">
        <v>6966</v>
      </c>
      <c r="E31" s="14" t="s">
        <v>2298</v>
      </c>
      <c r="F31" s="14" t="s">
        <v>2291</v>
      </c>
      <c r="G31" s="13" t="s">
        <v>2293</v>
      </c>
      <c r="H31" s="91">
        <v>40349</v>
      </c>
      <c r="I31" s="91">
        <v>40349</v>
      </c>
      <c r="J31" s="69">
        <v>0</v>
      </c>
      <c r="K31" s="69">
        <v>0</v>
      </c>
      <c r="L31" s="69">
        <v>0.5</v>
      </c>
      <c r="M31" s="69">
        <v>0.5</v>
      </c>
    </row>
    <row r="32" spans="1:13" s="37" customFormat="1" x14ac:dyDescent="0.25">
      <c r="A32" s="17" t="s">
        <v>2332</v>
      </c>
      <c r="B32" s="7" t="s">
        <v>2</v>
      </c>
      <c r="C32" s="7" t="s">
        <v>427</v>
      </c>
      <c r="D32" s="7" t="s">
        <v>6967</v>
      </c>
      <c r="E32" s="14" t="s">
        <v>2300</v>
      </c>
      <c r="F32" s="14" t="s">
        <v>2291</v>
      </c>
      <c r="G32" s="13" t="s">
        <v>2293</v>
      </c>
      <c r="H32" s="91">
        <v>40349</v>
      </c>
      <c r="I32" s="91">
        <v>40350</v>
      </c>
      <c r="J32" s="69">
        <v>0</v>
      </c>
      <c r="K32" s="69">
        <v>0</v>
      </c>
      <c r="L32" s="69">
        <v>140</v>
      </c>
      <c r="M32" s="69">
        <v>0</v>
      </c>
    </row>
    <row r="33" spans="1:13" s="37" customFormat="1" x14ac:dyDescent="0.25">
      <c r="A33" s="17" t="s">
        <v>2333</v>
      </c>
      <c r="B33" s="7" t="s">
        <v>2</v>
      </c>
      <c r="C33" s="7" t="s">
        <v>427</v>
      </c>
      <c r="D33" s="7" t="s">
        <v>6968</v>
      </c>
      <c r="E33" s="14" t="s">
        <v>2300</v>
      </c>
      <c r="F33" s="14" t="s">
        <v>2291</v>
      </c>
      <c r="G33" s="13" t="s">
        <v>2293</v>
      </c>
      <c r="H33" s="91">
        <v>40350</v>
      </c>
      <c r="I33" s="91">
        <v>40350</v>
      </c>
      <c r="J33" s="69">
        <v>0</v>
      </c>
      <c r="K33" s="69">
        <v>0</v>
      </c>
      <c r="L33" s="69">
        <v>1.5</v>
      </c>
      <c r="M33" s="69">
        <v>0</v>
      </c>
    </row>
    <row r="34" spans="1:13" s="37" customFormat="1" x14ac:dyDescent="0.25">
      <c r="A34" s="17" t="s">
        <v>2334</v>
      </c>
      <c r="B34" s="7" t="s">
        <v>2</v>
      </c>
      <c r="C34" s="7" t="s">
        <v>427</v>
      </c>
      <c r="D34" s="7" t="s">
        <v>6969</v>
      </c>
      <c r="E34" s="14" t="s">
        <v>2296</v>
      </c>
      <c r="F34" s="14" t="s">
        <v>2291</v>
      </c>
      <c r="G34" s="13" t="s">
        <v>2293</v>
      </c>
      <c r="H34" s="91">
        <v>40351</v>
      </c>
      <c r="I34" s="91">
        <v>40351</v>
      </c>
      <c r="J34" s="69">
        <v>0</v>
      </c>
      <c r="K34" s="69">
        <v>0</v>
      </c>
      <c r="L34" s="69">
        <v>1</v>
      </c>
      <c r="M34" s="69">
        <v>0.5</v>
      </c>
    </row>
    <row r="35" spans="1:13" s="37" customFormat="1" x14ac:dyDescent="0.25">
      <c r="A35" s="17" t="s">
        <v>2335</v>
      </c>
      <c r="B35" s="7" t="s">
        <v>2</v>
      </c>
      <c r="C35" s="7" t="s">
        <v>427</v>
      </c>
      <c r="D35" s="7" t="s">
        <v>6970</v>
      </c>
      <c r="E35" s="14"/>
      <c r="F35" s="14" t="s">
        <v>2291</v>
      </c>
      <c r="G35" s="13" t="s">
        <v>2293</v>
      </c>
      <c r="H35" s="91">
        <v>40352</v>
      </c>
      <c r="I35" s="91">
        <v>40352</v>
      </c>
      <c r="J35" s="69">
        <v>0</v>
      </c>
      <c r="K35" s="69">
        <v>0</v>
      </c>
      <c r="L35" s="69">
        <v>3</v>
      </c>
      <c r="M35" s="69">
        <v>2</v>
      </c>
    </row>
    <row r="36" spans="1:13" s="37" customFormat="1" x14ac:dyDescent="0.25">
      <c r="A36" s="17" t="s">
        <v>2336</v>
      </c>
      <c r="B36" s="7" t="s">
        <v>2</v>
      </c>
      <c r="C36" s="7" t="s">
        <v>427</v>
      </c>
      <c r="D36" s="7" t="s">
        <v>6971</v>
      </c>
      <c r="E36" s="14" t="s">
        <v>2298</v>
      </c>
      <c r="F36" s="14" t="s">
        <v>2291</v>
      </c>
      <c r="G36" s="13" t="s">
        <v>2293</v>
      </c>
      <c r="H36" s="91">
        <v>40352</v>
      </c>
      <c r="I36" s="91">
        <v>40352</v>
      </c>
      <c r="J36" s="69">
        <v>0</v>
      </c>
      <c r="K36" s="69">
        <v>0</v>
      </c>
      <c r="L36" s="69">
        <v>2</v>
      </c>
      <c r="M36" s="69">
        <v>0.5</v>
      </c>
    </row>
    <row r="37" spans="1:13" s="37" customFormat="1" x14ac:dyDescent="0.25">
      <c r="A37" s="17" t="s">
        <v>2337</v>
      </c>
      <c r="B37" s="7" t="s">
        <v>2</v>
      </c>
      <c r="C37" s="7" t="s">
        <v>427</v>
      </c>
      <c r="D37" s="7" t="s">
        <v>6972</v>
      </c>
      <c r="E37" s="14" t="s">
        <v>2300</v>
      </c>
      <c r="F37" s="14" t="s">
        <v>2291</v>
      </c>
      <c r="G37" s="13" t="s">
        <v>2293</v>
      </c>
      <c r="H37" s="91">
        <v>40353</v>
      </c>
      <c r="I37" s="91">
        <v>40353</v>
      </c>
      <c r="J37" s="69">
        <v>0</v>
      </c>
      <c r="K37" s="69">
        <v>0</v>
      </c>
      <c r="L37" s="69">
        <v>1.5</v>
      </c>
      <c r="M37" s="69">
        <v>0.5</v>
      </c>
    </row>
    <row r="38" spans="1:13" s="37" customFormat="1" x14ac:dyDescent="0.25">
      <c r="A38" s="17" t="s">
        <v>2338</v>
      </c>
      <c r="B38" s="7" t="s">
        <v>2</v>
      </c>
      <c r="C38" s="7" t="s">
        <v>427</v>
      </c>
      <c r="D38" s="7" t="s">
        <v>6973</v>
      </c>
      <c r="E38" s="14" t="s">
        <v>2300</v>
      </c>
      <c r="F38" s="14" t="s">
        <v>2291</v>
      </c>
      <c r="G38" s="13" t="s">
        <v>2293</v>
      </c>
      <c r="H38" s="91">
        <v>40353</v>
      </c>
      <c r="I38" s="91">
        <v>40353</v>
      </c>
      <c r="J38" s="69">
        <v>0</v>
      </c>
      <c r="K38" s="69">
        <v>0</v>
      </c>
      <c r="L38" s="69">
        <v>0</v>
      </c>
      <c r="M38" s="69">
        <v>40</v>
      </c>
    </row>
    <row r="39" spans="1:13" s="37" customFormat="1" x14ac:dyDescent="0.25">
      <c r="A39" s="17" t="s">
        <v>2339</v>
      </c>
      <c r="B39" s="7" t="s">
        <v>2</v>
      </c>
      <c r="C39" s="7" t="s">
        <v>427</v>
      </c>
      <c r="D39" s="7" t="s">
        <v>6974</v>
      </c>
      <c r="E39" s="14" t="s">
        <v>2296</v>
      </c>
      <c r="F39" s="14" t="s">
        <v>2291</v>
      </c>
      <c r="G39" s="13" t="s">
        <v>2293</v>
      </c>
      <c r="H39" s="91">
        <v>40353</v>
      </c>
      <c r="I39" s="91">
        <v>40354</v>
      </c>
      <c r="J39" s="69">
        <v>0</v>
      </c>
      <c r="K39" s="69">
        <v>0</v>
      </c>
      <c r="L39" s="69">
        <v>25</v>
      </c>
      <c r="M39" s="69">
        <v>0</v>
      </c>
    </row>
    <row r="40" spans="1:13" s="37" customFormat="1" x14ac:dyDescent="0.25">
      <c r="A40" s="17" t="s">
        <v>2340</v>
      </c>
      <c r="B40" s="7" t="s">
        <v>2</v>
      </c>
      <c r="C40" s="7" t="s">
        <v>427</v>
      </c>
      <c r="D40" s="7" t="s">
        <v>6975</v>
      </c>
      <c r="E40" s="27" t="s">
        <v>2298</v>
      </c>
      <c r="F40" s="27" t="s">
        <v>2291</v>
      </c>
      <c r="G40" s="28" t="s">
        <v>2293</v>
      </c>
      <c r="H40" s="91">
        <v>40359</v>
      </c>
      <c r="I40" s="91">
        <v>40361</v>
      </c>
      <c r="J40" s="71">
        <v>0</v>
      </c>
      <c r="K40" s="71">
        <v>0</v>
      </c>
      <c r="L40" s="71">
        <v>43.5</v>
      </c>
      <c r="M40" s="71">
        <v>43.5</v>
      </c>
    </row>
    <row r="41" spans="1:13" s="37" customFormat="1" x14ac:dyDescent="0.25">
      <c r="A41" s="17" t="s">
        <v>2341</v>
      </c>
      <c r="B41" s="7" t="s">
        <v>2</v>
      </c>
      <c r="C41" s="7" t="s">
        <v>427</v>
      </c>
      <c r="D41" s="7" t="s">
        <v>6976</v>
      </c>
      <c r="E41" s="27" t="s">
        <v>2296</v>
      </c>
      <c r="F41" s="27" t="s">
        <v>2291</v>
      </c>
      <c r="G41" s="28" t="s">
        <v>2293</v>
      </c>
      <c r="H41" s="91">
        <v>40360</v>
      </c>
      <c r="I41" s="91">
        <v>40360</v>
      </c>
      <c r="J41" s="71">
        <v>0</v>
      </c>
      <c r="K41" s="71">
        <v>0</v>
      </c>
      <c r="L41" s="71">
        <v>6</v>
      </c>
      <c r="M41" s="71">
        <v>6</v>
      </c>
    </row>
    <row r="42" spans="1:13" s="38" customFormat="1" x14ac:dyDescent="0.25">
      <c r="A42" s="17" t="s">
        <v>2342</v>
      </c>
      <c r="B42" s="7" t="s">
        <v>2</v>
      </c>
      <c r="C42" s="7" t="s">
        <v>427</v>
      </c>
      <c r="D42" s="7" t="s">
        <v>6977</v>
      </c>
      <c r="E42" s="27" t="s">
        <v>2296</v>
      </c>
      <c r="F42" s="27" t="s">
        <v>2291</v>
      </c>
      <c r="G42" s="28" t="s">
        <v>2293</v>
      </c>
      <c r="H42" s="91">
        <v>40364</v>
      </c>
      <c r="I42" s="91">
        <v>40364</v>
      </c>
      <c r="J42" s="71">
        <v>0</v>
      </c>
      <c r="K42" s="71">
        <v>0</v>
      </c>
      <c r="L42" s="71">
        <v>0</v>
      </c>
      <c r="M42" s="71">
        <v>0.75</v>
      </c>
    </row>
    <row r="43" spans="1:13" s="37" customFormat="1" x14ac:dyDescent="0.25">
      <c r="A43" s="17" t="s">
        <v>2343</v>
      </c>
      <c r="B43" s="7" t="s">
        <v>2</v>
      </c>
      <c r="C43" s="7" t="s">
        <v>427</v>
      </c>
      <c r="D43" s="7" t="s">
        <v>6978</v>
      </c>
      <c r="E43" s="27" t="s">
        <v>2298</v>
      </c>
      <c r="F43" s="27" t="s">
        <v>2291</v>
      </c>
      <c r="G43" s="28" t="s">
        <v>2293</v>
      </c>
      <c r="H43" s="91">
        <v>40365</v>
      </c>
      <c r="I43" s="91">
        <v>40365</v>
      </c>
      <c r="J43" s="71">
        <v>0</v>
      </c>
      <c r="K43" s="71">
        <v>0</v>
      </c>
      <c r="L43" s="71">
        <v>0</v>
      </c>
      <c r="M43" s="71">
        <v>0.5</v>
      </c>
    </row>
    <row r="44" spans="1:13" s="37" customFormat="1" x14ac:dyDescent="0.25">
      <c r="A44" s="17" t="s">
        <v>2344</v>
      </c>
      <c r="B44" s="7" t="s">
        <v>2</v>
      </c>
      <c r="C44" s="7" t="s">
        <v>427</v>
      </c>
      <c r="D44" s="7" t="s">
        <v>6979</v>
      </c>
      <c r="E44" s="27" t="s">
        <v>2298</v>
      </c>
      <c r="F44" s="27" t="s">
        <v>2291</v>
      </c>
      <c r="G44" s="28" t="s">
        <v>2293</v>
      </c>
      <c r="H44" s="91">
        <v>40365</v>
      </c>
      <c r="I44" s="91">
        <v>40365</v>
      </c>
      <c r="J44" s="71">
        <v>0</v>
      </c>
      <c r="K44" s="71">
        <v>0</v>
      </c>
      <c r="L44" s="71">
        <v>3</v>
      </c>
      <c r="M44" s="71">
        <v>3</v>
      </c>
    </row>
    <row r="45" spans="1:13" s="37" customFormat="1" x14ac:dyDescent="0.25">
      <c r="A45" s="17" t="s">
        <v>2345</v>
      </c>
      <c r="B45" s="7" t="s">
        <v>2</v>
      </c>
      <c r="C45" s="7" t="s">
        <v>427</v>
      </c>
      <c r="D45" s="7" t="s">
        <v>6980</v>
      </c>
      <c r="E45" s="27" t="s">
        <v>2300</v>
      </c>
      <c r="F45" s="27" t="s">
        <v>2291</v>
      </c>
      <c r="G45" s="28" t="s">
        <v>2293</v>
      </c>
      <c r="H45" s="91">
        <v>40371</v>
      </c>
      <c r="I45" s="91">
        <v>40371</v>
      </c>
      <c r="J45" s="71">
        <v>0</v>
      </c>
      <c r="K45" s="71">
        <v>0</v>
      </c>
      <c r="L45" s="71">
        <v>0</v>
      </c>
      <c r="M45" s="71">
        <v>0.5</v>
      </c>
    </row>
    <row r="46" spans="1:13" s="37" customFormat="1" x14ac:dyDescent="0.25">
      <c r="A46" s="17" t="s">
        <v>2346</v>
      </c>
      <c r="B46" s="7" t="s">
        <v>2</v>
      </c>
      <c r="C46" s="7" t="s">
        <v>427</v>
      </c>
      <c r="D46" s="7" t="s">
        <v>6981</v>
      </c>
      <c r="E46" s="27" t="s">
        <v>2297</v>
      </c>
      <c r="F46" s="27" t="s">
        <v>2291</v>
      </c>
      <c r="G46" s="28" t="s">
        <v>2293</v>
      </c>
      <c r="H46" s="91">
        <v>40371</v>
      </c>
      <c r="I46" s="91">
        <v>40372</v>
      </c>
      <c r="J46" s="71">
        <v>0</v>
      </c>
      <c r="K46" s="71">
        <v>0</v>
      </c>
      <c r="L46" s="71">
        <v>5</v>
      </c>
      <c r="M46" s="71">
        <v>0</v>
      </c>
    </row>
    <row r="47" spans="1:13" s="37" customFormat="1" x14ac:dyDescent="0.25">
      <c r="A47" s="17" t="s">
        <v>2347</v>
      </c>
      <c r="B47" s="7" t="s">
        <v>2</v>
      </c>
      <c r="C47" s="7" t="s">
        <v>427</v>
      </c>
      <c r="D47" s="7" t="s">
        <v>6982</v>
      </c>
      <c r="E47" s="27" t="s">
        <v>2296</v>
      </c>
      <c r="F47" s="27" t="s">
        <v>2291</v>
      </c>
      <c r="G47" s="28" t="s">
        <v>2293</v>
      </c>
      <c r="H47" s="91">
        <v>40371</v>
      </c>
      <c r="I47" s="91">
        <v>40373</v>
      </c>
      <c r="J47" s="71">
        <v>0</v>
      </c>
      <c r="K47" s="71">
        <v>0</v>
      </c>
      <c r="L47" s="71">
        <v>217</v>
      </c>
      <c r="M47" s="71">
        <v>506</v>
      </c>
    </row>
    <row r="48" spans="1:13" s="37" customFormat="1" x14ac:dyDescent="0.25">
      <c r="A48" s="17" t="s">
        <v>2348</v>
      </c>
      <c r="B48" s="7" t="s">
        <v>2</v>
      </c>
      <c r="C48" s="7" t="s">
        <v>427</v>
      </c>
      <c r="D48" s="7" t="s">
        <v>6983</v>
      </c>
      <c r="E48" s="27" t="s">
        <v>2300</v>
      </c>
      <c r="F48" s="27" t="s">
        <v>2291</v>
      </c>
      <c r="G48" s="28" t="s">
        <v>2293</v>
      </c>
      <c r="H48" s="91">
        <v>40372</v>
      </c>
      <c r="I48" s="91">
        <v>40374</v>
      </c>
      <c r="J48" s="71">
        <v>0</v>
      </c>
      <c r="K48" s="71">
        <v>0</v>
      </c>
      <c r="L48" s="71">
        <v>282</v>
      </c>
      <c r="M48" s="71">
        <v>121</v>
      </c>
    </row>
    <row r="49" spans="1:13" s="37" customFormat="1" x14ac:dyDescent="0.25">
      <c r="A49" s="17" t="s">
        <v>2349</v>
      </c>
      <c r="B49" s="7" t="s">
        <v>2</v>
      </c>
      <c r="C49" s="7" t="s">
        <v>427</v>
      </c>
      <c r="D49" s="7" t="s">
        <v>6984</v>
      </c>
      <c r="E49" s="27" t="s">
        <v>2306</v>
      </c>
      <c r="F49" s="27" t="s">
        <v>2291</v>
      </c>
      <c r="G49" s="28" t="s">
        <v>2293</v>
      </c>
      <c r="H49" s="91">
        <v>40372</v>
      </c>
      <c r="I49" s="91">
        <v>40373</v>
      </c>
      <c r="J49" s="71">
        <v>0</v>
      </c>
      <c r="K49" s="71">
        <v>0</v>
      </c>
      <c r="L49" s="71">
        <v>1.5</v>
      </c>
      <c r="M49" s="71">
        <v>0</v>
      </c>
    </row>
    <row r="50" spans="1:13" s="37" customFormat="1" x14ac:dyDescent="0.25">
      <c r="A50" s="17" t="s">
        <v>2350</v>
      </c>
      <c r="B50" s="7" t="s">
        <v>2</v>
      </c>
      <c r="C50" s="7" t="s">
        <v>427</v>
      </c>
      <c r="D50" s="7" t="s">
        <v>6985</v>
      </c>
      <c r="E50" s="27" t="s">
        <v>2296</v>
      </c>
      <c r="F50" s="27" t="s">
        <v>2291</v>
      </c>
      <c r="G50" s="28" t="s">
        <v>2293</v>
      </c>
      <c r="H50" s="91">
        <v>40373</v>
      </c>
      <c r="I50" s="91">
        <v>40374</v>
      </c>
      <c r="J50" s="71">
        <v>0</v>
      </c>
      <c r="K50" s="71">
        <v>0</v>
      </c>
      <c r="L50" s="71">
        <v>80</v>
      </c>
      <c r="M50" s="71">
        <v>34</v>
      </c>
    </row>
    <row r="51" spans="1:13" s="38" customFormat="1" x14ac:dyDescent="0.25">
      <c r="A51" s="17" t="s">
        <v>2351</v>
      </c>
      <c r="B51" s="7" t="s">
        <v>2</v>
      </c>
      <c r="C51" s="7" t="s">
        <v>427</v>
      </c>
      <c r="D51" s="7" t="s">
        <v>6986</v>
      </c>
      <c r="E51" s="27" t="s">
        <v>2296</v>
      </c>
      <c r="F51" s="27" t="s">
        <v>2291</v>
      </c>
      <c r="G51" s="28" t="s">
        <v>2293</v>
      </c>
      <c r="H51" s="91">
        <v>40376</v>
      </c>
      <c r="I51" s="91">
        <v>40376</v>
      </c>
      <c r="J51" s="71">
        <v>0</v>
      </c>
      <c r="K51" s="71">
        <v>0</v>
      </c>
      <c r="L51" s="71">
        <v>3</v>
      </c>
      <c r="M51" s="71">
        <v>1</v>
      </c>
    </row>
    <row r="52" spans="1:13" s="38" customFormat="1" x14ac:dyDescent="0.25">
      <c r="A52" s="17" t="s">
        <v>2352</v>
      </c>
      <c r="B52" s="7" t="s">
        <v>2</v>
      </c>
      <c r="C52" s="7" t="s">
        <v>427</v>
      </c>
      <c r="D52" s="7" t="s">
        <v>6987</v>
      </c>
      <c r="E52" s="27" t="s">
        <v>2296</v>
      </c>
      <c r="F52" s="27" t="s">
        <v>2291</v>
      </c>
      <c r="G52" s="28" t="s">
        <v>2293</v>
      </c>
      <c r="H52" s="91">
        <v>40377</v>
      </c>
      <c r="I52" s="91">
        <v>40378</v>
      </c>
      <c r="J52" s="71">
        <v>0</v>
      </c>
      <c r="K52" s="71">
        <v>0</v>
      </c>
      <c r="L52" s="71">
        <v>6</v>
      </c>
      <c r="M52" s="71">
        <v>2</v>
      </c>
    </row>
    <row r="53" spans="1:13" s="37" customFormat="1" x14ac:dyDescent="0.25">
      <c r="A53" s="17" t="s">
        <v>2353</v>
      </c>
      <c r="B53" s="7" t="s">
        <v>2</v>
      </c>
      <c r="C53" s="7" t="s">
        <v>427</v>
      </c>
      <c r="D53" s="7" t="s">
        <v>6988</v>
      </c>
      <c r="E53" s="27" t="s">
        <v>2296</v>
      </c>
      <c r="F53" s="27" t="s">
        <v>2291</v>
      </c>
      <c r="G53" s="28" t="s">
        <v>2293</v>
      </c>
      <c r="H53" s="91">
        <v>40377</v>
      </c>
      <c r="I53" s="91">
        <v>40378</v>
      </c>
      <c r="J53" s="71">
        <v>0</v>
      </c>
      <c r="K53" s="71">
        <v>0</v>
      </c>
      <c r="L53" s="71">
        <v>9</v>
      </c>
      <c r="M53" s="71">
        <v>6</v>
      </c>
    </row>
    <row r="54" spans="1:13" s="37" customFormat="1" x14ac:dyDescent="0.25">
      <c r="A54" s="17" t="s">
        <v>2354</v>
      </c>
      <c r="B54" s="7" t="s">
        <v>2</v>
      </c>
      <c r="C54" s="7" t="s">
        <v>427</v>
      </c>
      <c r="D54" s="7" t="s">
        <v>6989</v>
      </c>
      <c r="E54" s="27" t="s">
        <v>2300</v>
      </c>
      <c r="F54" s="27" t="s">
        <v>2291</v>
      </c>
      <c r="G54" s="28" t="s">
        <v>2293</v>
      </c>
      <c r="H54" s="91">
        <v>40379</v>
      </c>
      <c r="I54" s="91">
        <v>40379</v>
      </c>
      <c r="J54" s="71">
        <v>0</v>
      </c>
      <c r="K54" s="71">
        <v>0</v>
      </c>
      <c r="L54" s="71">
        <v>3</v>
      </c>
      <c r="M54" s="71">
        <v>0</v>
      </c>
    </row>
    <row r="55" spans="1:13" s="37" customFormat="1" x14ac:dyDescent="0.25">
      <c r="A55" s="17" t="s">
        <v>2355</v>
      </c>
      <c r="B55" s="7" t="s">
        <v>2</v>
      </c>
      <c r="C55" s="7" t="s">
        <v>427</v>
      </c>
      <c r="D55" s="7" t="s">
        <v>6990</v>
      </c>
      <c r="E55" s="27" t="s">
        <v>2298</v>
      </c>
      <c r="F55" s="27" t="s">
        <v>2291</v>
      </c>
      <c r="G55" s="28" t="s">
        <v>2293</v>
      </c>
      <c r="H55" s="91">
        <v>40379</v>
      </c>
      <c r="I55" s="91">
        <v>40379</v>
      </c>
      <c r="J55" s="71">
        <v>0</v>
      </c>
      <c r="K55" s="71">
        <v>0</v>
      </c>
      <c r="L55" s="71">
        <v>8</v>
      </c>
      <c r="M55" s="71">
        <v>2</v>
      </c>
    </row>
    <row r="56" spans="1:13" s="37" customFormat="1" x14ac:dyDescent="0.25">
      <c r="A56" s="17" t="s">
        <v>2356</v>
      </c>
      <c r="B56" s="7" t="s">
        <v>2</v>
      </c>
      <c r="C56" s="7" t="s">
        <v>427</v>
      </c>
      <c r="D56" s="7" t="s">
        <v>6991</v>
      </c>
      <c r="E56" s="27" t="s">
        <v>2306</v>
      </c>
      <c r="F56" s="14" t="s">
        <v>2289</v>
      </c>
      <c r="G56" s="28" t="s">
        <v>2293</v>
      </c>
      <c r="H56" s="91">
        <v>40379</v>
      </c>
      <c r="I56" s="91">
        <v>40380</v>
      </c>
      <c r="J56" s="71">
        <v>0</v>
      </c>
      <c r="K56" s="71">
        <v>0</v>
      </c>
      <c r="L56" s="71">
        <v>0</v>
      </c>
      <c r="M56" s="71">
        <v>0.02</v>
      </c>
    </row>
    <row r="57" spans="1:13" s="37" customFormat="1" x14ac:dyDescent="0.25">
      <c r="A57" s="17" t="s">
        <v>2357</v>
      </c>
      <c r="B57" s="7" t="s">
        <v>2</v>
      </c>
      <c r="C57" s="7" t="s">
        <v>427</v>
      </c>
      <c r="D57" s="7" t="s">
        <v>6992</v>
      </c>
      <c r="E57" s="27" t="s">
        <v>2306</v>
      </c>
      <c r="F57" s="14" t="s">
        <v>2289</v>
      </c>
      <c r="G57" s="28" t="s">
        <v>2293</v>
      </c>
      <c r="H57" s="91">
        <v>40379</v>
      </c>
      <c r="I57" s="91">
        <v>40380</v>
      </c>
      <c r="J57" s="71">
        <v>0</v>
      </c>
      <c r="K57" s="71">
        <v>0</v>
      </c>
      <c r="L57" s="71">
        <v>0</v>
      </c>
      <c r="M57" s="71">
        <v>0.02</v>
      </c>
    </row>
    <row r="58" spans="1:13" s="37" customFormat="1" x14ac:dyDescent="0.25">
      <c r="A58" s="17" t="s">
        <v>2358</v>
      </c>
      <c r="B58" s="7" t="s">
        <v>2</v>
      </c>
      <c r="C58" s="7" t="s">
        <v>427</v>
      </c>
      <c r="D58" s="7" t="s">
        <v>6993</v>
      </c>
      <c r="E58" s="27" t="s">
        <v>2298</v>
      </c>
      <c r="F58" s="27" t="s">
        <v>2291</v>
      </c>
      <c r="G58" s="28" t="s">
        <v>2293</v>
      </c>
      <c r="H58" s="91">
        <v>40380</v>
      </c>
      <c r="I58" s="91">
        <v>40380</v>
      </c>
      <c r="J58" s="71">
        <v>0</v>
      </c>
      <c r="K58" s="71">
        <v>0</v>
      </c>
      <c r="L58" s="71">
        <v>10</v>
      </c>
      <c r="M58" s="71">
        <v>0</v>
      </c>
    </row>
    <row r="59" spans="1:13" s="37" customFormat="1" x14ac:dyDescent="0.25">
      <c r="A59" s="17" t="s">
        <v>2359</v>
      </c>
      <c r="B59" s="7" t="s">
        <v>2</v>
      </c>
      <c r="C59" s="7" t="s">
        <v>427</v>
      </c>
      <c r="D59" s="7" t="s">
        <v>6994</v>
      </c>
      <c r="E59" s="27" t="s">
        <v>2306</v>
      </c>
      <c r="F59" s="14" t="s">
        <v>2289</v>
      </c>
      <c r="G59" s="28" t="s">
        <v>2293</v>
      </c>
      <c r="H59" s="91">
        <v>40380</v>
      </c>
      <c r="I59" s="91">
        <v>40381</v>
      </c>
      <c r="J59" s="71">
        <v>0</v>
      </c>
      <c r="K59" s="71">
        <v>0</v>
      </c>
      <c r="L59" s="71">
        <v>0</v>
      </c>
      <c r="M59" s="71">
        <v>0.02</v>
      </c>
    </row>
    <row r="60" spans="1:13" s="37" customFormat="1" x14ac:dyDescent="0.25">
      <c r="A60" s="17" t="s">
        <v>2360</v>
      </c>
      <c r="B60" s="7" t="s">
        <v>2</v>
      </c>
      <c r="C60" s="7" t="s">
        <v>427</v>
      </c>
      <c r="D60" s="7" t="s">
        <v>6995</v>
      </c>
      <c r="E60" s="27" t="s">
        <v>2306</v>
      </c>
      <c r="F60" s="14" t="s">
        <v>2289</v>
      </c>
      <c r="G60" s="28" t="s">
        <v>2293</v>
      </c>
      <c r="H60" s="91">
        <v>40380</v>
      </c>
      <c r="I60" s="91">
        <v>40381</v>
      </c>
      <c r="J60" s="71">
        <v>0</v>
      </c>
      <c r="K60" s="71">
        <v>0</v>
      </c>
      <c r="L60" s="71">
        <v>0</v>
      </c>
      <c r="M60" s="71">
        <v>0.02</v>
      </c>
    </row>
    <row r="61" spans="1:13" s="37" customFormat="1" x14ac:dyDescent="0.25">
      <c r="A61" s="17" t="s">
        <v>2361</v>
      </c>
      <c r="B61" s="7" t="s">
        <v>2</v>
      </c>
      <c r="C61" s="7" t="s">
        <v>427</v>
      </c>
      <c r="D61" s="7" t="s">
        <v>6996</v>
      </c>
      <c r="E61" s="27" t="s">
        <v>2298</v>
      </c>
      <c r="F61" s="27" t="s">
        <v>2291</v>
      </c>
      <c r="G61" s="28" t="s">
        <v>2293</v>
      </c>
      <c r="H61" s="91">
        <v>40385</v>
      </c>
      <c r="I61" s="91">
        <v>40385</v>
      </c>
      <c r="J61" s="71">
        <v>0</v>
      </c>
      <c r="K61" s="71">
        <v>0</v>
      </c>
      <c r="L61" s="71">
        <v>0</v>
      </c>
      <c r="M61" s="71">
        <v>3</v>
      </c>
    </row>
    <row r="62" spans="1:13" s="37" customFormat="1" x14ac:dyDescent="0.25">
      <c r="A62" s="17" t="s">
        <v>2362</v>
      </c>
      <c r="B62" s="7" t="s">
        <v>2</v>
      </c>
      <c r="C62" s="7" t="s">
        <v>427</v>
      </c>
      <c r="D62" s="7" t="s">
        <v>6997</v>
      </c>
      <c r="E62" s="27"/>
      <c r="F62" s="27" t="s">
        <v>2291</v>
      </c>
      <c r="G62" s="28" t="s">
        <v>2293</v>
      </c>
      <c r="H62" s="91">
        <v>40388</v>
      </c>
      <c r="I62" s="91">
        <v>40389</v>
      </c>
      <c r="J62" s="71">
        <v>0</v>
      </c>
      <c r="K62" s="71">
        <v>0</v>
      </c>
      <c r="L62" s="71">
        <v>2</v>
      </c>
      <c r="M62" s="71">
        <v>2</v>
      </c>
    </row>
    <row r="63" spans="1:13" s="37" customFormat="1" x14ac:dyDescent="0.25">
      <c r="A63" s="17" t="s">
        <v>2363</v>
      </c>
      <c r="B63" s="7" t="s">
        <v>2</v>
      </c>
      <c r="C63" s="7" t="s">
        <v>427</v>
      </c>
      <c r="D63" s="7" t="s">
        <v>6998</v>
      </c>
      <c r="E63" s="27" t="s">
        <v>2300</v>
      </c>
      <c r="F63" s="27" t="s">
        <v>2291</v>
      </c>
      <c r="G63" s="28" t="s">
        <v>2293</v>
      </c>
      <c r="H63" s="91">
        <v>40389</v>
      </c>
      <c r="I63" s="91">
        <v>40389</v>
      </c>
      <c r="J63" s="71">
        <v>0</v>
      </c>
      <c r="K63" s="71">
        <v>0</v>
      </c>
      <c r="L63" s="71">
        <v>1</v>
      </c>
      <c r="M63" s="71">
        <v>2</v>
      </c>
    </row>
    <row r="64" spans="1:13" s="37" customFormat="1" x14ac:dyDescent="0.25">
      <c r="A64" s="17" t="s">
        <v>2364</v>
      </c>
      <c r="B64" s="7" t="s">
        <v>2</v>
      </c>
      <c r="C64" s="7" t="s">
        <v>427</v>
      </c>
      <c r="D64" s="7" t="s">
        <v>6999</v>
      </c>
      <c r="E64" s="27" t="s">
        <v>2298</v>
      </c>
      <c r="F64" s="27" t="s">
        <v>2291</v>
      </c>
      <c r="G64" s="28" t="s">
        <v>2293</v>
      </c>
      <c r="H64" s="91">
        <v>40391</v>
      </c>
      <c r="I64" s="91">
        <v>40392</v>
      </c>
      <c r="J64" s="71">
        <v>0</v>
      </c>
      <c r="K64" s="71">
        <v>0</v>
      </c>
      <c r="L64" s="71">
        <v>60</v>
      </c>
      <c r="M64" s="71">
        <v>0</v>
      </c>
    </row>
    <row r="65" spans="1:13" s="37" customFormat="1" x14ac:dyDescent="0.25">
      <c r="A65" s="17" t="s">
        <v>2365</v>
      </c>
      <c r="B65" s="7" t="s">
        <v>2</v>
      </c>
      <c r="C65" s="7" t="s">
        <v>427</v>
      </c>
      <c r="D65" s="7" t="s">
        <v>7000</v>
      </c>
      <c r="E65" s="27" t="s">
        <v>2309</v>
      </c>
      <c r="F65" s="27" t="s">
        <v>2291</v>
      </c>
      <c r="G65" s="28" t="s">
        <v>2293</v>
      </c>
      <c r="H65" s="91">
        <v>40391</v>
      </c>
      <c r="I65" s="91">
        <v>40392</v>
      </c>
      <c r="J65" s="71">
        <v>0</v>
      </c>
      <c r="K65" s="71">
        <v>0</v>
      </c>
      <c r="L65" s="71">
        <v>3</v>
      </c>
      <c r="M65" s="71">
        <v>2</v>
      </c>
    </row>
    <row r="66" spans="1:13" s="37" customFormat="1" x14ac:dyDescent="0.25">
      <c r="A66" s="17" t="s">
        <v>2366</v>
      </c>
      <c r="B66" s="7" t="s">
        <v>2</v>
      </c>
      <c r="C66" s="7" t="s">
        <v>427</v>
      </c>
      <c r="D66" s="7" t="s">
        <v>7001</v>
      </c>
      <c r="E66" s="27" t="s">
        <v>2309</v>
      </c>
      <c r="F66" s="27" t="s">
        <v>2291</v>
      </c>
      <c r="G66" s="28" t="s">
        <v>2293</v>
      </c>
      <c r="H66" s="91">
        <v>40392</v>
      </c>
      <c r="I66" s="91">
        <v>40393</v>
      </c>
      <c r="J66" s="71">
        <v>0</v>
      </c>
      <c r="K66" s="71">
        <v>0</v>
      </c>
      <c r="L66" s="71">
        <v>10</v>
      </c>
      <c r="M66" s="71">
        <v>0</v>
      </c>
    </row>
    <row r="67" spans="1:13" s="37" customFormat="1" x14ac:dyDescent="0.25">
      <c r="A67" s="17" t="s">
        <v>2367</v>
      </c>
      <c r="B67" s="7" t="s">
        <v>2</v>
      </c>
      <c r="C67" s="7" t="s">
        <v>427</v>
      </c>
      <c r="D67" s="7" t="s">
        <v>7002</v>
      </c>
      <c r="E67" s="27" t="s">
        <v>2300</v>
      </c>
      <c r="F67" s="27" t="s">
        <v>2291</v>
      </c>
      <c r="G67" s="28" t="s">
        <v>2293</v>
      </c>
      <c r="H67" s="91">
        <v>40392</v>
      </c>
      <c r="I67" s="91">
        <v>40392</v>
      </c>
      <c r="J67" s="71">
        <v>0</v>
      </c>
      <c r="K67" s="71">
        <v>0</v>
      </c>
      <c r="L67" s="71">
        <v>0.5</v>
      </c>
      <c r="M67" s="71">
        <v>0.5</v>
      </c>
    </row>
    <row r="68" spans="1:13" s="37" customFormat="1" x14ac:dyDescent="0.25">
      <c r="A68" s="17" t="s">
        <v>2368</v>
      </c>
      <c r="B68" s="7" t="s">
        <v>2</v>
      </c>
      <c r="C68" s="7" t="s">
        <v>427</v>
      </c>
      <c r="D68" s="7" t="s">
        <v>7003</v>
      </c>
      <c r="E68" s="27" t="s">
        <v>2298</v>
      </c>
      <c r="F68" s="27" t="s">
        <v>2291</v>
      </c>
      <c r="G68" s="28" t="s">
        <v>2293</v>
      </c>
      <c r="H68" s="91">
        <v>40393</v>
      </c>
      <c r="I68" s="91">
        <v>40394</v>
      </c>
      <c r="J68" s="71">
        <v>0</v>
      </c>
      <c r="K68" s="71">
        <v>0</v>
      </c>
      <c r="L68" s="71">
        <v>30</v>
      </c>
      <c r="M68" s="71">
        <v>40</v>
      </c>
    </row>
    <row r="69" spans="1:13" s="37" customFormat="1" x14ac:dyDescent="0.25">
      <c r="A69" s="17" t="s">
        <v>2369</v>
      </c>
      <c r="B69" s="7" t="s">
        <v>2</v>
      </c>
      <c r="C69" s="7" t="s">
        <v>427</v>
      </c>
      <c r="D69" s="7" t="s">
        <v>7004</v>
      </c>
      <c r="E69" s="27" t="s">
        <v>2300</v>
      </c>
      <c r="F69" s="27" t="s">
        <v>2291</v>
      </c>
      <c r="G69" s="28" t="s">
        <v>2293</v>
      </c>
      <c r="H69" s="91">
        <v>40394</v>
      </c>
      <c r="I69" s="91">
        <v>40394</v>
      </c>
      <c r="J69" s="71">
        <v>0</v>
      </c>
      <c r="K69" s="71">
        <v>0</v>
      </c>
      <c r="L69" s="71">
        <v>1.5</v>
      </c>
      <c r="M69" s="71">
        <v>1.5</v>
      </c>
    </row>
    <row r="70" spans="1:13" s="37" customFormat="1" x14ac:dyDescent="0.25">
      <c r="A70" s="17" t="s">
        <v>2370</v>
      </c>
      <c r="B70" s="7" t="s">
        <v>2</v>
      </c>
      <c r="C70" s="7" t="s">
        <v>427</v>
      </c>
      <c r="D70" s="7" t="s">
        <v>7005</v>
      </c>
      <c r="E70" s="27"/>
      <c r="F70" s="27" t="s">
        <v>2291</v>
      </c>
      <c r="G70" s="28" t="s">
        <v>2293</v>
      </c>
      <c r="H70" s="91">
        <v>40394</v>
      </c>
      <c r="I70" s="91">
        <v>40395</v>
      </c>
      <c r="J70" s="71">
        <v>0</v>
      </c>
      <c r="K70" s="71">
        <v>0</v>
      </c>
      <c r="L70" s="71">
        <v>2</v>
      </c>
      <c r="M70" s="71">
        <v>0</v>
      </c>
    </row>
    <row r="71" spans="1:13" s="37" customFormat="1" x14ac:dyDescent="0.25">
      <c r="A71" s="17" t="s">
        <v>2371</v>
      </c>
      <c r="B71" s="7" t="s">
        <v>2</v>
      </c>
      <c r="C71" s="7" t="s">
        <v>427</v>
      </c>
      <c r="D71" s="7" t="s">
        <v>7006</v>
      </c>
      <c r="E71" s="27" t="s">
        <v>2300</v>
      </c>
      <c r="F71" s="27" t="s">
        <v>2291</v>
      </c>
      <c r="G71" s="28" t="s">
        <v>2293</v>
      </c>
      <c r="H71" s="91">
        <v>40397</v>
      </c>
      <c r="I71" s="91">
        <v>40398</v>
      </c>
      <c r="J71" s="71">
        <v>0</v>
      </c>
      <c r="K71" s="71">
        <v>0</v>
      </c>
      <c r="L71" s="71">
        <v>261.10000000000002</v>
      </c>
      <c r="M71" s="71">
        <v>111.9</v>
      </c>
    </row>
    <row r="72" spans="1:13" s="37" customFormat="1" x14ac:dyDescent="0.25">
      <c r="A72" s="17" t="s">
        <v>2372</v>
      </c>
      <c r="B72" s="7" t="s">
        <v>2</v>
      </c>
      <c r="C72" s="7" t="s">
        <v>427</v>
      </c>
      <c r="D72" s="7" t="s">
        <v>7007</v>
      </c>
      <c r="E72" s="27" t="s">
        <v>2298</v>
      </c>
      <c r="F72" s="27" t="s">
        <v>2291</v>
      </c>
      <c r="G72" s="28" t="s">
        <v>2293</v>
      </c>
      <c r="H72" s="91">
        <v>40400</v>
      </c>
      <c r="I72" s="91">
        <v>40402</v>
      </c>
      <c r="J72" s="71">
        <v>0</v>
      </c>
      <c r="K72" s="71">
        <v>0</v>
      </c>
      <c r="L72" s="71">
        <v>348</v>
      </c>
      <c r="M72" s="71">
        <v>150</v>
      </c>
    </row>
    <row r="73" spans="1:13" s="37" customFormat="1" x14ac:dyDescent="0.25">
      <c r="A73" s="17" t="s">
        <v>2373</v>
      </c>
      <c r="B73" s="7" t="s">
        <v>2</v>
      </c>
      <c r="C73" s="7" t="s">
        <v>427</v>
      </c>
      <c r="D73" s="7" t="s">
        <v>7008</v>
      </c>
      <c r="E73" s="27" t="s">
        <v>2298</v>
      </c>
      <c r="F73" s="27" t="s">
        <v>2291</v>
      </c>
      <c r="G73" s="28" t="s">
        <v>2293</v>
      </c>
      <c r="H73" s="91">
        <v>40402</v>
      </c>
      <c r="I73" s="91">
        <v>40403</v>
      </c>
      <c r="J73" s="71">
        <v>0.25</v>
      </c>
      <c r="K73" s="71">
        <v>0</v>
      </c>
      <c r="L73" s="71">
        <v>56.75</v>
      </c>
      <c r="M73" s="71">
        <v>0</v>
      </c>
    </row>
    <row r="74" spans="1:13" s="37" customFormat="1" x14ac:dyDescent="0.25">
      <c r="A74" s="17" t="s">
        <v>2374</v>
      </c>
      <c r="B74" s="7" t="s">
        <v>2</v>
      </c>
      <c r="C74" s="7" t="s">
        <v>427</v>
      </c>
      <c r="D74" s="7" t="s">
        <v>7009</v>
      </c>
      <c r="E74" s="27" t="s">
        <v>2306</v>
      </c>
      <c r="F74" s="11" t="s">
        <v>2289</v>
      </c>
      <c r="G74" s="28" t="s">
        <v>2293</v>
      </c>
      <c r="H74" s="91">
        <v>40407</v>
      </c>
      <c r="I74" s="91">
        <v>40407</v>
      </c>
      <c r="J74" s="71">
        <v>0</v>
      </c>
      <c r="K74" s="71">
        <v>0</v>
      </c>
      <c r="L74" s="71">
        <v>0</v>
      </c>
      <c r="M74" s="71">
        <v>3</v>
      </c>
    </row>
    <row r="75" spans="1:13" s="37" customFormat="1" x14ac:dyDescent="0.25">
      <c r="A75" s="17" t="s">
        <v>2375</v>
      </c>
      <c r="B75" s="7" t="s">
        <v>2</v>
      </c>
      <c r="C75" s="7" t="s">
        <v>427</v>
      </c>
      <c r="D75" s="7" t="s">
        <v>7010</v>
      </c>
      <c r="E75" s="27"/>
      <c r="F75" s="27" t="s">
        <v>2291</v>
      </c>
      <c r="G75" s="28" t="s">
        <v>2293</v>
      </c>
      <c r="H75" s="91">
        <v>40407</v>
      </c>
      <c r="I75" s="91">
        <v>40407</v>
      </c>
      <c r="J75" s="71">
        <v>0</v>
      </c>
      <c r="K75" s="71">
        <v>0</v>
      </c>
      <c r="L75" s="71">
        <v>2.5</v>
      </c>
      <c r="M75" s="71">
        <v>0</v>
      </c>
    </row>
    <row r="76" spans="1:13" s="37" customFormat="1" x14ac:dyDescent="0.25">
      <c r="A76" s="17" t="s">
        <v>2376</v>
      </c>
      <c r="B76" s="7" t="s">
        <v>2</v>
      </c>
      <c r="C76" s="7" t="s">
        <v>427</v>
      </c>
      <c r="D76" s="7" t="s">
        <v>7011</v>
      </c>
      <c r="E76" s="27" t="s">
        <v>2300</v>
      </c>
      <c r="F76" s="27" t="s">
        <v>2291</v>
      </c>
      <c r="G76" s="28" t="s">
        <v>2293</v>
      </c>
      <c r="H76" s="91">
        <v>40409</v>
      </c>
      <c r="I76" s="91">
        <v>40409</v>
      </c>
      <c r="J76" s="71">
        <v>0</v>
      </c>
      <c r="K76" s="71">
        <v>0</v>
      </c>
      <c r="L76" s="71">
        <v>0</v>
      </c>
      <c r="M76" s="71">
        <v>0</v>
      </c>
    </row>
    <row r="77" spans="1:13" s="37" customFormat="1" x14ac:dyDescent="0.25">
      <c r="A77" s="17" t="s">
        <v>2377</v>
      </c>
      <c r="B77" s="7" t="s">
        <v>2</v>
      </c>
      <c r="C77" s="7" t="s">
        <v>427</v>
      </c>
      <c r="D77" s="7" t="s">
        <v>7012</v>
      </c>
      <c r="E77" s="27" t="s">
        <v>2306</v>
      </c>
      <c r="F77" s="27" t="s">
        <v>2291</v>
      </c>
      <c r="G77" s="28" t="s">
        <v>2293</v>
      </c>
      <c r="H77" s="91">
        <v>40409</v>
      </c>
      <c r="I77" s="91">
        <v>40410</v>
      </c>
      <c r="J77" s="71">
        <v>0</v>
      </c>
      <c r="K77" s="71">
        <v>0</v>
      </c>
      <c r="L77" s="71">
        <v>0</v>
      </c>
      <c r="M77" s="71">
        <v>0</v>
      </c>
    </row>
    <row r="78" spans="1:13" s="37" customFormat="1" x14ac:dyDescent="0.25">
      <c r="A78" s="17" t="s">
        <v>2378</v>
      </c>
      <c r="B78" s="7" t="s">
        <v>2</v>
      </c>
      <c r="C78" s="7" t="s">
        <v>427</v>
      </c>
      <c r="D78" s="7" t="s">
        <v>7013</v>
      </c>
      <c r="E78" s="27" t="s">
        <v>2306</v>
      </c>
      <c r="F78" s="27" t="s">
        <v>2291</v>
      </c>
      <c r="G78" s="28" t="s">
        <v>2293</v>
      </c>
      <c r="H78" s="91">
        <v>40410</v>
      </c>
      <c r="I78" s="91">
        <v>40410</v>
      </c>
      <c r="J78" s="71">
        <v>0</v>
      </c>
      <c r="K78" s="71">
        <v>0</v>
      </c>
      <c r="L78" s="71">
        <v>8</v>
      </c>
      <c r="M78" s="71">
        <v>0</v>
      </c>
    </row>
    <row r="79" spans="1:13" s="37" customFormat="1" x14ac:dyDescent="0.25">
      <c r="A79" s="17" t="s">
        <v>2379</v>
      </c>
      <c r="B79" s="7" t="s">
        <v>2</v>
      </c>
      <c r="C79" s="7" t="s">
        <v>427</v>
      </c>
      <c r="D79" s="7" t="s">
        <v>7014</v>
      </c>
      <c r="E79" s="27" t="s">
        <v>2300</v>
      </c>
      <c r="F79" s="27" t="s">
        <v>2291</v>
      </c>
      <c r="G79" s="28" t="s">
        <v>2293</v>
      </c>
      <c r="H79" s="91">
        <v>40410</v>
      </c>
      <c r="I79" s="91">
        <v>40410</v>
      </c>
      <c r="J79" s="71">
        <v>0</v>
      </c>
      <c r="K79" s="71">
        <v>0</v>
      </c>
      <c r="L79" s="71">
        <v>0</v>
      </c>
      <c r="M79" s="71">
        <v>0.75</v>
      </c>
    </row>
    <row r="80" spans="1:13" s="37" customFormat="1" x14ac:dyDescent="0.25">
      <c r="A80" s="17" t="s">
        <v>2380</v>
      </c>
      <c r="B80" s="7" t="s">
        <v>2</v>
      </c>
      <c r="C80" s="7" t="s">
        <v>427</v>
      </c>
      <c r="D80" s="7" t="s">
        <v>7015</v>
      </c>
      <c r="E80" s="27" t="s">
        <v>2298</v>
      </c>
      <c r="F80" s="27" t="s">
        <v>2291</v>
      </c>
      <c r="G80" s="28" t="s">
        <v>2293</v>
      </c>
      <c r="H80" s="91">
        <v>40413</v>
      </c>
      <c r="I80" s="91">
        <v>40413</v>
      </c>
      <c r="J80" s="71">
        <v>0</v>
      </c>
      <c r="K80" s="71">
        <v>0</v>
      </c>
      <c r="L80" s="71">
        <v>1.8</v>
      </c>
      <c r="M80" s="71">
        <v>1</v>
      </c>
    </row>
    <row r="81" spans="1:13" s="37" customFormat="1" x14ac:dyDescent="0.25">
      <c r="A81" s="17" t="s">
        <v>2381</v>
      </c>
      <c r="B81" s="7" t="s">
        <v>2</v>
      </c>
      <c r="C81" s="7" t="s">
        <v>427</v>
      </c>
      <c r="D81" s="7" t="s">
        <v>7016</v>
      </c>
      <c r="E81" s="27" t="s">
        <v>2298</v>
      </c>
      <c r="F81" s="27" t="s">
        <v>2291</v>
      </c>
      <c r="G81" s="28" t="s">
        <v>2293</v>
      </c>
      <c r="H81" s="91">
        <v>40413</v>
      </c>
      <c r="I81" s="91">
        <v>40413</v>
      </c>
      <c r="J81" s="71">
        <v>0</v>
      </c>
      <c r="K81" s="71">
        <v>0</v>
      </c>
      <c r="L81" s="71">
        <v>2.5</v>
      </c>
      <c r="M81" s="71">
        <v>2.5</v>
      </c>
    </row>
    <row r="82" spans="1:13" s="37" customFormat="1" x14ac:dyDescent="0.25">
      <c r="A82" s="17" t="s">
        <v>2382</v>
      </c>
      <c r="B82" s="7" t="s">
        <v>2</v>
      </c>
      <c r="C82" s="7" t="s">
        <v>427</v>
      </c>
      <c r="D82" s="7" t="s">
        <v>7017</v>
      </c>
      <c r="E82" s="27" t="s">
        <v>2309</v>
      </c>
      <c r="F82" s="27" t="s">
        <v>2291</v>
      </c>
      <c r="G82" s="28" t="s">
        <v>2293</v>
      </c>
      <c r="H82" s="91">
        <v>40413</v>
      </c>
      <c r="I82" s="91">
        <v>40413</v>
      </c>
      <c r="J82" s="71">
        <v>0</v>
      </c>
      <c r="K82" s="71">
        <v>0</v>
      </c>
      <c r="L82" s="71">
        <v>5</v>
      </c>
      <c r="M82" s="71">
        <v>0</v>
      </c>
    </row>
    <row r="83" spans="1:13" s="37" customFormat="1" x14ac:dyDescent="0.25">
      <c r="A83" s="17" t="s">
        <v>2383</v>
      </c>
      <c r="B83" s="7" t="s">
        <v>2</v>
      </c>
      <c r="C83" s="7" t="s">
        <v>427</v>
      </c>
      <c r="D83" s="7" t="s">
        <v>7018</v>
      </c>
      <c r="E83" s="27" t="s">
        <v>2306</v>
      </c>
      <c r="F83" s="11" t="s">
        <v>2289</v>
      </c>
      <c r="G83" s="28" t="s">
        <v>2293</v>
      </c>
      <c r="H83" s="91">
        <v>40414</v>
      </c>
      <c r="I83" s="91">
        <v>40415</v>
      </c>
      <c r="J83" s="71">
        <v>0</v>
      </c>
      <c r="K83" s="71">
        <v>0</v>
      </c>
      <c r="L83" s="71">
        <v>0</v>
      </c>
      <c r="M83" s="71">
        <v>0.25</v>
      </c>
    </row>
    <row r="84" spans="1:13" s="37" customFormat="1" x14ac:dyDescent="0.25">
      <c r="A84" s="17" t="s">
        <v>2384</v>
      </c>
      <c r="B84" s="7" t="s">
        <v>2</v>
      </c>
      <c r="C84" s="7" t="s">
        <v>427</v>
      </c>
      <c r="D84" s="7" t="s">
        <v>7019</v>
      </c>
      <c r="E84" s="27" t="s">
        <v>2306</v>
      </c>
      <c r="F84" s="11" t="s">
        <v>2289</v>
      </c>
      <c r="G84" s="28" t="s">
        <v>2293</v>
      </c>
      <c r="H84" s="91">
        <v>40414</v>
      </c>
      <c r="I84" s="91">
        <v>40415</v>
      </c>
      <c r="J84" s="71">
        <v>0</v>
      </c>
      <c r="K84" s="71">
        <v>0</v>
      </c>
      <c r="L84" s="71">
        <v>0</v>
      </c>
      <c r="M84" s="71">
        <v>0.25</v>
      </c>
    </row>
    <row r="85" spans="1:13" s="37" customFormat="1" x14ac:dyDescent="0.25">
      <c r="A85" s="17" t="s">
        <v>2385</v>
      </c>
      <c r="B85" s="7" t="s">
        <v>2</v>
      </c>
      <c r="C85" s="7" t="s">
        <v>427</v>
      </c>
      <c r="D85" s="7" t="s">
        <v>7020</v>
      </c>
      <c r="E85" s="27" t="s">
        <v>2306</v>
      </c>
      <c r="F85" s="27" t="s">
        <v>2291</v>
      </c>
      <c r="G85" s="28" t="s">
        <v>2293</v>
      </c>
      <c r="H85" s="91">
        <v>40415</v>
      </c>
      <c r="I85" s="91">
        <v>40417</v>
      </c>
      <c r="J85" s="71">
        <v>0</v>
      </c>
      <c r="K85" s="71">
        <v>0</v>
      </c>
      <c r="L85" s="71">
        <v>243.1</v>
      </c>
      <c r="M85" s="71">
        <v>42.9</v>
      </c>
    </row>
    <row r="86" spans="1:13" s="37" customFormat="1" x14ac:dyDescent="0.25">
      <c r="A86" s="17" t="s">
        <v>2386</v>
      </c>
      <c r="B86" s="7" t="s">
        <v>2</v>
      </c>
      <c r="C86" s="7" t="s">
        <v>427</v>
      </c>
      <c r="D86" s="7" t="s">
        <v>7021</v>
      </c>
      <c r="E86" s="27" t="s">
        <v>2306</v>
      </c>
      <c r="F86" s="11" t="s">
        <v>2289</v>
      </c>
      <c r="G86" s="28" t="s">
        <v>2293</v>
      </c>
      <c r="H86" s="91">
        <v>40417</v>
      </c>
      <c r="I86" s="91">
        <v>40417</v>
      </c>
      <c r="J86" s="71">
        <v>0</v>
      </c>
      <c r="K86" s="71">
        <v>0</v>
      </c>
      <c r="L86" s="71">
        <v>0</v>
      </c>
      <c r="M86" s="71">
        <v>0.25</v>
      </c>
    </row>
    <row r="87" spans="1:13" s="37" customFormat="1" x14ac:dyDescent="0.25">
      <c r="A87" s="17" t="s">
        <v>2387</v>
      </c>
      <c r="B87" s="7" t="s">
        <v>2</v>
      </c>
      <c r="C87" s="7" t="s">
        <v>427</v>
      </c>
      <c r="D87" s="7" t="s">
        <v>7022</v>
      </c>
      <c r="E87" s="27"/>
      <c r="F87" s="27" t="s">
        <v>2291</v>
      </c>
      <c r="G87" s="28" t="s">
        <v>2293</v>
      </c>
      <c r="H87" s="91">
        <v>40417</v>
      </c>
      <c r="I87" s="91">
        <v>40417</v>
      </c>
      <c r="J87" s="71">
        <v>0</v>
      </c>
      <c r="K87" s="71">
        <v>0</v>
      </c>
      <c r="L87" s="71">
        <v>42</v>
      </c>
      <c r="M87" s="71">
        <v>150</v>
      </c>
    </row>
    <row r="88" spans="1:13" s="37" customFormat="1" x14ac:dyDescent="0.25">
      <c r="A88" s="17" t="s">
        <v>2388</v>
      </c>
      <c r="B88" s="7" t="s">
        <v>2</v>
      </c>
      <c r="C88" s="7" t="s">
        <v>427</v>
      </c>
      <c r="D88" s="7" t="s">
        <v>7023</v>
      </c>
      <c r="E88" s="27" t="s">
        <v>2300</v>
      </c>
      <c r="F88" s="27" t="s">
        <v>2291</v>
      </c>
      <c r="G88" s="28" t="s">
        <v>2293</v>
      </c>
      <c r="H88" s="91">
        <v>40419</v>
      </c>
      <c r="I88" s="91">
        <v>40419</v>
      </c>
      <c r="J88" s="71">
        <v>0</v>
      </c>
      <c r="K88" s="71">
        <v>0</v>
      </c>
      <c r="L88" s="71">
        <v>1</v>
      </c>
      <c r="M88" s="71">
        <v>1</v>
      </c>
    </row>
    <row r="89" spans="1:13" s="37" customFormat="1" x14ac:dyDescent="0.25">
      <c r="A89" s="17" t="s">
        <v>2389</v>
      </c>
      <c r="B89" s="7" t="s">
        <v>2</v>
      </c>
      <c r="C89" s="7" t="s">
        <v>427</v>
      </c>
      <c r="D89" s="7" t="s">
        <v>7024</v>
      </c>
      <c r="E89" s="27" t="s">
        <v>2298</v>
      </c>
      <c r="F89" s="27" t="s">
        <v>2291</v>
      </c>
      <c r="G89" s="28" t="s">
        <v>2293</v>
      </c>
      <c r="H89" s="91">
        <v>40419</v>
      </c>
      <c r="I89" s="91">
        <v>40419</v>
      </c>
      <c r="J89" s="71">
        <v>0</v>
      </c>
      <c r="K89" s="71">
        <v>0</v>
      </c>
      <c r="L89" s="71">
        <v>1</v>
      </c>
      <c r="M89" s="71">
        <v>0</v>
      </c>
    </row>
    <row r="90" spans="1:13" s="37" customFormat="1" x14ac:dyDescent="0.25">
      <c r="A90" s="17" t="s">
        <v>2390</v>
      </c>
      <c r="B90" s="7" t="s">
        <v>2</v>
      </c>
      <c r="C90" s="7" t="s">
        <v>427</v>
      </c>
      <c r="D90" s="7" t="s">
        <v>7025</v>
      </c>
      <c r="E90" s="27" t="s">
        <v>2298</v>
      </c>
      <c r="F90" s="27" t="s">
        <v>2291</v>
      </c>
      <c r="G90" s="28" t="s">
        <v>2293</v>
      </c>
      <c r="H90" s="91">
        <v>40431</v>
      </c>
      <c r="I90" s="91">
        <v>40431</v>
      </c>
      <c r="J90" s="71">
        <v>0</v>
      </c>
      <c r="K90" s="71">
        <v>0</v>
      </c>
      <c r="L90" s="71">
        <v>2</v>
      </c>
      <c r="M90" s="71">
        <v>0</v>
      </c>
    </row>
    <row r="91" spans="1:13" s="37" customFormat="1" x14ac:dyDescent="0.25">
      <c r="A91" s="17" t="s">
        <v>2391</v>
      </c>
      <c r="B91" s="7" t="s">
        <v>2</v>
      </c>
      <c r="C91" s="7" t="s">
        <v>427</v>
      </c>
      <c r="D91" s="7" t="s">
        <v>7026</v>
      </c>
      <c r="E91" s="27" t="s">
        <v>2298</v>
      </c>
      <c r="F91" s="27" t="s">
        <v>2291</v>
      </c>
      <c r="G91" s="28" t="s">
        <v>2293</v>
      </c>
      <c r="H91" s="91">
        <v>40434</v>
      </c>
      <c r="I91" s="91">
        <v>40439</v>
      </c>
      <c r="J91" s="71">
        <v>0</v>
      </c>
      <c r="K91" s="71">
        <v>0</v>
      </c>
      <c r="L91" s="71">
        <v>390</v>
      </c>
      <c r="M91" s="71">
        <v>260</v>
      </c>
    </row>
    <row r="92" spans="1:13" s="37" customFormat="1" x14ac:dyDescent="0.25">
      <c r="A92" s="17" t="s">
        <v>2392</v>
      </c>
      <c r="B92" s="7" t="s">
        <v>2</v>
      </c>
      <c r="C92" s="7" t="s">
        <v>427</v>
      </c>
      <c r="D92" s="7" t="s">
        <v>7027</v>
      </c>
      <c r="E92" s="27" t="s">
        <v>2296</v>
      </c>
      <c r="F92" s="27" t="s">
        <v>2291</v>
      </c>
      <c r="G92" s="28" t="s">
        <v>2293</v>
      </c>
      <c r="H92" s="91">
        <v>40438</v>
      </c>
      <c r="I92" s="91">
        <v>40438</v>
      </c>
      <c r="J92" s="71">
        <v>0</v>
      </c>
      <c r="K92" s="71">
        <v>0</v>
      </c>
      <c r="L92" s="71">
        <v>2.5</v>
      </c>
      <c r="M92" s="71">
        <v>0</v>
      </c>
    </row>
    <row r="93" spans="1:13" s="37" customFormat="1" x14ac:dyDescent="0.25">
      <c r="A93" s="17" t="s">
        <v>2393</v>
      </c>
      <c r="B93" s="7" t="s">
        <v>2</v>
      </c>
      <c r="C93" s="7" t="s">
        <v>427</v>
      </c>
      <c r="D93" s="7" t="s">
        <v>7028</v>
      </c>
      <c r="E93" s="27" t="s">
        <v>2298</v>
      </c>
      <c r="F93" s="27" t="s">
        <v>2291</v>
      </c>
      <c r="G93" s="28" t="s">
        <v>2293</v>
      </c>
      <c r="H93" s="91">
        <v>40441</v>
      </c>
      <c r="I93" s="91">
        <v>40441</v>
      </c>
      <c r="J93" s="71">
        <v>0</v>
      </c>
      <c r="K93" s="71">
        <v>0</v>
      </c>
      <c r="L93" s="71">
        <v>3</v>
      </c>
      <c r="M93" s="71">
        <v>0</v>
      </c>
    </row>
    <row r="94" spans="1:13" s="37" customFormat="1" x14ac:dyDescent="0.25">
      <c r="A94" s="17" t="s">
        <v>2394</v>
      </c>
      <c r="B94" s="7" t="s">
        <v>2</v>
      </c>
      <c r="C94" s="7" t="s">
        <v>427</v>
      </c>
      <c r="D94" s="7" t="s">
        <v>7029</v>
      </c>
      <c r="E94" s="27" t="s">
        <v>2300</v>
      </c>
      <c r="F94" s="11" t="s">
        <v>2289</v>
      </c>
      <c r="G94" s="28" t="s">
        <v>2304</v>
      </c>
      <c r="H94" s="91">
        <v>40441</v>
      </c>
      <c r="I94" s="91">
        <v>40448</v>
      </c>
      <c r="J94" s="71">
        <v>0</v>
      </c>
      <c r="K94" s="71">
        <v>197.75</v>
      </c>
      <c r="L94" s="71">
        <v>204.75</v>
      </c>
      <c r="M94" s="71">
        <v>0</v>
      </c>
    </row>
    <row r="95" spans="1:13" s="37" customFormat="1" x14ac:dyDescent="0.25">
      <c r="A95" s="17" t="s">
        <v>2395</v>
      </c>
      <c r="B95" s="7" t="s">
        <v>2</v>
      </c>
      <c r="C95" s="7" t="s">
        <v>427</v>
      </c>
      <c r="D95" s="7" t="s">
        <v>7030</v>
      </c>
      <c r="E95" s="27" t="s">
        <v>2296</v>
      </c>
      <c r="F95" s="27" t="s">
        <v>2291</v>
      </c>
      <c r="G95" s="28" t="s">
        <v>2293</v>
      </c>
      <c r="H95" s="91">
        <v>40446</v>
      </c>
      <c r="I95" s="91">
        <v>40448</v>
      </c>
      <c r="J95" s="71">
        <v>0</v>
      </c>
      <c r="K95" s="71">
        <v>0</v>
      </c>
      <c r="L95" s="71">
        <v>247.87</v>
      </c>
      <c r="M95" s="71">
        <v>991.58</v>
      </c>
    </row>
    <row r="96" spans="1:13" s="37" customFormat="1" x14ac:dyDescent="0.25">
      <c r="A96" s="17" t="s">
        <v>2396</v>
      </c>
      <c r="B96" s="7" t="s">
        <v>2</v>
      </c>
      <c r="C96" s="7" t="s">
        <v>427</v>
      </c>
      <c r="D96" s="7" t="s">
        <v>7031</v>
      </c>
      <c r="E96" s="27" t="s">
        <v>2298</v>
      </c>
      <c r="F96" s="27" t="s">
        <v>2291</v>
      </c>
      <c r="G96" s="28" t="s">
        <v>2293</v>
      </c>
      <c r="H96" s="91">
        <v>40459</v>
      </c>
      <c r="I96" s="91">
        <v>40459</v>
      </c>
      <c r="J96" s="71">
        <v>0</v>
      </c>
      <c r="K96" s="71">
        <v>0</v>
      </c>
      <c r="L96" s="71">
        <v>2</v>
      </c>
      <c r="M96" s="71">
        <v>0</v>
      </c>
    </row>
    <row r="97" spans="1:13" s="37" customFormat="1" x14ac:dyDescent="0.25">
      <c r="A97" s="17" t="s">
        <v>2397</v>
      </c>
      <c r="B97" s="7" t="s">
        <v>2</v>
      </c>
      <c r="C97" s="7" t="s">
        <v>427</v>
      </c>
      <c r="D97" s="7" t="s">
        <v>7032</v>
      </c>
      <c r="E97" s="14" t="s">
        <v>2298</v>
      </c>
      <c r="F97" s="14"/>
      <c r="G97" s="13" t="s">
        <v>2293</v>
      </c>
      <c r="H97" s="91">
        <v>40486</v>
      </c>
      <c r="I97" s="91">
        <v>40486</v>
      </c>
      <c r="J97" s="69">
        <v>0</v>
      </c>
      <c r="K97" s="69">
        <v>0</v>
      </c>
      <c r="L97" s="69">
        <v>0.5</v>
      </c>
      <c r="M97" s="69">
        <v>1</v>
      </c>
    </row>
    <row r="98" spans="1:13" s="37" customFormat="1" x14ac:dyDescent="0.25">
      <c r="A98" s="17" t="s">
        <v>2398</v>
      </c>
      <c r="B98" s="7" t="s">
        <v>2</v>
      </c>
      <c r="C98" s="7" t="s">
        <v>427</v>
      </c>
      <c r="D98" s="7" t="s">
        <v>7033</v>
      </c>
      <c r="E98" s="14" t="s">
        <v>2300</v>
      </c>
      <c r="F98" s="14"/>
      <c r="G98" s="13" t="s">
        <v>2293</v>
      </c>
      <c r="H98" s="91">
        <v>40487</v>
      </c>
      <c r="I98" s="91">
        <v>40488</v>
      </c>
      <c r="J98" s="69">
        <v>0</v>
      </c>
      <c r="K98" s="69">
        <v>0</v>
      </c>
      <c r="L98" s="69">
        <v>67.2</v>
      </c>
      <c r="M98" s="69">
        <v>0</v>
      </c>
    </row>
    <row r="99" spans="1:13" s="37" customFormat="1" x14ac:dyDescent="0.25">
      <c r="A99" s="17" t="s">
        <v>2399</v>
      </c>
      <c r="B99" s="7" t="s">
        <v>2</v>
      </c>
      <c r="C99" s="7" t="s">
        <v>427</v>
      </c>
      <c r="D99" s="7" t="s">
        <v>7034</v>
      </c>
      <c r="E99" s="14" t="s">
        <v>2309</v>
      </c>
      <c r="F99" s="14"/>
      <c r="G99" s="13" t="s">
        <v>2293</v>
      </c>
      <c r="H99" s="91">
        <v>40494</v>
      </c>
      <c r="I99" s="91">
        <v>40496</v>
      </c>
      <c r="J99" s="69">
        <v>0</v>
      </c>
      <c r="K99" s="69">
        <v>3</v>
      </c>
      <c r="L99" s="69">
        <v>248</v>
      </c>
      <c r="M99" s="69">
        <v>101</v>
      </c>
    </row>
    <row r="100" spans="1:13" s="37" customFormat="1" x14ac:dyDescent="0.25">
      <c r="A100" s="17" t="s">
        <v>2400</v>
      </c>
      <c r="B100" s="7" t="s">
        <v>2</v>
      </c>
      <c r="C100" s="7" t="s">
        <v>6756</v>
      </c>
      <c r="D100" s="7" t="s">
        <v>7035</v>
      </c>
      <c r="E100" s="27" t="s">
        <v>4859</v>
      </c>
      <c r="F100" s="11" t="s">
        <v>2289</v>
      </c>
      <c r="G100" s="28" t="s">
        <v>2293</v>
      </c>
      <c r="H100" s="91">
        <v>40421</v>
      </c>
      <c r="I100" s="91">
        <v>40421</v>
      </c>
      <c r="J100" s="71">
        <v>0</v>
      </c>
      <c r="K100" s="71">
        <v>0</v>
      </c>
      <c r="L100" s="71">
        <v>1</v>
      </c>
      <c r="M100" s="71">
        <v>0</v>
      </c>
    </row>
    <row r="101" spans="1:13" s="37" customFormat="1" x14ac:dyDescent="0.25">
      <c r="A101" s="17" t="s">
        <v>2401</v>
      </c>
      <c r="B101" s="7" t="s">
        <v>2</v>
      </c>
      <c r="C101" s="7" t="s">
        <v>1</v>
      </c>
      <c r="D101" s="7" t="s">
        <v>7036</v>
      </c>
      <c r="E101" s="14" t="s">
        <v>2296</v>
      </c>
      <c r="F101" s="14" t="s">
        <v>2291</v>
      </c>
      <c r="G101" s="13" t="s">
        <v>2293</v>
      </c>
      <c r="H101" s="91">
        <v>40306</v>
      </c>
      <c r="I101" s="91">
        <v>40306</v>
      </c>
      <c r="J101" s="69">
        <v>0</v>
      </c>
      <c r="K101" s="69">
        <v>0</v>
      </c>
      <c r="L101" s="69">
        <v>0</v>
      </c>
      <c r="M101" s="69">
        <v>0.5</v>
      </c>
    </row>
    <row r="102" spans="1:13" s="37" customFormat="1" x14ac:dyDescent="0.25">
      <c r="A102" s="17" t="s">
        <v>2402</v>
      </c>
      <c r="B102" s="7" t="s">
        <v>2</v>
      </c>
      <c r="C102" s="7" t="s">
        <v>1</v>
      </c>
      <c r="D102" s="7" t="s">
        <v>7037</v>
      </c>
      <c r="E102" s="14" t="s">
        <v>2296</v>
      </c>
      <c r="F102" s="14" t="s">
        <v>2291</v>
      </c>
      <c r="G102" s="13" t="s">
        <v>2293</v>
      </c>
      <c r="H102" s="91">
        <v>40309</v>
      </c>
      <c r="I102" s="91">
        <v>40309</v>
      </c>
      <c r="J102" s="69">
        <v>0</v>
      </c>
      <c r="K102" s="69">
        <v>0</v>
      </c>
      <c r="L102" s="69">
        <v>0</v>
      </c>
      <c r="M102" s="69">
        <v>2</v>
      </c>
    </row>
    <row r="103" spans="1:13" s="37" customFormat="1" x14ac:dyDescent="0.25">
      <c r="A103" s="17" t="s">
        <v>2403</v>
      </c>
      <c r="B103" s="7" t="s">
        <v>2</v>
      </c>
      <c r="C103" s="7" t="s">
        <v>1</v>
      </c>
      <c r="D103" s="7" t="s">
        <v>7038</v>
      </c>
      <c r="E103" s="14" t="s">
        <v>2298</v>
      </c>
      <c r="F103" s="14" t="s">
        <v>2291</v>
      </c>
      <c r="G103" s="13" t="s">
        <v>2293</v>
      </c>
      <c r="H103" s="91">
        <v>40316</v>
      </c>
      <c r="I103" s="91">
        <v>40316</v>
      </c>
      <c r="J103" s="69">
        <v>0</v>
      </c>
      <c r="K103" s="69">
        <v>0</v>
      </c>
      <c r="L103" s="69">
        <v>0</v>
      </c>
      <c r="M103" s="69">
        <v>1</v>
      </c>
    </row>
    <row r="104" spans="1:13" s="37" customFormat="1" x14ac:dyDescent="0.25">
      <c r="A104" s="17" t="s">
        <v>2404</v>
      </c>
      <c r="B104" s="7" t="s">
        <v>2</v>
      </c>
      <c r="C104" s="7" t="s">
        <v>1</v>
      </c>
      <c r="D104" s="7" t="s">
        <v>7039</v>
      </c>
      <c r="E104" s="14" t="s">
        <v>2298</v>
      </c>
      <c r="F104" s="14" t="s">
        <v>2291</v>
      </c>
      <c r="G104" s="13" t="s">
        <v>2293</v>
      </c>
      <c r="H104" s="91">
        <v>40317</v>
      </c>
      <c r="I104" s="91">
        <v>40317</v>
      </c>
      <c r="J104" s="69">
        <v>0</v>
      </c>
      <c r="K104" s="69">
        <v>0</v>
      </c>
      <c r="L104" s="69">
        <v>0</v>
      </c>
      <c r="M104" s="69">
        <v>3</v>
      </c>
    </row>
    <row r="105" spans="1:13" s="37" customFormat="1" x14ac:dyDescent="0.25">
      <c r="A105" s="17" t="s">
        <v>2405</v>
      </c>
      <c r="B105" s="7" t="s">
        <v>2</v>
      </c>
      <c r="C105" s="7" t="s">
        <v>1</v>
      </c>
      <c r="D105" s="7" t="s">
        <v>7040</v>
      </c>
      <c r="E105" s="14"/>
      <c r="F105" s="14" t="s">
        <v>2291</v>
      </c>
      <c r="G105" s="13" t="s">
        <v>2293</v>
      </c>
      <c r="H105" s="91">
        <v>40318</v>
      </c>
      <c r="I105" s="91">
        <v>40318</v>
      </c>
      <c r="J105" s="69">
        <v>0</v>
      </c>
      <c r="K105" s="69">
        <v>0</v>
      </c>
      <c r="L105" s="69">
        <v>0</v>
      </c>
      <c r="M105" s="69">
        <v>1</v>
      </c>
    </row>
    <row r="106" spans="1:13" s="37" customFormat="1" x14ac:dyDescent="0.25">
      <c r="A106" s="17" t="s">
        <v>2406</v>
      </c>
      <c r="B106" s="7" t="s">
        <v>2</v>
      </c>
      <c r="C106" s="7" t="s">
        <v>1</v>
      </c>
      <c r="D106" s="7" t="s">
        <v>7041</v>
      </c>
      <c r="E106" s="14" t="s">
        <v>2298</v>
      </c>
      <c r="F106" s="14" t="s">
        <v>2291</v>
      </c>
      <c r="G106" s="13" t="s">
        <v>2293</v>
      </c>
      <c r="H106" s="91">
        <v>40325</v>
      </c>
      <c r="I106" s="91">
        <v>40325</v>
      </c>
      <c r="J106" s="69">
        <v>0</v>
      </c>
      <c r="K106" s="69">
        <v>0</v>
      </c>
      <c r="L106" s="69">
        <v>1</v>
      </c>
      <c r="M106" s="69">
        <v>3</v>
      </c>
    </row>
    <row r="107" spans="1:13" s="37" customFormat="1" x14ac:dyDescent="0.25">
      <c r="A107" s="17" t="s">
        <v>2407</v>
      </c>
      <c r="B107" s="7" t="s">
        <v>2</v>
      </c>
      <c r="C107" s="7" t="s">
        <v>1</v>
      </c>
      <c r="D107" s="7" t="s">
        <v>7042</v>
      </c>
      <c r="E107" s="14" t="s">
        <v>2298</v>
      </c>
      <c r="F107" s="14" t="s">
        <v>2291</v>
      </c>
      <c r="G107" s="13" t="s">
        <v>2293</v>
      </c>
      <c r="H107" s="91">
        <v>40327</v>
      </c>
      <c r="I107" s="91">
        <v>40327</v>
      </c>
      <c r="J107" s="69">
        <v>0</v>
      </c>
      <c r="K107" s="69">
        <v>0</v>
      </c>
      <c r="L107" s="69">
        <v>0</v>
      </c>
      <c r="M107" s="69">
        <v>1</v>
      </c>
    </row>
    <row r="108" spans="1:13" s="37" customFormat="1" x14ac:dyDescent="0.25">
      <c r="A108" s="17" t="s">
        <v>2408</v>
      </c>
      <c r="B108" s="7" t="s">
        <v>2</v>
      </c>
      <c r="C108" s="7" t="s">
        <v>1</v>
      </c>
      <c r="D108" s="7" t="s">
        <v>7043</v>
      </c>
      <c r="E108" s="14" t="s">
        <v>2296</v>
      </c>
      <c r="F108" s="14" t="s">
        <v>2291</v>
      </c>
      <c r="G108" s="13" t="s">
        <v>2293</v>
      </c>
      <c r="H108" s="91">
        <v>40330</v>
      </c>
      <c r="I108" s="91">
        <v>40330</v>
      </c>
      <c r="J108" s="69">
        <v>0</v>
      </c>
      <c r="K108" s="69">
        <v>0</v>
      </c>
      <c r="L108" s="69">
        <v>0</v>
      </c>
      <c r="M108" s="69">
        <v>2</v>
      </c>
    </row>
    <row r="109" spans="1:13" s="37" customFormat="1" x14ac:dyDescent="0.25">
      <c r="A109" s="17" t="s">
        <v>2409</v>
      </c>
      <c r="B109" s="7" t="s">
        <v>2</v>
      </c>
      <c r="C109" s="7" t="s">
        <v>1</v>
      </c>
      <c r="D109" s="7" t="s">
        <v>7044</v>
      </c>
      <c r="E109" s="14" t="s">
        <v>2297</v>
      </c>
      <c r="F109" s="14" t="s">
        <v>2291</v>
      </c>
      <c r="G109" s="13" t="s">
        <v>2293</v>
      </c>
      <c r="H109" s="91">
        <v>40332</v>
      </c>
      <c r="I109" s="91">
        <v>40332</v>
      </c>
      <c r="J109" s="69">
        <v>0</v>
      </c>
      <c r="K109" s="69">
        <v>0</v>
      </c>
      <c r="L109" s="69">
        <v>1</v>
      </c>
      <c r="M109" s="69">
        <v>7</v>
      </c>
    </row>
    <row r="110" spans="1:13" s="37" customFormat="1" x14ac:dyDescent="0.25">
      <c r="A110" s="17" t="s">
        <v>2410</v>
      </c>
      <c r="B110" s="7" t="s">
        <v>2</v>
      </c>
      <c r="C110" s="7" t="s">
        <v>1</v>
      </c>
      <c r="D110" s="7" t="s">
        <v>7045</v>
      </c>
      <c r="E110" s="14" t="s">
        <v>2298</v>
      </c>
      <c r="F110" s="14" t="s">
        <v>2291</v>
      </c>
      <c r="G110" s="13" t="s">
        <v>2293</v>
      </c>
      <c r="H110" s="91">
        <v>40332</v>
      </c>
      <c r="I110" s="91">
        <v>40332</v>
      </c>
      <c r="J110" s="69">
        <v>0</v>
      </c>
      <c r="K110" s="69">
        <v>0</v>
      </c>
      <c r="L110" s="69">
        <v>0</v>
      </c>
      <c r="M110" s="69">
        <v>3</v>
      </c>
    </row>
    <row r="111" spans="1:13" s="37" customFormat="1" x14ac:dyDescent="0.25">
      <c r="A111" s="17" t="s">
        <v>2411</v>
      </c>
      <c r="B111" s="7" t="s">
        <v>2</v>
      </c>
      <c r="C111" s="7" t="s">
        <v>1</v>
      </c>
      <c r="D111" s="7" t="s">
        <v>7046</v>
      </c>
      <c r="E111" s="14" t="s">
        <v>2296</v>
      </c>
      <c r="F111" s="14" t="s">
        <v>2291</v>
      </c>
      <c r="G111" s="13" t="s">
        <v>2293</v>
      </c>
      <c r="H111" s="91">
        <v>40334</v>
      </c>
      <c r="I111" s="91">
        <v>40334</v>
      </c>
      <c r="J111" s="69">
        <v>0</v>
      </c>
      <c r="K111" s="69">
        <v>0.5</v>
      </c>
      <c r="L111" s="69">
        <v>0</v>
      </c>
      <c r="M111" s="69">
        <v>3.5</v>
      </c>
    </row>
    <row r="112" spans="1:13" s="37" customFormat="1" x14ac:dyDescent="0.25">
      <c r="A112" s="17" t="s">
        <v>2412</v>
      </c>
      <c r="B112" s="7" t="s">
        <v>2</v>
      </c>
      <c r="C112" s="7" t="s">
        <v>1</v>
      </c>
      <c r="D112" s="7" t="s">
        <v>7047</v>
      </c>
      <c r="E112" s="14"/>
      <c r="F112" s="14" t="s">
        <v>2291</v>
      </c>
      <c r="G112" s="13" t="s">
        <v>2293</v>
      </c>
      <c r="H112" s="91">
        <v>40334</v>
      </c>
      <c r="I112" s="91">
        <v>40334</v>
      </c>
      <c r="J112" s="69">
        <v>0</v>
      </c>
      <c r="K112" s="69">
        <v>0</v>
      </c>
      <c r="L112" s="69">
        <v>12</v>
      </c>
      <c r="M112" s="69">
        <v>0</v>
      </c>
    </row>
    <row r="113" spans="1:13" s="37" customFormat="1" x14ac:dyDescent="0.25">
      <c r="A113" s="17" t="s">
        <v>2413</v>
      </c>
      <c r="B113" s="7" t="s">
        <v>2</v>
      </c>
      <c r="C113" s="7" t="s">
        <v>1</v>
      </c>
      <c r="D113" s="7" t="s">
        <v>7048</v>
      </c>
      <c r="E113" s="14" t="s">
        <v>2298</v>
      </c>
      <c r="F113" s="14" t="s">
        <v>2291</v>
      </c>
      <c r="G113" s="13" t="s">
        <v>2293</v>
      </c>
      <c r="H113" s="91">
        <v>40335</v>
      </c>
      <c r="I113" s="91">
        <v>40335</v>
      </c>
      <c r="J113" s="69">
        <v>0</v>
      </c>
      <c r="K113" s="69">
        <v>0</v>
      </c>
      <c r="L113" s="69">
        <v>0</v>
      </c>
      <c r="M113" s="69">
        <v>3</v>
      </c>
    </row>
    <row r="114" spans="1:13" s="37" customFormat="1" x14ac:dyDescent="0.25">
      <c r="A114" s="17" t="s">
        <v>2414</v>
      </c>
      <c r="B114" s="7" t="s">
        <v>2</v>
      </c>
      <c r="C114" s="7" t="s">
        <v>1</v>
      </c>
      <c r="D114" s="7" t="s">
        <v>7049</v>
      </c>
      <c r="E114" s="14" t="s">
        <v>2298</v>
      </c>
      <c r="F114" s="14" t="s">
        <v>2291</v>
      </c>
      <c r="G114" s="13" t="s">
        <v>2293</v>
      </c>
      <c r="H114" s="91">
        <v>40335</v>
      </c>
      <c r="I114" s="91">
        <v>40335</v>
      </c>
      <c r="J114" s="69">
        <v>0</v>
      </c>
      <c r="K114" s="69">
        <v>0</v>
      </c>
      <c r="L114" s="69">
        <v>0</v>
      </c>
      <c r="M114" s="69">
        <v>1</v>
      </c>
    </row>
    <row r="115" spans="1:13" s="37" customFormat="1" x14ac:dyDescent="0.25">
      <c r="A115" s="17" t="s">
        <v>2415</v>
      </c>
      <c r="B115" s="7" t="s">
        <v>2</v>
      </c>
      <c r="C115" s="7" t="s">
        <v>1</v>
      </c>
      <c r="D115" s="7" t="s">
        <v>7050</v>
      </c>
      <c r="E115" s="14"/>
      <c r="F115" s="14" t="s">
        <v>2291</v>
      </c>
      <c r="G115" s="13" t="s">
        <v>2293</v>
      </c>
      <c r="H115" s="91">
        <v>40335</v>
      </c>
      <c r="I115" s="91">
        <v>40335</v>
      </c>
      <c r="J115" s="69">
        <v>0</v>
      </c>
      <c r="K115" s="69">
        <v>0</v>
      </c>
      <c r="L115" s="69">
        <v>0</v>
      </c>
      <c r="M115" s="69">
        <v>1.5</v>
      </c>
    </row>
    <row r="116" spans="1:13" s="37" customFormat="1" x14ac:dyDescent="0.25">
      <c r="A116" s="17" t="s">
        <v>2416</v>
      </c>
      <c r="B116" s="7" t="s">
        <v>2</v>
      </c>
      <c r="C116" s="7" t="s">
        <v>1</v>
      </c>
      <c r="D116" s="7" t="s">
        <v>7051</v>
      </c>
      <c r="E116" s="14" t="s">
        <v>2296</v>
      </c>
      <c r="F116" s="14" t="s">
        <v>2291</v>
      </c>
      <c r="G116" s="13" t="s">
        <v>2293</v>
      </c>
      <c r="H116" s="91">
        <v>40336</v>
      </c>
      <c r="I116" s="91">
        <v>40336</v>
      </c>
      <c r="J116" s="69">
        <v>0</v>
      </c>
      <c r="K116" s="69">
        <v>0</v>
      </c>
      <c r="L116" s="69">
        <v>0</v>
      </c>
      <c r="M116" s="69">
        <v>1</v>
      </c>
    </row>
    <row r="117" spans="1:13" s="37" customFormat="1" x14ac:dyDescent="0.25">
      <c r="A117" s="17" t="s">
        <v>2417</v>
      </c>
      <c r="B117" s="7" t="s">
        <v>2</v>
      </c>
      <c r="C117" s="7" t="s">
        <v>1</v>
      </c>
      <c r="D117" s="7" t="s">
        <v>7052</v>
      </c>
      <c r="E117" s="14" t="s">
        <v>2298</v>
      </c>
      <c r="F117" s="14" t="s">
        <v>2291</v>
      </c>
      <c r="G117" s="13" t="s">
        <v>2293</v>
      </c>
      <c r="H117" s="91">
        <v>40336</v>
      </c>
      <c r="I117" s="91">
        <v>40336</v>
      </c>
      <c r="J117" s="69">
        <v>0</v>
      </c>
      <c r="K117" s="69">
        <v>0</v>
      </c>
      <c r="L117" s="69">
        <v>0</v>
      </c>
      <c r="M117" s="69">
        <v>1</v>
      </c>
    </row>
    <row r="118" spans="1:13" s="37" customFormat="1" x14ac:dyDescent="0.25">
      <c r="A118" s="17" t="s">
        <v>2418</v>
      </c>
      <c r="B118" s="7" t="s">
        <v>2</v>
      </c>
      <c r="C118" s="7" t="s">
        <v>1</v>
      </c>
      <c r="D118" s="7" t="s">
        <v>7053</v>
      </c>
      <c r="E118" s="14" t="s">
        <v>4859</v>
      </c>
      <c r="F118" s="14" t="s">
        <v>2291</v>
      </c>
      <c r="G118" s="13" t="s">
        <v>2293</v>
      </c>
      <c r="H118" s="91">
        <v>40337</v>
      </c>
      <c r="I118" s="91">
        <v>40337</v>
      </c>
      <c r="J118" s="69">
        <v>0</v>
      </c>
      <c r="K118" s="69">
        <v>0</v>
      </c>
      <c r="L118" s="69">
        <v>1</v>
      </c>
      <c r="M118" s="69">
        <v>0</v>
      </c>
    </row>
    <row r="119" spans="1:13" s="37" customFormat="1" x14ac:dyDescent="0.25">
      <c r="A119" s="17" t="s">
        <v>2419</v>
      </c>
      <c r="B119" s="7" t="s">
        <v>2</v>
      </c>
      <c r="C119" s="7" t="s">
        <v>1</v>
      </c>
      <c r="D119" s="7" t="s">
        <v>7054</v>
      </c>
      <c r="E119" s="14" t="s">
        <v>2296</v>
      </c>
      <c r="F119" s="14" t="s">
        <v>2291</v>
      </c>
      <c r="G119" s="13" t="s">
        <v>2293</v>
      </c>
      <c r="H119" s="91">
        <v>40337</v>
      </c>
      <c r="I119" s="91">
        <v>40338</v>
      </c>
      <c r="J119" s="69">
        <v>0</v>
      </c>
      <c r="K119" s="69">
        <v>0</v>
      </c>
      <c r="L119" s="69">
        <v>10</v>
      </c>
      <c r="M119" s="69">
        <v>0</v>
      </c>
    </row>
    <row r="120" spans="1:13" s="37" customFormat="1" x14ac:dyDescent="0.25">
      <c r="A120" s="17" t="s">
        <v>2420</v>
      </c>
      <c r="B120" s="7" t="s">
        <v>2</v>
      </c>
      <c r="C120" s="7" t="s">
        <v>1</v>
      </c>
      <c r="D120" s="7" t="s">
        <v>7055</v>
      </c>
      <c r="E120" s="14"/>
      <c r="F120" s="14" t="s">
        <v>2291</v>
      </c>
      <c r="G120" s="13" t="s">
        <v>2293</v>
      </c>
      <c r="H120" s="91">
        <v>40337</v>
      </c>
      <c r="I120" s="91">
        <v>40338</v>
      </c>
      <c r="J120" s="69">
        <v>0</v>
      </c>
      <c r="K120" s="69">
        <v>0</v>
      </c>
      <c r="L120" s="69">
        <v>15</v>
      </c>
      <c r="M120" s="69">
        <v>0</v>
      </c>
    </row>
    <row r="121" spans="1:13" s="37" customFormat="1" x14ac:dyDescent="0.25">
      <c r="A121" s="17" t="s">
        <v>2421</v>
      </c>
      <c r="B121" s="7" t="s">
        <v>2</v>
      </c>
      <c r="C121" s="7" t="s">
        <v>1</v>
      </c>
      <c r="D121" s="7" t="s">
        <v>7056</v>
      </c>
      <c r="E121" s="14" t="s">
        <v>2300</v>
      </c>
      <c r="F121" s="14" t="s">
        <v>2291</v>
      </c>
      <c r="G121" s="13" t="s">
        <v>2293</v>
      </c>
      <c r="H121" s="91">
        <v>40338</v>
      </c>
      <c r="I121" s="91">
        <v>40338</v>
      </c>
      <c r="J121" s="69">
        <v>0</v>
      </c>
      <c r="K121" s="69">
        <v>0</v>
      </c>
      <c r="L121" s="69">
        <v>0</v>
      </c>
      <c r="M121" s="69">
        <v>3</v>
      </c>
    </row>
    <row r="122" spans="1:13" s="37" customFormat="1" x14ac:dyDescent="0.25">
      <c r="A122" s="17" t="s">
        <v>2422</v>
      </c>
      <c r="B122" s="7" t="s">
        <v>2</v>
      </c>
      <c r="C122" s="7" t="s">
        <v>1</v>
      </c>
      <c r="D122" s="7" t="s">
        <v>7057</v>
      </c>
      <c r="E122" s="14" t="s">
        <v>2308</v>
      </c>
      <c r="F122" s="14" t="s">
        <v>2291</v>
      </c>
      <c r="G122" s="13" t="s">
        <v>2293</v>
      </c>
      <c r="H122" s="91">
        <v>40343</v>
      </c>
      <c r="I122" s="91">
        <v>40345</v>
      </c>
      <c r="J122" s="69">
        <v>0</v>
      </c>
      <c r="K122" s="69">
        <v>0</v>
      </c>
      <c r="L122" s="69">
        <v>424.9</v>
      </c>
      <c r="M122" s="69">
        <v>991.5</v>
      </c>
    </row>
    <row r="123" spans="1:13" s="37" customFormat="1" x14ac:dyDescent="0.25">
      <c r="A123" s="17" t="s">
        <v>2423</v>
      </c>
      <c r="B123" s="7" t="s">
        <v>2</v>
      </c>
      <c r="C123" s="7" t="s">
        <v>1</v>
      </c>
      <c r="D123" s="7" t="s">
        <v>7058</v>
      </c>
      <c r="E123" s="14" t="s">
        <v>2298</v>
      </c>
      <c r="F123" s="14" t="s">
        <v>2291</v>
      </c>
      <c r="G123" s="13" t="s">
        <v>2293</v>
      </c>
      <c r="H123" s="91">
        <v>40346</v>
      </c>
      <c r="I123" s="91">
        <v>40346</v>
      </c>
      <c r="J123" s="69">
        <v>0</v>
      </c>
      <c r="K123" s="69">
        <v>0</v>
      </c>
      <c r="L123" s="69">
        <v>0</v>
      </c>
      <c r="M123" s="69">
        <v>1</v>
      </c>
    </row>
    <row r="124" spans="1:13" s="37" customFormat="1" x14ac:dyDescent="0.25">
      <c r="A124" s="17" t="s">
        <v>2424</v>
      </c>
      <c r="B124" s="7" t="s">
        <v>2</v>
      </c>
      <c r="C124" s="7" t="s">
        <v>1</v>
      </c>
      <c r="D124" s="7" t="s">
        <v>7059</v>
      </c>
      <c r="E124" s="14" t="s">
        <v>2296</v>
      </c>
      <c r="F124" s="14" t="s">
        <v>2291</v>
      </c>
      <c r="G124" s="13" t="s">
        <v>2293</v>
      </c>
      <c r="H124" s="91">
        <v>40347</v>
      </c>
      <c r="I124" s="91">
        <v>40347</v>
      </c>
      <c r="J124" s="69">
        <v>0</v>
      </c>
      <c r="K124" s="69">
        <v>0</v>
      </c>
      <c r="L124" s="69">
        <v>20</v>
      </c>
      <c r="M124" s="69">
        <v>60</v>
      </c>
    </row>
    <row r="125" spans="1:13" s="37" customFormat="1" x14ac:dyDescent="0.25">
      <c r="A125" s="17" t="s">
        <v>2425</v>
      </c>
      <c r="B125" s="7" t="s">
        <v>2</v>
      </c>
      <c r="C125" s="7" t="s">
        <v>1</v>
      </c>
      <c r="D125" s="7" t="s">
        <v>7060</v>
      </c>
      <c r="E125" s="14" t="s">
        <v>2297</v>
      </c>
      <c r="F125" s="14" t="s">
        <v>2291</v>
      </c>
      <c r="G125" s="13" t="s">
        <v>2293</v>
      </c>
      <c r="H125" s="91">
        <v>40348</v>
      </c>
      <c r="I125" s="91">
        <v>40348</v>
      </c>
      <c r="J125" s="69">
        <v>0</v>
      </c>
      <c r="K125" s="69">
        <v>0</v>
      </c>
      <c r="L125" s="69">
        <v>0</v>
      </c>
      <c r="M125" s="69">
        <v>1</v>
      </c>
    </row>
    <row r="126" spans="1:13" s="37" customFormat="1" x14ac:dyDescent="0.25">
      <c r="A126" s="17" t="s">
        <v>2426</v>
      </c>
      <c r="B126" s="7" t="s">
        <v>2</v>
      </c>
      <c r="C126" s="7" t="s">
        <v>1</v>
      </c>
      <c r="D126" s="7" t="s">
        <v>7061</v>
      </c>
      <c r="E126" s="14" t="s">
        <v>2298</v>
      </c>
      <c r="F126" s="14" t="s">
        <v>2291</v>
      </c>
      <c r="G126" s="13" t="s">
        <v>2293</v>
      </c>
      <c r="H126" s="91">
        <v>40349</v>
      </c>
      <c r="I126" s="91">
        <v>40353</v>
      </c>
      <c r="J126" s="69">
        <v>0</v>
      </c>
      <c r="K126" s="69">
        <v>2</v>
      </c>
      <c r="L126" s="69">
        <v>809</v>
      </c>
      <c r="M126" s="69">
        <v>50</v>
      </c>
    </row>
    <row r="127" spans="1:13" s="37" customFormat="1" x14ac:dyDescent="0.25">
      <c r="A127" s="17" t="s">
        <v>2427</v>
      </c>
      <c r="B127" s="7" t="s">
        <v>2</v>
      </c>
      <c r="C127" s="7" t="s">
        <v>1</v>
      </c>
      <c r="D127" s="7" t="s">
        <v>7062</v>
      </c>
      <c r="E127" s="14"/>
      <c r="F127" s="14" t="s">
        <v>2291</v>
      </c>
      <c r="G127" s="13" t="s">
        <v>2293</v>
      </c>
      <c r="H127" s="91">
        <v>40352</v>
      </c>
      <c r="I127" s="91">
        <v>40352</v>
      </c>
      <c r="J127" s="69">
        <v>0</v>
      </c>
      <c r="K127" s="69">
        <v>0</v>
      </c>
      <c r="L127" s="69">
        <v>0</v>
      </c>
      <c r="M127" s="69">
        <v>0.5</v>
      </c>
    </row>
    <row r="128" spans="1:13" s="37" customFormat="1" x14ac:dyDescent="0.25">
      <c r="A128" s="17" t="s">
        <v>2428</v>
      </c>
      <c r="B128" s="7" t="s">
        <v>2</v>
      </c>
      <c r="C128" s="7" t="s">
        <v>1</v>
      </c>
      <c r="D128" s="7" t="s">
        <v>7063</v>
      </c>
      <c r="E128" s="14" t="s">
        <v>2297</v>
      </c>
      <c r="F128" s="14" t="s">
        <v>2291</v>
      </c>
      <c r="G128" s="13" t="s">
        <v>2293</v>
      </c>
      <c r="H128" s="91">
        <v>40353</v>
      </c>
      <c r="I128" s="91">
        <v>40353</v>
      </c>
      <c r="J128" s="69">
        <v>0</v>
      </c>
      <c r="K128" s="69">
        <v>0</v>
      </c>
      <c r="L128" s="69">
        <v>0</v>
      </c>
      <c r="M128" s="69">
        <v>0.5</v>
      </c>
    </row>
    <row r="129" spans="1:13" s="37" customFormat="1" x14ac:dyDescent="0.25">
      <c r="A129" s="17" t="s">
        <v>2429</v>
      </c>
      <c r="B129" s="7" t="s">
        <v>2</v>
      </c>
      <c r="C129" s="7" t="s">
        <v>1</v>
      </c>
      <c r="D129" s="7" t="s">
        <v>7064</v>
      </c>
      <c r="E129" s="14" t="s">
        <v>2296</v>
      </c>
      <c r="F129" s="14" t="s">
        <v>2291</v>
      </c>
      <c r="G129" s="13" t="s">
        <v>2293</v>
      </c>
      <c r="H129" s="91">
        <v>40353</v>
      </c>
      <c r="I129" s="91">
        <v>40353</v>
      </c>
      <c r="J129" s="69">
        <v>0</v>
      </c>
      <c r="K129" s="69">
        <v>0</v>
      </c>
      <c r="L129" s="69">
        <v>0</v>
      </c>
      <c r="M129" s="69">
        <v>50</v>
      </c>
    </row>
    <row r="130" spans="1:13" s="37" customFormat="1" x14ac:dyDescent="0.25">
      <c r="A130" s="17" t="s">
        <v>2430</v>
      </c>
      <c r="B130" s="7" t="s">
        <v>2</v>
      </c>
      <c r="C130" s="7" t="s">
        <v>1</v>
      </c>
      <c r="D130" s="7" t="s">
        <v>7065</v>
      </c>
      <c r="E130" s="14" t="s">
        <v>2298</v>
      </c>
      <c r="F130" s="14" t="s">
        <v>2291</v>
      </c>
      <c r="G130" s="13" t="s">
        <v>2293</v>
      </c>
      <c r="H130" s="91">
        <v>40355</v>
      </c>
      <c r="I130" s="91">
        <v>40355</v>
      </c>
      <c r="J130" s="69">
        <v>0</v>
      </c>
      <c r="K130" s="69">
        <v>0</v>
      </c>
      <c r="L130" s="69">
        <v>1</v>
      </c>
      <c r="M130" s="69">
        <v>0</v>
      </c>
    </row>
    <row r="131" spans="1:13" s="37" customFormat="1" x14ac:dyDescent="0.25">
      <c r="A131" s="17" t="s">
        <v>2431</v>
      </c>
      <c r="B131" s="7" t="s">
        <v>2</v>
      </c>
      <c r="C131" s="7" t="s">
        <v>1</v>
      </c>
      <c r="D131" s="7" t="s">
        <v>7066</v>
      </c>
      <c r="E131" s="14" t="s">
        <v>2296</v>
      </c>
      <c r="F131" s="14" t="s">
        <v>2291</v>
      </c>
      <c r="G131" s="13" t="s">
        <v>2293</v>
      </c>
      <c r="H131" s="91">
        <v>40357</v>
      </c>
      <c r="I131" s="91">
        <v>40357</v>
      </c>
      <c r="J131" s="69">
        <v>0</v>
      </c>
      <c r="K131" s="69">
        <v>0</v>
      </c>
      <c r="L131" s="69">
        <v>0.5</v>
      </c>
      <c r="M131" s="69">
        <v>3.5</v>
      </c>
    </row>
    <row r="132" spans="1:13" s="37" customFormat="1" x14ac:dyDescent="0.25">
      <c r="A132" s="17" t="s">
        <v>2432</v>
      </c>
      <c r="B132" s="7" t="s">
        <v>2</v>
      </c>
      <c r="C132" s="7" t="s">
        <v>1</v>
      </c>
      <c r="D132" s="7" t="s">
        <v>7067</v>
      </c>
      <c r="E132" s="14" t="s">
        <v>2298</v>
      </c>
      <c r="F132" s="14" t="s">
        <v>2291</v>
      </c>
      <c r="G132" s="13" t="s">
        <v>2293</v>
      </c>
      <c r="H132" s="91">
        <v>40357</v>
      </c>
      <c r="I132" s="91">
        <v>40357</v>
      </c>
      <c r="J132" s="69">
        <v>0</v>
      </c>
      <c r="K132" s="69">
        <v>0</v>
      </c>
      <c r="L132" s="69">
        <v>4</v>
      </c>
      <c r="M132" s="69">
        <v>0</v>
      </c>
    </row>
    <row r="133" spans="1:13" s="37" customFormat="1" x14ac:dyDescent="0.25">
      <c r="A133" s="17" t="s">
        <v>2433</v>
      </c>
      <c r="B133" s="7" t="s">
        <v>2</v>
      </c>
      <c r="C133" s="7" t="s">
        <v>1</v>
      </c>
      <c r="D133" s="7" t="s">
        <v>7068</v>
      </c>
      <c r="E133" s="27" t="s">
        <v>2298</v>
      </c>
      <c r="F133" s="27" t="s">
        <v>2291</v>
      </c>
      <c r="G133" s="28" t="s">
        <v>2293</v>
      </c>
      <c r="H133" s="91">
        <v>40364</v>
      </c>
      <c r="I133" s="91">
        <v>40364</v>
      </c>
      <c r="J133" s="71">
        <v>0</v>
      </c>
      <c r="K133" s="71">
        <v>0</v>
      </c>
      <c r="L133" s="71">
        <v>2</v>
      </c>
      <c r="M133" s="71">
        <v>0.5</v>
      </c>
    </row>
    <row r="134" spans="1:13" s="37" customFormat="1" x14ac:dyDescent="0.25">
      <c r="A134" s="17" t="s">
        <v>2434</v>
      </c>
      <c r="B134" s="7" t="s">
        <v>2</v>
      </c>
      <c r="C134" s="7" t="s">
        <v>1</v>
      </c>
      <c r="D134" s="7" t="s">
        <v>7069</v>
      </c>
      <c r="E134" s="27" t="s">
        <v>2298</v>
      </c>
      <c r="F134" s="27" t="s">
        <v>2291</v>
      </c>
      <c r="G134" s="28" t="s">
        <v>2293</v>
      </c>
      <c r="H134" s="91">
        <v>40365</v>
      </c>
      <c r="I134" s="91">
        <v>40365</v>
      </c>
      <c r="J134" s="71">
        <v>0</v>
      </c>
      <c r="K134" s="71">
        <v>0</v>
      </c>
      <c r="L134" s="71">
        <v>0</v>
      </c>
      <c r="M134" s="71">
        <v>1</v>
      </c>
    </row>
    <row r="135" spans="1:13" s="37" customFormat="1" x14ac:dyDescent="0.25">
      <c r="A135" s="17" t="s">
        <v>2435</v>
      </c>
      <c r="B135" s="7" t="s">
        <v>2</v>
      </c>
      <c r="C135" s="7" t="s">
        <v>1</v>
      </c>
      <c r="D135" s="7" t="s">
        <v>7070</v>
      </c>
      <c r="E135" s="27" t="s">
        <v>2298</v>
      </c>
      <c r="F135" s="27" t="s">
        <v>2291</v>
      </c>
      <c r="G135" s="28" t="s">
        <v>2293</v>
      </c>
      <c r="H135" s="91">
        <v>40365</v>
      </c>
      <c r="I135" s="91">
        <v>40365</v>
      </c>
      <c r="J135" s="71">
        <v>0</v>
      </c>
      <c r="K135" s="71">
        <v>0</v>
      </c>
      <c r="L135" s="71">
        <v>1</v>
      </c>
      <c r="M135" s="71">
        <v>0.5</v>
      </c>
    </row>
    <row r="136" spans="1:13" s="37" customFormat="1" x14ac:dyDescent="0.25">
      <c r="A136" s="17" t="s">
        <v>2436</v>
      </c>
      <c r="B136" s="7" t="s">
        <v>2</v>
      </c>
      <c r="C136" s="7" t="s">
        <v>1</v>
      </c>
      <c r="D136" s="7" t="s">
        <v>7071</v>
      </c>
      <c r="E136" s="27" t="s">
        <v>2298</v>
      </c>
      <c r="F136" s="27" t="s">
        <v>2291</v>
      </c>
      <c r="G136" s="28" t="s">
        <v>2293</v>
      </c>
      <c r="H136" s="91">
        <v>40366</v>
      </c>
      <c r="I136" s="91">
        <v>40366</v>
      </c>
      <c r="J136" s="71">
        <v>0</v>
      </c>
      <c r="K136" s="71">
        <v>0</v>
      </c>
      <c r="L136" s="71">
        <v>0</v>
      </c>
      <c r="M136" s="71">
        <v>1</v>
      </c>
    </row>
    <row r="137" spans="1:13" s="37" customFormat="1" x14ac:dyDescent="0.25">
      <c r="A137" s="17" t="s">
        <v>2437</v>
      </c>
      <c r="B137" s="7" t="s">
        <v>2</v>
      </c>
      <c r="C137" s="7" t="s">
        <v>1</v>
      </c>
      <c r="D137" s="7" t="s">
        <v>7072</v>
      </c>
      <c r="E137" s="27"/>
      <c r="F137" s="27" t="s">
        <v>2291</v>
      </c>
      <c r="G137" s="28" t="s">
        <v>2293</v>
      </c>
      <c r="H137" s="91">
        <v>40366</v>
      </c>
      <c r="I137" s="91">
        <v>40366</v>
      </c>
      <c r="J137" s="71">
        <v>0</v>
      </c>
      <c r="K137" s="71">
        <v>0</v>
      </c>
      <c r="L137" s="71">
        <v>0</v>
      </c>
      <c r="M137" s="71">
        <v>8</v>
      </c>
    </row>
    <row r="138" spans="1:13" s="37" customFormat="1" x14ac:dyDescent="0.25">
      <c r="A138" s="17" t="s">
        <v>2438</v>
      </c>
      <c r="B138" s="7" t="s">
        <v>2</v>
      </c>
      <c r="C138" s="7" t="s">
        <v>1</v>
      </c>
      <c r="D138" s="7" t="s">
        <v>7073</v>
      </c>
      <c r="E138" s="27"/>
      <c r="F138" s="27" t="s">
        <v>2291</v>
      </c>
      <c r="G138" s="28" t="s">
        <v>2293</v>
      </c>
      <c r="H138" s="91">
        <v>40366</v>
      </c>
      <c r="I138" s="91">
        <v>40366</v>
      </c>
      <c r="J138" s="71">
        <v>0</v>
      </c>
      <c r="K138" s="71">
        <v>0</v>
      </c>
      <c r="L138" s="71">
        <v>0</v>
      </c>
      <c r="M138" s="71">
        <v>5</v>
      </c>
    </row>
    <row r="139" spans="1:13" s="37" customFormat="1" x14ac:dyDescent="0.25">
      <c r="A139" s="17" t="s">
        <v>2439</v>
      </c>
      <c r="B139" s="7" t="s">
        <v>2</v>
      </c>
      <c r="C139" s="7" t="s">
        <v>1</v>
      </c>
      <c r="D139" s="7" t="s">
        <v>7074</v>
      </c>
      <c r="E139" s="27"/>
      <c r="F139" s="27" t="s">
        <v>2291</v>
      </c>
      <c r="G139" s="28" t="s">
        <v>2293</v>
      </c>
      <c r="H139" s="91">
        <v>40366</v>
      </c>
      <c r="I139" s="91">
        <v>40366</v>
      </c>
      <c r="J139" s="71">
        <v>0</v>
      </c>
      <c r="K139" s="71">
        <v>0</v>
      </c>
      <c r="L139" s="71">
        <v>0</v>
      </c>
      <c r="M139" s="71">
        <v>20</v>
      </c>
    </row>
    <row r="140" spans="1:13" s="37" customFormat="1" x14ac:dyDescent="0.25">
      <c r="A140" s="17" t="s">
        <v>2440</v>
      </c>
      <c r="B140" s="7" t="s">
        <v>2</v>
      </c>
      <c r="C140" s="7" t="s">
        <v>1</v>
      </c>
      <c r="D140" s="7" t="s">
        <v>7075</v>
      </c>
      <c r="E140" s="27" t="s">
        <v>2298</v>
      </c>
      <c r="F140" s="27" t="s">
        <v>2291</v>
      </c>
      <c r="G140" s="28" t="s">
        <v>2293</v>
      </c>
      <c r="H140" s="91">
        <v>40366</v>
      </c>
      <c r="I140" s="91">
        <v>40366</v>
      </c>
      <c r="J140" s="71">
        <v>0</v>
      </c>
      <c r="K140" s="71">
        <v>0</v>
      </c>
      <c r="L140" s="71">
        <v>1</v>
      </c>
      <c r="M140" s="71">
        <v>1</v>
      </c>
    </row>
    <row r="141" spans="1:13" s="37" customFormat="1" x14ac:dyDescent="0.25">
      <c r="A141" s="17" t="s">
        <v>2441</v>
      </c>
      <c r="B141" s="7" t="s">
        <v>2</v>
      </c>
      <c r="C141" s="7" t="s">
        <v>1</v>
      </c>
      <c r="D141" s="7" t="s">
        <v>7076</v>
      </c>
      <c r="E141" s="27" t="s">
        <v>2298</v>
      </c>
      <c r="F141" s="27" t="s">
        <v>2291</v>
      </c>
      <c r="G141" s="28" t="s">
        <v>2293</v>
      </c>
      <c r="H141" s="91">
        <v>40368</v>
      </c>
      <c r="I141" s="91">
        <v>40368</v>
      </c>
      <c r="J141" s="71">
        <v>0</v>
      </c>
      <c r="K141" s="71">
        <v>0</v>
      </c>
      <c r="L141" s="71">
        <v>0</v>
      </c>
      <c r="M141" s="71">
        <v>0.5</v>
      </c>
    </row>
    <row r="142" spans="1:13" s="37" customFormat="1" x14ac:dyDescent="0.25">
      <c r="A142" s="17" t="s">
        <v>2442</v>
      </c>
      <c r="B142" s="7" t="s">
        <v>2</v>
      </c>
      <c r="C142" s="7" t="s">
        <v>1</v>
      </c>
      <c r="D142" s="7" t="s">
        <v>7077</v>
      </c>
      <c r="E142" s="27" t="s">
        <v>2298</v>
      </c>
      <c r="F142" s="27" t="s">
        <v>2291</v>
      </c>
      <c r="G142" s="28" t="s">
        <v>2293</v>
      </c>
      <c r="H142" s="91">
        <v>40369</v>
      </c>
      <c r="I142" s="91">
        <v>40369</v>
      </c>
      <c r="J142" s="71">
        <v>0</v>
      </c>
      <c r="K142" s="71">
        <v>0</v>
      </c>
      <c r="L142" s="71">
        <v>0.5</v>
      </c>
      <c r="M142" s="71">
        <v>0.5</v>
      </c>
    </row>
    <row r="143" spans="1:13" s="37" customFormat="1" x14ac:dyDescent="0.25">
      <c r="A143" s="17" t="s">
        <v>2443</v>
      </c>
      <c r="B143" s="7" t="s">
        <v>2</v>
      </c>
      <c r="C143" s="7" t="s">
        <v>1</v>
      </c>
      <c r="D143" s="7" t="s">
        <v>7078</v>
      </c>
      <c r="E143" s="27" t="s">
        <v>4859</v>
      </c>
      <c r="F143" s="27" t="s">
        <v>2291</v>
      </c>
      <c r="G143" s="28" t="s">
        <v>2293</v>
      </c>
      <c r="H143" s="91">
        <v>40369</v>
      </c>
      <c r="I143" s="91">
        <v>40369</v>
      </c>
      <c r="J143" s="71">
        <v>0</v>
      </c>
      <c r="K143" s="71">
        <v>0</v>
      </c>
      <c r="L143" s="71">
        <v>0.5</v>
      </c>
      <c r="M143" s="71">
        <v>0</v>
      </c>
    </row>
    <row r="144" spans="1:13" s="37" customFormat="1" x14ac:dyDescent="0.25">
      <c r="A144" s="17" t="s">
        <v>2444</v>
      </c>
      <c r="B144" s="7" t="s">
        <v>2</v>
      </c>
      <c r="C144" s="7" t="s">
        <v>1</v>
      </c>
      <c r="D144" s="7" t="s">
        <v>7079</v>
      </c>
      <c r="E144" s="27" t="s">
        <v>2296</v>
      </c>
      <c r="F144" s="27" t="s">
        <v>2291</v>
      </c>
      <c r="G144" s="28" t="s">
        <v>2293</v>
      </c>
      <c r="H144" s="91">
        <v>40370</v>
      </c>
      <c r="I144" s="91">
        <v>40370</v>
      </c>
      <c r="J144" s="71">
        <v>0</v>
      </c>
      <c r="K144" s="71">
        <v>0.5</v>
      </c>
      <c r="L144" s="71">
        <v>0</v>
      </c>
      <c r="M144" s="71">
        <v>2.5</v>
      </c>
    </row>
    <row r="145" spans="1:13" s="37" customFormat="1" x14ac:dyDescent="0.25">
      <c r="A145" s="17" t="s">
        <v>2445</v>
      </c>
      <c r="B145" s="7" t="s">
        <v>2</v>
      </c>
      <c r="C145" s="7" t="s">
        <v>1</v>
      </c>
      <c r="D145" s="7" t="s">
        <v>7080</v>
      </c>
      <c r="E145" s="27" t="s">
        <v>2298</v>
      </c>
      <c r="F145" s="27" t="s">
        <v>2291</v>
      </c>
      <c r="G145" s="28" t="s">
        <v>2293</v>
      </c>
      <c r="H145" s="91">
        <v>40371</v>
      </c>
      <c r="I145" s="91">
        <v>40371</v>
      </c>
      <c r="J145" s="71">
        <v>0</v>
      </c>
      <c r="K145" s="71">
        <v>0</v>
      </c>
      <c r="L145" s="71">
        <v>1</v>
      </c>
      <c r="M145" s="71">
        <v>0</v>
      </c>
    </row>
    <row r="146" spans="1:13" s="37" customFormat="1" x14ac:dyDescent="0.25">
      <c r="A146" s="17" t="s">
        <v>2446</v>
      </c>
      <c r="B146" s="7" t="s">
        <v>2</v>
      </c>
      <c r="C146" s="7" t="s">
        <v>1</v>
      </c>
      <c r="D146" s="7" t="s">
        <v>7081</v>
      </c>
      <c r="E146" s="27" t="s">
        <v>2306</v>
      </c>
      <c r="F146" s="11" t="s">
        <v>2289</v>
      </c>
      <c r="G146" s="28" t="s">
        <v>2304</v>
      </c>
      <c r="H146" s="91">
        <v>40374</v>
      </c>
      <c r="I146" s="91">
        <v>40378</v>
      </c>
      <c r="J146" s="71">
        <v>0</v>
      </c>
      <c r="K146" s="71">
        <f>63+6</f>
        <v>69</v>
      </c>
      <c r="L146" s="71">
        <v>0</v>
      </c>
      <c r="M146" s="71">
        <v>0</v>
      </c>
    </row>
    <row r="147" spans="1:13" s="37" customFormat="1" x14ac:dyDescent="0.25">
      <c r="A147" s="17" t="s">
        <v>2447</v>
      </c>
      <c r="B147" s="7" t="s">
        <v>2</v>
      </c>
      <c r="C147" s="7" t="s">
        <v>1</v>
      </c>
      <c r="D147" s="7" t="s">
        <v>7082</v>
      </c>
      <c r="E147" s="27" t="s">
        <v>2298</v>
      </c>
      <c r="F147" s="27" t="s">
        <v>2291</v>
      </c>
      <c r="G147" s="28" t="s">
        <v>2293</v>
      </c>
      <c r="H147" s="91">
        <v>40378</v>
      </c>
      <c r="I147" s="91">
        <v>40378</v>
      </c>
      <c r="J147" s="71">
        <v>0</v>
      </c>
      <c r="K147" s="71">
        <v>0</v>
      </c>
      <c r="L147" s="71">
        <v>0.5</v>
      </c>
      <c r="M147" s="71">
        <v>1</v>
      </c>
    </row>
    <row r="148" spans="1:13" s="37" customFormat="1" x14ac:dyDescent="0.25">
      <c r="A148" s="17" t="s">
        <v>2448</v>
      </c>
      <c r="B148" s="7" t="s">
        <v>2</v>
      </c>
      <c r="C148" s="7" t="s">
        <v>1</v>
      </c>
      <c r="D148" s="7" t="s">
        <v>7083</v>
      </c>
      <c r="E148" s="27" t="s">
        <v>2300</v>
      </c>
      <c r="F148" s="27" t="s">
        <v>2291</v>
      </c>
      <c r="G148" s="28" t="s">
        <v>2293</v>
      </c>
      <c r="H148" s="91">
        <v>40379</v>
      </c>
      <c r="I148" s="91">
        <v>40379</v>
      </c>
      <c r="J148" s="71">
        <v>0</v>
      </c>
      <c r="K148" s="71">
        <v>0</v>
      </c>
      <c r="L148" s="71">
        <v>0</v>
      </c>
      <c r="M148" s="71">
        <v>2</v>
      </c>
    </row>
    <row r="149" spans="1:13" s="37" customFormat="1" x14ac:dyDescent="0.25">
      <c r="A149" s="17" t="s">
        <v>2449</v>
      </c>
      <c r="B149" s="7" t="s">
        <v>2</v>
      </c>
      <c r="C149" s="7" t="s">
        <v>1</v>
      </c>
      <c r="D149" s="7" t="s">
        <v>7084</v>
      </c>
      <c r="E149" s="27" t="s">
        <v>2296</v>
      </c>
      <c r="F149" s="27" t="s">
        <v>2291</v>
      </c>
      <c r="G149" s="28" t="s">
        <v>2293</v>
      </c>
      <c r="H149" s="91">
        <v>40380</v>
      </c>
      <c r="I149" s="91">
        <v>40380</v>
      </c>
      <c r="J149" s="71">
        <v>0</v>
      </c>
      <c r="K149" s="71">
        <v>0</v>
      </c>
      <c r="L149" s="71">
        <v>0</v>
      </c>
      <c r="M149" s="71">
        <v>0.5</v>
      </c>
    </row>
    <row r="150" spans="1:13" s="37" customFormat="1" x14ac:dyDescent="0.25">
      <c r="A150" s="17" t="s">
        <v>2450</v>
      </c>
      <c r="B150" s="7" t="s">
        <v>2</v>
      </c>
      <c r="C150" s="7" t="s">
        <v>1</v>
      </c>
      <c r="D150" s="7" t="s">
        <v>7085</v>
      </c>
      <c r="E150" s="27" t="s">
        <v>2297</v>
      </c>
      <c r="F150" s="27" t="s">
        <v>2291</v>
      </c>
      <c r="G150" s="28" t="s">
        <v>2293</v>
      </c>
      <c r="H150" s="91">
        <v>40381</v>
      </c>
      <c r="I150" s="91">
        <v>40381</v>
      </c>
      <c r="J150" s="71">
        <v>0</v>
      </c>
      <c r="K150" s="71">
        <v>0</v>
      </c>
      <c r="L150" s="71">
        <v>1</v>
      </c>
      <c r="M150" s="71">
        <v>0</v>
      </c>
    </row>
    <row r="151" spans="1:13" s="37" customFormat="1" x14ac:dyDescent="0.25">
      <c r="A151" s="17" t="s">
        <v>2451</v>
      </c>
      <c r="B151" s="7" t="s">
        <v>2</v>
      </c>
      <c r="C151" s="7" t="s">
        <v>1</v>
      </c>
      <c r="D151" s="7" t="s">
        <v>7086</v>
      </c>
      <c r="E151" s="27" t="s">
        <v>2298</v>
      </c>
      <c r="F151" s="27" t="s">
        <v>2291</v>
      </c>
      <c r="G151" s="28" t="s">
        <v>2293</v>
      </c>
      <c r="H151" s="91">
        <v>40382</v>
      </c>
      <c r="I151" s="91">
        <v>40382</v>
      </c>
      <c r="J151" s="71">
        <v>0</v>
      </c>
      <c r="K151" s="71">
        <v>0</v>
      </c>
      <c r="L151" s="71">
        <v>0</v>
      </c>
      <c r="M151" s="71">
        <v>0.5</v>
      </c>
    </row>
    <row r="152" spans="1:13" s="37" customFormat="1" x14ac:dyDescent="0.25">
      <c r="A152" s="17" t="s">
        <v>2452</v>
      </c>
      <c r="B152" s="7" t="s">
        <v>2</v>
      </c>
      <c r="C152" s="7" t="s">
        <v>1</v>
      </c>
      <c r="D152" s="7" t="s">
        <v>7087</v>
      </c>
      <c r="E152" s="27" t="s">
        <v>2297</v>
      </c>
      <c r="F152" s="27" t="s">
        <v>2291</v>
      </c>
      <c r="G152" s="28" t="s">
        <v>2293</v>
      </c>
      <c r="H152" s="91">
        <v>40382</v>
      </c>
      <c r="I152" s="91">
        <v>40382</v>
      </c>
      <c r="J152" s="71">
        <v>0</v>
      </c>
      <c r="K152" s="71">
        <v>0</v>
      </c>
      <c r="L152" s="71">
        <v>1.5</v>
      </c>
      <c r="M152" s="71">
        <v>0</v>
      </c>
    </row>
    <row r="153" spans="1:13" s="37" customFormat="1" x14ac:dyDescent="0.25">
      <c r="A153" s="17" t="s">
        <v>2453</v>
      </c>
      <c r="B153" s="7" t="s">
        <v>2</v>
      </c>
      <c r="C153" s="7" t="s">
        <v>1</v>
      </c>
      <c r="D153" s="7" t="s">
        <v>7088</v>
      </c>
      <c r="E153" s="27" t="s">
        <v>2300</v>
      </c>
      <c r="F153" s="27" t="s">
        <v>2291</v>
      </c>
      <c r="G153" s="28" t="s">
        <v>2293</v>
      </c>
      <c r="H153" s="91">
        <v>40383</v>
      </c>
      <c r="I153" s="91">
        <v>40383</v>
      </c>
      <c r="J153" s="71">
        <v>0</v>
      </c>
      <c r="K153" s="71">
        <v>0</v>
      </c>
      <c r="L153" s="71">
        <v>1</v>
      </c>
      <c r="M153" s="71">
        <v>0</v>
      </c>
    </row>
    <row r="154" spans="1:13" s="37" customFormat="1" x14ac:dyDescent="0.25">
      <c r="A154" s="17" t="s">
        <v>2454</v>
      </c>
      <c r="B154" s="7" t="s">
        <v>2</v>
      </c>
      <c r="C154" s="7" t="s">
        <v>1</v>
      </c>
      <c r="D154" s="7" t="s">
        <v>7089</v>
      </c>
      <c r="E154" s="27" t="s">
        <v>2297</v>
      </c>
      <c r="F154" s="27" t="s">
        <v>2291</v>
      </c>
      <c r="G154" s="28" t="s">
        <v>2293</v>
      </c>
      <c r="H154" s="91">
        <v>40384</v>
      </c>
      <c r="I154" s="91">
        <v>40384</v>
      </c>
      <c r="J154" s="71">
        <v>0</v>
      </c>
      <c r="K154" s="71">
        <v>0</v>
      </c>
      <c r="L154" s="71">
        <v>15</v>
      </c>
      <c r="M154" s="71">
        <v>0</v>
      </c>
    </row>
    <row r="155" spans="1:13" s="37" customFormat="1" x14ac:dyDescent="0.25">
      <c r="A155" s="17" t="s">
        <v>2455</v>
      </c>
      <c r="B155" s="7" t="s">
        <v>2</v>
      </c>
      <c r="C155" s="7" t="s">
        <v>1</v>
      </c>
      <c r="D155" s="7" t="s">
        <v>7090</v>
      </c>
      <c r="E155" s="27" t="s">
        <v>2300</v>
      </c>
      <c r="F155" s="27" t="s">
        <v>2291</v>
      </c>
      <c r="G155" s="28" t="s">
        <v>2293</v>
      </c>
      <c r="H155" s="91">
        <v>40384</v>
      </c>
      <c r="I155" s="91">
        <v>40384</v>
      </c>
      <c r="J155" s="71">
        <v>0</v>
      </c>
      <c r="K155" s="71">
        <v>0</v>
      </c>
      <c r="L155" s="71">
        <v>2.5</v>
      </c>
      <c r="M155" s="71">
        <v>0.5</v>
      </c>
    </row>
    <row r="156" spans="1:13" s="37" customFormat="1" x14ac:dyDescent="0.25">
      <c r="A156" s="17" t="s">
        <v>2456</v>
      </c>
      <c r="B156" s="7" t="s">
        <v>2</v>
      </c>
      <c r="C156" s="7" t="s">
        <v>1</v>
      </c>
      <c r="D156" s="7" t="s">
        <v>7091</v>
      </c>
      <c r="E156" s="27" t="s">
        <v>2309</v>
      </c>
      <c r="F156" s="27" t="s">
        <v>2291</v>
      </c>
      <c r="G156" s="28" t="s">
        <v>2293</v>
      </c>
      <c r="H156" s="91">
        <v>40385</v>
      </c>
      <c r="I156" s="91">
        <v>40385</v>
      </c>
      <c r="J156" s="71">
        <v>0</v>
      </c>
      <c r="K156" s="71">
        <v>0</v>
      </c>
      <c r="L156" s="71">
        <v>0.5</v>
      </c>
      <c r="M156" s="71">
        <v>0</v>
      </c>
    </row>
    <row r="157" spans="1:13" s="37" customFormat="1" x14ac:dyDescent="0.25">
      <c r="A157" s="17" t="s">
        <v>2457</v>
      </c>
      <c r="B157" s="7" t="s">
        <v>2</v>
      </c>
      <c r="C157" s="7" t="s">
        <v>1</v>
      </c>
      <c r="D157" s="7" t="s">
        <v>7092</v>
      </c>
      <c r="E157" s="27" t="s">
        <v>2300</v>
      </c>
      <c r="F157" s="27" t="s">
        <v>2291</v>
      </c>
      <c r="G157" s="28" t="s">
        <v>2293</v>
      </c>
      <c r="H157" s="91">
        <v>40386</v>
      </c>
      <c r="I157" s="91">
        <v>40387</v>
      </c>
      <c r="J157" s="71">
        <v>0</v>
      </c>
      <c r="K157" s="71">
        <v>0</v>
      </c>
      <c r="L157" s="71">
        <v>30</v>
      </c>
      <c r="M157" s="71">
        <v>70</v>
      </c>
    </row>
    <row r="158" spans="1:13" s="37" customFormat="1" x14ac:dyDescent="0.25">
      <c r="A158" s="17" t="s">
        <v>2458</v>
      </c>
      <c r="B158" s="7" t="s">
        <v>2</v>
      </c>
      <c r="C158" s="7" t="s">
        <v>1</v>
      </c>
      <c r="D158" s="7" t="s">
        <v>7093</v>
      </c>
      <c r="E158" s="27" t="s">
        <v>2296</v>
      </c>
      <c r="F158" s="27" t="s">
        <v>2291</v>
      </c>
      <c r="G158" s="28" t="s">
        <v>2293</v>
      </c>
      <c r="H158" s="91">
        <v>40387</v>
      </c>
      <c r="I158" s="91">
        <v>40387</v>
      </c>
      <c r="J158" s="71">
        <v>0</v>
      </c>
      <c r="K158" s="71">
        <v>0</v>
      </c>
      <c r="L158" s="71">
        <v>0.5</v>
      </c>
      <c r="M158" s="71">
        <v>1.5</v>
      </c>
    </row>
    <row r="159" spans="1:13" s="37" customFormat="1" x14ac:dyDescent="0.25">
      <c r="A159" s="17" t="s">
        <v>2459</v>
      </c>
      <c r="B159" s="7" t="s">
        <v>2</v>
      </c>
      <c r="C159" s="7" t="s">
        <v>1</v>
      </c>
      <c r="D159" s="7" t="s">
        <v>7094</v>
      </c>
      <c r="E159" s="27" t="s">
        <v>2298</v>
      </c>
      <c r="F159" s="27" t="s">
        <v>2291</v>
      </c>
      <c r="G159" s="28" t="s">
        <v>2293</v>
      </c>
      <c r="H159" s="91">
        <v>40389</v>
      </c>
      <c r="I159" s="91">
        <v>40389</v>
      </c>
      <c r="J159" s="71">
        <v>0</v>
      </c>
      <c r="K159" s="71">
        <v>0.5</v>
      </c>
      <c r="L159" s="71">
        <v>1</v>
      </c>
      <c r="M159" s="71">
        <v>0</v>
      </c>
    </row>
    <row r="160" spans="1:13" s="37" customFormat="1" x14ac:dyDescent="0.25">
      <c r="A160" s="17" t="s">
        <v>2460</v>
      </c>
      <c r="B160" s="7" t="s">
        <v>2</v>
      </c>
      <c r="C160" s="7" t="s">
        <v>1</v>
      </c>
      <c r="D160" s="7" t="s">
        <v>7095</v>
      </c>
      <c r="E160" s="27" t="s">
        <v>2297</v>
      </c>
      <c r="F160" s="27" t="s">
        <v>2291</v>
      </c>
      <c r="G160" s="28" t="s">
        <v>2293</v>
      </c>
      <c r="H160" s="91">
        <v>40389</v>
      </c>
      <c r="I160" s="91">
        <v>40389</v>
      </c>
      <c r="J160" s="71">
        <v>0</v>
      </c>
      <c r="K160" s="71">
        <v>0</v>
      </c>
      <c r="L160" s="71">
        <v>0.5</v>
      </c>
      <c r="M160" s="71">
        <v>0</v>
      </c>
    </row>
    <row r="161" spans="1:13" s="37" customFormat="1" x14ac:dyDescent="0.25">
      <c r="A161" s="17" t="s">
        <v>2461</v>
      </c>
      <c r="B161" s="7" t="s">
        <v>2</v>
      </c>
      <c r="C161" s="7" t="s">
        <v>1</v>
      </c>
      <c r="D161" s="7" t="s">
        <v>7096</v>
      </c>
      <c r="E161" s="27" t="s">
        <v>2297</v>
      </c>
      <c r="F161" s="27" t="s">
        <v>2291</v>
      </c>
      <c r="G161" s="28" t="s">
        <v>2293</v>
      </c>
      <c r="H161" s="91">
        <v>40390</v>
      </c>
      <c r="I161" s="91">
        <v>40390</v>
      </c>
      <c r="J161" s="71">
        <v>0</v>
      </c>
      <c r="K161" s="71">
        <v>0</v>
      </c>
      <c r="L161" s="71">
        <v>10</v>
      </c>
      <c r="M161" s="71">
        <v>0</v>
      </c>
    </row>
    <row r="162" spans="1:13" s="37" customFormat="1" x14ac:dyDescent="0.25">
      <c r="A162" s="17" t="s">
        <v>2462</v>
      </c>
      <c r="B162" s="7" t="s">
        <v>2</v>
      </c>
      <c r="C162" s="7" t="s">
        <v>1</v>
      </c>
      <c r="D162" s="7" t="s">
        <v>7097</v>
      </c>
      <c r="E162" s="27" t="s">
        <v>2300</v>
      </c>
      <c r="F162" s="27" t="s">
        <v>2291</v>
      </c>
      <c r="G162" s="28" t="s">
        <v>2293</v>
      </c>
      <c r="H162" s="91">
        <v>40390</v>
      </c>
      <c r="I162" s="91">
        <v>40390</v>
      </c>
      <c r="J162" s="71">
        <v>0</v>
      </c>
      <c r="K162" s="71">
        <v>0</v>
      </c>
      <c r="L162" s="71">
        <v>3</v>
      </c>
      <c r="M162" s="71">
        <v>0.5</v>
      </c>
    </row>
    <row r="163" spans="1:13" s="37" customFormat="1" x14ac:dyDescent="0.25">
      <c r="A163" s="17" t="s">
        <v>2463</v>
      </c>
      <c r="B163" s="7" t="s">
        <v>2</v>
      </c>
      <c r="C163" s="7" t="s">
        <v>1</v>
      </c>
      <c r="D163" s="7" t="s">
        <v>7098</v>
      </c>
      <c r="E163" s="27" t="s">
        <v>2300</v>
      </c>
      <c r="F163" s="27" t="s">
        <v>2291</v>
      </c>
      <c r="G163" s="28" t="s">
        <v>2293</v>
      </c>
      <c r="H163" s="91">
        <v>40391</v>
      </c>
      <c r="I163" s="91">
        <v>40391</v>
      </c>
      <c r="J163" s="71">
        <v>0</v>
      </c>
      <c r="K163" s="71">
        <v>0</v>
      </c>
      <c r="L163" s="71">
        <v>0</v>
      </c>
      <c r="M163" s="86">
        <v>0.5</v>
      </c>
    </row>
    <row r="164" spans="1:13" s="37" customFormat="1" x14ac:dyDescent="0.25">
      <c r="A164" s="17" t="s">
        <v>2464</v>
      </c>
      <c r="B164" s="7" t="s">
        <v>2</v>
      </c>
      <c r="C164" s="7" t="s">
        <v>1</v>
      </c>
      <c r="D164" s="7" t="s">
        <v>7099</v>
      </c>
      <c r="E164" s="27" t="s">
        <v>2309</v>
      </c>
      <c r="F164" s="27" t="s">
        <v>2291</v>
      </c>
      <c r="G164" s="28" t="s">
        <v>2293</v>
      </c>
      <c r="H164" s="91">
        <v>40391</v>
      </c>
      <c r="I164" s="91">
        <v>40391</v>
      </c>
      <c r="J164" s="71">
        <v>0</v>
      </c>
      <c r="K164" s="71">
        <v>0</v>
      </c>
      <c r="L164" s="71">
        <v>0.5</v>
      </c>
      <c r="M164" s="71">
        <v>0</v>
      </c>
    </row>
    <row r="165" spans="1:13" s="37" customFormat="1" x14ac:dyDescent="0.25">
      <c r="A165" s="17" t="s">
        <v>2465</v>
      </c>
      <c r="B165" s="7" t="s">
        <v>2</v>
      </c>
      <c r="C165" s="7" t="s">
        <v>1</v>
      </c>
      <c r="D165" s="7" t="s">
        <v>7100</v>
      </c>
      <c r="E165" s="27" t="s">
        <v>2297</v>
      </c>
      <c r="F165" s="27" t="s">
        <v>2291</v>
      </c>
      <c r="G165" s="28" t="s">
        <v>2293</v>
      </c>
      <c r="H165" s="91">
        <v>40395</v>
      </c>
      <c r="I165" s="91">
        <v>40395</v>
      </c>
      <c r="J165" s="71">
        <v>0</v>
      </c>
      <c r="K165" s="71">
        <v>0</v>
      </c>
      <c r="L165" s="71">
        <v>0.25</v>
      </c>
      <c r="M165" s="71">
        <v>0</v>
      </c>
    </row>
    <row r="166" spans="1:13" s="37" customFormat="1" x14ac:dyDescent="0.25">
      <c r="A166" s="17" t="s">
        <v>2466</v>
      </c>
      <c r="B166" s="7" t="s">
        <v>2</v>
      </c>
      <c r="C166" s="7" t="s">
        <v>1</v>
      </c>
      <c r="D166" s="7" t="s">
        <v>7101</v>
      </c>
      <c r="E166" s="27" t="s">
        <v>2305</v>
      </c>
      <c r="F166" s="27" t="s">
        <v>2291</v>
      </c>
      <c r="G166" s="28" t="s">
        <v>2293</v>
      </c>
      <c r="H166" s="91">
        <v>40396</v>
      </c>
      <c r="I166" s="91">
        <v>40396</v>
      </c>
      <c r="J166" s="71">
        <v>0</v>
      </c>
      <c r="K166" s="71">
        <v>0</v>
      </c>
      <c r="L166" s="71">
        <v>100</v>
      </c>
      <c r="M166" s="71">
        <v>0</v>
      </c>
    </row>
    <row r="167" spans="1:13" s="37" customFormat="1" x14ac:dyDescent="0.25">
      <c r="A167" s="17" t="s">
        <v>2467</v>
      </c>
      <c r="B167" s="7" t="s">
        <v>2</v>
      </c>
      <c r="C167" s="7" t="s">
        <v>1</v>
      </c>
      <c r="D167" s="7" t="s">
        <v>7102</v>
      </c>
      <c r="E167" s="27" t="s">
        <v>2300</v>
      </c>
      <c r="F167" s="27" t="s">
        <v>2291</v>
      </c>
      <c r="G167" s="28" t="s">
        <v>2293</v>
      </c>
      <c r="H167" s="91">
        <v>40398</v>
      </c>
      <c r="I167" s="91">
        <v>40399</v>
      </c>
      <c r="J167" s="71">
        <v>0</v>
      </c>
      <c r="K167" s="71">
        <v>0</v>
      </c>
      <c r="L167" s="71">
        <v>62.99</v>
      </c>
      <c r="M167" s="71">
        <v>60</v>
      </c>
    </row>
    <row r="168" spans="1:13" s="37" customFormat="1" x14ac:dyDescent="0.25">
      <c r="A168" s="17" t="s">
        <v>2468</v>
      </c>
      <c r="B168" s="7" t="s">
        <v>2</v>
      </c>
      <c r="C168" s="7" t="s">
        <v>1</v>
      </c>
      <c r="D168" s="7" t="s">
        <v>7103</v>
      </c>
      <c r="E168" s="27" t="s">
        <v>2297</v>
      </c>
      <c r="F168" s="27" t="s">
        <v>2291</v>
      </c>
      <c r="G168" s="28" t="s">
        <v>2293</v>
      </c>
      <c r="H168" s="91">
        <v>40398</v>
      </c>
      <c r="I168" s="91">
        <v>40398</v>
      </c>
      <c r="J168" s="71">
        <v>0</v>
      </c>
      <c r="K168" s="71">
        <v>0</v>
      </c>
      <c r="L168" s="71">
        <v>5</v>
      </c>
      <c r="M168" s="71">
        <v>0</v>
      </c>
    </row>
    <row r="169" spans="1:13" s="37" customFormat="1" x14ac:dyDescent="0.25">
      <c r="A169" s="17" t="s">
        <v>2469</v>
      </c>
      <c r="B169" s="7" t="s">
        <v>2</v>
      </c>
      <c r="C169" s="7" t="s">
        <v>1</v>
      </c>
      <c r="D169" s="7" t="s">
        <v>7104</v>
      </c>
      <c r="E169" s="27" t="s">
        <v>2305</v>
      </c>
      <c r="F169" s="27" t="s">
        <v>2291</v>
      </c>
      <c r="G169" s="28" t="s">
        <v>2293</v>
      </c>
      <c r="H169" s="91">
        <v>40399</v>
      </c>
      <c r="I169" s="91">
        <v>40400</v>
      </c>
      <c r="J169" s="71">
        <v>0</v>
      </c>
      <c r="K169" s="71">
        <v>0</v>
      </c>
      <c r="L169" s="71">
        <v>84.2</v>
      </c>
      <c r="M169" s="71">
        <v>0</v>
      </c>
    </row>
    <row r="170" spans="1:13" s="37" customFormat="1" x14ac:dyDescent="0.25">
      <c r="A170" s="17" t="s">
        <v>2470</v>
      </c>
      <c r="B170" s="7" t="s">
        <v>2</v>
      </c>
      <c r="C170" s="7" t="s">
        <v>1</v>
      </c>
      <c r="D170" s="7" t="s">
        <v>7105</v>
      </c>
      <c r="E170" s="27" t="s">
        <v>2298</v>
      </c>
      <c r="F170" s="27" t="s">
        <v>2291</v>
      </c>
      <c r="G170" s="28" t="s">
        <v>2293</v>
      </c>
      <c r="H170" s="91">
        <v>40400</v>
      </c>
      <c r="I170" s="91">
        <v>40400</v>
      </c>
      <c r="J170" s="71">
        <v>0</v>
      </c>
      <c r="K170" s="71">
        <v>0</v>
      </c>
      <c r="L170" s="71">
        <v>15</v>
      </c>
      <c r="M170" s="71">
        <v>15</v>
      </c>
    </row>
    <row r="171" spans="1:13" s="37" customFormat="1" x14ac:dyDescent="0.25">
      <c r="A171" s="17" t="s">
        <v>2471</v>
      </c>
      <c r="B171" s="7" t="s">
        <v>2</v>
      </c>
      <c r="C171" s="7" t="s">
        <v>1</v>
      </c>
      <c r="D171" s="7" t="s">
        <v>7106</v>
      </c>
      <c r="E171" s="27" t="s">
        <v>2305</v>
      </c>
      <c r="F171" s="27" t="s">
        <v>2291</v>
      </c>
      <c r="G171" s="28" t="s">
        <v>2293</v>
      </c>
      <c r="H171" s="91">
        <v>40400</v>
      </c>
      <c r="I171" s="91">
        <v>40403</v>
      </c>
      <c r="J171" s="71">
        <v>0</v>
      </c>
      <c r="K171" s="71">
        <v>0</v>
      </c>
      <c r="L171" s="71">
        <v>294</v>
      </c>
      <c r="M171" s="71">
        <v>126</v>
      </c>
    </row>
    <row r="172" spans="1:13" s="37" customFormat="1" x14ac:dyDescent="0.25">
      <c r="A172" s="17" t="s">
        <v>2472</v>
      </c>
      <c r="B172" s="7" t="s">
        <v>2</v>
      </c>
      <c r="C172" s="7" t="s">
        <v>1</v>
      </c>
      <c r="D172" s="7" t="s">
        <v>7107</v>
      </c>
      <c r="E172" s="27" t="s">
        <v>2298</v>
      </c>
      <c r="F172" s="27" t="s">
        <v>2291</v>
      </c>
      <c r="G172" s="28" t="s">
        <v>2293</v>
      </c>
      <c r="H172" s="91">
        <v>40401</v>
      </c>
      <c r="I172" s="91">
        <v>40403</v>
      </c>
      <c r="J172" s="71">
        <v>0</v>
      </c>
      <c r="K172" s="71">
        <v>0</v>
      </c>
      <c r="L172" s="71">
        <v>138.41</v>
      </c>
      <c r="M172" s="71">
        <v>805.69</v>
      </c>
    </row>
    <row r="173" spans="1:13" s="37" customFormat="1" x14ac:dyDescent="0.25">
      <c r="A173" s="17" t="s">
        <v>2473</v>
      </c>
      <c r="B173" s="7" t="s">
        <v>2</v>
      </c>
      <c r="C173" s="7" t="s">
        <v>1</v>
      </c>
      <c r="D173" s="7" t="s">
        <v>7108</v>
      </c>
      <c r="E173" s="27" t="s">
        <v>2297</v>
      </c>
      <c r="F173" s="27" t="s">
        <v>2291</v>
      </c>
      <c r="G173" s="28" t="s">
        <v>2293</v>
      </c>
      <c r="H173" s="91">
        <v>40402</v>
      </c>
      <c r="I173" s="91">
        <v>40402</v>
      </c>
      <c r="J173" s="71">
        <v>0</v>
      </c>
      <c r="K173" s="71">
        <v>0</v>
      </c>
      <c r="L173" s="71">
        <v>7</v>
      </c>
      <c r="M173" s="71">
        <v>0</v>
      </c>
    </row>
    <row r="174" spans="1:13" s="37" customFormat="1" x14ac:dyDescent="0.25">
      <c r="A174" s="17" t="s">
        <v>2474</v>
      </c>
      <c r="B174" s="7" t="s">
        <v>2</v>
      </c>
      <c r="C174" s="7" t="s">
        <v>1</v>
      </c>
      <c r="D174" s="7" t="s">
        <v>7109</v>
      </c>
      <c r="E174" s="27" t="s">
        <v>2296</v>
      </c>
      <c r="F174" s="27" t="s">
        <v>2291</v>
      </c>
      <c r="G174" s="28" t="s">
        <v>2293</v>
      </c>
      <c r="H174" s="91">
        <v>40403</v>
      </c>
      <c r="I174" s="91">
        <v>40403</v>
      </c>
      <c r="J174" s="71">
        <v>0</v>
      </c>
      <c r="K174" s="71">
        <v>0</v>
      </c>
      <c r="L174" s="71">
        <v>0</v>
      </c>
      <c r="M174" s="71">
        <v>2</v>
      </c>
    </row>
    <row r="175" spans="1:13" s="37" customFormat="1" x14ac:dyDescent="0.25">
      <c r="A175" s="17" t="s">
        <v>2475</v>
      </c>
      <c r="B175" s="7" t="s">
        <v>2</v>
      </c>
      <c r="C175" s="7" t="s">
        <v>1</v>
      </c>
      <c r="D175" s="7" t="s">
        <v>7110</v>
      </c>
      <c r="E175" s="27" t="s">
        <v>2297</v>
      </c>
      <c r="F175" s="27" t="s">
        <v>2291</v>
      </c>
      <c r="G175" s="28" t="s">
        <v>2293</v>
      </c>
      <c r="H175" s="91">
        <v>40404</v>
      </c>
      <c r="I175" s="91">
        <v>40404</v>
      </c>
      <c r="J175" s="71">
        <v>0</v>
      </c>
      <c r="K175" s="71">
        <v>0</v>
      </c>
      <c r="L175" s="71">
        <v>3</v>
      </c>
      <c r="M175" s="71">
        <v>0</v>
      </c>
    </row>
    <row r="176" spans="1:13" s="37" customFormat="1" x14ac:dyDescent="0.25">
      <c r="A176" s="17" t="s">
        <v>2476</v>
      </c>
      <c r="B176" s="7" t="s">
        <v>2</v>
      </c>
      <c r="C176" s="7" t="s">
        <v>1</v>
      </c>
      <c r="D176" s="7" t="s">
        <v>7111</v>
      </c>
      <c r="E176" s="27" t="s">
        <v>2298</v>
      </c>
      <c r="F176" s="27" t="s">
        <v>2291</v>
      </c>
      <c r="G176" s="28" t="s">
        <v>2293</v>
      </c>
      <c r="H176" s="91">
        <v>40405</v>
      </c>
      <c r="I176" s="91">
        <v>40406</v>
      </c>
      <c r="J176" s="71">
        <v>0</v>
      </c>
      <c r="K176" s="71">
        <v>0</v>
      </c>
      <c r="L176" s="71">
        <v>68</v>
      </c>
      <c r="M176" s="71">
        <v>0</v>
      </c>
    </row>
    <row r="177" spans="1:13" s="37" customFormat="1" x14ac:dyDescent="0.25">
      <c r="A177" s="17" t="s">
        <v>2477</v>
      </c>
      <c r="B177" s="7" t="s">
        <v>2</v>
      </c>
      <c r="C177" s="7" t="s">
        <v>1</v>
      </c>
      <c r="D177" s="7" t="s">
        <v>7112</v>
      </c>
      <c r="E177" s="27" t="s">
        <v>2296</v>
      </c>
      <c r="F177" s="27" t="s">
        <v>2291</v>
      </c>
      <c r="G177" s="28" t="s">
        <v>2293</v>
      </c>
      <c r="H177" s="91">
        <v>40406</v>
      </c>
      <c r="I177" s="91">
        <v>40406</v>
      </c>
      <c r="J177" s="71">
        <v>0</v>
      </c>
      <c r="K177" s="71">
        <v>0</v>
      </c>
      <c r="L177" s="71">
        <v>2</v>
      </c>
      <c r="M177" s="71">
        <v>1</v>
      </c>
    </row>
    <row r="178" spans="1:13" s="37" customFormat="1" x14ac:dyDescent="0.25">
      <c r="A178" s="17" t="s">
        <v>2478</v>
      </c>
      <c r="B178" s="7" t="s">
        <v>2</v>
      </c>
      <c r="C178" s="7" t="s">
        <v>1</v>
      </c>
      <c r="D178" s="7" t="s">
        <v>7113</v>
      </c>
      <c r="E178" s="27" t="s">
        <v>2300</v>
      </c>
      <c r="F178" s="27" t="s">
        <v>2291</v>
      </c>
      <c r="G178" s="28" t="s">
        <v>2293</v>
      </c>
      <c r="H178" s="91">
        <v>40406</v>
      </c>
      <c r="I178" s="91">
        <v>40407</v>
      </c>
      <c r="J178" s="71">
        <v>0</v>
      </c>
      <c r="K178" s="71">
        <v>0</v>
      </c>
      <c r="L178" s="71">
        <v>40.5</v>
      </c>
      <c r="M178" s="71">
        <v>5</v>
      </c>
    </row>
    <row r="179" spans="1:13" s="37" customFormat="1" x14ac:dyDescent="0.25">
      <c r="A179" s="17" t="s">
        <v>2479</v>
      </c>
      <c r="B179" s="7" t="s">
        <v>2</v>
      </c>
      <c r="C179" s="7" t="s">
        <v>1</v>
      </c>
      <c r="D179" s="7" t="s">
        <v>7114</v>
      </c>
      <c r="E179" s="27" t="s">
        <v>2300</v>
      </c>
      <c r="F179" s="27" t="s">
        <v>2291</v>
      </c>
      <c r="G179" s="28" t="s">
        <v>2293</v>
      </c>
      <c r="H179" s="91">
        <v>40408</v>
      </c>
      <c r="I179" s="91">
        <v>40410</v>
      </c>
      <c r="J179" s="71">
        <v>0</v>
      </c>
      <c r="K179" s="71">
        <v>0</v>
      </c>
      <c r="L179" s="71">
        <v>757</v>
      </c>
      <c r="M179" s="71">
        <v>0</v>
      </c>
    </row>
    <row r="180" spans="1:13" s="37" customFormat="1" x14ac:dyDescent="0.25">
      <c r="A180" s="17" t="s">
        <v>2480</v>
      </c>
      <c r="B180" s="7" t="s">
        <v>2</v>
      </c>
      <c r="C180" s="7" t="s">
        <v>1</v>
      </c>
      <c r="D180" s="7" t="s">
        <v>7115</v>
      </c>
      <c r="E180" s="27" t="s">
        <v>2297</v>
      </c>
      <c r="F180" s="27" t="s">
        <v>2291</v>
      </c>
      <c r="G180" s="28" t="s">
        <v>2293</v>
      </c>
      <c r="H180" s="91">
        <v>40411</v>
      </c>
      <c r="I180" s="91">
        <v>40411</v>
      </c>
      <c r="J180" s="71">
        <v>0</v>
      </c>
      <c r="K180" s="71">
        <v>0</v>
      </c>
      <c r="L180" s="71">
        <v>4</v>
      </c>
      <c r="M180" s="71">
        <v>0</v>
      </c>
    </row>
    <row r="181" spans="1:13" s="37" customFormat="1" x14ac:dyDescent="0.25">
      <c r="A181" s="17" t="s">
        <v>2481</v>
      </c>
      <c r="B181" s="7" t="s">
        <v>2</v>
      </c>
      <c r="C181" s="7" t="s">
        <v>1</v>
      </c>
      <c r="D181" s="7" t="s">
        <v>7116</v>
      </c>
      <c r="E181" s="27" t="s">
        <v>2297</v>
      </c>
      <c r="F181" s="27" t="s">
        <v>2291</v>
      </c>
      <c r="G181" s="28" t="s">
        <v>2293</v>
      </c>
      <c r="H181" s="91">
        <v>40412</v>
      </c>
      <c r="I181" s="91">
        <v>40412</v>
      </c>
      <c r="J181" s="71">
        <v>0</v>
      </c>
      <c r="K181" s="71">
        <v>0</v>
      </c>
      <c r="L181" s="71">
        <v>0.5</v>
      </c>
      <c r="M181" s="71">
        <v>0</v>
      </c>
    </row>
    <row r="182" spans="1:13" s="37" customFormat="1" x14ac:dyDescent="0.25">
      <c r="A182" s="17" t="s">
        <v>2482</v>
      </c>
      <c r="B182" s="7" t="s">
        <v>2</v>
      </c>
      <c r="C182" s="7" t="s">
        <v>1</v>
      </c>
      <c r="D182" s="7" t="s">
        <v>7117</v>
      </c>
      <c r="E182" s="27" t="s">
        <v>2295</v>
      </c>
      <c r="F182" s="27" t="s">
        <v>2291</v>
      </c>
      <c r="G182" s="28" t="s">
        <v>2293</v>
      </c>
      <c r="H182" s="91">
        <v>40412</v>
      </c>
      <c r="I182" s="91">
        <v>40412</v>
      </c>
      <c r="J182" s="71">
        <v>0</v>
      </c>
      <c r="K182" s="71">
        <v>0</v>
      </c>
      <c r="L182" s="71">
        <v>0.5</v>
      </c>
      <c r="M182" s="71">
        <v>0</v>
      </c>
    </row>
    <row r="183" spans="1:13" s="37" customFormat="1" x14ac:dyDescent="0.25">
      <c r="A183" s="17" t="s">
        <v>2483</v>
      </c>
      <c r="B183" s="7" t="s">
        <v>2</v>
      </c>
      <c r="C183" s="7" t="s">
        <v>1</v>
      </c>
      <c r="D183" s="7" t="s">
        <v>7118</v>
      </c>
      <c r="E183" s="27" t="s">
        <v>2298</v>
      </c>
      <c r="F183" s="27" t="s">
        <v>2291</v>
      </c>
      <c r="G183" s="28" t="s">
        <v>2293</v>
      </c>
      <c r="H183" s="91">
        <v>40413</v>
      </c>
      <c r="I183" s="91">
        <v>40413</v>
      </c>
      <c r="J183" s="71">
        <v>0</v>
      </c>
      <c r="K183" s="71">
        <v>0</v>
      </c>
      <c r="L183" s="71">
        <v>1</v>
      </c>
      <c r="M183" s="71">
        <v>0</v>
      </c>
    </row>
    <row r="184" spans="1:13" s="37" customFormat="1" x14ac:dyDescent="0.25">
      <c r="A184" s="17" t="s">
        <v>2484</v>
      </c>
      <c r="B184" s="7" t="s">
        <v>2</v>
      </c>
      <c r="C184" s="7" t="s">
        <v>1</v>
      </c>
      <c r="D184" s="7" t="s">
        <v>7119</v>
      </c>
      <c r="E184" s="27" t="s">
        <v>2300</v>
      </c>
      <c r="F184" s="27" t="s">
        <v>2291</v>
      </c>
      <c r="G184" s="28" t="s">
        <v>2293</v>
      </c>
      <c r="H184" s="91">
        <v>40414</v>
      </c>
      <c r="I184" s="91">
        <v>40414</v>
      </c>
      <c r="J184" s="71">
        <v>0</v>
      </c>
      <c r="K184" s="71">
        <v>0</v>
      </c>
      <c r="L184" s="71">
        <v>0.5</v>
      </c>
      <c r="M184" s="71">
        <v>0.5</v>
      </c>
    </row>
    <row r="185" spans="1:13" s="37" customFormat="1" x14ac:dyDescent="0.25">
      <c r="A185" s="17" t="s">
        <v>2485</v>
      </c>
      <c r="B185" s="7" t="s">
        <v>2</v>
      </c>
      <c r="C185" s="7" t="s">
        <v>1</v>
      </c>
      <c r="D185" s="7" t="s">
        <v>7120</v>
      </c>
      <c r="E185" s="27" t="s">
        <v>2300</v>
      </c>
      <c r="F185" s="27" t="s">
        <v>2291</v>
      </c>
      <c r="G185" s="28" t="s">
        <v>2293</v>
      </c>
      <c r="H185" s="91">
        <v>40414</v>
      </c>
      <c r="I185" s="91">
        <v>40414</v>
      </c>
      <c r="J185" s="71">
        <v>0</v>
      </c>
      <c r="K185" s="71">
        <v>0</v>
      </c>
      <c r="L185" s="71">
        <v>10</v>
      </c>
      <c r="M185" s="71">
        <v>0</v>
      </c>
    </row>
    <row r="186" spans="1:13" s="37" customFormat="1" x14ac:dyDescent="0.25">
      <c r="A186" s="17" t="s">
        <v>2486</v>
      </c>
      <c r="B186" s="7" t="s">
        <v>2</v>
      </c>
      <c r="C186" s="7" t="s">
        <v>1</v>
      </c>
      <c r="D186" s="7" t="s">
        <v>7121</v>
      </c>
      <c r="E186" s="27"/>
      <c r="F186" s="27" t="s">
        <v>2291</v>
      </c>
      <c r="G186" s="28" t="s">
        <v>2293</v>
      </c>
      <c r="H186" s="91">
        <v>40414</v>
      </c>
      <c r="I186" s="91">
        <v>40414</v>
      </c>
      <c r="J186" s="71">
        <v>0</v>
      </c>
      <c r="K186" s="71">
        <v>0</v>
      </c>
      <c r="L186" s="71">
        <v>2</v>
      </c>
      <c r="M186" s="71">
        <v>0</v>
      </c>
    </row>
    <row r="187" spans="1:13" s="37" customFormat="1" x14ac:dyDescent="0.25">
      <c r="A187" s="17" t="s">
        <v>2487</v>
      </c>
      <c r="B187" s="7" t="s">
        <v>2</v>
      </c>
      <c r="C187" s="7" t="s">
        <v>1</v>
      </c>
      <c r="D187" s="7" t="s">
        <v>7122</v>
      </c>
      <c r="E187" s="27" t="s">
        <v>2298</v>
      </c>
      <c r="F187" s="27" t="s">
        <v>2291</v>
      </c>
      <c r="G187" s="28" t="s">
        <v>2293</v>
      </c>
      <c r="H187" s="91">
        <v>40415</v>
      </c>
      <c r="I187" s="91">
        <v>40415</v>
      </c>
      <c r="J187" s="71">
        <v>0</v>
      </c>
      <c r="K187" s="71">
        <v>0</v>
      </c>
      <c r="L187" s="71">
        <v>0</v>
      </c>
      <c r="M187" s="71">
        <v>4</v>
      </c>
    </row>
    <row r="188" spans="1:13" s="37" customFormat="1" x14ac:dyDescent="0.25">
      <c r="A188" s="17" t="s">
        <v>2488</v>
      </c>
      <c r="B188" s="7" t="s">
        <v>2</v>
      </c>
      <c r="C188" s="7" t="s">
        <v>1</v>
      </c>
      <c r="D188" s="7" t="s">
        <v>7123</v>
      </c>
      <c r="E188" s="27" t="s">
        <v>2296</v>
      </c>
      <c r="F188" s="27" t="s">
        <v>2291</v>
      </c>
      <c r="G188" s="28" t="s">
        <v>2293</v>
      </c>
      <c r="H188" s="91">
        <v>40415</v>
      </c>
      <c r="I188" s="91">
        <v>40415</v>
      </c>
      <c r="J188" s="71">
        <v>0</v>
      </c>
      <c r="K188" s="71">
        <v>0</v>
      </c>
      <c r="L188" s="71">
        <v>0.5</v>
      </c>
      <c r="M188" s="71">
        <v>0</v>
      </c>
    </row>
    <row r="189" spans="1:13" s="37" customFormat="1" x14ac:dyDescent="0.25">
      <c r="A189" s="17" t="s">
        <v>2489</v>
      </c>
      <c r="B189" s="7" t="s">
        <v>2</v>
      </c>
      <c r="C189" s="7" t="s">
        <v>1</v>
      </c>
      <c r="D189" s="7" t="s">
        <v>7124</v>
      </c>
      <c r="E189" s="27" t="s">
        <v>2300</v>
      </c>
      <c r="F189" s="27" t="s">
        <v>2291</v>
      </c>
      <c r="G189" s="28" t="s">
        <v>2293</v>
      </c>
      <c r="H189" s="91">
        <v>40417</v>
      </c>
      <c r="I189" s="91">
        <v>40417</v>
      </c>
      <c r="J189" s="71">
        <v>0</v>
      </c>
      <c r="K189" s="71">
        <v>0</v>
      </c>
      <c r="L189" s="71">
        <v>2</v>
      </c>
      <c r="M189" s="71">
        <v>1</v>
      </c>
    </row>
    <row r="190" spans="1:13" s="37" customFormat="1" x14ac:dyDescent="0.25">
      <c r="A190" s="17" t="s">
        <v>2490</v>
      </c>
      <c r="B190" s="7" t="s">
        <v>2</v>
      </c>
      <c r="C190" s="7" t="s">
        <v>1</v>
      </c>
      <c r="D190" s="7" t="s">
        <v>7125</v>
      </c>
      <c r="E190" s="27" t="s">
        <v>2297</v>
      </c>
      <c r="F190" s="27" t="s">
        <v>2291</v>
      </c>
      <c r="G190" s="28" t="s">
        <v>2293</v>
      </c>
      <c r="H190" s="91">
        <v>40417</v>
      </c>
      <c r="I190" s="91">
        <v>40417</v>
      </c>
      <c r="J190" s="71">
        <v>0</v>
      </c>
      <c r="K190" s="71">
        <v>0</v>
      </c>
      <c r="L190" s="71">
        <v>2</v>
      </c>
      <c r="M190" s="71">
        <v>0</v>
      </c>
    </row>
    <row r="191" spans="1:13" s="37" customFormat="1" x14ac:dyDescent="0.25">
      <c r="A191" s="17" t="s">
        <v>2491</v>
      </c>
      <c r="B191" s="7" t="s">
        <v>2</v>
      </c>
      <c r="C191" s="7" t="s">
        <v>1</v>
      </c>
      <c r="D191" s="7" t="s">
        <v>7126</v>
      </c>
      <c r="E191" s="27" t="s">
        <v>2300</v>
      </c>
      <c r="F191" s="27" t="s">
        <v>2291</v>
      </c>
      <c r="G191" s="28" t="s">
        <v>2293</v>
      </c>
      <c r="H191" s="91">
        <v>40419</v>
      </c>
      <c r="I191" s="91">
        <v>40419</v>
      </c>
      <c r="J191" s="71">
        <v>0</v>
      </c>
      <c r="K191" s="71">
        <v>0</v>
      </c>
      <c r="L191" s="71">
        <v>1</v>
      </c>
      <c r="M191" s="71">
        <v>0</v>
      </c>
    </row>
    <row r="192" spans="1:13" s="37" customFormat="1" x14ac:dyDescent="0.25">
      <c r="A192" s="17" t="s">
        <v>2492</v>
      </c>
      <c r="B192" s="7" t="s">
        <v>2</v>
      </c>
      <c r="C192" s="7" t="s">
        <v>1</v>
      </c>
      <c r="D192" s="7" t="s">
        <v>7127</v>
      </c>
      <c r="E192" s="27" t="s">
        <v>2297</v>
      </c>
      <c r="F192" s="27" t="s">
        <v>2291</v>
      </c>
      <c r="G192" s="28" t="s">
        <v>2293</v>
      </c>
      <c r="H192" s="91">
        <v>40422</v>
      </c>
      <c r="I192" s="91">
        <v>40422</v>
      </c>
      <c r="J192" s="71">
        <v>0</v>
      </c>
      <c r="K192" s="71">
        <v>0</v>
      </c>
      <c r="L192" s="71">
        <v>1</v>
      </c>
      <c r="M192" s="71">
        <v>1</v>
      </c>
    </row>
    <row r="193" spans="1:13" s="37" customFormat="1" x14ac:dyDescent="0.25">
      <c r="A193" s="17" t="s">
        <v>2493</v>
      </c>
      <c r="B193" s="7" t="s">
        <v>2</v>
      </c>
      <c r="C193" s="7" t="s">
        <v>1</v>
      </c>
      <c r="D193" s="7" t="s">
        <v>7128</v>
      </c>
      <c r="E193" s="27" t="s">
        <v>2298</v>
      </c>
      <c r="F193" s="27" t="s">
        <v>2291</v>
      </c>
      <c r="G193" s="28" t="s">
        <v>2293</v>
      </c>
      <c r="H193" s="91">
        <v>40423</v>
      </c>
      <c r="I193" s="91">
        <v>40423</v>
      </c>
      <c r="J193" s="71">
        <v>0</v>
      </c>
      <c r="K193" s="71">
        <v>0</v>
      </c>
      <c r="L193" s="71">
        <v>4</v>
      </c>
      <c r="M193" s="71">
        <v>0</v>
      </c>
    </row>
    <row r="194" spans="1:13" s="37" customFormat="1" x14ac:dyDescent="0.25">
      <c r="A194" s="17" t="s">
        <v>2494</v>
      </c>
      <c r="B194" s="7" t="s">
        <v>2</v>
      </c>
      <c r="C194" s="7" t="s">
        <v>1</v>
      </c>
      <c r="D194" s="7" t="s">
        <v>7129</v>
      </c>
      <c r="E194" s="27" t="s">
        <v>2296</v>
      </c>
      <c r="F194" s="27" t="s">
        <v>2291</v>
      </c>
      <c r="G194" s="28" t="s">
        <v>2293</v>
      </c>
      <c r="H194" s="91">
        <v>40424</v>
      </c>
      <c r="I194" s="91">
        <v>40425</v>
      </c>
      <c r="J194" s="71">
        <v>0</v>
      </c>
      <c r="K194" s="71">
        <v>0</v>
      </c>
      <c r="L194" s="71">
        <v>100</v>
      </c>
      <c r="M194" s="71">
        <v>155</v>
      </c>
    </row>
    <row r="195" spans="1:13" s="37" customFormat="1" x14ac:dyDescent="0.25">
      <c r="A195" s="17" t="s">
        <v>2495</v>
      </c>
      <c r="B195" s="7" t="s">
        <v>2</v>
      </c>
      <c r="C195" s="7" t="s">
        <v>1</v>
      </c>
      <c r="D195" s="7" t="s">
        <v>7130</v>
      </c>
      <c r="E195" s="27" t="s">
        <v>2296</v>
      </c>
      <c r="F195" s="27" t="s">
        <v>2291</v>
      </c>
      <c r="G195" s="28" t="s">
        <v>2293</v>
      </c>
      <c r="H195" s="91">
        <v>40424</v>
      </c>
      <c r="I195" s="91">
        <v>40425</v>
      </c>
      <c r="J195" s="71">
        <v>0</v>
      </c>
      <c r="K195" s="71">
        <v>0</v>
      </c>
      <c r="L195" s="71">
        <v>47</v>
      </c>
      <c r="M195" s="71">
        <v>0</v>
      </c>
    </row>
    <row r="196" spans="1:13" s="37" customFormat="1" x14ac:dyDescent="0.25">
      <c r="A196" s="17" t="s">
        <v>2496</v>
      </c>
      <c r="B196" s="7" t="s">
        <v>2</v>
      </c>
      <c r="C196" s="7" t="s">
        <v>1</v>
      </c>
      <c r="D196" s="7" t="s">
        <v>7131</v>
      </c>
      <c r="E196" s="27" t="s">
        <v>2300</v>
      </c>
      <c r="F196" s="27" t="s">
        <v>2291</v>
      </c>
      <c r="G196" s="28" t="s">
        <v>2293</v>
      </c>
      <c r="H196" s="91">
        <v>40426</v>
      </c>
      <c r="I196" s="91">
        <v>40428</v>
      </c>
      <c r="J196" s="71">
        <v>0</v>
      </c>
      <c r="K196" s="71">
        <v>0</v>
      </c>
      <c r="L196" s="71">
        <v>245.6</v>
      </c>
      <c r="M196" s="71">
        <v>61.4</v>
      </c>
    </row>
    <row r="197" spans="1:13" s="37" customFormat="1" x14ac:dyDescent="0.25">
      <c r="A197" s="17" t="s">
        <v>2497</v>
      </c>
      <c r="B197" s="7" t="s">
        <v>2</v>
      </c>
      <c r="C197" s="7" t="s">
        <v>1</v>
      </c>
      <c r="D197" s="7" t="s">
        <v>7132</v>
      </c>
      <c r="E197" s="27" t="s">
        <v>2300</v>
      </c>
      <c r="F197" s="27" t="s">
        <v>2291</v>
      </c>
      <c r="G197" s="28" t="s">
        <v>2293</v>
      </c>
      <c r="H197" s="91">
        <v>40431</v>
      </c>
      <c r="I197" s="91">
        <v>40431</v>
      </c>
      <c r="J197" s="71">
        <v>0</v>
      </c>
      <c r="K197" s="71">
        <v>0</v>
      </c>
      <c r="L197" s="71">
        <v>0.5</v>
      </c>
      <c r="M197" s="71">
        <v>0</v>
      </c>
    </row>
    <row r="198" spans="1:13" s="37" customFormat="1" x14ac:dyDescent="0.25">
      <c r="A198" s="17" t="s">
        <v>2498</v>
      </c>
      <c r="B198" s="7" t="s">
        <v>2</v>
      </c>
      <c r="C198" s="7" t="s">
        <v>1</v>
      </c>
      <c r="D198" s="7" t="s">
        <v>7133</v>
      </c>
      <c r="E198" s="27" t="s">
        <v>2298</v>
      </c>
      <c r="F198" s="27" t="s">
        <v>2291</v>
      </c>
      <c r="G198" s="28" t="s">
        <v>2293</v>
      </c>
      <c r="H198" s="91">
        <v>40433</v>
      </c>
      <c r="I198" s="91">
        <v>40433</v>
      </c>
      <c r="J198" s="71">
        <v>0</v>
      </c>
      <c r="K198" s="71">
        <v>0</v>
      </c>
      <c r="L198" s="71">
        <v>0</v>
      </c>
      <c r="M198" s="71">
        <v>1</v>
      </c>
    </row>
    <row r="199" spans="1:13" s="37" customFormat="1" x14ac:dyDescent="0.25">
      <c r="A199" s="17" t="s">
        <v>2499</v>
      </c>
      <c r="B199" s="7" t="s">
        <v>2</v>
      </c>
      <c r="C199" s="7" t="s">
        <v>1</v>
      </c>
      <c r="D199" s="7" t="s">
        <v>7134</v>
      </c>
      <c r="E199" s="27" t="s">
        <v>2300</v>
      </c>
      <c r="F199" s="27" t="s">
        <v>2291</v>
      </c>
      <c r="G199" s="28" t="s">
        <v>2293</v>
      </c>
      <c r="H199" s="91">
        <v>40433</v>
      </c>
      <c r="I199" s="91">
        <v>40433</v>
      </c>
      <c r="J199" s="71">
        <v>0</v>
      </c>
      <c r="K199" s="71">
        <v>0</v>
      </c>
      <c r="L199" s="71">
        <v>0.5</v>
      </c>
      <c r="M199" s="71">
        <v>0</v>
      </c>
    </row>
    <row r="200" spans="1:13" s="37" customFormat="1" x14ac:dyDescent="0.25">
      <c r="A200" s="17" t="s">
        <v>2500</v>
      </c>
      <c r="B200" s="7" t="s">
        <v>2</v>
      </c>
      <c r="C200" s="7" t="s">
        <v>1</v>
      </c>
      <c r="D200" s="7" t="s">
        <v>7135</v>
      </c>
      <c r="E200" s="27" t="s">
        <v>2298</v>
      </c>
      <c r="F200" s="27" t="s">
        <v>2291</v>
      </c>
      <c r="G200" s="28" t="s">
        <v>2293</v>
      </c>
      <c r="H200" s="91">
        <v>40433</v>
      </c>
      <c r="I200" s="91">
        <v>40433</v>
      </c>
      <c r="J200" s="71">
        <v>0</v>
      </c>
      <c r="K200" s="71">
        <v>0</v>
      </c>
      <c r="L200" s="71">
        <v>0.5</v>
      </c>
      <c r="M200" s="71">
        <v>0.5</v>
      </c>
    </row>
    <row r="201" spans="1:13" s="37" customFormat="1" x14ac:dyDescent="0.25">
      <c r="A201" s="17" t="s">
        <v>2501</v>
      </c>
      <c r="B201" s="7" t="s">
        <v>2</v>
      </c>
      <c r="C201" s="7" t="s">
        <v>1</v>
      </c>
      <c r="D201" s="7" t="s">
        <v>7136</v>
      </c>
      <c r="E201" s="27" t="s">
        <v>2300</v>
      </c>
      <c r="F201" s="27" t="s">
        <v>2291</v>
      </c>
      <c r="G201" s="28" t="s">
        <v>2293</v>
      </c>
      <c r="H201" s="91">
        <v>40434</v>
      </c>
      <c r="I201" s="91">
        <v>40434</v>
      </c>
      <c r="J201" s="71">
        <v>0</v>
      </c>
      <c r="K201" s="71">
        <v>0</v>
      </c>
      <c r="L201" s="71">
        <v>1</v>
      </c>
      <c r="M201" s="71">
        <v>0</v>
      </c>
    </row>
    <row r="202" spans="1:13" s="37" customFormat="1" x14ac:dyDescent="0.25">
      <c r="A202" s="17" t="s">
        <v>2502</v>
      </c>
      <c r="B202" s="7" t="s">
        <v>2</v>
      </c>
      <c r="C202" s="7" t="s">
        <v>1</v>
      </c>
      <c r="D202" s="7" t="s">
        <v>7137</v>
      </c>
      <c r="E202" s="27" t="s">
        <v>2298</v>
      </c>
      <c r="F202" s="27" t="s">
        <v>2291</v>
      </c>
      <c r="G202" s="28" t="s">
        <v>2293</v>
      </c>
      <c r="H202" s="91">
        <v>40435</v>
      </c>
      <c r="I202" s="91">
        <v>40435</v>
      </c>
      <c r="J202" s="71">
        <v>0</v>
      </c>
      <c r="K202" s="71">
        <v>0</v>
      </c>
      <c r="L202" s="71">
        <v>0.5</v>
      </c>
      <c r="M202" s="71">
        <v>0.5</v>
      </c>
    </row>
    <row r="203" spans="1:13" s="37" customFormat="1" x14ac:dyDescent="0.25">
      <c r="A203" s="17" t="s">
        <v>2503</v>
      </c>
      <c r="B203" s="7" t="s">
        <v>2</v>
      </c>
      <c r="C203" s="7" t="s">
        <v>1</v>
      </c>
      <c r="D203" s="7" t="s">
        <v>7138</v>
      </c>
      <c r="E203" s="27" t="s">
        <v>2298</v>
      </c>
      <c r="F203" s="27" t="s">
        <v>2291</v>
      </c>
      <c r="G203" s="28" t="s">
        <v>2293</v>
      </c>
      <c r="H203" s="91">
        <v>40435</v>
      </c>
      <c r="I203" s="91">
        <v>40435</v>
      </c>
      <c r="J203" s="71">
        <v>0</v>
      </c>
      <c r="K203" s="71">
        <v>0</v>
      </c>
      <c r="L203" s="71">
        <v>1.5</v>
      </c>
      <c r="M203" s="71">
        <v>0</v>
      </c>
    </row>
    <row r="204" spans="1:13" s="37" customFormat="1" x14ac:dyDescent="0.25">
      <c r="A204" s="17" t="s">
        <v>2504</v>
      </c>
      <c r="B204" s="7" t="s">
        <v>2</v>
      </c>
      <c r="C204" s="7" t="s">
        <v>1</v>
      </c>
      <c r="D204" s="7" t="s">
        <v>7139</v>
      </c>
      <c r="E204" s="27" t="s">
        <v>2296</v>
      </c>
      <c r="F204" s="27" t="s">
        <v>2291</v>
      </c>
      <c r="G204" s="28" t="s">
        <v>2293</v>
      </c>
      <c r="H204" s="91">
        <v>40436</v>
      </c>
      <c r="I204" s="91">
        <v>40436</v>
      </c>
      <c r="J204" s="71">
        <v>0</v>
      </c>
      <c r="K204" s="71">
        <v>0</v>
      </c>
      <c r="L204" s="71">
        <v>5</v>
      </c>
      <c r="M204" s="71">
        <v>0</v>
      </c>
    </row>
    <row r="205" spans="1:13" s="37" customFormat="1" x14ac:dyDescent="0.25">
      <c r="A205" s="17" t="s">
        <v>2505</v>
      </c>
      <c r="B205" s="7" t="s">
        <v>2</v>
      </c>
      <c r="C205" s="7" t="s">
        <v>1</v>
      </c>
      <c r="D205" s="7" t="s">
        <v>7140</v>
      </c>
      <c r="E205" s="27" t="s">
        <v>2298</v>
      </c>
      <c r="F205" s="27" t="s">
        <v>2291</v>
      </c>
      <c r="G205" s="28" t="s">
        <v>2293</v>
      </c>
      <c r="H205" s="91">
        <v>40437</v>
      </c>
      <c r="I205" s="91">
        <v>40437</v>
      </c>
      <c r="J205" s="71">
        <v>0</v>
      </c>
      <c r="K205" s="71">
        <v>0</v>
      </c>
      <c r="L205" s="71">
        <v>0.28000000000000003</v>
      </c>
      <c r="M205" s="71">
        <v>0</v>
      </c>
    </row>
    <row r="206" spans="1:13" s="37" customFormat="1" x14ac:dyDescent="0.25">
      <c r="A206" s="17" t="s">
        <v>2506</v>
      </c>
      <c r="B206" s="7" t="s">
        <v>2</v>
      </c>
      <c r="C206" s="7" t="s">
        <v>1</v>
      </c>
      <c r="D206" s="7" t="s">
        <v>7141</v>
      </c>
      <c r="E206" s="27" t="s">
        <v>2296</v>
      </c>
      <c r="F206" s="27" t="s">
        <v>2291</v>
      </c>
      <c r="G206" s="28" t="s">
        <v>2293</v>
      </c>
      <c r="H206" s="91">
        <v>40438</v>
      </c>
      <c r="I206" s="91">
        <v>40438</v>
      </c>
      <c r="J206" s="71">
        <v>0</v>
      </c>
      <c r="K206" s="71">
        <v>0</v>
      </c>
      <c r="L206" s="71">
        <v>1</v>
      </c>
      <c r="M206" s="71">
        <v>0</v>
      </c>
    </row>
    <row r="207" spans="1:13" s="37" customFormat="1" x14ac:dyDescent="0.25">
      <c r="A207" s="17" t="s">
        <v>2507</v>
      </c>
      <c r="B207" s="7" t="s">
        <v>2</v>
      </c>
      <c r="C207" s="7" t="s">
        <v>1</v>
      </c>
      <c r="D207" s="7" t="s">
        <v>7142</v>
      </c>
      <c r="E207" s="27" t="s">
        <v>2309</v>
      </c>
      <c r="F207" s="27" t="s">
        <v>2291</v>
      </c>
      <c r="G207" s="28" t="s">
        <v>2293</v>
      </c>
      <c r="H207" s="91">
        <v>40438</v>
      </c>
      <c r="I207" s="91">
        <v>40439</v>
      </c>
      <c r="J207" s="71">
        <v>0</v>
      </c>
      <c r="K207" s="71">
        <v>0</v>
      </c>
      <c r="L207" s="71">
        <v>6.9</v>
      </c>
      <c r="M207" s="71">
        <v>0</v>
      </c>
    </row>
    <row r="208" spans="1:13" s="37" customFormat="1" x14ac:dyDescent="0.25">
      <c r="A208" s="17" t="s">
        <v>2508</v>
      </c>
      <c r="B208" s="7" t="s">
        <v>2</v>
      </c>
      <c r="C208" s="7" t="s">
        <v>1</v>
      </c>
      <c r="D208" s="7" t="s">
        <v>7143</v>
      </c>
      <c r="E208" s="27" t="s">
        <v>2298</v>
      </c>
      <c r="F208" s="27" t="s">
        <v>2291</v>
      </c>
      <c r="G208" s="28" t="s">
        <v>2293</v>
      </c>
      <c r="H208" s="91">
        <v>40440</v>
      </c>
      <c r="I208" s="91">
        <v>40440</v>
      </c>
      <c r="J208" s="71">
        <v>0</v>
      </c>
      <c r="K208" s="71">
        <v>0</v>
      </c>
      <c r="L208" s="71">
        <v>40</v>
      </c>
      <c r="M208" s="71">
        <v>0</v>
      </c>
    </row>
    <row r="209" spans="1:13" s="37" customFormat="1" x14ac:dyDescent="0.25">
      <c r="A209" s="17" t="s">
        <v>2509</v>
      </c>
      <c r="B209" s="7" t="s">
        <v>2</v>
      </c>
      <c r="C209" s="7" t="s">
        <v>1</v>
      </c>
      <c r="D209" s="7" t="s">
        <v>7144</v>
      </c>
      <c r="E209" s="27"/>
      <c r="F209" s="27" t="s">
        <v>2291</v>
      </c>
      <c r="G209" s="28" t="s">
        <v>2293</v>
      </c>
      <c r="H209" s="91">
        <v>40440</v>
      </c>
      <c r="I209" s="91">
        <v>40441</v>
      </c>
      <c r="J209" s="71">
        <v>0</v>
      </c>
      <c r="K209" s="71">
        <v>0</v>
      </c>
      <c r="L209" s="71">
        <v>20</v>
      </c>
      <c r="M209" s="71">
        <v>0</v>
      </c>
    </row>
    <row r="210" spans="1:13" s="37" customFormat="1" x14ac:dyDescent="0.25">
      <c r="A210" s="17" t="s">
        <v>2510</v>
      </c>
      <c r="B210" s="7" t="s">
        <v>2</v>
      </c>
      <c r="C210" s="7" t="s">
        <v>1</v>
      </c>
      <c r="D210" s="7" t="s">
        <v>7145</v>
      </c>
      <c r="E210" s="27" t="s">
        <v>2305</v>
      </c>
      <c r="F210" s="27" t="s">
        <v>2291</v>
      </c>
      <c r="G210" s="28" t="s">
        <v>2293</v>
      </c>
      <c r="H210" s="91">
        <v>40444</v>
      </c>
      <c r="I210" s="91">
        <v>40446</v>
      </c>
      <c r="J210" s="71">
        <v>0</v>
      </c>
      <c r="K210" s="71">
        <v>0</v>
      </c>
      <c r="L210" s="71">
        <v>20</v>
      </c>
      <c r="M210" s="71">
        <v>0</v>
      </c>
    </row>
    <row r="211" spans="1:13" s="37" customFormat="1" x14ac:dyDescent="0.25">
      <c r="A211" s="17" t="s">
        <v>2511</v>
      </c>
      <c r="B211" s="7" t="s">
        <v>2</v>
      </c>
      <c r="C211" s="7" t="s">
        <v>1</v>
      </c>
      <c r="D211" s="7" t="s">
        <v>7146</v>
      </c>
      <c r="E211" s="27" t="s">
        <v>2296</v>
      </c>
      <c r="F211" s="27" t="s">
        <v>2291</v>
      </c>
      <c r="G211" s="28" t="s">
        <v>2293</v>
      </c>
      <c r="H211" s="91">
        <v>40446</v>
      </c>
      <c r="I211" s="91">
        <v>40446</v>
      </c>
      <c r="J211" s="71">
        <v>0</v>
      </c>
      <c r="K211" s="71">
        <v>0</v>
      </c>
      <c r="L211" s="71">
        <v>30</v>
      </c>
      <c r="M211" s="71">
        <v>0</v>
      </c>
    </row>
    <row r="212" spans="1:13" s="37" customFormat="1" x14ac:dyDescent="0.25">
      <c r="A212" s="17" t="s">
        <v>2512</v>
      </c>
      <c r="B212" s="7" t="s">
        <v>2</v>
      </c>
      <c r="C212" s="7" t="s">
        <v>1</v>
      </c>
      <c r="D212" s="7" t="s">
        <v>7147</v>
      </c>
      <c r="E212" s="27" t="s">
        <v>2298</v>
      </c>
      <c r="F212" s="27" t="s">
        <v>2291</v>
      </c>
      <c r="G212" s="28" t="s">
        <v>2293</v>
      </c>
      <c r="H212" s="91">
        <v>40447</v>
      </c>
      <c r="I212" s="91">
        <v>40448</v>
      </c>
      <c r="J212" s="71">
        <v>0</v>
      </c>
      <c r="K212" s="71">
        <v>0</v>
      </c>
      <c r="L212" s="71">
        <v>30</v>
      </c>
      <c r="M212" s="71">
        <v>0</v>
      </c>
    </row>
    <row r="213" spans="1:13" s="37" customFormat="1" x14ac:dyDescent="0.25">
      <c r="A213" s="17" t="s">
        <v>2513</v>
      </c>
      <c r="B213" s="7" t="s">
        <v>2</v>
      </c>
      <c r="C213" s="7" t="s">
        <v>1</v>
      </c>
      <c r="D213" s="7" t="s">
        <v>7148</v>
      </c>
      <c r="E213" s="27" t="s">
        <v>2298</v>
      </c>
      <c r="F213" s="27" t="s">
        <v>2291</v>
      </c>
      <c r="G213" s="28" t="s">
        <v>2293</v>
      </c>
      <c r="H213" s="91">
        <v>40448</v>
      </c>
      <c r="I213" s="91">
        <v>40448</v>
      </c>
      <c r="J213" s="71">
        <v>0</v>
      </c>
      <c r="K213" s="71">
        <v>0</v>
      </c>
      <c r="L213" s="71">
        <v>4</v>
      </c>
      <c r="M213" s="71">
        <v>2</v>
      </c>
    </row>
    <row r="214" spans="1:13" s="37" customFormat="1" x14ac:dyDescent="0.25">
      <c r="A214" s="17" t="s">
        <v>2514</v>
      </c>
      <c r="B214" s="7" t="s">
        <v>2</v>
      </c>
      <c r="C214" s="7" t="s">
        <v>1</v>
      </c>
      <c r="D214" s="7" t="s">
        <v>7149</v>
      </c>
      <c r="E214" s="27" t="s">
        <v>2298</v>
      </c>
      <c r="F214" s="27" t="s">
        <v>2291</v>
      </c>
      <c r="G214" s="28" t="s">
        <v>2293</v>
      </c>
      <c r="H214" s="91">
        <v>40453</v>
      </c>
      <c r="I214" s="91">
        <v>40453</v>
      </c>
      <c r="J214" s="71">
        <v>0</v>
      </c>
      <c r="K214" s="71">
        <v>0</v>
      </c>
      <c r="L214" s="71">
        <v>1</v>
      </c>
      <c r="M214" s="71">
        <v>0</v>
      </c>
    </row>
    <row r="215" spans="1:13" s="37" customFormat="1" x14ac:dyDescent="0.25">
      <c r="A215" s="17" t="s">
        <v>2515</v>
      </c>
      <c r="B215" s="7" t="s">
        <v>2</v>
      </c>
      <c r="C215" s="7" t="s">
        <v>1</v>
      </c>
      <c r="D215" s="7" t="s">
        <v>7150</v>
      </c>
      <c r="E215" s="27" t="s">
        <v>2302</v>
      </c>
      <c r="F215" s="27" t="s">
        <v>2291</v>
      </c>
      <c r="G215" s="28" t="s">
        <v>2293</v>
      </c>
      <c r="H215" s="91">
        <v>40460</v>
      </c>
      <c r="I215" s="91">
        <v>40460</v>
      </c>
      <c r="J215" s="71">
        <v>0</v>
      </c>
      <c r="K215" s="71">
        <v>0</v>
      </c>
      <c r="L215" s="71">
        <v>3</v>
      </c>
      <c r="M215" s="71">
        <v>0</v>
      </c>
    </row>
    <row r="216" spans="1:13" s="37" customFormat="1" x14ac:dyDescent="0.25">
      <c r="A216" s="17" t="s">
        <v>2516</v>
      </c>
      <c r="B216" s="7" t="s">
        <v>2</v>
      </c>
      <c r="C216" s="7" t="s">
        <v>1</v>
      </c>
      <c r="D216" s="7" t="s">
        <v>7151</v>
      </c>
      <c r="E216" s="27" t="s">
        <v>2300</v>
      </c>
      <c r="F216" s="27" t="s">
        <v>2291</v>
      </c>
      <c r="G216" s="28" t="s">
        <v>2293</v>
      </c>
      <c r="H216" s="91">
        <v>40461</v>
      </c>
      <c r="I216" s="91">
        <v>40461</v>
      </c>
      <c r="J216" s="71">
        <v>0</v>
      </c>
      <c r="K216" s="71">
        <v>0</v>
      </c>
      <c r="L216" s="71">
        <v>2</v>
      </c>
      <c r="M216" s="71">
        <v>4</v>
      </c>
    </row>
    <row r="217" spans="1:13" s="37" customFormat="1" x14ac:dyDescent="0.25">
      <c r="A217" s="17" t="s">
        <v>2517</v>
      </c>
      <c r="B217" s="7" t="s">
        <v>2</v>
      </c>
      <c r="C217" s="7" t="s">
        <v>1</v>
      </c>
      <c r="D217" s="7" t="s">
        <v>7152</v>
      </c>
      <c r="E217" s="27" t="s">
        <v>2298</v>
      </c>
      <c r="F217" s="27" t="s">
        <v>2291</v>
      </c>
      <c r="G217" s="28" t="s">
        <v>2293</v>
      </c>
      <c r="H217" s="91">
        <v>40463</v>
      </c>
      <c r="I217" s="91">
        <v>40463</v>
      </c>
      <c r="J217" s="71">
        <v>0</v>
      </c>
      <c r="K217" s="71">
        <v>0</v>
      </c>
      <c r="L217" s="71">
        <v>0</v>
      </c>
      <c r="M217" s="71">
        <v>1</v>
      </c>
    </row>
    <row r="218" spans="1:13" s="37" customFormat="1" x14ac:dyDescent="0.25">
      <c r="A218" s="17" t="s">
        <v>2518</v>
      </c>
      <c r="B218" s="7" t="s">
        <v>2</v>
      </c>
      <c r="C218" s="7" t="s">
        <v>1</v>
      </c>
      <c r="D218" s="7" t="s">
        <v>7153</v>
      </c>
      <c r="E218" s="14" t="s">
        <v>2298</v>
      </c>
      <c r="F218" s="14"/>
      <c r="G218" s="13" t="s">
        <v>2293</v>
      </c>
      <c r="H218" s="91">
        <v>40498</v>
      </c>
      <c r="I218" s="91">
        <v>40498</v>
      </c>
      <c r="J218" s="69">
        <v>0</v>
      </c>
      <c r="K218" s="69">
        <v>0</v>
      </c>
      <c r="L218" s="69">
        <v>1</v>
      </c>
      <c r="M218" s="69">
        <v>0</v>
      </c>
    </row>
    <row r="219" spans="1:13" s="37" customFormat="1" x14ac:dyDescent="0.25">
      <c r="A219" s="17" t="s">
        <v>2519</v>
      </c>
      <c r="B219" s="7" t="s">
        <v>2</v>
      </c>
      <c r="C219" s="7" t="s">
        <v>69</v>
      </c>
      <c r="D219" s="7" t="s">
        <v>7154</v>
      </c>
      <c r="E219" s="14" t="s">
        <v>2298</v>
      </c>
      <c r="F219" s="14" t="s">
        <v>2291</v>
      </c>
      <c r="G219" s="13" t="s">
        <v>2293</v>
      </c>
      <c r="H219" s="91">
        <v>40311</v>
      </c>
      <c r="I219" s="91">
        <v>40311</v>
      </c>
      <c r="J219" s="69">
        <v>0</v>
      </c>
      <c r="K219" s="69">
        <v>0</v>
      </c>
      <c r="L219" s="69">
        <v>5</v>
      </c>
      <c r="M219" s="69">
        <v>15</v>
      </c>
    </row>
    <row r="220" spans="1:13" s="37" customFormat="1" x14ac:dyDescent="0.25">
      <c r="A220" s="17" t="s">
        <v>2520</v>
      </c>
      <c r="B220" s="7" t="s">
        <v>2</v>
      </c>
      <c r="C220" s="7" t="s">
        <v>69</v>
      </c>
      <c r="D220" s="7" t="s">
        <v>7155</v>
      </c>
      <c r="E220" s="14" t="s">
        <v>2298</v>
      </c>
      <c r="F220" s="14" t="s">
        <v>2291</v>
      </c>
      <c r="G220" s="13" t="s">
        <v>2293</v>
      </c>
      <c r="H220" s="91">
        <v>40312</v>
      </c>
      <c r="I220" s="91">
        <v>40312</v>
      </c>
      <c r="J220" s="69">
        <v>0</v>
      </c>
      <c r="K220" s="69">
        <v>0</v>
      </c>
      <c r="L220" s="69">
        <v>7</v>
      </c>
      <c r="M220" s="69">
        <v>43</v>
      </c>
    </row>
    <row r="221" spans="1:13" s="37" customFormat="1" x14ac:dyDescent="0.25">
      <c r="A221" s="17" t="s">
        <v>2521</v>
      </c>
      <c r="B221" s="7" t="s">
        <v>2</v>
      </c>
      <c r="C221" s="7" t="s">
        <v>69</v>
      </c>
      <c r="D221" s="7" t="s">
        <v>7156</v>
      </c>
      <c r="E221" s="14" t="s">
        <v>2298</v>
      </c>
      <c r="F221" s="14" t="s">
        <v>2291</v>
      </c>
      <c r="G221" s="13" t="s">
        <v>2293</v>
      </c>
      <c r="H221" s="91">
        <v>40321</v>
      </c>
      <c r="I221" s="91">
        <v>40321</v>
      </c>
      <c r="J221" s="69">
        <v>0</v>
      </c>
      <c r="K221" s="69">
        <v>0</v>
      </c>
      <c r="L221" s="69">
        <v>5</v>
      </c>
      <c r="M221" s="69">
        <v>7</v>
      </c>
    </row>
    <row r="222" spans="1:13" s="37" customFormat="1" x14ac:dyDescent="0.25">
      <c r="A222" s="17" t="s">
        <v>2522</v>
      </c>
      <c r="B222" s="7" t="s">
        <v>2</v>
      </c>
      <c r="C222" s="7" t="s">
        <v>69</v>
      </c>
      <c r="D222" s="7" t="s">
        <v>7157</v>
      </c>
      <c r="E222" s="14" t="s">
        <v>2298</v>
      </c>
      <c r="F222" s="14" t="s">
        <v>2291</v>
      </c>
      <c r="G222" s="13" t="s">
        <v>2293</v>
      </c>
      <c r="H222" s="91">
        <v>40322</v>
      </c>
      <c r="I222" s="91">
        <v>40322</v>
      </c>
      <c r="J222" s="69">
        <v>0</v>
      </c>
      <c r="K222" s="69">
        <v>0</v>
      </c>
      <c r="L222" s="69">
        <v>0</v>
      </c>
      <c r="M222" s="69">
        <v>4</v>
      </c>
    </row>
    <row r="223" spans="1:13" s="37" customFormat="1" x14ac:dyDescent="0.25">
      <c r="A223" s="17" t="s">
        <v>2523</v>
      </c>
      <c r="B223" s="7" t="s">
        <v>2</v>
      </c>
      <c r="C223" s="7" t="s">
        <v>69</v>
      </c>
      <c r="D223" s="7" t="s">
        <v>7158</v>
      </c>
      <c r="E223" s="14" t="s">
        <v>2298</v>
      </c>
      <c r="F223" s="14" t="s">
        <v>2291</v>
      </c>
      <c r="G223" s="13" t="s">
        <v>2293</v>
      </c>
      <c r="H223" s="91">
        <v>40324</v>
      </c>
      <c r="I223" s="91">
        <v>40324</v>
      </c>
      <c r="J223" s="69">
        <v>0</v>
      </c>
      <c r="K223" s="69">
        <v>0</v>
      </c>
      <c r="L223" s="69">
        <v>0</v>
      </c>
      <c r="M223" s="69">
        <v>9</v>
      </c>
    </row>
    <row r="224" spans="1:13" s="37" customFormat="1" x14ac:dyDescent="0.25">
      <c r="A224" s="17" t="s">
        <v>2524</v>
      </c>
      <c r="B224" s="7" t="s">
        <v>2</v>
      </c>
      <c r="C224" s="7" t="s">
        <v>69</v>
      </c>
      <c r="D224" s="7" t="s">
        <v>7159</v>
      </c>
      <c r="E224" s="14" t="s">
        <v>2298</v>
      </c>
      <c r="F224" s="14" t="s">
        <v>2291</v>
      </c>
      <c r="G224" s="13" t="s">
        <v>2293</v>
      </c>
      <c r="H224" s="91">
        <v>40327</v>
      </c>
      <c r="I224" s="91">
        <v>40327</v>
      </c>
      <c r="J224" s="69">
        <v>0</v>
      </c>
      <c r="K224" s="69">
        <v>0</v>
      </c>
      <c r="L224" s="69">
        <v>0</v>
      </c>
      <c r="M224" s="69">
        <v>3</v>
      </c>
    </row>
    <row r="225" spans="1:13" s="37" customFormat="1" x14ac:dyDescent="0.25">
      <c r="A225" s="17" t="s">
        <v>2525</v>
      </c>
      <c r="B225" s="7" t="s">
        <v>2</v>
      </c>
      <c r="C225" s="7" t="s">
        <v>69</v>
      </c>
      <c r="D225" s="7" t="s">
        <v>7160</v>
      </c>
      <c r="E225" s="14" t="s">
        <v>2298</v>
      </c>
      <c r="F225" s="14" t="s">
        <v>2291</v>
      </c>
      <c r="G225" s="13" t="s">
        <v>2293</v>
      </c>
      <c r="H225" s="91">
        <v>40327</v>
      </c>
      <c r="I225" s="91">
        <v>40327</v>
      </c>
      <c r="J225" s="69">
        <v>0</v>
      </c>
      <c r="K225" s="69">
        <v>0</v>
      </c>
      <c r="L225" s="69">
        <v>6</v>
      </c>
      <c r="M225" s="69">
        <v>24</v>
      </c>
    </row>
    <row r="226" spans="1:13" s="37" customFormat="1" x14ac:dyDescent="0.25">
      <c r="A226" s="17" t="s">
        <v>2526</v>
      </c>
      <c r="B226" s="7" t="s">
        <v>2</v>
      </c>
      <c r="C226" s="7" t="s">
        <v>69</v>
      </c>
      <c r="D226" s="7" t="s">
        <v>7161</v>
      </c>
      <c r="E226" s="14" t="s">
        <v>2298</v>
      </c>
      <c r="F226" s="14" t="s">
        <v>2291</v>
      </c>
      <c r="G226" s="13" t="s">
        <v>2293</v>
      </c>
      <c r="H226" s="91">
        <v>40327</v>
      </c>
      <c r="I226" s="91">
        <v>40328</v>
      </c>
      <c r="J226" s="69">
        <v>0</v>
      </c>
      <c r="K226" s="69">
        <v>0</v>
      </c>
      <c r="L226" s="69">
        <v>0</v>
      </c>
      <c r="M226" s="69">
        <v>40</v>
      </c>
    </row>
    <row r="227" spans="1:13" s="37" customFormat="1" x14ac:dyDescent="0.25">
      <c r="A227" s="17" t="s">
        <v>2527</v>
      </c>
      <c r="B227" s="7" t="s">
        <v>2</v>
      </c>
      <c r="C227" s="7" t="s">
        <v>69</v>
      </c>
      <c r="D227" s="7" t="s">
        <v>7162</v>
      </c>
      <c r="E227" s="14" t="s">
        <v>2298</v>
      </c>
      <c r="F227" s="14" t="s">
        <v>2291</v>
      </c>
      <c r="G227" s="13" t="s">
        <v>2293</v>
      </c>
      <c r="H227" s="91">
        <v>40329</v>
      </c>
      <c r="I227" s="91">
        <v>40329</v>
      </c>
      <c r="J227" s="69">
        <v>0</v>
      </c>
      <c r="K227" s="69">
        <v>0</v>
      </c>
      <c r="L227" s="69">
        <v>20</v>
      </c>
      <c r="M227" s="69">
        <v>30</v>
      </c>
    </row>
    <row r="228" spans="1:13" s="37" customFormat="1" x14ac:dyDescent="0.25">
      <c r="A228" s="17" t="s">
        <v>2528</v>
      </c>
      <c r="B228" s="7" t="s">
        <v>2</v>
      </c>
      <c r="C228" s="7" t="s">
        <v>69</v>
      </c>
      <c r="D228" s="7" t="s">
        <v>7163</v>
      </c>
      <c r="E228" s="14" t="s">
        <v>2296</v>
      </c>
      <c r="F228" s="14" t="s">
        <v>2291</v>
      </c>
      <c r="G228" s="13" t="s">
        <v>2293</v>
      </c>
      <c r="H228" s="91">
        <v>40329</v>
      </c>
      <c r="I228" s="91">
        <v>40329</v>
      </c>
      <c r="J228" s="69">
        <v>0</v>
      </c>
      <c r="K228" s="69">
        <v>0</v>
      </c>
      <c r="L228" s="69">
        <v>0</v>
      </c>
      <c r="M228" s="69">
        <v>6</v>
      </c>
    </row>
    <row r="229" spans="1:13" s="37" customFormat="1" x14ac:dyDescent="0.25">
      <c r="A229" s="17" t="s">
        <v>2529</v>
      </c>
      <c r="B229" s="7" t="s">
        <v>2</v>
      </c>
      <c r="C229" s="7" t="s">
        <v>69</v>
      </c>
      <c r="D229" s="7" t="s">
        <v>7164</v>
      </c>
      <c r="E229" s="14" t="s">
        <v>2296</v>
      </c>
      <c r="F229" s="14" t="s">
        <v>2291</v>
      </c>
      <c r="G229" s="13" t="s">
        <v>2293</v>
      </c>
      <c r="H229" s="91">
        <v>40331</v>
      </c>
      <c r="I229" s="91">
        <v>40331</v>
      </c>
      <c r="J229" s="69">
        <v>0</v>
      </c>
      <c r="K229" s="69">
        <v>0</v>
      </c>
      <c r="L229" s="69">
        <v>0</v>
      </c>
      <c r="M229" s="69">
        <v>3</v>
      </c>
    </row>
    <row r="230" spans="1:13" s="37" customFormat="1" x14ac:dyDescent="0.25">
      <c r="A230" s="17" t="s">
        <v>2530</v>
      </c>
      <c r="B230" s="7" t="s">
        <v>2</v>
      </c>
      <c r="C230" s="7" t="s">
        <v>69</v>
      </c>
      <c r="D230" s="7" t="s">
        <v>7165</v>
      </c>
      <c r="E230" s="14" t="s">
        <v>2296</v>
      </c>
      <c r="F230" s="14" t="s">
        <v>2291</v>
      </c>
      <c r="G230" s="13" t="s">
        <v>2293</v>
      </c>
      <c r="H230" s="91">
        <v>40332</v>
      </c>
      <c r="I230" s="91">
        <v>40332</v>
      </c>
      <c r="J230" s="69">
        <v>0</v>
      </c>
      <c r="K230" s="69">
        <v>0</v>
      </c>
      <c r="L230" s="69">
        <v>0</v>
      </c>
      <c r="M230" s="69">
        <v>8</v>
      </c>
    </row>
    <row r="231" spans="1:13" s="37" customFormat="1" x14ac:dyDescent="0.25">
      <c r="A231" s="17" t="s">
        <v>2531</v>
      </c>
      <c r="B231" s="7" t="s">
        <v>2</v>
      </c>
      <c r="C231" s="7" t="s">
        <v>69</v>
      </c>
      <c r="D231" s="7" t="s">
        <v>7166</v>
      </c>
      <c r="E231" s="14"/>
      <c r="F231" s="14" t="s">
        <v>2291</v>
      </c>
      <c r="G231" s="13" t="s">
        <v>2293</v>
      </c>
      <c r="H231" s="91">
        <v>40332</v>
      </c>
      <c r="I231" s="91">
        <v>40333</v>
      </c>
      <c r="J231" s="69">
        <v>0</v>
      </c>
      <c r="K231" s="69">
        <v>0</v>
      </c>
      <c r="L231" s="69">
        <v>30</v>
      </c>
      <c r="M231" s="69">
        <v>70</v>
      </c>
    </row>
    <row r="232" spans="1:13" s="37" customFormat="1" x14ac:dyDescent="0.25">
      <c r="A232" s="17" t="s">
        <v>2532</v>
      </c>
      <c r="B232" s="7" t="s">
        <v>2</v>
      </c>
      <c r="C232" s="7" t="s">
        <v>69</v>
      </c>
      <c r="D232" s="7" t="s">
        <v>7167</v>
      </c>
      <c r="E232" s="14" t="s">
        <v>2298</v>
      </c>
      <c r="F232" s="14" t="s">
        <v>2291</v>
      </c>
      <c r="G232" s="13" t="s">
        <v>2293</v>
      </c>
      <c r="H232" s="91">
        <v>40333</v>
      </c>
      <c r="I232" s="91">
        <v>40333</v>
      </c>
      <c r="J232" s="69">
        <v>0</v>
      </c>
      <c r="K232" s="69">
        <v>0</v>
      </c>
      <c r="L232" s="69">
        <v>0</v>
      </c>
      <c r="M232" s="69">
        <v>40</v>
      </c>
    </row>
    <row r="233" spans="1:13" s="37" customFormat="1" x14ac:dyDescent="0.25">
      <c r="A233" s="17" t="s">
        <v>2533</v>
      </c>
      <c r="B233" s="7" t="s">
        <v>2</v>
      </c>
      <c r="C233" s="7" t="s">
        <v>69</v>
      </c>
      <c r="D233" s="7" t="s">
        <v>7168</v>
      </c>
      <c r="E233" s="14" t="s">
        <v>2298</v>
      </c>
      <c r="F233" s="14" t="s">
        <v>2291</v>
      </c>
      <c r="G233" s="13" t="s">
        <v>2293</v>
      </c>
      <c r="H233" s="91">
        <v>40339</v>
      </c>
      <c r="I233" s="91">
        <v>40340</v>
      </c>
      <c r="J233" s="69">
        <v>0</v>
      </c>
      <c r="K233" s="69">
        <v>0</v>
      </c>
      <c r="L233" s="69">
        <v>15</v>
      </c>
      <c r="M233" s="69">
        <v>25</v>
      </c>
    </row>
    <row r="234" spans="1:13" s="37" customFormat="1" x14ac:dyDescent="0.25">
      <c r="A234" s="17" t="s">
        <v>2534</v>
      </c>
      <c r="B234" s="7" t="s">
        <v>2</v>
      </c>
      <c r="C234" s="7" t="s">
        <v>69</v>
      </c>
      <c r="D234" s="7" t="s">
        <v>7169</v>
      </c>
      <c r="E234" s="14" t="s">
        <v>2296</v>
      </c>
      <c r="F234" s="14" t="s">
        <v>2291</v>
      </c>
      <c r="G234" s="13" t="s">
        <v>2293</v>
      </c>
      <c r="H234" s="91">
        <v>40339</v>
      </c>
      <c r="I234" s="91">
        <v>40339</v>
      </c>
      <c r="J234" s="69">
        <v>0</v>
      </c>
      <c r="K234" s="69">
        <v>0</v>
      </c>
      <c r="L234" s="69">
        <v>0</v>
      </c>
      <c r="M234" s="69">
        <v>0.5</v>
      </c>
    </row>
    <row r="235" spans="1:13" s="37" customFormat="1" x14ac:dyDescent="0.25">
      <c r="A235" s="17" t="s">
        <v>2535</v>
      </c>
      <c r="B235" s="7" t="s">
        <v>2</v>
      </c>
      <c r="C235" s="7" t="s">
        <v>69</v>
      </c>
      <c r="D235" s="7" t="s">
        <v>7170</v>
      </c>
      <c r="E235" s="14" t="s">
        <v>2296</v>
      </c>
      <c r="F235" s="14" t="s">
        <v>2291</v>
      </c>
      <c r="G235" s="13" t="s">
        <v>2293</v>
      </c>
      <c r="H235" s="91">
        <v>40345</v>
      </c>
      <c r="I235" s="91">
        <v>40345</v>
      </c>
      <c r="J235" s="69">
        <v>0</v>
      </c>
      <c r="K235" s="69">
        <v>0</v>
      </c>
      <c r="L235" s="69">
        <v>0</v>
      </c>
      <c r="M235" s="69">
        <v>15</v>
      </c>
    </row>
    <row r="236" spans="1:13" s="37" customFormat="1" x14ac:dyDescent="0.25">
      <c r="A236" s="17" t="s">
        <v>2536</v>
      </c>
      <c r="B236" s="7" t="s">
        <v>2</v>
      </c>
      <c r="C236" s="7" t="s">
        <v>69</v>
      </c>
      <c r="D236" s="7" t="s">
        <v>7171</v>
      </c>
      <c r="E236" s="14" t="s">
        <v>2298</v>
      </c>
      <c r="F236" s="14" t="s">
        <v>2291</v>
      </c>
      <c r="G236" s="13" t="s">
        <v>2293</v>
      </c>
      <c r="H236" s="91">
        <v>40347</v>
      </c>
      <c r="I236" s="91">
        <v>40347</v>
      </c>
      <c r="J236" s="69">
        <v>0</v>
      </c>
      <c r="K236" s="69">
        <v>0</v>
      </c>
      <c r="L236" s="69">
        <v>20</v>
      </c>
      <c r="M236" s="69">
        <v>30</v>
      </c>
    </row>
    <row r="237" spans="1:13" s="37" customFormat="1" x14ac:dyDescent="0.25">
      <c r="A237" s="17" t="s">
        <v>2537</v>
      </c>
      <c r="B237" s="7" t="s">
        <v>2</v>
      </c>
      <c r="C237" s="7" t="s">
        <v>69</v>
      </c>
      <c r="D237" s="7" t="s">
        <v>7172</v>
      </c>
      <c r="E237" s="27" t="s">
        <v>2298</v>
      </c>
      <c r="F237" s="27" t="s">
        <v>2291</v>
      </c>
      <c r="G237" s="28" t="s">
        <v>2293</v>
      </c>
      <c r="H237" s="91">
        <v>40360</v>
      </c>
      <c r="I237" s="91">
        <v>40362</v>
      </c>
      <c r="J237" s="71">
        <v>0</v>
      </c>
      <c r="K237" s="71">
        <v>0</v>
      </c>
      <c r="L237" s="71">
        <v>169</v>
      </c>
      <c r="M237" s="71">
        <v>394</v>
      </c>
    </row>
    <row r="238" spans="1:13" s="37" customFormat="1" x14ac:dyDescent="0.25">
      <c r="A238" s="17" t="s">
        <v>2538</v>
      </c>
      <c r="B238" s="7" t="s">
        <v>2</v>
      </c>
      <c r="C238" s="7" t="s">
        <v>69</v>
      </c>
      <c r="D238" s="7" t="s">
        <v>7173</v>
      </c>
      <c r="E238" s="27" t="s">
        <v>2300</v>
      </c>
      <c r="F238" s="27" t="s">
        <v>2291</v>
      </c>
      <c r="G238" s="28" t="s">
        <v>2293</v>
      </c>
      <c r="H238" s="91">
        <v>40373</v>
      </c>
      <c r="I238" s="91">
        <v>40374</v>
      </c>
      <c r="J238" s="71">
        <v>0</v>
      </c>
      <c r="K238" s="71">
        <v>0</v>
      </c>
      <c r="L238" s="71">
        <v>50</v>
      </c>
      <c r="M238" s="71">
        <v>0</v>
      </c>
    </row>
    <row r="239" spans="1:13" s="37" customFormat="1" x14ac:dyDescent="0.25">
      <c r="A239" s="17" t="s">
        <v>2539</v>
      </c>
      <c r="B239" s="7" t="s">
        <v>2</v>
      </c>
      <c r="C239" s="7" t="s">
        <v>69</v>
      </c>
      <c r="D239" s="7" t="s">
        <v>7174</v>
      </c>
      <c r="E239" s="27" t="s">
        <v>2296</v>
      </c>
      <c r="F239" s="27" t="s">
        <v>2291</v>
      </c>
      <c r="G239" s="28" t="s">
        <v>2293</v>
      </c>
      <c r="H239" s="91">
        <v>40373</v>
      </c>
      <c r="I239" s="91">
        <v>40374</v>
      </c>
      <c r="J239" s="71">
        <v>0</v>
      </c>
      <c r="K239" s="71">
        <v>0</v>
      </c>
      <c r="L239" s="71">
        <v>2</v>
      </c>
      <c r="M239" s="71">
        <v>18</v>
      </c>
    </row>
    <row r="240" spans="1:13" s="37" customFormat="1" x14ac:dyDescent="0.25">
      <c r="A240" s="17" t="s">
        <v>2540</v>
      </c>
      <c r="B240" s="7" t="s">
        <v>2</v>
      </c>
      <c r="C240" s="7" t="s">
        <v>69</v>
      </c>
      <c r="D240" s="7" t="s">
        <v>7175</v>
      </c>
      <c r="E240" s="27" t="s">
        <v>2300</v>
      </c>
      <c r="F240" s="27" t="s">
        <v>2291</v>
      </c>
      <c r="G240" s="28" t="s">
        <v>2293</v>
      </c>
      <c r="H240" s="91">
        <v>40385</v>
      </c>
      <c r="I240" s="91">
        <v>40385</v>
      </c>
      <c r="J240" s="71">
        <v>0</v>
      </c>
      <c r="K240" s="71">
        <v>0</v>
      </c>
      <c r="L240" s="71">
        <v>0</v>
      </c>
      <c r="M240" s="71">
        <v>15</v>
      </c>
    </row>
    <row r="241" spans="1:13" s="37" customFormat="1" x14ac:dyDescent="0.25">
      <c r="A241" s="17" t="s">
        <v>2541</v>
      </c>
      <c r="B241" s="7" t="s">
        <v>2</v>
      </c>
      <c r="C241" s="7" t="s">
        <v>69</v>
      </c>
      <c r="D241" s="7" t="s">
        <v>7176</v>
      </c>
      <c r="E241" s="27" t="s">
        <v>2297</v>
      </c>
      <c r="F241" s="27" t="s">
        <v>2291</v>
      </c>
      <c r="G241" s="28" t="s">
        <v>2293</v>
      </c>
      <c r="H241" s="91">
        <v>40390</v>
      </c>
      <c r="I241" s="91">
        <v>40391</v>
      </c>
      <c r="J241" s="71">
        <v>0</v>
      </c>
      <c r="K241" s="71">
        <v>2</v>
      </c>
      <c r="L241" s="71">
        <v>0</v>
      </c>
      <c r="M241" s="71">
        <v>28</v>
      </c>
    </row>
    <row r="242" spans="1:13" s="37" customFormat="1" x14ac:dyDescent="0.25">
      <c r="A242" s="17" t="s">
        <v>2542</v>
      </c>
      <c r="B242" s="7" t="s">
        <v>2</v>
      </c>
      <c r="C242" s="7" t="s">
        <v>69</v>
      </c>
      <c r="D242" s="7" t="s">
        <v>7177</v>
      </c>
      <c r="E242" s="27" t="s">
        <v>2298</v>
      </c>
      <c r="F242" s="27" t="s">
        <v>2291</v>
      </c>
      <c r="G242" s="28" t="s">
        <v>2293</v>
      </c>
      <c r="H242" s="91">
        <v>40390</v>
      </c>
      <c r="I242" s="91">
        <v>40391</v>
      </c>
      <c r="J242" s="71">
        <v>0</v>
      </c>
      <c r="K242" s="71">
        <v>0</v>
      </c>
      <c r="L242" s="71">
        <v>0.5</v>
      </c>
      <c r="M242" s="71">
        <v>2</v>
      </c>
    </row>
    <row r="243" spans="1:13" s="37" customFormat="1" x14ac:dyDescent="0.25">
      <c r="A243" s="17" t="s">
        <v>2543</v>
      </c>
      <c r="B243" s="7" t="s">
        <v>2</v>
      </c>
      <c r="C243" s="7" t="s">
        <v>69</v>
      </c>
      <c r="D243" s="7" t="s">
        <v>7178</v>
      </c>
      <c r="E243" s="27" t="s">
        <v>2297</v>
      </c>
      <c r="F243" s="27" t="s">
        <v>2291</v>
      </c>
      <c r="G243" s="28" t="s">
        <v>2293</v>
      </c>
      <c r="H243" s="91">
        <v>40404</v>
      </c>
      <c r="I243" s="91">
        <v>40405</v>
      </c>
      <c r="J243" s="71">
        <v>0</v>
      </c>
      <c r="K243" s="71">
        <v>0</v>
      </c>
      <c r="L243" s="71">
        <v>30</v>
      </c>
      <c r="M243" s="71">
        <v>70</v>
      </c>
    </row>
    <row r="244" spans="1:13" s="37" customFormat="1" x14ac:dyDescent="0.25">
      <c r="A244" s="17" t="s">
        <v>2544</v>
      </c>
      <c r="B244" s="7" t="s">
        <v>2</v>
      </c>
      <c r="C244" s="7" t="s">
        <v>69</v>
      </c>
      <c r="D244" s="7" t="s">
        <v>7179</v>
      </c>
      <c r="E244" s="27" t="s">
        <v>2300</v>
      </c>
      <c r="F244" s="27" t="s">
        <v>2291</v>
      </c>
      <c r="G244" s="28" t="s">
        <v>2293</v>
      </c>
      <c r="H244" s="91">
        <v>40413</v>
      </c>
      <c r="I244" s="91">
        <v>40413</v>
      </c>
      <c r="J244" s="71">
        <v>0</v>
      </c>
      <c r="K244" s="71">
        <v>0</v>
      </c>
      <c r="L244" s="71">
        <v>1</v>
      </c>
      <c r="M244" s="71">
        <v>0</v>
      </c>
    </row>
    <row r="245" spans="1:13" s="37" customFormat="1" x14ac:dyDescent="0.25">
      <c r="A245" s="17" t="s">
        <v>2545</v>
      </c>
      <c r="B245" s="7" t="s">
        <v>2</v>
      </c>
      <c r="C245" s="7" t="s">
        <v>69</v>
      </c>
      <c r="D245" s="7" t="s">
        <v>7180</v>
      </c>
      <c r="E245" s="27" t="s">
        <v>2296</v>
      </c>
      <c r="F245" s="27" t="s">
        <v>2291</v>
      </c>
      <c r="G245" s="28" t="s">
        <v>2293</v>
      </c>
      <c r="H245" s="91">
        <v>40414</v>
      </c>
      <c r="I245" s="91">
        <v>40415</v>
      </c>
      <c r="J245" s="71">
        <v>0</v>
      </c>
      <c r="K245" s="71">
        <v>0</v>
      </c>
      <c r="L245" s="71">
        <v>9</v>
      </c>
      <c r="M245" s="71">
        <v>21</v>
      </c>
    </row>
    <row r="246" spans="1:13" s="37" customFormat="1" x14ac:dyDescent="0.25">
      <c r="A246" s="17" t="s">
        <v>2546</v>
      </c>
      <c r="B246" s="7" t="s">
        <v>2</v>
      </c>
      <c r="C246" s="7" t="s">
        <v>69</v>
      </c>
      <c r="D246" s="7" t="s">
        <v>7181</v>
      </c>
      <c r="E246" s="27" t="s">
        <v>2296</v>
      </c>
      <c r="F246" s="27" t="s">
        <v>2291</v>
      </c>
      <c r="G246" s="28" t="s">
        <v>2293</v>
      </c>
      <c r="H246" s="91">
        <v>40442</v>
      </c>
      <c r="I246" s="91">
        <v>40442</v>
      </c>
      <c r="J246" s="71">
        <v>0</v>
      </c>
      <c r="K246" s="71">
        <v>1</v>
      </c>
      <c r="L246" s="71">
        <v>3</v>
      </c>
      <c r="M246" s="71">
        <v>8.0500000000000007</v>
      </c>
    </row>
    <row r="247" spans="1:13" x14ac:dyDescent="0.25">
      <c r="A247" s="17" t="s">
        <v>602</v>
      </c>
      <c r="B247" s="7" t="s">
        <v>6</v>
      </c>
      <c r="C247" s="7" t="s">
        <v>72</v>
      </c>
      <c r="D247" s="7" t="s">
        <v>7182</v>
      </c>
      <c r="E247" s="14" t="s">
        <v>2298</v>
      </c>
      <c r="F247" s="1"/>
      <c r="G247" s="13" t="s">
        <v>2293</v>
      </c>
      <c r="H247" s="91">
        <v>40224</v>
      </c>
      <c r="I247" s="91">
        <v>40224</v>
      </c>
      <c r="J247" s="26">
        <v>0</v>
      </c>
      <c r="K247" s="72">
        <v>0</v>
      </c>
      <c r="L247" s="72">
        <v>30</v>
      </c>
      <c r="M247" s="72">
        <v>120</v>
      </c>
    </row>
    <row r="248" spans="1:13" x14ac:dyDescent="0.25">
      <c r="A248" s="17" t="s">
        <v>603</v>
      </c>
      <c r="B248" s="7" t="s">
        <v>6</v>
      </c>
      <c r="C248" s="7" t="s">
        <v>72</v>
      </c>
      <c r="D248" s="7" t="s">
        <v>7183</v>
      </c>
      <c r="E248" s="14" t="s">
        <v>2309</v>
      </c>
      <c r="F248" s="14" t="s">
        <v>2291</v>
      </c>
      <c r="G248" s="13" t="s">
        <v>2293</v>
      </c>
      <c r="H248" s="91">
        <v>40266</v>
      </c>
      <c r="I248" s="91">
        <v>40266</v>
      </c>
      <c r="J248" s="69">
        <v>0</v>
      </c>
      <c r="K248" s="69">
        <v>0</v>
      </c>
      <c r="L248" s="69">
        <v>50</v>
      </c>
      <c r="M248" s="69">
        <v>150</v>
      </c>
    </row>
    <row r="249" spans="1:13" x14ac:dyDescent="0.25">
      <c r="A249" s="17" t="s">
        <v>604</v>
      </c>
      <c r="B249" s="7" t="s">
        <v>6</v>
      </c>
      <c r="C249" s="7" t="s">
        <v>72</v>
      </c>
      <c r="D249" s="7" t="s">
        <v>7184</v>
      </c>
      <c r="E249" s="14" t="s">
        <v>2309</v>
      </c>
      <c r="F249" s="14" t="s">
        <v>2291</v>
      </c>
      <c r="G249" s="13" t="s">
        <v>2293</v>
      </c>
      <c r="H249" s="91">
        <v>40273</v>
      </c>
      <c r="I249" s="91">
        <v>40273</v>
      </c>
      <c r="J249" s="69">
        <v>0</v>
      </c>
      <c r="K249" s="69">
        <v>0</v>
      </c>
      <c r="L249" s="69">
        <v>10</v>
      </c>
      <c r="M249" s="69">
        <v>15</v>
      </c>
    </row>
    <row r="250" spans="1:13" x14ac:dyDescent="0.25">
      <c r="A250" s="17" t="s">
        <v>605</v>
      </c>
      <c r="B250" s="7" t="s">
        <v>6</v>
      </c>
      <c r="C250" s="7" t="s">
        <v>72</v>
      </c>
      <c r="D250" s="7" t="s">
        <v>7185</v>
      </c>
      <c r="E250" s="14" t="s">
        <v>2300</v>
      </c>
      <c r="F250" s="14" t="s">
        <v>2291</v>
      </c>
      <c r="G250" s="13" t="s">
        <v>2293</v>
      </c>
      <c r="H250" s="91">
        <v>40273</v>
      </c>
      <c r="I250" s="91">
        <v>40273</v>
      </c>
      <c r="J250" s="69">
        <v>0</v>
      </c>
      <c r="K250" s="69">
        <v>0</v>
      </c>
      <c r="L250" s="69">
        <v>0</v>
      </c>
      <c r="M250" s="69">
        <v>5</v>
      </c>
    </row>
    <row r="251" spans="1:13" x14ac:dyDescent="0.25">
      <c r="A251" s="17" t="s">
        <v>606</v>
      </c>
      <c r="B251" s="7" t="s">
        <v>6</v>
      </c>
      <c r="C251" s="7" t="s">
        <v>72</v>
      </c>
      <c r="D251" s="7" t="s">
        <v>7186</v>
      </c>
      <c r="E251" s="14" t="s">
        <v>2296</v>
      </c>
      <c r="F251" s="14" t="s">
        <v>2291</v>
      </c>
      <c r="G251" s="13" t="s">
        <v>2293</v>
      </c>
      <c r="H251" s="91">
        <v>40295</v>
      </c>
      <c r="I251" s="91">
        <v>40296</v>
      </c>
      <c r="J251" s="69">
        <v>0</v>
      </c>
      <c r="K251" s="69">
        <v>0</v>
      </c>
      <c r="L251" s="69">
        <v>40</v>
      </c>
      <c r="M251" s="69">
        <v>50</v>
      </c>
    </row>
    <row r="252" spans="1:13" x14ac:dyDescent="0.25">
      <c r="A252" s="17" t="s">
        <v>607</v>
      </c>
      <c r="B252" s="7" t="s">
        <v>6</v>
      </c>
      <c r="C252" s="7" t="s">
        <v>72</v>
      </c>
      <c r="D252" s="7" t="s">
        <v>7187</v>
      </c>
      <c r="E252" s="14" t="s">
        <v>2298</v>
      </c>
      <c r="F252" s="14" t="s">
        <v>2291</v>
      </c>
      <c r="G252" s="13" t="s">
        <v>2293</v>
      </c>
      <c r="H252" s="91">
        <v>40313</v>
      </c>
      <c r="I252" s="91">
        <v>40314</v>
      </c>
      <c r="J252" s="69">
        <v>0</v>
      </c>
      <c r="K252" s="69">
        <v>0</v>
      </c>
      <c r="L252" s="69">
        <v>118</v>
      </c>
      <c r="M252" s="69">
        <v>400</v>
      </c>
    </row>
    <row r="253" spans="1:13" x14ac:dyDescent="0.25">
      <c r="A253" s="17" t="s">
        <v>608</v>
      </c>
      <c r="B253" s="7" t="s">
        <v>6</v>
      </c>
      <c r="C253" s="7" t="s">
        <v>70</v>
      </c>
      <c r="D253" s="7" t="s">
        <v>7188</v>
      </c>
      <c r="E253" s="14" t="s">
        <v>2300</v>
      </c>
      <c r="F253" s="14" t="s">
        <v>2290</v>
      </c>
      <c r="G253" s="13" t="s">
        <v>2304</v>
      </c>
      <c r="H253" s="91">
        <v>40391</v>
      </c>
      <c r="I253" s="91">
        <v>40392</v>
      </c>
      <c r="J253" s="69">
        <v>0</v>
      </c>
      <c r="K253" s="69">
        <v>80</v>
      </c>
      <c r="L253" s="69">
        <v>0</v>
      </c>
      <c r="M253" s="69">
        <v>20</v>
      </c>
    </row>
    <row r="254" spans="1:13" x14ac:dyDescent="0.25">
      <c r="A254" s="17" t="s">
        <v>609</v>
      </c>
      <c r="B254" s="7" t="s">
        <v>6</v>
      </c>
      <c r="C254" s="7" t="s">
        <v>71</v>
      </c>
      <c r="D254" s="7" t="s">
        <v>7189</v>
      </c>
      <c r="E254" s="14" t="s">
        <v>2296</v>
      </c>
      <c r="F254" s="1"/>
      <c r="G254" s="13" t="s">
        <v>2293</v>
      </c>
      <c r="H254" s="91">
        <v>40233</v>
      </c>
      <c r="I254" s="91">
        <v>40233</v>
      </c>
      <c r="J254" s="72">
        <v>0</v>
      </c>
      <c r="K254" s="72">
        <v>0</v>
      </c>
      <c r="L254" s="72">
        <v>0.5</v>
      </c>
      <c r="M254" s="72">
        <v>1.5</v>
      </c>
    </row>
    <row r="255" spans="1:13" x14ac:dyDescent="0.25">
      <c r="A255" s="17" t="s">
        <v>610</v>
      </c>
      <c r="B255" s="7" t="s">
        <v>6</v>
      </c>
      <c r="C255" s="7" t="s">
        <v>71</v>
      </c>
      <c r="D255" s="7" t="s">
        <v>7190</v>
      </c>
      <c r="E255" s="14" t="s">
        <v>2298</v>
      </c>
      <c r="F255" s="1"/>
      <c r="G255" s="13" t="s">
        <v>2304</v>
      </c>
      <c r="H255" s="91">
        <v>40237</v>
      </c>
      <c r="I255" s="91">
        <v>40237</v>
      </c>
      <c r="J255" s="72">
        <v>0</v>
      </c>
      <c r="K255" s="72">
        <v>4</v>
      </c>
      <c r="L255" s="72">
        <v>0</v>
      </c>
      <c r="M255" s="72">
        <v>0</v>
      </c>
    </row>
    <row r="256" spans="1:13" x14ac:dyDescent="0.25">
      <c r="A256" s="17" t="s">
        <v>611</v>
      </c>
      <c r="B256" s="7" t="s">
        <v>6</v>
      </c>
      <c r="C256" s="7" t="s">
        <v>71</v>
      </c>
      <c r="D256" s="7" t="s">
        <v>7191</v>
      </c>
      <c r="E256" s="14" t="s">
        <v>2298</v>
      </c>
      <c r="F256" s="14" t="s">
        <v>2290</v>
      </c>
      <c r="G256" s="13" t="s">
        <v>2304</v>
      </c>
      <c r="H256" s="91">
        <v>40278</v>
      </c>
      <c r="I256" s="91">
        <v>40278</v>
      </c>
      <c r="J256" s="69">
        <v>0</v>
      </c>
      <c r="K256" s="69">
        <v>5</v>
      </c>
      <c r="L256" s="69">
        <v>0</v>
      </c>
      <c r="M256" s="69">
        <v>1</v>
      </c>
    </row>
    <row r="257" spans="1:13" x14ac:dyDescent="0.25">
      <c r="A257" s="17" t="s">
        <v>612</v>
      </c>
      <c r="B257" s="7" t="s">
        <v>6</v>
      </c>
      <c r="C257" s="7" t="s">
        <v>71</v>
      </c>
      <c r="D257" s="7" t="s">
        <v>7192</v>
      </c>
      <c r="E257" s="14" t="s">
        <v>2296</v>
      </c>
      <c r="F257" s="14" t="s">
        <v>2291</v>
      </c>
      <c r="G257" s="13" t="s">
        <v>2293</v>
      </c>
      <c r="H257" s="91">
        <v>40313</v>
      </c>
      <c r="I257" s="91">
        <v>40313</v>
      </c>
      <c r="J257" s="69">
        <v>0</v>
      </c>
      <c r="K257" s="69">
        <v>0</v>
      </c>
      <c r="L257" s="69">
        <v>0</v>
      </c>
      <c r="M257" s="69">
        <v>2</v>
      </c>
    </row>
    <row r="258" spans="1:13" x14ac:dyDescent="0.25">
      <c r="A258" s="17" t="s">
        <v>613</v>
      </c>
      <c r="B258" s="7" t="s">
        <v>6</v>
      </c>
      <c r="C258" s="7" t="s">
        <v>71</v>
      </c>
      <c r="D258" s="7" t="s">
        <v>7193</v>
      </c>
      <c r="E258" s="14" t="s">
        <v>2298</v>
      </c>
      <c r="F258" s="14" t="s">
        <v>2291</v>
      </c>
      <c r="G258" s="13" t="s">
        <v>2293</v>
      </c>
      <c r="H258" s="91">
        <v>40325</v>
      </c>
      <c r="I258" s="91">
        <v>40325</v>
      </c>
      <c r="J258" s="69">
        <v>0</v>
      </c>
      <c r="K258" s="69">
        <v>0</v>
      </c>
      <c r="L258" s="69">
        <v>4</v>
      </c>
      <c r="M258" s="69">
        <v>3</v>
      </c>
    </row>
    <row r="259" spans="1:13" x14ac:dyDescent="0.25">
      <c r="A259" s="17" t="s">
        <v>614</v>
      </c>
      <c r="B259" s="7" t="s">
        <v>6</v>
      </c>
      <c r="C259" s="7" t="s">
        <v>71</v>
      </c>
      <c r="D259" s="7" t="s">
        <v>7194</v>
      </c>
      <c r="E259" s="14" t="s">
        <v>2298</v>
      </c>
      <c r="F259" s="14" t="s">
        <v>2291</v>
      </c>
      <c r="G259" s="13" t="s">
        <v>2293</v>
      </c>
      <c r="H259" s="91">
        <v>40343</v>
      </c>
      <c r="I259" s="91">
        <v>40343</v>
      </c>
      <c r="J259" s="69">
        <v>0</v>
      </c>
      <c r="K259" s="69">
        <v>0</v>
      </c>
      <c r="L259" s="69">
        <v>5</v>
      </c>
      <c r="M259" s="69">
        <v>15</v>
      </c>
    </row>
    <row r="260" spans="1:13" x14ac:dyDescent="0.25">
      <c r="A260" s="17" t="s">
        <v>615</v>
      </c>
      <c r="B260" s="7" t="s">
        <v>6</v>
      </c>
      <c r="C260" s="7" t="s">
        <v>71</v>
      </c>
      <c r="D260" s="7" t="s">
        <v>7195</v>
      </c>
      <c r="E260" s="14" t="s">
        <v>2296</v>
      </c>
      <c r="F260" s="14" t="s">
        <v>2291</v>
      </c>
      <c r="G260" s="13" t="s">
        <v>2293</v>
      </c>
      <c r="H260" s="91">
        <v>40347</v>
      </c>
      <c r="I260" s="91">
        <v>40347</v>
      </c>
      <c r="J260" s="69">
        <v>0</v>
      </c>
      <c r="K260" s="69">
        <v>0</v>
      </c>
      <c r="L260" s="69">
        <v>0</v>
      </c>
      <c r="M260" s="69">
        <v>1</v>
      </c>
    </row>
    <row r="261" spans="1:13" x14ac:dyDescent="0.25">
      <c r="A261" s="17" t="s">
        <v>616</v>
      </c>
      <c r="B261" s="7" t="s">
        <v>6</v>
      </c>
      <c r="C261" s="7" t="s">
        <v>71</v>
      </c>
      <c r="D261" s="7" t="s">
        <v>7196</v>
      </c>
      <c r="E261" s="14" t="s">
        <v>2298</v>
      </c>
      <c r="F261" s="14" t="s">
        <v>2291</v>
      </c>
      <c r="G261" s="13" t="s">
        <v>2293</v>
      </c>
      <c r="H261" s="91">
        <v>40347</v>
      </c>
      <c r="I261" s="91">
        <v>40347</v>
      </c>
      <c r="J261" s="69">
        <v>0</v>
      </c>
      <c r="K261" s="69">
        <v>0</v>
      </c>
      <c r="L261" s="69">
        <v>1</v>
      </c>
      <c r="M261" s="69">
        <v>2</v>
      </c>
    </row>
    <row r="262" spans="1:13" x14ac:dyDescent="0.25">
      <c r="A262" s="17" t="s">
        <v>617</v>
      </c>
      <c r="B262" s="7" t="s">
        <v>6</v>
      </c>
      <c r="C262" s="7" t="s">
        <v>71</v>
      </c>
      <c r="D262" s="7" t="s">
        <v>7197</v>
      </c>
      <c r="E262" s="14" t="s">
        <v>2300</v>
      </c>
      <c r="F262" s="14" t="s">
        <v>2291</v>
      </c>
      <c r="G262" s="13" t="s">
        <v>2304</v>
      </c>
      <c r="H262" s="91">
        <v>40261</v>
      </c>
      <c r="I262" s="91">
        <v>40262</v>
      </c>
      <c r="J262" s="69">
        <v>0</v>
      </c>
      <c r="K262" s="69">
        <v>12</v>
      </c>
      <c r="L262" s="69">
        <v>0</v>
      </c>
      <c r="M262" s="69">
        <v>3</v>
      </c>
    </row>
    <row r="263" spans="1:13" x14ac:dyDescent="0.25">
      <c r="A263" s="17" t="s">
        <v>618</v>
      </c>
      <c r="B263" s="7" t="s">
        <v>6</v>
      </c>
      <c r="C263" s="7" t="s">
        <v>73</v>
      </c>
      <c r="D263" s="7" t="s">
        <v>7198</v>
      </c>
      <c r="E263" s="14" t="s">
        <v>2300</v>
      </c>
      <c r="F263" s="14" t="s">
        <v>2290</v>
      </c>
      <c r="G263" s="13" t="s">
        <v>2304</v>
      </c>
      <c r="H263" s="91">
        <v>40398</v>
      </c>
      <c r="I263" s="91">
        <v>40398</v>
      </c>
      <c r="J263" s="69">
        <v>0</v>
      </c>
      <c r="K263" s="69">
        <v>15</v>
      </c>
      <c r="L263" s="69">
        <v>0</v>
      </c>
      <c r="M263" s="69">
        <v>2</v>
      </c>
    </row>
    <row r="264" spans="1:13" s="40" customFormat="1" x14ac:dyDescent="0.25">
      <c r="A264" s="17" t="s">
        <v>2547</v>
      </c>
      <c r="B264" s="12" t="s">
        <v>7</v>
      </c>
      <c r="C264" s="12" t="s">
        <v>6855</v>
      </c>
      <c r="D264" s="12" t="s">
        <v>7199</v>
      </c>
      <c r="E264" s="14" t="s">
        <v>2309</v>
      </c>
      <c r="F264" s="14" t="s">
        <v>2290</v>
      </c>
      <c r="G264" s="13" t="s">
        <v>2293</v>
      </c>
      <c r="H264" s="91">
        <v>40302</v>
      </c>
      <c r="I264" s="91">
        <v>40303</v>
      </c>
      <c r="J264" s="69">
        <v>0</v>
      </c>
      <c r="K264" s="69">
        <v>0</v>
      </c>
      <c r="L264" s="69">
        <v>0</v>
      </c>
      <c r="M264" s="69">
        <v>7</v>
      </c>
    </row>
    <row r="265" spans="1:13" s="40" customFormat="1" x14ac:dyDescent="0.25">
      <c r="A265" s="17" t="s">
        <v>2548</v>
      </c>
      <c r="B265" s="12" t="s">
        <v>7</v>
      </c>
      <c r="C265" s="12" t="s">
        <v>7</v>
      </c>
      <c r="D265" s="12" t="s">
        <v>7200</v>
      </c>
      <c r="E265" s="14" t="s">
        <v>2309</v>
      </c>
      <c r="F265" s="14" t="s">
        <v>2290</v>
      </c>
      <c r="G265" s="13" t="s">
        <v>2293</v>
      </c>
      <c r="H265" s="91">
        <v>40302</v>
      </c>
      <c r="I265" s="91">
        <v>40302</v>
      </c>
      <c r="J265" s="69">
        <v>0.5</v>
      </c>
      <c r="K265" s="69">
        <v>0</v>
      </c>
      <c r="L265" s="69">
        <v>0</v>
      </c>
      <c r="M265" s="69">
        <v>0</v>
      </c>
    </row>
    <row r="266" spans="1:13" s="40" customFormat="1" x14ac:dyDescent="0.25">
      <c r="A266" s="17" t="s">
        <v>2549</v>
      </c>
      <c r="B266" s="12" t="s">
        <v>7</v>
      </c>
      <c r="C266" s="12" t="s">
        <v>492</v>
      </c>
      <c r="D266" s="12" t="s">
        <v>7201</v>
      </c>
      <c r="E266" s="14" t="s">
        <v>2309</v>
      </c>
      <c r="F266" s="14" t="s">
        <v>2290</v>
      </c>
      <c r="G266" s="13" t="s">
        <v>2293</v>
      </c>
      <c r="H266" s="91">
        <v>40330</v>
      </c>
      <c r="I266" s="91">
        <v>40330</v>
      </c>
      <c r="J266" s="69">
        <v>0</v>
      </c>
      <c r="K266" s="69">
        <v>0</v>
      </c>
      <c r="L266" s="69">
        <v>0</v>
      </c>
      <c r="M266" s="69">
        <v>1</v>
      </c>
    </row>
    <row r="267" spans="1:13" s="40" customFormat="1" x14ac:dyDescent="0.25">
      <c r="A267" s="17" t="s">
        <v>2550</v>
      </c>
      <c r="B267" s="12" t="s">
        <v>7</v>
      </c>
      <c r="C267" s="12" t="s">
        <v>492</v>
      </c>
      <c r="D267" s="12" t="s">
        <v>7202</v>
      </c>
      <c r="E267" s="30" t="s">
        <v>2309</v>
      </c>
      <c r="F267" s="14" t="s">
        <v>2290</v>
      </c>
      <c r="G267" s="13" t="s">
        <v>2304</v>
      </c>
      <c r="H267" s="91">
        <v>40329</v>
      </c>
      <c r="I267" s="91">
        <v>40332</v>
      </c>
      <c r="J267" s="69">
        <v>5</v>
      </c>
      <c r="K267" s="69">
        <v>0</v>
      </c>
      <c r="L267" s="69">
        <v>0</v>
      </c>
      <c r="M267" s="69">
        <v>24</v>
      </c>
    </row>
    <row r="268" spans="1:13" s="40" customFormat="1" x14ac:dyDescent="0.25">
      <c r="A268" s="17" t="s">
        <v>2551</v>
      </c>
      <c r="B268" s="12" t="s">
        <v>7</v>
      </c>
      <c r="C268" s="12" t="s">
        <v>492</v>
      </c>
      <c r="D268" s="12" t="s">
        <v>7203</v>
      </c>
      <c r="E268" s="30" t="s">
        <v>2302</v>
      </c>
      <c r="F268" s="14" t="s">
        <v>2290</v>
      </c>
      <c r="G268" s="13" t="s">
        <v>2293</v>
      </c>
      <c r="H268" s="91">
        <v>40339</v>
      </c>
      <c r="I268" s="91">
        <v>40340</v>
      </c>
      <c r="J268" s="69">
        <v>0</v>
      </c>
      <c r="K268" s="69">
        <v>0</v>
      </c>
      <c r="L268" s="69">
        <v>0</v>
      </c>
      <c r="M268" s="69">
        <v>10</v>
      </c>
    </row>
    <row r="269" spans="1:13" s="40" customFormat="1" x14ac:dyDescent="0.25">
      <c r="A269" s="17" t="s">
        <v>2552</v>
      </c>
      <c r="B269" s="12" t="s">
        <v>7</v>
      </c>
      <c r="C269" s="12" t="s">
        <v>492</v>
      </c>
      <c r="D269" s="12" t="s">
        <v>7204</v>
      </c>
      <c r="E269" s="30" t="s">
        <v>2302</v>
      </c>
      <c r="F269" s="14" t="s">
        <v>2290</v>
      </c>
      <c r="G269" s="13" t="s">
        <v>2293</v>
      </c>
      <c r="H269" s="91">
        <v>40339</v>
      </c>
      <c r="I269" s="91">
        <v>40341</v>
      </c>
      <c r="J269" s="69">
        <v>0</v>
      </c>
      <c r="K269" s="69">
        <v>0</v>
      </c>
      <c r="L269" s="69">
        <v>0</v>
      </c>
      <c r="M269" s="69">
        <v>18</v>
      </c>
    </row>
    <row r="270" spans="1:13" s="40" customFormat="1" x14ac:dyDescent="0.25">
      <c r="A270" s="17" t="s">
        <v>2553</v>
      </c>
      <c r="B270" s="12" t="s">
        <v>7</v>
      </c>
      <c r="C270" s="12" t="s">
        <v>76</v>
      </c>
      <c r="D270" s="12" t="s">
        <v>7205</v>
      </c>
      <c r="E270" s="14" t="s">
        <v>2309</v>
      </c>
      <c r="F270" s="14" t="s">
        <v>2290</v>
      </c>
      <c r="G270" s="13" t="s">
        <v>2293</v>
      </c>
      <c r="H270" s="91">
        <v>40299</v>
      </c>
      <c r="I270" s="91">
        <v>40302</v>
      </c>
      <c r="J270" s="69">
        <v>32</v>
      </c>
      <c r="K270" s="69">
        <v>0</v>
      </c>
      <c r="L270" s="69">
        <v>0</v>
      </c>
      <c r="M270" s="69">
        <v>0</v>
      </c>
    </row>
    <row r="271" spans="1:13" s="40" customFormat="1" x14ac:dyDescent="0.25">
      <c r="A271" s="17" t="s">
        <v>2554</v>
      </c>
      <c r="B271" s="12" t="s">
        <v>7</v>
      </c>
      <c r="C271" s="12" t="s">
        <v>76</v>
      </c>
      <c r="D271" s="12" t="s">
        <v>7206</v>
      </c>
      <c r="E271" s="30" t="s">
        <v>2302</v>
      </c>
      <c r="F271" s="14" t="s">
        <v>2290</v>
      </c>
      <c r="G271" s="13" t="s">
        <v>2304</v>
      </c>
      <c r="H271" s="91">
        <v>40310</v>
      </c>
      <c r="I271" s="91">
        <v>40313</v>
      </c>
      <c r="J271" s="69">
        <v>10</v>
      </c>
      <c r="K271" s="69">
        <v>0</v>
      </c>
      <c r="L271" s="69">
        <v>0</v>
      </c>
      <c r="M271" s="69">
        <v>122</v>
      </c>
    </row>
    <row r="272" spans="1:13" s="38" customFormat="1" x14ac:dyDescent="0.25">
      <c r="A272" s="17" t="s">
        <v>2555</v>
      </c>
      <c r="B272" s="12" t="s">
        <v>7</v>
      </c>
      <c r="C272" s="12" t="s">
        <v>74</v>
      </c>
      <c r="D272" s="12" t="s">
        <v>7207</v>
      </c>
      <c r="E272" s="14" t="s">
        <v>2309</v>
      </c>
      <c r="F272" s="14" t="s">
        <v>2290</v>
      </c>
      <c r="G272" s="13" t="s">
        <v>2293</v>
      </c>
      <c r="H272" s="91">
        <v>40294</v>
      </c>
      <c r="I272" s="91">
        <v>40297</v>
      </c>
      <c r="J272" s="69">
        <v>19</v>
      </c>
      <c r="K272" s="69">
        <v>5</v>
      </c>
      <c r="L272" s="69">
        <v>0</v>
      </c>
      <c r="M272" s="69">
        <v>0</v>
      </c>
    </row>
    <row r="273" spans="1:13" s="40" customFormat="1" x14ac:dyDescent="0.25">
      <c r="A273" s="17" t="s">
        <v>2556</v>
      </c>
      <c r="B273" s="12" t="s">
        <v>7</v>
      </c>
      <c r="C273" s="12" t="s">
        <v>74</v>
      </c>
      <c r="D273" s="12" t="s">
        <v>7208</v>
      </c>
      <c r="E273" s="14" t="s">
        <v>2309</v>
      </c>
      <c r="F273" s="14" t="s">
        <v>2290</v>
      </c>
      <c r="G273" s="13" t="s">
        <v>2293</v>
      </c>
      <c r="H273" s="91">
        <v>40303</v>
      </c>
      <c r="I273" s="91">
        <v>40304</v>
      </c>
      <c r="J273" s="69">
        <v>2</v>
      </c>
      <c r="K273" s="69">
        <v>0</v>
      </c>
      <c r="L273" s="69">
        <v>0</v>
      </c>
      <c r="M273" s="69">
        <v>0</v>
      </c>
    </row>
    <row r="274" spans="1:13" s="40" customFormat="1" x14ac:dyDescent="0.25">
      <c r="A274" s="17" t="s">
        <v>2557</v>
      </c>
      <c r="B274" s="12" t="s">
        <v>7</v>
      </c>
      <c r="C274" s="12" t="s">
        <v>75</v>
      </c>
      <c r="D274" s="12" t="s">
        <v>7209</v>
      </c>
      <c r="E274" s="14" t="s">
        <v>2309</v>
      </c>
      <c r="F274" s="14" t="s">
        <v>2290</v>
      </c>
      <c r="G274" s="13" t="s">
        <v>2293</v>
      </c>
      <c r="H274" s="91">
        <v>40305</v>
      </c>
      <c r="I274" s="91">
        <v>40306</v>
      </c>
      <c r="J274" s="69">
        <v>5</v>
      </c>
      <c r="K274" s="69">
        <v>0</v>
      </c>
      <c r="L274" s="69">
        <v>0</v>
      </c>
      <c r="M274" s="69">
        <v>0</v>
      </c>
    </row>
    <row r="275" spans="1:13" s="40" customFormat="1" x14ac:dyDescent="0.25">
      <c r="A275" s="17" t="s">
        <v>2558</v>
      </c>
      <c r="B275" s="12" t="s">
        <v>7</v>
      </c>
      <c r="C275" s="12" t="s">
        <v>75</v>
      </c>
      <c r="D275" s="12" t="s">
        <v>7210</v>
      </c>
      <c r="E275" s="14" t="s">
        <v>2309</v>
      </c>
      <c r="F275" s="14" t="s">
        <v>2290</v>
      </c>
      <c r="G275" s="13" t="s">
        <v>2293</v>
      </c>
      <c r="H275" s="91">
        <v>40305</v>
      </c>
      <c r="I275" s="91">
        <v>40306</v>
      </c>
      <c r="J275" s="69">
        <v>15.5</v>
      </c>
      <c r="K275" s="69">
        <v>0</v>
      </c>
      <c r="L275" s="69">
        <v>0</v>
      </c>
      <c r="M275" s="69">
        <v>0</v>
      </c>
    </row>
    <row r="276" spans="1:13" x14ac:dyDescent="0.25">
      <c r="A276" s="17" t="s">
        <v>2559</v>
      </c>
      <c r="B276" s="12" t="s">
        <v>7</v>
      </c>
      <c r="C276" s="12" t="s">
        <v>75</v>
      </c>
      <c r="D276" s="12" t="s">
        <v>7211</v>
      </c>
      <c r="E276" s="14" t="s">
        <v>2309</v>
      </c>
      <c r="F276" s="14" t="s">
        <v>2290</v>
      </c>
      <c r="G276" s="13" t="s">
        <v>2293</v>
      </c>
      <c r="H276" s="91">
        <v>40307</v>
      </c>
      <c r="I276" s="91">
        <v>40308</v>
      </c>
      <c r="J276" s="69">
        <v>12</v>
      </c>
      <c r="K276" s="69">
        <v>0</v>
      </c>
      <c r="L276" s="69">
        <v>0</v>
      </c>
      <c r="M276" s="69">
        <v>0</v>
      </c>
    </row>
    <row r="277" spans="1:13" x14ac:dyDescent="0.25">
      <c r="A277" s="17" t="s">
        <v>2560</v>
      </c>
      <c r="B277" s="12" t="s">
        <v>7</v>
      </c>
      <c r="C277" s="12" t="s">
        <v>75</v>
      </c>
      <c r="D277" s="12" t="s">
        <v>7212</v>
      </c>
      <c r="E277" s="14" t="s">
        <v>2309</v>
      </c>
      <c r="F277" s="14" t="s">
        <v>2290</v>
      </c>
      <c r="G277" s="13" t="s">
        <v>2293</v>
      </c>
      <c r="H277" s="91">
        <v>40307</v>
      </c>
      <c r="I277" s="91">
        <v>40308</v>
      </c>
      <c r="J277" s="69">
        <v>2</v>
      </c>
      <c r="K277" s="69">
        <v>0</v>
      </c>
      <c r="L277" s="69">
        <v>0</v>
      </c>
      <c r="M277" s="69">
        <v>0</v>
      </c>
    </row>
    <row r="278" spans="1:13" x14ac:dyDescent="0.25">
      <c r="A278" s="17" t="s">
        <v>2561</v>
      </c>
      <c r="B278" s="12" t="s">
        <v>7</v>
      </c>
      <c r="C278" s="12" t="s">
        <v>75</v>
      </c>
      <c r="D278" s="12" t="s">
        <v>7213</v>
      </c>
      <c r="E278" s="14" t="s">
        <v>2309</v>
      </c>
      <c r="F278" s="14" t="s">
        <v>2290</v>
      </c>
      <c r="G278" s="13" t="s">
        <v>2293</v>
      </c>
      <c r="H278" s="91">
        <v>40308</v>
      </c>
      <c r="I278" s="91">
        <v>40309</v>
      </c>
      <c r="J278" s="69">
        <v>1</v>
      </c>
      <c r="K278" s="69">
        <v>0</v>
      </c>
      <c r="L278" s="69">
        <v>0</v>
      </c>
      <c r="M278" s="69">
        <v>0</v>
      </c>
    </row>
    <row r="279" spans="1:13" x14ac:dyDescent="0.25">
      <c r="A279" s="17" t="s">
        <v>2562</v>
      </c>
      <c r="B279" s="12" t="s">
        <v>7</v>
      </c>
      <c r="C279" s="12" t="s">
        <v>75</v>
      </c>
      <c r="D279" s="12" t="s">
        <v>7214</v>
      </c>
      <c r="E279" s="14" t="s">
        <v>2309</v>
      </c>
      <c r="F279" s="14" t="s">
        <v>2290</v>
      </c>
      <c r="G279" s="13" t="s">
        <v>2293</v>
      </c>
      <c r="H279" s="91">
        <v>40309</v>
      </c>
      <c r="I279" s="91">
        <v>40309</v>
      </c>
      <c r="J279" s="69">
        <v>9</v>
      </c>
      <c r="K279" s="69">
        <v>0</v>
      </c>
      <c r="L279" s="69">
        <v>0</v>
      </c>
      <c r="M279" s="69">
        <v>0</v>
      </c>
    </row>
    <row r="280" spans="1:13" x14ac:dyDescent="0.25">
      <c r="A280" s="17" t="s">
        <v>2563</v>
      </c>
      <c r="B280" s="12" t="s">
        <v>7</v>
      </c>
      <c r="C280" s="12" t="s">
        <v>75</v>
      </c>
      <c r="D280" s="12" t="s">
        <v>7215</v>
      </c>
      <c r="E280" s="30" t="s">
        <v>2309</v>
      </c>
      <c r="F280" s="30" t="s">
        <v>2290</v>
      </c>
      <c r="G280" s="13" t="s">
        <v>2293</v>
      </c>
      <c r="H280" s="91">
        <v>40308</v>
      </c>
      <c r="I280" s="91">
        <v>40310</v>
      </c>
      <c r="J280" s="69">
        <v>2</v>
      </c>
      <c r="K280" s="69">
        <v>0</v>
      </c>
      <c r="L280" s="69">
        <v>0</v>
      </c>
      <c r="M280" s="69">
        <v>0</v>
      </c>
    </row>
    <row r="281" spans="1:13" x14ac:dyDescent="0.25">
      <c r="A281" s="17" t="s">
        <v>2564</v>
      </c>
      <c r="B281" s="12" t="s">
        <v>7</v>
      </c>
      <c r="C281" s="12" t="s">
        <v>75</v>
      </c>
      <c r="D281" s="12" t="s">
        <v>7216</v>
      </c>
      <c r="E281" s="30" t="s">
        <v>2309</v>
      </c>
      <c r="F281" s="30" t="s">
        <v>2290</v>
      </c>
      <c r="G281" s="13" t="s">
        <v>2293</v>
      </c>
      <c r="H281" s="91">
        <v>40309</v>
      </c>
      <c r="I281" s="91">
        <v>40310</v>
      </c>
      <c r="J281" s="69">
        <v>7</v>
      </c>
      <c r="K281" s="69">
        <v>0</v>
      </c>
      <c r="L281" s="69">
        <v>0</v>
      </c>
      <c r="M281" s="69">
        <v>0</v>
      </c>
    </row>
    <row r="282" spans="1:13" s="40" customFormat="1" x14ac:dyDescent="0.25">
      <c r="A282" s="17" t="s">
        <v>2565</v>
      </c>
      <c r="B282" s="12" t="s">
        <v>7</v>
      </c>
      <c r="C282" s="12" t="s">
        <v>75</v>
      </c>
      <c r="D282" s="12" t="s">
        <v>7217</v>
      </c>
      <c r="E282" s="30" t="s">
        <v>2309</v>
      </c>
      <c r="F282" s="14" t="s">
        <v>2290</v>
      </c>
      <c r="G282" s="13" t="s">
        <v>2293</v>
      </c>
      <c r="H282" s="91">
        <v>40309</v>
      </c>
      <c r="I282" s="91">
        <v>40313</v>
      </c>
      <c r="J282" s="69">
        <v>91</v>
      </c>
      <c r="K282" s="69">
        <v>0</v>
      </c>
      <c r="L282" s="69">
        <v>0</v>
      </c>
      <c r="M282" s="69">
        <v>0</v>
      </c>
    </row>
    <row r="283" spans="1:13" s="37" customFormat="1" x14ac:dyDescent="0.25">
      <c r="A283" s="17" t="s">
        <v>2566</v>
      </c>
      <c r="B283" s="12" t="s">
        <v>8</v>
      </c>
      <c r="C283" s="12" t="s">
        <v>19</v>
      </c>
      <c r="D283" s="12" t="s">
        <v>7218</v>
      </c>
      <c r="E283" s="14" t="s">
        <v>2306</v>
      </c>
      <c r="F283" s="14" t="s">
        <v>2291</v>
      </c>
      <c r="G283" s="13" t="s">
        <v>2293</v>
      </c>
      <c r="H283" s="91">
        <v>40354</v>
      </c>
      <c r="I283" s="91">
        <v>40356</v>
      </c>
      <c r="J283" s="69">
        <v>0</v>
      </c>
      <c r="K283" s="69">
        <v>0</v>
      </c>
      <c r="L283" s="69">
        <v>120</v>
      </c>
      <c r="M283" s="69">
        <v>80</v>
      </c>
    </row>
    <row r="284" spans="1:13" s="37" customFormat="1" x14ac:dyDescent="0.25">
      <c r="A284" s="17" t="s">
        <v>2567</v>
      </c>
      <c r="B284" s="12" t="s">
        <v>8</v>
      </c>
      <c r="C284" s="12" t="s">
        <v>9</v>
      </c>
      <c r="D284" s="12" t="s">
        <v>7219</v>
      </c>
      <c r="E284" s="14" t="s">
        <v>4859</v>
      </c>
      <c r="F284" s="14" t="s">
        <v>2291</v>
      </c>
      <c r="G284" s="13" t="s">
        <v>2293</v>
      </c>
      <c r="H284" s="91">
        <v>40271</v>
      </c>
      <c r="I284" s="91">
        <v>40272</v>
      </c>
      <c r="J284" s="69">
        <v>0</v>
      </c>
      <c r="K284" s="69">
        <v>0</v>
      </c>
      <c r="L284" s="69">
        <v>1</v>
      </c>
      <c r="M284" s="69">
        <v>0</v>
      </c>
    </row>
    <row r="285" spans="1:13" s="37" customFormat="1" x14ac:dyDescent="0.25">
      <c r="A285" s="17" t="s">
        <v>2568</v>
      </c>
      <c r="B285" s="12" t="s">
        <v>8</v>
      </c>
      <c r="C285" s="12" t="s">
        <v>9</v>
      </c>
      <c r="D285" s="12" t="s">
        <v>6930</v>
      </c>
      <c r="E285" s="14" t="s">
        <v>2306</v>
      </c>
      <c r="F285" s="14" t="s">
        <v>2291</v>
      </c>
      <c r="G285" s="13" t="s">
        <v>2293</v>
      </c>
      <c r="H285" s="91">
        <v>40309</v>
      </c>
      <c r="I285" s="91">
        <v>40310</v>
      </c>
      <c r="J285" s="69">
        <v>0</v>
      </c>
      <c r="K285" s="69">
        <v>0</v>
      </c>
      <c r="L285" s="69">
        <v>2</v>
      </c>
      <c r="M285" s="69">
        <v>0</v>
      </c>
    </row>
    <row r="286" spans="1:13" s="37" customFormat="1" x14ac:dyDescent="0.25">
      <c r="A286" s="17" t="s">
        <v>2569</v>
      </c>
      <c r="B286" s="12" t="s">
        <v>8</v>
      </c>
      <c r="C286" s="12" t="s">
        <v>9</v>
      </c>
      <c r="D286" s="12" t="s">
        <v>6930</v>
      </c>
      <c r="E286" s="14" t="s">
        <v>2306</v>
      </c>
      <c r="F286" s="14" t="s">
        <v>2291</v>
      </c>
      <c r="G286" s="13" t="s">
        <v>2293</v>
      </c>
      <c r="H286" s="91">
        <v>40313</v>
      </c>
      <c r="I286" s="91">
        <v>40314</v>
      </c>
      <c r="J286" s="69">
        <v>0</v>
      </c>
      <c r="K286" s="69">
        <v>0</v>
      </c>
      <c r="L286" s="69">
        <v>5</v>
      </c>
      <c r="M286" s="69">
        <v>1</v>
      </c>
    </row>
    <row r="287" spans="1:13" s="37" customFormat="1" x14ac:dyDescent="0.25">
      <c r="A287" s="17" t="s">
        <v>2570</v>
      </c>
      <c r="B287" s="12" t="s">
        <v>8</v>
      </c>
      <c r="C287" s="12" t="s">
        <v>9</v>
      </c>
      <c r="D287" s="12" t="s">
        <v>6930</v>
      </c>
      <c r="E287" s="14" t="s">
        <v>2308</v>
      </c>
      <c r="F287" s="14" t="s">
        <v>2291</v>
      </c>
      <c r="G287" s="13" t="s">
        <v>2293</v>
      </c>
      <c r="H287" s="91">
        <v>40533</v>
      </c>
      <c r="I287" s="91">
        <v>40533</v>
      </c>
      <c r="J287" s="69">
        <v>0</v>
      </c>
      <c r="K287" s="69">
        <v>0</v>
      </c>
      <c r="L287" s="69">
        <v>0</v>
      </c>
      <c r="M287" s="69">
        <v>4</v>
      </c>
    </row>
    <row r="288" spans="1:13" s="37" customFormat="1" x14ac:dyDescent="0.25">
      <c r="A288" s="17" t="s">
        <v>2571</v>
      </c>
      <c r="B288" s="12" t="s">
        <v>8</v>
      </c>
      <c r="C288" s="12" t="s">
        <v>9</v>
      </c>
      <c r="D288" s="12" t="s">
        <v>6930</v>
      </c>
      <c r="E288" s="14" t="s">
        <v>2308</v>
      </c>
      <c r="F288" s="14" t="s">
        <v>2291</v>
      </c>
      <c r="G288" s="13" t="s">
        <v>2293</v>
      </c>
      <c r="H288" s="91">
        <v>40535</v>
      </c>
      <c r="I288" s="91">
        <v>40535</v>
      </c>
      <c r="J288" s="69">
        <v>0</v>
      </c>
      <c r="K288" s="69">
        <v>0</v>
      </c>
      <c r="L288" s="69">
        <v>0</v>
      </c>
      <c r="M288" s="69">
        <v>2</v>
      </c>
    </row>
    <row r="289" spans="1:13" s="37" customFormat="1" x14ac:dyDescent="0.25">
      <c r="A289" s="17" t="s">
        <v>2572</v>
      </c>
      <c r="B289" s="12" t="s">
        <v>8</v>
      </c>
      <c r="C289" s="12" t="s">
        <v>9</v>
      </c>
      <c r="D289" s="12" t="s">
        <v>6930</v>
      </c>
      <c r="E289" s="14" t="s">
        <v>2300</v>
      </c>
      <c r="F289" s="11" t="s">
        <v>2289</v>
      </c>
      <c r="G289" s="13" t="s">
        <v>2304</v>
      </c>
      <c r="H289" s="91">
        <v>40535</v>
      </c>
      <c r="I289" s="91">
        <v>40535</v>
      </c>
      <c r="J289" s="69">
        <v>0</v>
      </c>
      <c r="K289" s="69">
        <v>5</v>
      </c>
      <c r="L289" s="69">
        <v>4</v>
      </c>
      <c r="M289" s="69">
        <v>3</v>
      </c>
    </row>
    <row r="290" spans="1:13" s="37" customFormat="1" x14ac:dyDescent="0.25">
      <c r="A290" s="17" t="s">
        <v>2573</v>
      </c>
      <c r="B290" s="12" t="s">
        <v>8</v>
      </c>
      <c r="C290" s="12" t="s">
        <v>9</v>
      </c>
      <c r="D290" s="12" t="s">
        <v>6930</v>
      </c>
      <c r="E290" s="14" t="s">
        <v>2298</v>
      </c>
      <c r="F290" s="14" t="s">
        <v>2291</v>
      </c>
      <c r="G290" s="13" t="s">
        <v>2293</v>
      </c>
      <c r="H290" s="91">
        <v>40541</v>
      </c>
      <c r="I290" s="91">
        <v>40541</v>
      </c>
      <c r="J290" s="69">
        <v>0</v>
      </c>
      <c r="K290" s="69">
        <v>0</v>
      </c>
      <c r="L290" s="69">
        <v>0</v>
      </c>
      <c r="M290" s="69">
        <v>9</v>
      </c>
    </row>
    <row r="291" spans="1:13" s="37" customFormat="1" x14ac:dyDescent="0.25">
      <c r="A291" s="17" t="s">
        <v>2574</v>
      </c>
      <c r="B291" s="12" t="s">
        <v>8</v>
      </c>
      <c r="C291" s="12" t="s">
        <v>20</v>
      </c>
      <c r="D291" s="12" t="s">
        <v>7220</v>
      </c>
      <c r="E291" s="14" t="s">
        <v>2306</v>
      </c>
      <c r="F291" s="14" t="s">
        <v>2291</v>
      </c>
      <c r="G291" s="13" t="s">
        <v>2293</v>
      </c>
      <c r="H291" s="91">
        <v>40341</v>
      </c>
      <c r="I291" s="91">
        <v>40344</v>
      </c>
      <c r="J291" s="69">
        <v>0</v>
      </c>
      <c r="K291" s="69">
        <v>0</v>
      </c>
      <c r="L291" s="69">
        <v>65</v>
      </c>
      <c r="M291" s="69">
        <v>0</v>
      </c>
    </row>
    <row r="292" spans="1:13" s="37" customFormat="1" x14ac:dyDescent="0.25">
      <c r="A292" s="17" t="s">
        <v>2575</v>
      </c>
      <c r="B292" s="12" t="s">
        <v>8</v>
      </c>
      <c r="C292" s="12" t="s">
        <v>11</v>
      </c>
      <c r="D292" s="12" t="s">
        <v>6930</v>
      </c>
      <c r="E292" s="7" t="s">
        <v>2308</v>
      </c>
      <c r="F292" s="7" t="s">
        <v>2290</v>
      </c>
      <c r="G292" s="13" t="s">
        <v>2293</v>
      </c>
      <c r="H292" s="91">
        <v>40226</v>
      </c>
      <c r="I292" s="91">
        <v>40226</v>
      </c>
      <c r="J292" s="85">
        <v>0</v>
      </c>
      <c r="K292" s="70">
        <v>0</v>
      </c>
      <c r="L292" s="70">
        <v>0.5</v>
      </c>
      <c r="M292" s="70">
        <v>2.5</v>
      </c>
    </row>
    <row r="293" spans="1:13" s="37" customFormat="1" x14ac:dyDescent="0.25">
      <c r="A293" s="17" t="s">
        <v>2576</v>
      </c>
      <c r="B293" s="12" t="s">
        <v>8</v>
      </c>
      <c r="C293" s="12" t="s">
        <v>11</v>
      </c>
      <c r="D293" s="12" t="s">
        <v>6930</v>
      </c>
      <c r="E293" s="14" t="s">
        <v>2308</v>
      </c>
      <c r="F293" s="14" t="s">
        <v>2291</v>
      </c>
      <c r="G293" s="13" t="s">
        <v>2293</v>
      </c>
      <c r="H293" s="91">
        <v>40266</v>
      </c>
      <c r="I293" s="91">
        <v>40266</v>
      </c>
      <c r="J293" s="86">
        <v>0</v>
      </c>
      <c r="K293" s="69">
        <v>0</v>
      </c>
      <c r="L293" s="69">
        <v>0.5</v>
      </c>
      <c r="M293" s="69">
        <v>0.5</v>
      </c>
    </row>
    <row r="294" spans="1:13" s="37" customFormat="1" x14ac:dyDescent="0.25">
      <c r="A294" s="17" t="s">
        <v>2577</v>
      </c>
      <c r="B294" s="12" t="s">
        <v>8</v>
      </c>
      <c r="C294" s="12" t="s">
        <v>11</v>
      </c>
      <c r="D294" s="12" t="s">
        <v>7221</v>
      </c>
      <c r="E294" s="14" t="s">
        <v>2308</v>
      </c>
      <c r="F294" s="14" t="s">
        <v>2291</v>
      </c>
      <c r="G294" s="13" t="s">
        <v>2293</v>
      </c>
      <c r="H294" s="91">
        <v>40269</v>
      </c>
      <c r="I294" s="91">
        <v>40269</v>
      </c>
      <c r="J294" s="86">
        <v>0</v>
      </c>
      <c r="K294" s="69">
        <v>0</v>
      </c>
      <c r="L294" s="69">
        <v>2</v>
      </c>
      <c r="M294" s="69">
        <v>2</v>
      </c>
    </row>
    <row r="295" spans="1:13" s="37" customFormat="1" x14ac:dyDescent="0.25">
      <c r="A295" s="17" t="s">
        <v>2578</v>
      </c>
      <c r="B295" s="12" t="s">
        <v>8</v>
      </c>
      <c r="C295" s="12" t="s">
        <v>11</v>
      </c>
      <c r="D295" s="12" t="s">
        <v>7222</v>
      </c>
      <c r="E295" s="14" t="s">
        <v>2308</v>
      </c>
      <c r="F295" s="14" t="s">
        <v>2291</v>
      </c>
      <c r="G295" s="13" t="s">
        <v>2293</v>
      </c>
      <c r="H295" s="91">
        <v>40273</v>
      </c>
      <c r="I295" s="91">
        <v>40273</v>
      </c>
      <c r="J295" s="86">
        <v>0</v>
      </c>
      <c r="K295" s="69">
        <v>0</v>
      </c>
      <c r="L295" s="69">
        <v>1</v>
      </c>
      <c r="M295" s="69">
        <v>1</v>
      </c>
    </row>
    <row r="296" spans="1:13" s="37" customFormat="1" x14ac:dyDescent="0.25">
      <c r="A296" s="17" t="s">
        <v>2579</v>
      </c>
      <c r="B296" s="12" t="s">
        <v>8</v>
      </c>
      <c r="C296" s="12" t="s">
        <v>11</v>
      </c>
      <c r="D296" s="12" t="s">
        <v>6930</v>
      </c>
      <c r="E296" s="7" t="s">
        <v>2308</v>
      </c>
      <c r="F296" s="7" t="s">
        <v>2290</v>
      </c>
      <c r="G296" s="13" t="s">
        <v>2293</v>
      </c>
      <c r="H296" s="91">
        <v>40252</v>
      </c>
      <c r="I296" s="91">
        <v>40252</v>
      </c>
      <c r="J296" s="85">
        <v>0</v>
      </c>
      <c r="K296" s="70">
        <v>0</v>
      </c>
      <c r="L296" s="70">
        <v>1</v>
      </c>
      <c r="M296" s="70">
        <v>1</v>
      </c>
    </row>
    <row r="297" spans="1:13" s="37" customFormat="1" x14ac:dyDescent="0.25">
      <c r="A297" s="17" t="s">
        <v>2580</v>
      </c>
      <c r="B297" s="12" t="s">
        <v>8</v>
      </c>
      <c r="C297" s="12" t="s">
        <v>6829</v>
      </c>
      <c r="D297" s="12" t="s">
        <v>7223</v>
      </c>
      <c r="E297" s="7" t="s">
        <v>2308</v>
      </c>
      <c r="F297" s="31"/>
      <c r="G297" s="13" t="s">
        <v>2293</v>
      </c>
      <c r="H297" s="91">
        <v>40241</v>
      </c>
      <c r="I297" s="91">
        <v>40242</v>
      </c>
      <c r="J297" s="87">
        <v>0</v>
      </c>
      <c r="K297" s="73">
        <v>0</v>
      </c>
      <c r="L297" s="70">
        <v>2</v>
      </c>
      <c r="M297" s="70">
        <v>18</v>
      </c>
    </row>
    <row r="298" spans="1:13" s="37" customFormat="1" x14ac:dyDescent="0.25">
      <c r="A298" s="17" t="s">
        <v>2581</v>
      </c>
      <c r="B298" s="12" t="s">
        <v>8</v>
      </c>
      <c r="C298" s="12" t="s">
        <v>6757</v>
      </c>
      <c r="D298" s="12" t="s">
        <v>6930</v>
      </c>
      <c r="E298" s="14" t="s">
        <v>2308</v>
      </c>
      <c r="F298" s="14" t="s">
        <v>2291</v>
      </c>
      <c r="G298" s="13" t="s">
        <v>2293</v>
      </c>
      <c r="H298" s="91">
        <v>40270</v>
      </c>
      <c r="I298" s="91">
        <v>40270</v>
      </c>
      <c r="J298" s="86">
        <v>0</v>
      </c>
      <c r="K298" s="69">
        <v>0</v>
      </c>
      <c r="L298" s="69">
        <v>1.5</v>
      </c>
      <c r="M298" s="69">
        <v>1</v>
      </c>
    </row>
    <row r="299" spans="1:13" s="37" customFormat="1" x14ac:dyDescent="0.25">
      <c r="A299" s="17" t="s">
        <v>2582</v>
      </c>
      <c r="B299" s="12" t="s">
        <v>8</v>
      </c>
      <c r="C299" s="12" t="s">
        <v>215</v>
      </c>
      <c r="D299" s="12" t="s">
        <v>7224</v>
      </c>
      <c r="E299" s="14" t="s">
        <v>2308</v>
      </c>
      <c r="F299" s="14" t="s">
        <v>2291</v>
      </c>
      <c r="G299" s="13" t="s">
        <v>2293</v>
      </c>
      <c r="H299" s="91">
        <v>40267</v>
      </c>
      <c r="I299" s="91">
        <v>40267</v>
      </c>
      <c r="J299" s="86">
        <v>0</v>
      </c>
      <c r="K299" s="69">
        <v>0</v>
      </c>
      <c r="L299" s="69">
        <v>2</v>
      </c>
      <c r="M299" s="69">
        <v>1</v>
      </c>
    </row>
    <row r="300" spans="1:13" s="37" customFormat="1" x14ac:dyDescent="0.25">
      <c r="A300" s="17" t="s">
        <v>2583</v>
      </c>
      <c r="B300" s="12" t="s">
        <v>8</v>
      </c>
      <c r="C300" s="12" t="s">
        <v>13</v>
      </c>
      <c r="D300" s="12" t="s">
        <v>7225</v>
      </c>
      <c r="E300" s="14" t="s">
        <v>2309</v>
      </c>
      <c r="F300" s="14" t="s">
        <v>2291</v>
      </c>
      <c r="G300" s="13" t="s">
        <v>2293</v>
      </c>
      <c r="H300" s="91">
        <v>40483</v>
      </c>
      <c r="I300" s="91">
        <v>40483</v>
      </c>
      <c r="J300" s="86">
        <v>0</v>
      </c>
      <c r="K300" s="69">
        <v>0</v>
      </c>
      <c r="L300" s="69">
        <v>0</v>
      </c>
      <c r="M300" s="69">
        <v>2</v>
      </c>
    </row>
    <row r="301" spans="1:13" s="37" customFormat="1" x14ac:dyDescent="0.25">
      <c r="A301" s="17" t="s">
        <v>2584</v>
      </c>
      <c r="B301" s="12" t="s">
        <v>8</v>
      </c>
      <c r="C301" s="12" t="s">
        <v>15</v>
      </c>
      <c r="D301" s="12" t="s">
        <v>6930</v>
      </c>
      <c r="E301" s="7" t="s">
        <v>2308</v>
      </c>
      <c r="F301" s="7" t="s">
        <v>2290</v>
      </c>
      <c r="G301" s="13" t="s">
        <v>2293</v>
      </c>
      <c r="H301" s="91">
        <v>40489</v>
      </c>
      <c r="I301" s="91">
        <v>40489</v>
      </c>
      <c r="J301" s="85">
        <v>0</v>
      </c>
      <c r="K301" s="70">
        <v>0</v>
      </c>
      <c r="L301" s="70">
        <v>0</v>
      </c>
      <c r="M301" s="70">
        <v>1</v>
      </c>
    </row>
    <row r="302" spans="1:13" s="37" customFormat="1" x14ac:dyDescent="0.25">
      <c r="A302" s="17" t="s">
        <v>2585</v>
      </c>
      <c r="B302" s="12" t="s">
        <v>8</v>
      </c>
      <c r="C302" s="12" t="s">
        <v>15</v>
      </c>
      <c r="D302" s="12" t="s">
        <v>7226</v>
      </c>
      <c r="E302" s="14" t="s">
        <v>2309</v>
      </c>
      <c r="F302" s="31"/>
      <c r="G302" s="13" t="s">
        <v>2293</v>
      </c>
      <c r="H302" s="91">
        <v>40240</v>
      </c>
      <c r="I302" s="91">
        <v>40240</v>
      </c>
      <c r="J302" s="87">
        <v>0</v>
      </c>
      <c r="K302" s="73">
        <v>0</v>
      </c>
      <c r="L302" s="70">
        <v>0</v>
      </c>
      <c r="M302" s="70">
        <v>78</v>
      </c>
    </row>
    <row r="303" spans="1:13" s="37" customFormat="1" x14ac:dyDescent="0.25">
      <c r="A303" s="17" t="s">
        <v>2586</v>
      </c>
      <c r="B303" s="12" t="s">
        <v>8</v>
      </c>
      <c r="C303" s="12" t="s">
        <v>15</v>
      </c>
      <c r="D303" s="12" t="s">
        <v>7227</v>
      </c>
      <c r="E303" s="14" t="s">
        <v>2309</v>
      </c>
      <c r="F303" s="7" t="s">
        <v>2290</v>
      </c>
      <c r="G303" s="13" t="s">
        <v>2293</v>
      </c>
      <c r="H303" s="91">
        <v>40246</v>
      </c>
      <c r="I303" s="91">
        <v>40247</v>
      </c>
      <c r="J303" s="85">
        <v>0</v>
      </c>
      <c r="K303" s="70">
        <v>0</v>
      </c>
      <c r="L303" s="70">
        <v>150</v>
      </c>
      <c r="M303" s="70">
        <v>0</v>
      </c>
    </row>
    <row r="304" spans="1:13" s="37" customFormat="1" x14ac:dyDescent="0.25">
      <c r="A304" s="17" t="s">
        <v>2587</v>
      </c>
      <c r="B304" s="12" t="s">
        <v>8</v>
      </c>
      <c r="C304" s="12" t="s">
        <v>15</v>
      </c>
      <c r="D304" s="12" t="s">
        <v>6930</v>
      </c>
      <c r="E304" s="7" t="s">
        <v>2308</v>
      </c>
      <c r="F304" s="7" t="s">
        <v>2290</v>
      </c>
      <c r="G304" s="13" t="s">
        <v>2293</v>
      </c>
      <c r="H304" s="91">
        <v>40200</v>
      </c>
      <c r="I304" s="91">
        <v>40200</v>
      </c>
      <c r="J304" s="85">
        <v>0</v>
      </c>
      <c r="K304" s="70">
        <v>0</v>
      </c>
      <c r="L304" s="70">
        <v>0</v>
      </c>
      <c r="M304" s="70">
        <v>3</v>
      </c>
    </row>
    <row r="305" spans="1:13" s="37" customFormat="1" x14ac:dyDescent="0.25">
      <c r="A305" s="17" t="s">
        <v>2588</v>
      </c>
      <c r="B305" s="12" t="s">
        <v>8</v>
      </c>
      <c r="C305" s="12" t="s">
        <v>15</v>
      </c>
      <c r="D305" s="12" t="s">
        <v>7228</v>
      </c>
      <c r="E305" s="14" t="s">
        <v>2309</v>
      </c>
      <c r="F305" s="14" t="s">
        <v>2291</v>
      </c>
      <c r="G305" s="13" t="s">
        <v>2293</v>
      </c>
      <c r="H305" s="91">
        <v>40260</v>
      </c>
      <c r="I305" s="91">
        <v>40260</v>
      </c>
      <c r="J305" s="86">
        <v>0</v>
      </c>
      <c r="K305" s="69">
        <v>0</v>
      </c>
      <c r="L305" s="69">
        <v>7</v>
      </c>
      <c r="M305" s="69">
        <v>3</v>
      </c>
    </row>
    <row r="306" spans="1:13" s="37" customFormat="1" x14ac:dyDescent="0.25">
      <c r="A306" s="17" t="s">
        <v>2589</v>
      </c>
      <c r="B306" s="12" t="s">
        <v>8</v>
      </c>
      <c r="C306" s="12" t="s">
        <v>15</v>
      </c>
      <c r="D306" s="12" t="s">
        <v>7229</v>
      </c>
      <c r="E306" s="14" t="s">
        <v>2309</v>
      </c>
      <c r="F306" s="14" t="s">
        <v>2291</v>
      </c>
      <c r="G306" s="13" t="s">
        <v>2293</v>
      </c>
      <c r="H306" s="91" t="s">
        <v>6928</v>
      </c>
      <c r="I306" s="91" t="s">
        <v>6928</v>
      </c>
      <c r="J306" s="86">
        <v>0</v>
      </c>
      <c r="K306" s="69">
        <v>0</v>
      </c>
      <c r="L306" s="69">
        <v>1</v>
      </c>
      <c r="M306" s="69">
        <v>0</v>
      </c>
    </row>
    <row r="307" spans="1:13" s="37" customFormat="1" x14ac:dyDescent="0.25">
      <c r="A307" s="17" t="s">
        <v>2590</v>
      </c>
      <c r="B307" s="12" t="s">
        <v>8</v>
      </c>
      <c r="C307" s="12" t="s">
        <v>15</v>
      </c>
      <c r="D307" s="12" t="s">
        <v>7230</v>
      </c>
      <c r="E307" s="14" t="s">
        <v>2306</v>
      </c>
      <c r="F307" s="14" t="s">
        <v>2291</v>
      </c>
      <c r="G307" s="13" t="s">
        <v>2293</v>
      </c>
      <c r="H307" s="91">
        <v>40274</v>
      </c>
      <c r="I307" s="91">
        <v>40279</v>
      </c>
      <c r="J307" s="86">
        <v>0</v>
      </c>
      <c r="K307" s="69">
        <v>0</v>
      </c>
      <c r="L307" s="69">
        <v>230</v>
      </c>
      <c r="M307" s="69">
        <v>60</v>
      </c>
    </row>
    <row r="308" spans="1:13" s="37" customFormat="1" x14ac:dyDescent="0.25">
      <c r="A308" s="17" t="s">
        <v>2591</v>
      </c>
      <c r="B308" s="12" t="s">
        <v>8</v>
      </c>
      <c r="C308" s="12" t="s">
        <v>15</v>
      </c>
      <c r="D308" s="12" t="s">
        <v>6930</v>
      </c>
      <c r="E308" s="14" t="s">
        <v>2306</v>
      </c>
      <c r="F308" s="14" t="s">
        <v>2291</v>
      </c>
      <c r="G308" s="13" t="s">
        <v>2293</v>
      </c>
      <c r="H308" s="91">
        <v>40310</v>
      </c>
      <c r="I308" s="91">
        <v>40311</v>
      </c>
      <c r="J308" s="69">
        <v>0</v>
      </c>
      <c r="K308" s="69">
        <v>0</v>
      </c>
      <c r="L308" s="69">
        <v>40</v>
      </c>
      <c r="M308" s="69">
        <v>10</v>
      </c>
    </row>
    <row r="309" spans="1:13" s="37" customFormat="1" x14ac:dyDescent="0.25">
      <c r="A309" s="17" t="s">
        <v>2592</v>
      </c>
      <c r="B309" s="12" t="s">
        <v>8</v>
      </c>
      <c r="C309" s="12" t="s">
        <v>15</v>
      </c>
      <c r="D309" s="12" t="s">
        <v>7231</v>
      </c>
      <c r="E309" s="14" t="s">
        <v>2306</v>
      </c>
      <c r="F309" s="14" t="s">
        <v>2291</v>
      </c>
      <c r="G309" s="13" t="s">
        <v>2293</v>
      </c>
      <c r="H309" s="91">
        <v>40316</v>
      </c>
      <c r="I309" s="91">
        <v>40320</v>
      </c>
      <c r="J309" s="69">
        <v>0</v>
      </c>
      <c r="K309" s="69">
        <v>8</v>
      </c>
      <c r="L309" s="69">
        <v>412</v>
      </c>
      <c r="M309" s="69">
        <v>90</v>
      </c>
    </row>
    <row r="310" spans="1:13" s="37" customFormat="1" x14ac:dyDescent="0.25">
      <c r="A310" s="17" t="s">
        <v>2593</v>
      </c>
      <c r="B310" s="12" t="s">
        <v>8</v>
      </c>
      <c r="C310" s="12" t="s">
        <v>15</v>
      </c>
      <c r="D310" s="12" t="s">
        <v>6930</v>
      </c>
      <c r="E310" s="14" t="s">
        <v>2306</v>
      </c>
      <c r="F310" s="14" t="s">
        <v>2291</v>
      </c>
      <c r="G310" s="13" t="s">
        <v>2293</v>
      </c>
      <c r="H310" s="91">
        <v>40316</v>
      </c>
      <c r="I310" s="91">
        <v>40317</v>
      </c>
      <c r="J310" s="69">
        <v>0</v>
      </c>
      <c r="K310" s="69">
        <v>0</v>
      </c>
      <c r="L310" s="69">
        <v>2.5</v>
      </c>
      <c r="M310" s="69">
        <v>0</v>
      </c>
    </row>
    <row r="311" spans="1:13" s="37" customFormat="1" x14ac:dyDescent="0.25">
      <c r="A311" s="17" t="s">
        <v>2594</v>
      </c>
      <c r="B311" s="12" t="s">
        <v>8</v>
      </c>
      <c r="C311" s="12" t="s">
        <v>15</v>
      </c>
      <c r="D311" s="12" t="s">
        <v>6930</v>
      </c>
      <c r="E311" s="14" t="s">
        <v>2306</v>
      </c>
      <c r="F311" s="14" t="s">
        <v>2291</v>
      </c>
      <c r="G311" s="13" t="s">
        <v>2293</v>
      </c>
      <c r="H311" s="91">
        <v>40332</v>
      </c>
      <c r="I311" s="91">
        <v>40333</v>
      </c>
      <c r="J311" s="69">
        <v>0</v>
      </c>
      <c r="K311" s="69">
        <v>0</v>
      </c>
      <c r="L311" s="69">
        <v>57</v>
      </c>
      <c r="M311" s="69">
        <v>0</v>
      </c>
    </row>
    <row r="312" spans="1:13" s="37" customFormat="1" x14ac:dyDescent="0.25">
      <c r="A312" s="17" t="s">
        <v>2595</v>
      </c>
      <c r="B312" s="12" t="s">
        <v>8</v>
      </c>
      <c r="C312" s="12" t="s">
        <v>15</v>
      </c>
      <c r="D312" s="12" t="s">
        <v>7232</v>
      </c>
      <c r="E312" s="14" t="s">
        <v>2306</v>
      </c>
      <c r="F312" s="14" t="s">
        <v>2290</v>
      </c>
      <c r="G312" s="13" t="s">
        <v>2293</v>
      </c>
      <c r="H312" s="91">
        <v>40339</v>
      </c>
      <c r="I312" s="91">
        <v>40340</v>
      </c>
      <c r="J312" s="69">
        <v>0</v>
      </c>
      <c r="K312" s="69">
        <v>0</v>
      </c>
      <c r="L312" s="69">
        <v>1.5</v>
      </c>
      <c r="M312" s="69">
        <v>1</v>
      </c>
    </row>
    <row r="313" spans="1:13" s="37" customFormat="1" x14ac:dyDescent="0.25">
      <c r="A313" s="17" t="s">
        <v>2596</v>
      </c>
      <c r="B313" s="12" t="s">
        <v>8</v>
      </c>
      <c r="C313" s="12" t="s">
        <v>15</v>
      </c>
      <c r="D313" s="12" t="s">
        <v>7233</v>
      </c>
      <c r="E313" s="14" t="s">
        <v>2306</v>
      </c>
      <c r="F313" s="14" t="s">
        <v>2291</v>
      </c>
      <c r="G313" s="13" t="s">
        <v>2293</v>
      </c>
      <c r="H313" s="91">
        <v>40355</v>
      </c>
      <c r="I313" s="91">
        <v>40356</v>
      </c>
      <c r="J313" s="69">
        <v>0</v>
      </c>
      <c r="K313" s="69">
        <v>0</v>
      </c>
      <c r="L313" s="69">
        <v>1.5</v>
      </c>
      <c r="M313" s="69">
        <v>0</v>
      </c>
    </row>
    <row r="314" spans="1:13" s="37" customFormat="1" x14ac:dyDescent="0.25">
      <c r="A314" s="17" t="s">
        <v>2597</v>
      </c>
      <c r="B314" s="12" t="s">
        <v>8</v>
      </c>
      <c r="C314" s="12" t="s">
        <v>15</v>
      </c>
      <c r="D314" s="12" t="s">
        <v>7234</v>
      </c>
      <c r="E314" s="14" t="s">
        <v>2306</v>
      </c>
      <c r="F314" s="14" t="s">
        <v>2291</v>
      </c>
      <c r="G314" s="13" t="s">
        <v>2293</v>
      </c>
      <c r="H314" s="91">
        <v>40355</v>
      </c>
      <c r="I314" s="91">
        <v>40356</v>
      </c>
      <c r="J314" s="69">
        <v>0</v>
      </c>
      <c r="K314" s="69">
        <v>0</v>
      </c>
      <c r="L314" s="69">
        <v>4</v>
      </c>
      <c r="M314" s="69">
        <v>0</v>
      </c>
    </row>
    <row r="315" spans="1:13" s="37" customFormat="1" x14ac:dyDescent="0.25">
      <c r="A315" s="17" t="s">
        <v>2598</v>
      </c>
      <c r="B315" s="12" t="s">
        <v>8</v>
      </c>
      <c r="C315" s="12" t="s">
        <v>15</v>
      </c>
      <c r="D315" s="12" t="s">
        <v>6930</v>
      </c>
      <c r="E315" s="14" t="s">
        <v>2308</v>
      </c>
      <c r="F315" s="14" t="s">
        <v>2291</v>
      </c>
      <c r="G315" s="13" t="s">
        <v>2293</v>
      </c>
      <c r="H315" s="91">
        <v>40536</v>
      </c>
      <c r="I315" s="91">
        <v>40536</v>
      </c>
      <c r="J315" s="69">
        <v>0</v>
      </c>
      <c r="K315" s="69">
        <v>0</v>
      </c>
      <c r="L315" s="69">
        <v>0</v>
      </c>
      <c r="M315" s="69">
        <v>2</v>
      </c>
    </row>
    <row r="316" spans="1:13" s="37" customFormat="1" x14ac:dyDescent="0.25">
      <c r="A316" s="17" t="s">
        <v>2599</v>
      </c>
      <c r="B316" s="12" t="s">
        <v>8</v>
      </c>
      <c r="C316" s="12" t="s">
        <v>17</v>
      </c>
      <c r="D316" s="12" t="s">
        <v>7235</v>
      </c>
      <c r="E316" s="7" t="s">
        <v>2308</v>
      </c>
      <c r="F316" s="7" t="s">
        <v>2290</v>
      </c>
      <c r="G316" s="13" t="s">
        <v>2293</v>
      </c>
      <c r="H316" s="91">
        <v>40251</v>
      </c>
      <c r="I316" s="91">
        <v>40251</v>
      </c>
      <c r="J316" s="70">
        <v>0</v>
      </c>
      <c r="K316" s="70">
        <v>0</v>
      </c>
      <c r="L316" s="70">
        <v>3</v>
      </c>
      <c r="M316" s="70">
        <v>1</v>
      </c>
    </row>
    <row r="317" spans="1:13" s="37" customFormat="1" x14ac:dyDescent="0.25">
      <c r="A317" s="17" t="s">
        <v>2600</v>
      </c>
      <c r="B317" s="12" t="s">
        <v>8</v>
      </c>
      <c r="C317" s="12" t="s">
        <v>17</v>
      </c>
      <c r="D317" s="12" t="s">
        <v>7236</v>
      </c>
      <c r="E317" s="14" t="s">
        <v>4859</v>
      </c>
      <c r="F317" s="14" t="s">
        <v>2291</v>
      </c>
      <c r="G317" s="13" t="s">
        <v>2293</v>
      </c>
      <c r="H317" s="91">
        <v>40290</v>
      </c>
      <c r="I317" s="91">
        <v>40291</v>
      </c>
      <c r="J317" s="69">
        <v>0</v>
      </c>
      <c r="K317" s="69">
        <v>0</v>
      </c>
      <c r="L317" s="69">
        <v>37</v>
      </c>
      <c r="M317" s="69">
        <v>0</v>
      </c>
    </row>
    <row r="318" spans="1:13" s="37" customFormat="1" x14ac:dyDescent="0.25">
      <c r="A318" s="17" t="s">
        <v>2601</v>
      </c>
      <c r="B318" s="12" t="s">
        <v>8</v>
      </c>
      <c r="C318" s="12" t="s">
        <v>17</v>
      </c>
      <c r="D318" s="12" t="s">
        <v>7237</v>
      </c>
      <c r="E318" s="14" t="s">
        <v>2300</v>
      </c>
      <c r="F318" s="14" t="s">
        <v>2291</v>
      </c>
      <c r="G318" s="13" t="s">
        <v>2293</v>
      </c>
      <c r="H318" s="91">
        <v>40302</v>
      </c>
      <c r="I318" s="91">
        <v>40307</v>
      </c>
      <c r="J318" s="69">
        <v>0</v>
      </c>
      <c r="K318" s="69">
        <v>0</v>
      </c>
      <c r="L318" s="69">
        <v>400</v>
      </c>
      <c r="M318" s="69">
        <v>100</v>
      </c>
    </row>
    <row r="319" spans="1:13" s="37" customFormat="1" x14ac:dyDescent="0.25">
      <c r="A319" s="17" t="s">
        <v>2602</v>
      </c>
      <c r="B319" s="12" t="s">
        <v>8</v>
      </c>
      <c r="C319" s="12" t="s">
        <v>17</v>
      </c>
      <c r="D319" s="12" t="s">
        <v>7238</v>
      </c>
      <c r="E319" s="14" t="s">
        <v>2306</v>
      </c>
      <c r="F319" s="14" t="s">
        <v>2291</v>
      </c>
      <c r="G319" s="13" t="s">
        <v>2293</v>
      </c>
      <c r="H319" s="91">
        <v>40316</v>
      </c>
      <c r="I319" s="91">
        <v>40320</v>
      </c>
      <c r="J319" s="69">
        <v>0</v>
      </c>
      <c r="K319" s="69">
        <v>0</v>
      </c>
      <c r="L319" s="69">
        <v>40</v>
      </c>
      <c r="M319" s="69">
        <v>20</v>
      </c>
    </row>
    <row r="320" spans="1:13" s="37" customFormat="1" x14ac:dyDescent="0.25">
      <c r="A320" s="17" t="s">
        <v>2603</v>
      </c>
      <c r="B320" s="12" t="s">
        <v>8</v>
      </c>
      <c r="C320" s="12" t="s">
        <v>17</v>
      </c>
      <c r="D320" s="12" t="s">
        <v>7239</v>
      </c>
      <c r="E320" s="14" t="s">
        <v>2306</v>
      </c>
      <c r="F320" s="14" t="s">
        <v>2291</v>
      </c>
      <c r="G320" s="13" t="s">
        <v>2293</v>
      </c>
      <c r="H320" s="91">
        <v>40319</v>
      </c>
      <c r="I320" s="91">
        <v>40321</v>
      </c>
      <c r="J320" s="69">
        <v>0</v>
      </c>
      <c r="K320" s="69">
        <v>0</v>
      </c>
      <c r="L320" s="69">
        <v>27</v>
      </c>
      <c r="M320" s="69">
        <v>3</v>
      </c>
    </row>
    <row r="321" spans="1:13" s="37" customFormat="1" x14ac:dyDescent="0.25">
      <c r="A321" s="17" t="s">
        <v>2604</v>
      </c>
      <c r="B321" s="12" t="s">
        <v>8</v>
      </c>
      <c r="C321" s="12" t="s">
        <v>17</v>
      </c>
      <c r="D321" s="12" t="s">
        <v>6930</v>
      </c>
      <c r="E321" s="14" t="s">
        <v>2306</v>
      </c>
      <c r="F321" s="14" t="s">
        <v>2291</v>
      </c>
      <c r="G321" s="13" t="s">
        <v>2293</v>
      </c>
      <c r="H321" s="91">
        <v>40332</v>
      </c>
      <c r="I321" s="91">
        <v>40333</v>
      </c>
      <c r="J321" s="69">
        <v>0</v>
      </c>
      <c r="K321" s="69">
        <v>0</v>
      </c>
      <c r="L321" s="69">
        <v>15</v>
      </c>
      <c r="M321" s="69">
        <v>0</v>
      </c>
    </row>
    <row r="322" spans="1:13" s="37" customFormat="1" x14ac:dyDescent="0.25">
      <c r="A322" s="17" t="s">
        <v>2605</v>
      </c>
      <c r="B322" s="12" t="s">
        <v>8</v>
      </c>
      <c r="C322" s="12" t="s">
        <v>17</v>
      </c>
      <c r="D322" s="12" t="s">
        <v>7240</v>
      </c>
      <c r="E322" s="14" t="s">
        <v>2306</v>
      </c>
      <c r="F322" s="14" t="s">
        <v>2291</v>
      </c>
      <c r="G322" s="13" t="s">
        <v>2293</v>
      </c>
      <c r="H322" s="91">
        <v>40337</v>
      </c>
      <c r="I322" s="91">
        <v>40339</v>
      </c>
      <c r="J322" s="69">
        <v>0</v>
      </c>
      <c r="K322" s="69">
        <v>0</v>
      </c>
      <c r="L322" s="69">
        <v>10</v>
      </c>
      <c r="M322" s="69">
        <v>5</v>
      </c>
    </row>
    <row r="323" spans="1:13" s="37" customFormat="1" x14ac:dyDescent="0.25">
      <c r="A323" s="17" t="s">
        <v>2606</v>
      </c>
      <c r="B323" s="12" t="s">
        <v>8</v>
      </c>
      <c r="C323" s="12" t="s">
        <v>17</v>
      </c>
      <c r="D323" s="12" t="s">
        <v>7241</v>
      </c>
      <c r="E323" s="14" t="s">
        <v>2306</v>
      </c>
      <c r="F323" s="14" t="s">
        <v>2291</v>
      </c>
      <c r="G323" s="13" t="s">
        <v>2293</v>
      </c>
      <c r="H323" s="91">
        <v>40339</v>
      </c>
      <c r="I323" s="91">
        <v>40340</v>
      </c>
      <c r="J323" s="69">
        <v>0</v>
      </c>
      <c r="K323" s="69">
        <v>0</v>
      </c>
      <c r="L323" s="69">
        <v>10</v>
      </c>
      <c r="M323" s="69">
        <v>5</v>
      </c>
    </row>
    <row r="324" spans="1:13" s="37" customFormat="1" x14ac:dyDescent="0.25">
      <c r="A324" s="17" t="s">
        <v>2607</v>
      </c>
      <c r="B324" s="12" t="s">
        <v>8</v>
      </c>
      <c r="C324" s="12" t="s">
        <v>17</v>
      </c>
      <c r="D324" s="12" t="s">
        <v>7242</v>
      </c>
      <c r="E324" s="14" t="s">
        <v>2306</v>
      </c>
      <c r="F324" s="14" t="s">
        <v>2291</v>
      </c>
      <c r="G324" s="13" t="s">
        <v>2293</v>
      </c>
      <c r="H324" s="91">
        <v>40339</v>
      </c>
      <c r="I324" s="91">
        <v>40341</v>
      </c>
      <c r="J324" s="69">
        <v>0</v>
      </c>
      <c r="K324" s="69">
        <v>0</v>
      </c>
      <c r="L324" s="69">
        <v>10</v>
      </c>
      <c r="M324" s="69">
        <v>0</v>
      </c>
    </row>
    <row r="325" spans="1:13" s="37" customFormat="1" x14ac:dyDescent="0.25">
      <c r="A325" s="17" t="s">
        <v>2608</v>
      </c>
      <c r="B325" s="12" t="s">
        <v>8</v>
      </c>
      <c r="C325" s="12" t="s">
        <v>17</v>
      </c>
      <c r="D325" s="12" t="s">
        <v>7243</v>
      </c>
      <c r="E325" s="14" t="s">
        <v>2306</v>
      </c>
      <c r="F325" s="14" t="s">
        <v>2291</v>
      </c>
      <c r="G325" s="13" t="s">
        <v>2293</v>
      </c>
      <c r="H325" s="91">
        <v>40351</v>
      </c>
      <c r="I325" s="91">
        <v>40354</v>
      </c>
      <c r="J325" s="69">
        <v>0</v>
      </c>
      <c r="K325" s="69">
        <v>0</v>
      </c>
      <c r="L325" s="69">
        <v>68</v>
      </c>
      <c r="M325" s="69">
        <v>22</v>
      </c>
    </row>
    <row r="326" spans="1:13" s="37" customFormat="1" x14ac:dyDescent="0.25">
      <c r="A326" s="17" t="s">
        <v>2609</v>
      </c>
      <c r="B326" s="12" t="s">
        <v>8</v>
      </c>
      <c r="C326" s="12" t="s">
        <v>14</v>
      </c>
      <c r="D326" s="12" t="s">
        <v>6930</v>
      </c>
      <c r="E326" s="14" t="s">
        <v>2306</v>
      </c>
      <c r="F326" s="14" t="s">
        <v>2291</v>
      </c>
      <c r="G326" s="13" t="s">
        <v>2293</v>
      </c>
      <c r="H326" s="91">
        <v>40310</v>
      </c>
      <c r="I326" s="91">
        <v>40311</v>
      </c>
      <c r="J326" s="69">
        <v>0</v>
      </c>
      <c r="K326" s="69">
        <v>0</v>
      </c>
      <c r="L326" s="69">
        <v>60</v>
      </c>
      <c r="M326" s="69">
        <v>0</v>
      </c>
    </row>
    <row r="327" spans="1:13" s="37" customFormat="1" x14ac:dyDescent="0.25">
      <c r="A327" s="17" t="s">
        <v>2610</v>
      </c>
      <c r="B327" s="12" t="s">
        <v>8</v>
      </c>
      <c r="C327" s="12" t="s">
        <v>14</v>
      </c>
      <c r="D327" s="12" t="s">
        <v>6930</v>
      </c>
      <c r="E327" s="14" t="s">
        <v>2308</v>
      </c>
      <c r="F327" s="14" t="s">
        <v>2291</v>
      </c>
      <c r="G327" s="13" t="s">
        <v>2293</v>
      </c>
      <c r="H327" s="91">
        <v>40317</v>
      </c>
      <c r="I327" s="91">
        <v>40317</v>
      </c>
      <c r="J327" s="69">
        <v>0</v>
      </c>
      <c r="K327" s="69">
        <v>0</v>
      </c>
      <c r="L327" s="69">
        <v>1</v>
      </c>
      <c r="M327" s="69">
        <v>0</v>
      </c>
    </row>
    <row r="328" spans="1:13" s="37" customFormat="1" x14ac:dyDescent="0.25">
      <c r="A328" s="17" t="s">
        <v>2611</v>
      </c>
      <c r="B328" s="12" t="s">
        <v>8</v>
      </c>
      <c r="C328" s="12" t="s">
        <v>14</v>
      </c>
      <c r="D328" s="12" t="s">
        <v>7244</v>
      </c>
      <c r="E328" s="14" t="s">
        <v>2306</v>
      </c>
      <c r="F328" s="14" t="s">
        <v>2291</v>
      </c>
      <c r="G328" s="13" t="s">
        <v>2293</v>
      </c>
      <c r="H328" s="91">
        <v>40323</v>
      </c>
      <c r="I328" s="91">
        <v>40324</v>
      </c>
      <c r="J328" s="69">
        <v>0</v>
      </c>
      <c r="K328" s="69">
        <v>0</v>
      </c>
      <c r="L328" s="69">
        <v>12</v>
      </c>
      <c r="M328" s="69">
        <v>3</v>
      </c>
    </row>
    <row r="329" spans="1:13" s="37" customFormat="1" x14ac:dyDescent="0.25">
      <c r="A329" s="17" t="s">
        <v>2612</v>
      </c>
      <c r="B329" s="12" t="s">
        <v>8</v>
      </c>
      <c r="C329" s="12" t="s">
        <v>16</v>
      </c>
      <c r="D329" s="12" t="s">
        <v>7245</v>
      </c>
      <c r="E329" s="7" t="s">
        <v>2308</v>
      </c>
      <c r="F329" s="7" t="s">
        <v>2290</v>
      </c>
      <c r="G329" s="13" t="s">
        <v>2293</v>
      </c>
      <c r="H329" s="91">
        <v>40499</v>
      </c>
      <c r="I329" s="91">
        <v>40499</v>
      </c>
      <c r="J329" s="70">
        <v>0</v>
      </c>
      <c r="K329" s="70">
        <v>0</v>
      </c>
      <c r="L329" s="70">
        <v>0</v>
      </c>
      <c r="M329" s="70">
        <v>2</v>
      </c>
    </row>
    <row r="330" spans="1:13" s="37" customFormat="1" x14ac:dyDescent="0.25">
      <c r="A330" s="17" t="s">
        <v>2613</v>
      </c>
      <c r="B330" s="12" t="s">
        <v>8</v>
      </c>
      <c r="C330" s="12" t="s">
        <v>16</v>
      </c>
      <c r="D330" s="12" t="s">
        <v>7246</v>
      </c>
      <c r="E330" s="7" t="s">
        <v>2308</v>
      </c>
      <c r="F330" s="7" t="s">
        <v>2290</v>
      </c>
      <c r="G330" s="13" t="s">
        <v>2293</v>
      </c>
      <c r="H330" s="91">
        <v>40499</v>
      </c>
      <c r="I330" s="91">
        <v>40499</v>
      </c>
      <c r="J330" s="70">
        <v>0</v>
      </c>
      <c r="K330" s="70">
        <v>0</v>
      </c>
      <c r="L330" s="70">
        <v>0</v>
      </c>
      <c r="M330" s="70">
        <v>1</v>
      </c>
    </row>
    <row r="331" spans="1:13" s="37" customFormat="1" x14ac:dyDescent="0.25">
      <c r="A331" s="17" t="s">
        <v>2614</v>
      </c>
      <c r="B331" s="12" t="s">
        <v>8</v>
      </c>
      <c r="C331" s="12" t="s">
        <v>16</v>
      </c>
      <c r="D331" s="12" t="s">
        <v>7247</v>
      </c>
      <c r="E331" s="14" t="s">
        <v>2308</v>
      </c>
      <c r="F331" s="14" t="s">
        <v>2291</v>
      </c>
      <c r="G331" s="13" t="s">
        <v>2293</v>
      </c>
      <c r="H331" s="91">
        <v>40485</v>
      </c>
      <c r="I331" s="91">
        <v>40485</v>
      </c>
      <c r="J331" s="69">
        <v>0</v>
      </c>
      <c r="K331" s="69">
        <v>0</v>
      </c>
      <c r="L331" s="69">
        <v>18</v>
      </c>
      <c r="M331" s="69">
        <v>18</v>
      </c>
    </row>
    <row r="332" spans="1:13" s="37" customFormat="1" x14ac:dyDescent="0.25">
      <c r="A332" s="17" t="s">
        <v>2615</v>
      </c>
      <c r="B332" s="12" t="s">
        <v>8</v>
      </c>
      <c r="C332" s="12" t="s">
        <v>77</v>
      </c>
      <c r="D332" s="12" t="s">
        <v>6930</v>
      </c>
      <c r="E332" s="14" t="s">
        <v>2309</v>
      </c>
      <c r="F332" s="7" t="s">
        <v>2290</v>
      </c>
      <c r="G332" s="13" t="s">
        <v>2293</v>
      </c>
      <c r="H332" s="91">
        <v>40200</v>
      </c>
      <c r="I332" s="91">
        <v>40200</v>
      </c>
      <c r="J332" s="70">
        <v>0</v>
      </c>
      <c r="K332" s="70">
        <v>0</v>
      </c>
      <c r="L332" s="70">
        <v>3</v>
      </c>
      <c r="M332" s="70">
        <v>12</v>
      </c>
    </row>
    <row r="333" spans="1:13" s="37" customFormat="1" x14ac:dyDescent="0.25">
      <c r="A333" s="17" t="s">
        <v>2616</v>
      </c>
      <c r="B333" s="12" t="s">
        <v>8</v>
      </c>
      <c r="C333" s="12" t="s">
        <v>12</v>
      </c>
      <c r="D333" s="12" t="s">
        <v>6930</v>
      </c>
      <c r="E333" s="7" t="s">
        <v>2300</v>
      </c>
      <c r="F333" s="7" t="s">
        <v>2290</v>
      </c>
      <c r="G333" s="13" t="s">
        <v>2293</v>
      </c>
      <c r="H333" s="91">
        <v>40201</v>
      </c>
      <c r="I333" s="91">
        <v>40201</v>
      </c>
      <c r="J333" s="70">
        <v>0</v>
      </c>
      <c r="K333" s="70">
        <v>0</v>
      </c>
      <c r="L333" s="70">
        <v>0</v>
      </c>
      <c r="M333" s="70">
        <v>1</v>
      </c>
    </row>
    <row r="334" spans="1:13" s="37" customFormat="1" x14ac:dyDescent="0.25">
      <c r="A334" s="17" t="s">
        <v>2617</v>
      </c>
      <c r="B334" s="12" t="s">
        <v>8</v>
      </c>
      <c r="C334" s="12" t="s">
        <v>12</v>
      </c>
      <c r="D334" s="12" t="s">
        <v>7248</v>
      </c>
      <c r="E334" s="14" t="s">
        <v>2309</v>
      </c>
      <c r="F334" s="14" t="s">
        <v>2291</v>
      </c>
      <c r="G334" s="13" t="s">
        <v>2293</v>
      </c>
      <c r="H334" s="91">
        <v>40298</v>
      </c>
      <c r="I334" s="91">
        <v>40298</v>
      </c>
      <c r="J334" s="69">
        <v>0</v>
      </c>
      <c r="K334" s="69">
        <v>0</v>
      </c>
      <c r="L334" s="69">
        <v>0.5</v>
      </c>
      <c r="M334" s="69">
        <v>1.5</v>
      </c>
    </row>
    <row r="335" spans="1:13" s="37" customFormat="1" x14ac:dyDescent="0.25">
      <c r="A335" s="17" t="s">
        <v>2618</v>
      </c>
      <c r="B335" s="12" t="s">
        <v>8</v>
      </c>
      <c r="C335" s="12" t="s">
        <v>12</v>
      </c>
      <c r="D335" s="12" t="s">
        <v>6930</v>
      </c>
      <c r="E335" s="14" t="s">
        <v>2306</v>
      </c>
      <c r="F335" s="14" t="s">
        <v>2291</v>
      </c>
      <c r="G335" s="13" t="s">
        <v>2293</v>
      </c>
      <c r="H335" s="91">
        <v>40308</v>
      </c>
      <c r="I335" s="91">
        <v>40309</v>
      </c>
      <c r="J335" s="69">
        <v>0</v>
      </c>
      <c r="K335" s="69">
        <v>0</v>
      </c>
      <c r="L335" s="69">
        <v>0.5</v>
      </c>
      <c r="M335" s="69">
        <v>0</v>
      </c>
    </row>
    <row r="336" spans="1:13" s="37" customFormat="1" x14ac:dyDescent="0.25">
      <c r="A336" s="17" t="s">
        <v>2619</v>
      </c>
      <c r="B336" s="12" t="s">
        <v>8</v>
      </c>
      <c r="C336" s="12" t="s">
        <v>12</v>
      </c>
      <c r="D336" s="12" t="s">
        <v>6930</v>
      </c>
      <c r="E336" s="14" t="s">
        <v>2306</v>
      </c>
      <c r="F336" s="11" t="s">
        <v>2289</v>
      </c>
      <c r="G336" s="13" t="s">
        <v>2293</v>
      </c>
      <c r="H336" s="91">
        <v>40308</v>
      </c>
      <c r="I336" s="91">
        <v>40309</v>
      </c>
      <c r="J336" s="69">
        <v>0</v>
      </c>
      <c r="K336" s="69">
        <v>0</v>
      </c>
      <c r="L336" s="69">
        <v>0.5</v>
      </c>
      <c r="M336" s="69">
        <v>0</v>
      </c>
    </row>
    <row r="337" spans="1:20" s="37" customFormat="1" x14ac:dyDescent="0.25">
      <c r="A337" s="17" t="s">
        <v>2620</v>
      </c>
      <c r="B337" s="12" t="s">
        <v>8</v>
      </c>
      <c r="C337" s="12" t="s">
        <v>12</v>
      </c>
      <c r="D337" s="12" t="s">
        <v>6930</v>
      </c>
      <c r="E337" s="14" t="s">
        <v>2309</v>
      </c>
      <c r="F337" s="14" t="s">
        <v>2291</v>
      </c>
      <c r="G337" s="13" t="s">
        <v>2293</v>
      </c>
      <c r="H337" s="91">
        <v>40308</v>
      </c>
      <c r="I337" s="91">
        <v>40308</v>
      </c>
      <c r="J337" s="69">
        <v>0</v>
      </c>
      <c r="K337" s="69">
        <v>0</v>
      </c>
      <c r="L337" s="69">
        <v>1</v>
      </c>
      <c r="M337" s="69">
        <v>0.5</v>
      </c>
    </row>
    <row r="338" spans="1:20" s="37" customFormat="1" x14ac:dyDescent="0.25">
      <c r="A338" s="17" t="s">
        <v>2621</v>
      </c>
      <c r="B338" s="12" t="s">
        <v>8</v>
      </c>
      <c r="C338" s="12" t="s">
        <v>12</v>
      </c>
      <c r="D338" s="12" t="s">
        <v>7249</v>
      </c>
      <c r="E338" s="14" t="s">
        <v>2300</v>
      </c>
      <c r="F338" s="14" t="s">
        <v>2291</v>
      </c>
      <c r="G338" s="13" t="s">
        <v>2293</v>
      </c>
      <c r="H338" s="91">
        <v>40485</v>
      </c>
      <c r="I338" s="91">
        <v>40486</v>
      </c>
      <c r="J338" s="69">
        <v>0</v>
      </c>
      <c r="K338" s="69">
        <v>0</v>
      </c>
      <c r="L338" s="69">
        <v>0.5</v>
      </c>
      <c r="M338" s="69">
        <v>0.5</v>
      </c>
    </row>
    <row r="339" spans="1:20" s="37" customFormat="1" x14ac:dyDescent="0.25">
      <c r="A339" s="17" t="s">
        <v>2622</v>
      </c>
      <c r="B339" s="12" t="s">
        <v>8</v>
      </c>
      <c r="C339" s="12" t="s">
        <v>12</v>
      </c>
      <c r="D339" s="12" t="s">
        <v>6930</v>
      </c>
      <c r="E339" s="14" t="s">
        <v>2298</v>
      </c>
      <c r="F339" s="14" t="s">
        <v>2291</v>
      </c>
      <c r="G339" s="13" t="s">
        <v>2293</v>
      </c>
      <c r="H339" s="91">
        <v>40534</v>
      </c>
      <c r="I339" s="91">
        <v>40534</v>
      </c>
      <c r="J339" s="69">
        <v>0</v>
      </c>
      <c r="K339" s="69">
        <v>0</v>
      </c>
      <c r="L339" s="69">
        <v>1</v>
      </c>
      <c r="M339" s="69">
        <v>1</v>
      </c>
    </row>
    <row r="340" spans="1:20" s="37" customFormat="1" x14ac:dyDescent="0.25">
      <c r="A340" s="17" t="s">
        <v>2623</v>
      </c>
      <c r="B340" s="12" t="s">
        <v>8</v>
      </c>
      <c r="C340" s="12" t="s">
        <v>12</v>
      </c>
      <c r="D340" s="12" t="s">
        <v>6930</v>
      </c>
      <c r="E340" s="14" t="s">
        <v>2308</v>
      </c>
      <c r="F340" s="14" t="s">
        <v>2291</v>
      </c>
      <c r="G340" s="13" t="s">
        <v>2293</v>
      </c>
      <c r="H340" s="91">
        <v>40536</v>
      </c>
      <c r="I340" s="91">
        <v>40536</v>
      </c>
      <c r="J340" s="69">
        <v>0</v>
      </c>
      <c r="K340" s="69">
        <v>0</v>
      </c>
      <c r="L340" s="69">
        <v>4</v>
      </c>
      <c r="M340" s="69">
        <v>2</v>
      </c>
    </row>
    <row r="341" spans="1:20" s="37" customFormat="1" x14ac:dyDescent="0.25">
      <c r="A341" s="17" t="s">
        <v>2624</v>
      </c>
      <c r="B341" s="12" t="s">
        <v>8</v>
      </c>
      <c r="C341" s="12" t="s">
        <v>12</v>
      </c>
      <c r="D341" s="12" t="s">
        <v>6930</v>
      </c>
      <c r="E341" s="14" t="s">
        <v>2298</v>
      </c>
      <c r="F341" s="14" t="s">
        <v>2291</v>
      </c>
      <c r="G341" s="13" t="s">
        <v>2293</v>
      </c>
      <c r="H341" s="91">
        <v>40541</v>
      </c>
      <c r="I341" s="91">
        <v>40541</v>
      </c>
      <c r="J341" s="69">
        <v>0</v>
      </c>
      <c r="K341" s="69">
        <v>0</v>
      </c>
      <c r="L341" s="69">
        <v>0</v>
      </c>
      <c r="M341" s="69">
        <v>6</v>
      </c>
    </row>
    <row r="342" spans="1:20" s="37" customFormat="1" x14ac:dyDescent="0.25">
      <c r="A342" s="17" t="s">
        <v>2625</v>
      </c>
      <c r="B342" s="12" t="s">
        <v>8</v>
      </c>
      <c r="C342" s="12" t="s">
        <v>10</v>
      </c>
      <c r="D342" s="12" t="s">
        <v>7250</v>
      </c>
      <c r="E342" s="14" t="s">
        <v>2306</v>
      </c>
      <c r="F342" s="14" t="s">
        <v>2291</v>
      </c>
      <c r="G342" s="13" t="s">
        <v>2293</v>
      </c>
      <c r="H342" s="91">
        <v>40274</v>
      </c>
      <c r="I342" s="91">
        <v>40280</v>
      </c>
      <c r="J342" s="69">
        <v>0</v>
      </c>
      <c r="K342" s="69">
        <v>0</v>
      </c>
      <c r="L342" s="69">
        <v>1500</v>
      </c>
      <c r="M342" s="69">
        <v>400</v>
      </c>
    </row>
    <row r="343" spans="1:20" s="37" customFormat="1" x14ac:dyDescent="0.25">
      <c r="A343" s="17" t="s">
        <v>2626</v>
      </c>
      <c r="B343" s="12" t="s">
        <v>8</v>
      </c>
      <c r="C343" s="12" t="s">
        <v>10</v>
      </c>
      <c r="D343" s="12" t="s">
        <v>6930</v>
      </c>
      <c r="E343" s="14" t="s">
        <v>2306</v>
      </c>
      <c r="F343" s="14" t="s">
        <v>2291</v>
      </c>
      <c r="G343" s="13" t="s">
        <v>2293</v>
      </c>
      <c r="H343" s="91">
        <v>40310</v>
      </c>
      <c r="I343" s="91">
        <v>40311</v>
      </c>
      <c r="J343" s="69">
        <v>0</v>
      </c>
      <c r="K343" s="69">
        <v>0</v>
      </c>
      <c r="L343" s="69">
        <v>70</v>
      </c>
      <c r="M343" s="69">
        <v>20</v>
      </c>
    </row>
    <row r="344" spans="1:20" s="37" customFormat="1" x14ac:dyDescent="0.25">
      <c r="A344" s="17" t="s">
        <v>2627</v>
      </c>
      <c r="B344" s="12" t="s">
        <v>8</v>
      </c>
      <c r="C344" s="12" t="s">
        <v>10</v>
      </c>
      <c r="D344" s="12" t="s">
        <v>6930</v>
      </c>
      <c r="E344" s="14" t="s">
        <v>2306</v>
      </c>
      <c r="F344" s="14" t="s">
        <v>2291</v>
      </c>
      <c r="G344" s="13" t="s">
        <v>2293</v>
      </c>
      <c r="H344" s="91">
        <v>40316</v>
      </c>
      <c r="I344" s="91">
        <v>40319</v>
      </c>
      <c r="J344" s="69">
        <v>0</v>
      </c>
      <c r="K344" s="69">
        <v>0</v>
      </c>
      <c r="L344" s="69">
        <v>30</v>
      </c>
      <c r="M344" s="69">
        <v>0</v>
      </c>
    </row>
    <row r="345" spans="1:20" s="37" customFormat="1" x14ac:dyDescent="0.25">
      <c r="A345" s="17" t="s">
        <v>2628</v>
      </c>
      <c r="B345" s="12" t="s">
        <v>8</v>
      </c>
      <c r="C345" s="12" t="s">
        <v>10</v>
      </c>
      <c r="D345" s="12" t="s">
        <v>6930</v>
      </c>
      <c r="E345" s="14" t="s">
        <v>2306</v>
      </c>
      <c r="F345" s="14" t="s">
        <v>2291</v>
      </c>
      <c r="G345" s="13" t="s">
        <v>2293</v>
      </c>
      <c r="H345" s="91">
        <v>40337</v>
      </c>
      <c r="I345" s="91">
        <v>40338</v>
      </c>
      <c r="J345" s="69">
        <v>0</v>
      </c>
      <c r="K345" s="69">
        <v>0</v>
      </c>
      <c r="L345" s="69">
        <v>13.5</v>
      </c>
      <c r="M345" s="69">
        <v>31.5</v>
      </c>
    </row>
    <row r="346" spans="1:20" s="37" customFormat="1" x14ac:dyDescent="0.25">
      <c r="A346" s="17" t="s">
        <v>2629</v>
      </c>
      <c r="B346" s="12" t="s">
        <v>8</v>
      </c>
      <c r="C346" s="12" t="s">
        <v>10</v>
      </c>
      <c r="D346" s="12" t="s">
        <v>7251</v>
      </c>
      <c r="E346" s="14" t="s">
        <v>2306</v>
      </c>
      <c r="F346" s="14" t="s">
        <v>2291</v>
      </c>
      <c r="G346" s="13" t="s">
        <v>2293</v>
      </c>
      <c r="H346" s="91">
        <v>40339</v>
      </c>
      <c r="I346" s="91">
        <v>40339</v>
      </c>
      <c r="J346" s="69">
        <v>0</v>
      </c>
      <c r="K346" s="69">
        <v>0</v>
      </c>
      <c r="L346" s="69">
        <v>1.5</v>
      </c>
      <c r="M346" s="69">
        <v>0</v>
      </c>
    </row>
    <row r="347" spans="1:20" s="37" customFormat="1" x14ac:dyDescent="0.25">
      <c r="A347" s="17" t="s">
        <v>2630</v>
      </c>
      <c r="B347" s="12" t="s">
        <v>8</v>
      </c>
      <c r="C347" s="12" t="s">
        <v>10</v>
      </c>
      <c r="D347" s="12" t="s">
        <v>7252</v>
      </c>
      <c r="E347" s="14" t="s">
        <v>2306</v>
      </c>
      <c r="F347" s="14" t="s">
        <v>2291</v>
      </c>
      <c r="G347" s="13" t="s">
        <v>2293</v>
      </c>
      <c r="H347" s="91">
        <v>40390</v>
      </c>
      <c r="I347" s="91">
        <v>40392</v>
      </c>
      <c r="J347" s="69">
        <v>0</v>
      </c>
      <c r="K347" s="69">
        <v>0</v>
      </c>
      <c r="L347" s="69">
        <v>24</v>
      </c>
      <c r="M347" s="69">
        <v>0</v>
      </c>
    </row>
    <row r="348" spans="1:20" x14ac:dyDescent="0.25">
      <c r="A348" s="17" t="s">
        <v>2631</v>
      </c>
      <c r="B348" s="12" t="s">
        <v>8</v>
      </c>
      <c r="C348" s="12" t="s">
        <v>21</v>
      </c>
      <c r="D348" s="12" t="s">
        <v>6930</v>
      </c>
      <c r="E348" s="14" t="s">
        <v>2306</v>
      </c>
      <c r="F348" s="14" t="s">
        <v>2291</v>
      </c>
      <c r="G348" s="13" t="s">
        <v>2293</v>
      </c>
      <c r="H348" s="91">
        <v>40333</v>
      </c>
      <c r="I348" s="91">
        <v>40334</v>
      </c>
      <c r="J348" s="69">
        <v>0</v>
      </c>
      <c r="K348" s="69">
        <v>6</v>
      </c>
      <c r="L348" s="69">
        <v>72</v>
      </c>
      <c r="M348" s="69">
        <v>0</v>
      </c>
      <c r="N348" s="37"/>
    </row>
    <row r="349" spans="1:20" x14ac:dyDescent="0.25">
      <c r="A349" s="17" t="s">
        <v>2632</v>
      </c>
      <c r="B349" s="12" t="s">
        <v>8</v>
      </c>
      <c r="C349" s="12" t="s">
        <v>21</v>
      </c>
      <c r="D349" s="12" t="s">
        <v>6930</v>
      </c>
      <c r="E349" s="14" t="s">
        <v>2306</v>
      </c>
      <c r="F349" s="14" t="s">
        <v>2291</v>
      </c>
      <c r="G349" s="13" t="s">
        <v>2293</v>
      </c>
      <c r="H349" s="91">
        <v>40333</v>
      </c>
      <c r="I349" s="91">
        <v>40334</v>
      </c>
      <c r="J349" s="69">
        <v>0</v>
      </c>
      <c r="K349" s="69">
        <v>0</v>
      </c>
      <c r="L349" s="69">
        <v>8</v>
      </c>
      <c r="M349" s="69">
        <v>0</v>
      </c>
    </row>
    <row r="350" spans="1:20" x14ac:dyDescent="0.25">
      <c r="A350" s="17" t="s">
        <v>2633</v>
      </c>
      <c r="B350" s="12" t="s">
        <v>8</v>
      </c>
      <c r="C350" s="12" t="s">
        <v>21</v>
      </c>
      <c r="D350" s="12" t="s">
        <v>7253</v>
      </c>
      <c r="E350" s="14" t="s">
        <v>2309</v>
      </c>
      <c r="F350" s="14" t="s">
        <v>2291</v>
      </c>
      <c r="G350" s="13" t="s">
        <v>2293</v>
      </c>
      <c r="H350" s="91">
        <v>40476</v>
      </c>
      <c r="I350" s="91">
        <v>40476</v>
      </c>
      <c r="J350" s="69">
        <v>0</v>
      </c>
      <c r="K350" s="69">
        <v>0</v>
      </c>
      <c r="L350" s="69">
        <v>4</v>
      </c>
      <c r="M350" s="69">
        <v>0.5</v>
      </c>
    </row>
    <row r="351" spans="1:20" s="38" customFormat="1" x14ac:dyDescent="0.25">
      <c r="A351" s="17" t="s">
        <v>4861</v>
      </c>
      <c r="B351" s="12" t="s">
        <v>53</v>
      </c>
      <c r="C351" s="12" t="s">
        <v>494</v>
      </c>
      <c r="D351" s="12" t="s">
        <v>7254</v>
      </c>
      <c r="E351" s="12" t="s">
        <v>2309</v>
      </c>
      <c r="F351" s="12" t="s">
        <v>2290</v>
      </c>
      <c r="G351" s="4" t="s">
        <v>2293</v>
      </c>
      <c r="H351" s="91">
        <v>40274</v>
      </c>
      <c r="I351" s="91">
        <v>40274</v>
      </c>
      <c r="J351" s="25">
        <v>0</v>
      </c>
      <c r="K351" s="25">
        <v>0</v>
      </c>
      <c r="L351" s="25">
        <v>2</v>
      </c>
      <c r="M351" s="25">
        <v>1</v>
      </c>
      <c r="R351" s="39"/>
      <c r="S351" s="39"/>
      <c r="T351" s="39"/>
    </row>
    <row r="352" spans="1:20" s="37" customFormat="1" x14ac:dyDescent="0.25">
      <c r="A352" s="17" t="s">
        <v>4862</v>
      </c>
      <c r="B352" s="12" t="s">
        <v>53</v>
      </c>
      <c r="C352" s="12" t="s">
        <v>430</v>
      </c>
      <c r="D352" s="12" t="s">
        <v>7255</v>
      </c>
      <c r="E352" s="12" t="s">
        <v>2309</v>
      </c>
      <c r="F352" s="11" t="s">
        <v>2289</v>
      </c>
      <c r="G352" s="4" t="s">
        <v>2293</v>
      </c>
      <c r="H352" s="91">
        <v>40306</v>
      </c>
      <c r="I352" s="91">
        <v>40311</v>
      </c>
      <c r="J352" s="25">
        <v>230</v>
      </c>
      <c r="K352" s="25">
        <v>0</v>
      </c>
      <c r="L352" s="25">
        <v>260</v>
      </c>
      <c r="M352" s="25">
        <v>76.39</v>
      </c>
      <c r="N352" s="38"/>
      <c r="O352" s="38"/>
      <c r="P352" s="38"/>
    </row>
    <row r="353" spans="1:13" s="37" customFormat="1" x14ac:dyDescent="0.25">
      <c r="A353" s="17" t="s">
        <v>4863</v>
      </c>
      <c r="B353" s="12" t="s">
        <v>53</v>
      </c>
      <c r="C353" s="12" t="s">
        <v>41</v>
      </c>
      <c r="D353" s="12" t="s">
        <v>7256</v>
      </c>
      <c r="E353" s="12" t="s">
        <v>2297</v>
      </c>
      <c r="F353" s="11" t="s">
        <v>2289</v>
      </c>
      <c r="G353" s="4" t="s">
        <v>2293</v>
      </c>
      <c r="H353" s="91">
        <v>40280</v>
      </c>
      <c r="I353" s="91">
        <v>40280</v>
      </c>
      <c r="J353" s="25">
        <v>0</v>
      </c>
      <c r="K353" s="25">
        <v>0</v>
      </c>
      <c r="L353" s="25">
        <v>1.5</v>
      </c>
      <c r="M353" s="25">
        <v>0</v>
      </c>
    </row>
    <row r="354" spans="1:13" s="37" customFormat="1" x14ac:dyDescent="0.25">
      <c r="A354" s="17" t="s">
        <v>4864</v>
      </c>
      <c r="B354" s="12" t="s">
        <v>53</v>
      </c>
      <c r="C354" s="12" t="s">
        <v>39</v>
      </c>
      <c r="D354" s="12" t="s">
        <v>7257</v>
      </c>
      <c r="E354" s="12" t="s">
        <v>2300</v>
      </c>
      <c r="F354" s="12" t="s">
        <v>2290</v>
      </c>
      <c r="G354" s="4" t="s">
        <v>2293</v>
      </c>
      <c r="H354" s="91">
        <v>40267</v>
      </c>
      <c r="I354" s="91">
        <v>40268</v>
      </c>
      <c r="J354" s="25">
        <v>0</v>
      </c>
      <c r="K354" s="25">
        <v>0</v>
      </c>
      <c r="L354" s="25">
        <v>0</v>
      </c>
      <c r="M354" s="25">
        <v>0.5</v>
      </c>
    </row>
    <row r="355" spans="1:13" s="37" customFormat="1" x14ac:dyDescent="0.25">
      <c r="A355" s="17" t="s">
        <v>4865</v>
      </c>
      <c r="B355" s="12" t="s">
        <v>53</v>
      </c>
      <c r="C355" s="12" t="s">
        <v>39</v>
      </c>
      <c r="D355" s="12" t="s">
        <v>7258</v>
      </c>
      <c r="E355" s="12" t="s">
        <v>2300</v>
      </c>
      <c r="F355" s="12" t="s">
        <v>2290</v>
      </c>
      <c r="G355" s="4" t="s">
        <v>2293</v>
      </c>
      <c r="H355" s="91">
        <v>40320</v>
      </c>
      <c r="I355" s="91">
        <v>40322</v>
      </c>
      <c r="J355" s="25">
        <v>0</v>
      </c>
      <c r="K355" s="25">
        <v>0</v>
      </c>
      <c r="L355" s="25">
        <v>10</v>
      </c>
      <c r="M355" s="25">
        <v>15</v>
      </c>
    </row>
    <row r="356" spans="1:13" s="37" customFormat="1" x14ac:dyDescent="0.25">
      <c r="A356" s="17" t="s">
        <v>4866</v>
      </c>
      <c r="B356" s="12" t="s">
        <v>53</v>
      </c>
      <c r="C356" s="12" t="s">
        <v>32</v>
      </c>
      <c r="D356" s="12" t="s">
        <v>7259</v>
      </c>
      <c r="E356" s="12" t="s">
        <v>2296</v>
      </c>
      <c r="F356" s="12" t="s">
        <v>2291</v>
      </c>
      <c r="G356" s="4" t="s">
        <v>625</v>
      </c>
      <c r="H356" s="91">
        <v>40235</v>
      </c>
      <c r="I356" s="91">
        <v>40235</v>
      </c>
      <c r="J356" s="25">
        <v>0</v>
      </c>
      <c r="K356" s="25">
        <v>0</v>
      </c>
      <c r="L356" s="25">
        <v>2</v>
      </c>
      <c r="M356" s="25">
        <v>0</v>
      </c>
    </row>
    <row r="357" spans="1:13" s="37" customFormat="1" x14ac:dyDescent="0.25">
      <c r="A357" s="17" t="s">
        <v>4867</v>
      </c>
      <c r="B357" s="12" t="s">
        <v>53</v>
      </c>
      <c r="C357" s="12" t="s">
        <v>32</v>
      </c>
      <c r="D357" s="12" t="s">
        <v>7260</v>
      </c>
      <c r="E357" s="12" t="s">
        <v>2296</v>
      </c>
      <c r="F357" s="12" t="s">
        <v>2290</v>
      </c>
      <c r="G357" s="4" t="s">
        <v>2293</v>
      </c>
      <c r="H357" s="91">
        <v>40258</v>
      </c>
      <c r="I357" s="91">
        <v>40259</v>
      </c>
      <c r="J357" s="25">
        <v>0</v>
      </c>
      <c r="K357" s="25">
        <v>0</v>
      </c>
      <c r="L357" s="25">
        <v>10</v>
      </c>
      <c r="M357" s="25">
        <v>0</v>
      </c>
    </row>
    <row r="358" spans="1:13" s="37" customFormat="1" x14ac:dyDescent="0.25">
      <c r="A358" s="17" t="s">
        <v>4868</v>
      </c>
      <c r="B358" s="12" t="s">
        <v>53</v>
      </c>
      <c r="C358" s="12" t="s">
        <v>32</v>
      </c>
      <c r="D358" s="12" t="s">
        <v>7261</v>
      </c>
      <c r="E358" s="12" t="s">
        <v>2309</v>
      </c>
      <c r="F358" s="12" t="s">
        <v>2290</v>
      </c>
      <c r="G358" s="4" t="s">
        <v>2293</v>
      </c>
      <c r="H358" s="91">
        <v>40283</v>
      </c>
      <c r="I358" s="91">
        <v>40283</v>
      </c>
      <c r="J358" s="25">
        <v>0</v>
      </c>
      <c r="K358" s="25">
        <v>0</v>
      </c>
      <c r="L358" s="25">
        <v>2</v>
      </c>
      <c r="M358" s="25">
        <v>0</v>
      </c>
    </row>
    <row r="359" spans="1:13" s="37" customFormat="1" x14ac:dyDescent="0.25">
      <c r="A359" s="17" t="s">
        <v>4869</v>
      </c>
      <c r="B359" s="12" t="s">
        <v>53</v>
      </c>
      <c r="C359" s="12" t="s">
        <v>32</v>
      </c>
      <c r="D359" s="12" t="s">
        <v>7262</v>
      </c>
      <c r="E359" s="12" t="s">
        <v>2309</v>
      </c>
      <c r="F359" s="12" t="s">
        <v>2290</v>
      </c>
      <c r="G359" s="4" t="s">
        <v>2293</v>
      </c>
      <c r="H359" s="91">
        <v>40283</v>
      </c>
      <c r="I359" s="91">
        <v>40284</v>
      </c>
      <c r="J359" s="25">
        <v>0</v>
      </c>
      <c r="K359" s="25">
        <v>0</v>
      </c>
      <c r="L359" s="25">
        <v>4</v>
      </c>
      <c r="M359" s="25">
        <v>0</v>
      </c>
    </row>
    <row r="360" spans="1:13" s="37" customFormat="1" x14ac:dyDescent="0.25">
      <c r="A360" s="17" t="s">
        <v>4870</v>
      </c>
      <c r="B360" s="12" t="s">
        <v>53</v>
      </c>
      <c r="C360" s="12" t="s">
        <v>32</v>
      </c>
      <c r="D360" s="12" t="s">
        <v>7263</v>
      </c>
      <c r="E360" s="12" t="s">
        <v>2309</v>
      </c>
      <c r="F360" s="11" t="s">
        <v>2289</v>
      </c>
      <c r="G360" s="4" t="s">
        <v>2293</v>
      </c>
      <c r="H360" s="91">
        <v>40280</v>
      </c>
      <c r="I360" s="91">
        <v>40281</v>
      </c>
      <c r="J360" s="25">
        <v>0</v>
      </c>
      <c r="K360" s="25">
        <v>0</v>
      </c>
      <c r="L360" s="25">
        <v>0</v>
      </c>
      <c r="M360" s="25">
        <v>80</v>
      </c>
    </row>
    <row r="361" spans="1:13" s="37" customFormat="1" x14ac:dyDescent="0.25">
      <c r="A361" s="17" t="s">
        <v>4871</v>
      </c>
      <c r="B361" s="12" t="s">
        <v>53</v>
      </c>
      <c r="C361" s="12" t="s">
        <v>32</v>
      </c>
      <c r="D361" s="12" t="s">
        <v>7264</v>
      </c>
      <c r="E361" s="12" t="s">
        <v>2309</v>
      </c>
      <c r="F361" s="12" t="s">
        <v>2290</v>
      </c>
      <c r="G361" s="4" t="s">
        <v>2293</v>
      </c>
      <c r="H361" s="91">
        <v>40286</v>
      </c>
      <c r="I361" s="91">
        <v>40287</v>
      </c>
      <c r="J361" s="25">
        <v>0</v>
      </c>
      <c r="K361" s="25">
        <v>0</v>
      </c>
      <c r="L361" s="25">
        <v>8</v>
      </c>
      <c r="M361" s="25">
        <v>0</v>
      </c>
    </row>
    <row r="362" spans="1:13" s="37" customFormat="1" x14ac:dyDescent="0.25">
      <c r="A362" s="17" t="s">
        <v>4872</v>
      </c>
      <c r="B362" s="12" t="s">
        <v>53</v>
      </c>
      <c r="C362" s="12" t="s">
        <v>32</v>
      </c>
      <c r="D362" s="12" t="s">
        <v>7265</v>
      </c>
      <c r="E362" s="12" t="s">
        <v>2297</v>
      </c>
      <c r="F362" s="12" t="s">
        <v>2290</v>
      </c>
      <c r="G362" s="4" t="s">
        <v>2293</v>
      </c>
      <c r="H362" s="91">
        <v>40271</v>
      </c>
      <c r="I362" s="91">
        <v>40272</v>
      </c>
      <c r="J362" s="25">
        <v>0</v>
      </c>
      <c r="K362" s="25">
        <v>0</v>
      </c>
      <c r="L362" s="25">
        <v>5</v>
      </c>
      <c r="M362" s="25">
        <v>0</v>
      </c>
    </row>
    <row r="363" spans="1:13" s="37" customFormat="1" x14ac:dyDescent="0.25">
      <c r="A363" s="17" t="s">
        <v>4873</v>
      </c>
      <c r="B363" s="12" t="s">
        <v>53</v>
      </c>
      <c r="C363" s="12" t="s">
        <v>32</v>
      </c>
      <c r="D363" s="12" t="s">
        <v>7266</v>
      </c>
      <c r="E363" s="12" t="s">
        <v>2297</v>
      </c>
      <c r="F363" s="11" t="s">
        <v>2289</v>
      </c>
      <c r="G363" s="4" t="s">
        <v>2293</v>
      </c>
      <c r="H363" s="91">
        <v>40296</v>
      </c>
      <c r="I363" s="91">
        <v>40297</v>
      </c>
      <c r="J363" s="25">
        <v>0</v>
      </c>
      <c r="K363" s="25">
        <v>0</v>
      </c>
      <c r="L363" s="25">
        <v>0</v>
      </c>
      <c r="M363" s="25">
        <v>20</v>
      </c>
    </row>
    <row r="364" spans="1:13" s="37" customFormat="1" x14ac:dyDescent="0.25">
      <c r="A364" s="17" t="s">
        <v>4874</v>
      </c>
      <c r="B364" s="12" t="s">
        <v>53</v>
      </c>
      <c r="C364" s="12" t="s">
        <v>32</v>
      </c>
      <c r="D364" s="12" t="s">
        <v>7267</v>
      </c>
      <c r="E364" s="12" t="s">
        <v>2309</v>
      </c>
      <c r="F364" s="12" t="s">
        <v>2290</v>
      </c>
      <c r="G364" s="4" t="s">
        <v>2293</v>
      </c>
      <c r="H364" s="91">
        <v>40302</v>
      </c>
      <c r="I364" s="91">
        <v>40303</v>
      </c>
      <c r="J364" s="25">
        <v>0</v>
      </c>
      <c r="K364" s="25">
        <v>0</v>
      </c>
      <c r="L364" s="25">
        <v>5</v>
      </c>
      <c r="M364" s="25">
        <v>10</v>
      </c>
    </row>
    <row r="365" spans="1:13" s="37" customFormat="1" x14ac:dyDescent="0.25">
      <c r="A365" s="17" t="s">
        <v>4875</v>
      </c>
      <c r="B365" s="12" t="s">
        <v>53</v>
      </c>
      <c r="C365" s="12" t="s">
        <v>32</v>
      </c>
      <c r="D365" s="12" t="s">
        <v>7268</v>
      </c>
      <c r="E365" s="12" t="s">
        <v>2309</v>
      </c>
      <c r="F365" s="11" t="s">
        <v>2289</v>
      </c>
      <c r="G365" s="4" t="s">
        <v>2293</v>
      </c>
      <c r="H365" s="91">
        <v>40305</v>
      </c>
      <c r="I365" s="91">
        <v>40307</v>
      </c>
      <c r="J365" s="25">
        <v>0</v>
      </c>
      <c r="K365" s="25">
        <v>0</v>
      </c>
      <c r="L365" s="25">
        <v>3</v>
      </c>
      <c r="M365" s="25">
        <v>4</v>
      </c>
    </row>
    <row r="366" spans="1:13" s="37" customFormat="1" x14ac:dyDescent="0.25">
      <c r="A366" s="17" t="s">
        <v>4876</v>
      </c>
      <c r="B366" s="12" t="s">
        <v>53</v>
      </c>
      <c r="C366" s="12" t="s">
        <v>32</v>
      </c>
      <c r="D366" s="12" t="s">
        <v>7269</v>
      </c>
      <c r="E366" s="12" t="s">
        <v>2297</v>
      </c>
      <c r="F366" s="12" t="s">
        <v>2290</v>
      </c>
      <c r="G366" s="4" t="s">
        <v>2293</v>
      </c>
      <c r="H366" s="91">
        <v>40318</v>
      </c>
      <c r="I366" s="91">
        <v>40321</v>
      </c>
      <c r="J366" s="25">
        <v>0</v>
      </c>
      <c r="K366" s="25">
        <v>0</v>
      </c>
      <c r="L366" s="25">
        <v>30</v>
      </c>
      <c r="M366" s="25">
        <v>40</v>
      </c>
    </row>
    <row r="367" spans="1:13" s="37" customFormat="1" x14ac:dyDescent="0.25">
      <c r="A367" s="17" t="s">
        <v>4877</v>
      </c>
      <c r="B367" s="12" t="s">
        <v>53</v>
      </c>
      <c r="C367" s="12" t="s">
        <v>32</v>
      </c>
      <c r="D367" s="12" t="s">
        <v>7270</v>
      </c>
      <c r="E367" s="12" t="s">
        <v>2309</v>
      </c>
      <c r="F367" s="12" t="s">
        <v>2290</v>
      </c>
      <c r="G367" s="4" t="s">
        <v>2293</v>
      </c>
      <c r="H367" s="91">
        <v>40321</v>
      </c>
      <c r="I367" s="91">
        <v>40322</v>
      </c>
      <c r="J367" s="25">
        <v>0</v>
      </c>
      <c r="K367" s="25">
        <v>0</v>
      </c>
      <c r="L367" s="25">
        <v>1</v>
      </c>
      <c r="M367" s="25">
        <v>0</v>
      </c>
    </row>
    <row r="368" spans="1:13" s="37" customFormat="1" x14ac:dyDescent="0.25">
      <c r="A368" s="17" t="s">
        <v>4878</v>
      </c>
      <c r="B368" s="12" t="s">
        <v>53</v>
      </c>
      <c r="C368" s="12" t="s">
        <v>40</v>
      </c>
      <c r="D368" s="12" t="s">
        <v>7271</v>
      </c>
      <c r="E368" s="12" t="s">
        <v>2299</v>
      </c>
      <c r="F368" s="11" t="s">
        <v>2289</v>
      </c>
      <c r="G368" s="4" t="s">
        <v>2293</v>
      </c>
      <c r="H368" s="91">
        <v>40252</v>
      </c>
      <c r="I368" s="91">
        <v>40254</v>
      </c>
      <c r="J368" s="25">
        <v>0</v>
      </c>
      <c r="K368" s="25">
        <v>0</v>
      </c>
      <c r="L368" s="25">
        <v>3</v>
      </c>
      <c r="M368" s="25">
        <v>0</v>
      </c>
    </row>
    <row r="369" spans="1:13" s="37" customFormat="1" x14ac:dyDescent="0.25">
      <c r="A369" s="17" t="s">
        <v>4879</v>
      </c>
      <c r="B369" s="12" t="s">
        <v>53</v>
      </c>
      <c r="C369" s="12" t="s">
        <v>6752</v>
      </c>
      <c r="D369" s="12" t="s">
        <v>7272</v>
      </c>
      <c r="E369" s="12" t="s">
        <v>2309</v>
      </c>
      <c r="F369" s="11" t="s">
        <v>2289</v>
      </c>
      <c r="G369" s="4" t="s">
        <v>2293</v>
      </c>
      <c r="H369" s="91">
        <v>40290</v>
      </c>
      <c r="I369" s="91">
        <v>40291</v>
      </c>
      <c r="J369" s="25">
        <v>1</v>
      </c>
      <c r="K369" s="25">
        <v>0</v>
      </c>
      <c r="L369" s="25">
        <v>2</v>
      </c>
      <c r="M369" s="25">
        <v>0</v>
      </c>
    </row>
    <row r="370" spans="1:13" s="38" customFormat="1" x14ac:dyDescent="0.25">
      <c r="A370" s="17" t="s">
        <v>4880</v>
      </c>
      <c r="B370" s="12" t="s">
        <v>53</v>
      </c>
      <c r="C370" s="12" t="s">
        <v>43</v>
      </c>
      <c r="D370" s="12" t="s">
        <v>7273</v>
      </c>
      <c r="E370" s="12" t="s">
        <v>2300</v>
      </c>
      <c r="F370" s="12" t="s">
        <v>2290</v>
      </c>
      <c r="G370" s="4" t="s">
        <v>2293</v>
      </c>
      <c r="H370" s="91">
        <v>40272</v>
      </c>
      <c r="I370" s="91">
        <v>40273</v>
      </c>
      <c r="J370" s="25">
        <v>0</v>
      </c>
      <c r="K370" s="25">
        <v>0</v>
      </c>
      <c r="L370" s="25">
        <v>0.5</v>
      </c>
      <c r="M370" s="25">
        <v>3</v>
      </c>
    </row>
    <row r="371" spans="1:13" s="38" customFormat="1" x14ac:dyDescent="0.25">
      <c r="A371" s="17" t="s">
        <v>4881</v>
      </c>
      <c r="B371" s="12" t="s">
        <v>53</v>
      </c>
      <c r="C371" s="12" t="s">
        <v>43</v>
      </c>
      <c r="D371" s="12" t="s">
        <v>7274</v>
      </c>
      <c r="E371" s="12" t="s">
        <v>2309</v>
      </c>
      <c r="F371" s="11" t="s">
        <v>2289</v>
      </c>
      <c r="G371" s="4" t="s">
        <v>2293</v>
      </c>
      <c r="H371" s="91">
        <v>40288</v>
      </c>
      <c r="I371" s="91">
        <v>40289</v>
      </c>
      <c r="J371" s="25">
        <v>0</v>
      </c>
      <c r="K371" s="25">
        <v>0</v>
      </c>
      <c r="L371" s="25">
        <v>0</v>
      </c>
      <c r="M371" s="25">
        <v>5</v>
      </c>
    </row>
    <row r="372" spans="1:13" s="38" customFormat="1" x14ac:dyDescent="0.25">
      <c r="A372" s="17" t="s">
        <v>4882</v>
      </c>
      <c r="B372" s="12" t="s">
        <v>53</v>
      </c>
      <c r="C372" s="12" t="s">
        <v>43</v>
      </c>
      <c r="D372" s="12" t="s">
        <v>7275</v>
      </c>
      <c r="E372" s="12" t="s">
        <v>2309</v>
      </c>
      <c r="F372" s="11" t="s">
        <v>2289</v>
      </c>
      <c r="G372" s="4" t="s">
        <v>2293</v>
      </c>
      <c r="H372" s="91">
        <v>40288</v>
      </c>
      <c r="I372" s="91">
        <v>40289</v>
      </c>
      <c r="J372" s="25">
        <v>0</v>
      </c>
      <c r="K372" s="25">
        <v>0</v>
      </c>
      <c r="L372" s="25">
        <v>0</v>
      </c>
      <c r="M372" s="25">
        <v>80</v>
      </c>
    </row>
    <row r="373" spans="1:13" s="38" customFormat="1" x14ac:dyDescent="0.25">
      <c r="A373" s="17" t="s">
        <v>4883</v>
      </c>
      <c r="B373" s="12" t="s">
        <v>53</v>
      </c>
      <c r="C373" s="12" t="s">
        <v>43</v>
      </c>
      <c r="D373" s="12" t="s">
        <v>7276</v>
      </c>
      <c r="E373" s="12" t="s">
        <v>2309</v>
      </c>
      <c r="F373" s="11" t="s">
        <v>2289</v>
      </c>
      <c r="G373" s="4" t="s">
        <v>2293</v>
      </c>
      <c r="H373" s="91">
        <v>40289</v>
      </c>
      <c r="I373" s="91">
        <v>40290</v>
      </c>
      <c r="J373" s="25">
        <v>0</v>
      </c>
      <c r="K373" s="25">
        <v>0</v>
      </c>
      <c r="L373" s="25">
        <v>0</v>
      </c>
      <c r="M373" s="25">
        <v>35</v>
      </c>
    </row>
    <row r="374" spans="1:13" s="38" customFormat="1" x14ac:dyDescent="0.25">
      <c r="A374" s="17" t="s">
        <v>4884</v>
      </c>
      <c r="B374" s="12" t="s">
        <v>53</v>
      </c>
      <c r="C374" s="12" t="s">
        <v>43</v>
      </c>
      <c r="D374" s="12" t="s">
        <v>7277</v>
      </c>
      <c r="E374" s="12" t="s">
        <v>2309</v>
      </c>
      <c r="F374" s="11" t="s">
        <v>2289</v>
      </c>
      <c r="G374" s="4" t="s">
        <v>2293</v>
      </c>
      <c r="H374" s="91">
        <v>40290</v>
      </c>
      <c r="I374" s="91">
        <v>40296</v>
      </c>
      <c r="J374" s="25">
        <v>0</v>
      </c>
      <c r="K374" s="25">
        <v>0</v>
      </c>
      <c r="L374" s="25">
        <v>0</v>
      </c>
      <c r="M374" s="25">
        <v>250</v>
      </c>
    </row>
    <row r="375" spans="1:13" s="38" customFormat="1" x14ac:dyDescent="0.25">
      <c r="A375" s="17" t="s">
        <v>4885</v>
      </c>
      <c r="B375" s="12" t="s">
        <v>53</v>
      </c>
      <c r="C375" s="12" t="s">
        <v>43</v>
      </c>
      <c r="D375" s="12" t="s">
        <v>7278</v>
      </c>
      <c r="E375" s="12" t="s">
        <v>2309</v>
      </c>
      <c r="F375" s="11" t="s">
        <v>2289</v>
      </c>
      <c r="G375" s="4" t="s">
        <v>2293</v>
      </c>
      <c r="H375" s="91">
        <v>40298</v>
      </c>
      <c r="I375" s="91">
        <v>40300</v>
      </c>
      <c r="J375" s="25">
        <v>0</v>
      </c>
      <c r="K375" s="25">
        <v>0</v>
      </c>
      <c r="L375" s="25">
        <v>0</v>
      </c>
      <c r="M375" s="25">
        <v>15</v>
      </c>
    </row>
    <row r="376" spans="1:13" s="38" customFormat="1" x14ac:dyDescent="0.25">
      <c r="A376" s="17" t="s">
        <v>4886</v>
      </c>
      <c r="B376" s="12" t="s">
        <v>53</v>
      </c>
      <c r="C376" s="12" t="s">
        <v>43</v>
      </c>
      <c r="D376" s="12" t="s">
        <v>7279</v>
      </c>
      <c r="E376" s="12" t="s">
        <v>2309</v>
      </c>
      <c r="F376" s="11" t="s">
        <v>2289</v>
      </c>
      <c r="G376" s="4" t="s">
        <v>2293</v>
      </c>
      <c r="H376" s="91">
        <v>40292</v>
      </c>
      <c r="I376" s="91">
        <v>40293</v>
      </c>
      <c r="J376" s="25">
        <v>0</v>
      </c>
      <c r="K376" s="25">
        <v>0</v>
      </c>
      <c r="L376" s="25">
        <v>0</v>
      </c>
      <c r="M376" s="25">
        <v>20</v>
      </c>
    </row>
    <row r="377" spans="1:13" s="38" customFormat="1" x14ac:dyDescent="0.25">
      <c r="A377" s="17" t="s">
        <v>4887</v>
      </c>
      <c r="B377" s="12" t="s">
        <v>53</v>
      </c>
      <c r="C377" s="12" t="s">
        <v>43</v>
      </c>
      <c r="D377" s="12" t="s">
        <v>7280</v>
      </c>
      <c r="E377" s="12" t="s">
        <v>2309</v>
      </c>
      <c r="F377" s="11" t="s">
        <v>2289</v>
      </c>
      <c r="G377" s="4" t="s">
        <v>2293</v>
      </c>
      <c r="H377" s="91">
        <v>40292</v>
      </c>
      <c r="I377" s="91">
        <v>40294</v>
      </c>
      <c r="J377" s="25">
        <v>0</v>
      </c>
      <c r="K377" s="25">
        <v>0</v>
      </c>
      <c r="L377" s="25">
        <v>0</v>
      </c>
      <c r="M377" s="25">
        <v>25</v>
      </c>
    </row>
    <row r="378" spans="1:13" s="38" customFormat="1" x14ac:dyDescent="0.25">
      <c r="A378" s="17" t="s">
        <v>4888</v>
      </c>
      <c r="B378" s="12" t="s">
        <v>53</v>
      </c>
      <c r="C378" s="12" t="s">
        <v>43</v>
      </c>
      <c r="D378" s="12" t="s">
        <v>7281</v>
      </c>
      <c r="E378" s="12" t="s">
        <v>2309</v>
      </c>
      <c r="F378" s="11" t="s">
        <v>2289</v>
      </c>
      <c r="G378" s="4" t="s">
        <v>2293</v>
      </c>
      <c r="H378" s="91">
        <v>40292</v>
      </c>
      <c r="I378" s="91">
        <v>40294</v>
      </c>
      <c r="J378" s="25">
        <v>0</v>
      </c>
      <c r="K378" s="25">
        <v>0</v>
      </c>
      <c r="L378" s="25">
        <v>0</v>
      </c>
      <c r="M378" s="25">
        <v>30</v>
      </c>
    </row>
    <row r="379" spans="1:13" s="38" customFormat="1" x14ac:dyDescent="0.25">
      <c r="A379" s="17" t="s">
        <v>4889</v>
      </c>
      <c r="B379" s="12" t="s">
        <v>53</v>
      </c>
      <c r="C379" s="12" t="s">
        <v>43</v>
      </c>
      <c r="D379" s="12" t="s">
        <v>7282</v>
      </c>
      <c r="E379" s="12" t="s">
        <v>2309</v>
      </c>
      <c r="F379" s="11" t="s">
        <v>2289</v>
      </c>
      <c r="G379" s="4" t="s">
        <v>2293</v>
      </c>
      <c r="H379" s="91">
        <v>40293</v>
      </c>
      <c r="I379" s="91">
        <v>40295</v>
      </c>
      <c r="J379" s="25">
        <v>0</v>
      </c>
      <c r="K379" s="25">
        <v>0</v>
      </c>
      <c r="L379" s="25">
        <v>0</v>
      </c>
      <c r="M379" s="25">
        <v>100</v>
      </c>
    </row>
    <row r="380" spans="1:13" s="38" customFormat="1" x14ac:dyDescent="0.25">
      <c r="A380" s="17" t="s">
        <v>4890</v>
      </c>
      <c r="B380" s="12" t="s">
        <v>53</v>
      </c>
      <c r="C380" s="12" t="s">
        <v>43</v>
      </c>
      <c r="D380" s="12" t="s">
        <v>7283</v>
      </c>
      <c r="E380" s="12" t="s">
        <v>2309</v>
      </c>
      <c r="F380" s="12" t="s">
        <v>2290</v>
      </c>
      <c r="G380" s="4" t="s">
        <v>2293</v>
      </c>
      <c r="H380" s="91">
        <v>40298</v>
      </c>
      <c r="I380" s="91">
        <v>40302</v>
      </c>
      <c r="J380" s="25">
        <v>0</v>
      </c>
      <c r="K380" s="25">
        <v>0</v>
      </c>
      <c r="L380" s="25">
        <v>0</v>
      </c>
      <c r="M380" s="25">
        <v>45</v>
      </c>
    </row>
    <row r="381" spans="1:13" s="38" customFormat="1" x14ac:dyDescent="0.25">
      <c r="A381" s="17" t="s">
        <v>4891</v>
      </c>
      <c r="B381" s="12" t="s">
        <v>53</v>
      </c>
      <c r="C381" s="12" t="s">
        <v>43</v>
      </c>
      <c r="D381" s="12" t="s">
        <v>7284</v>
      </c>
      <c r="E381" s="12" t="s">
        <v>2309</v>
      </c>
      <c r="F381" s="11" t="s">
        <v>2289</v>
      </c>
      <c r="G381" s="4" t="s">
        <v>2293</v>
      </c>
      <c r="H381" s="91">
        <v>40303</v>
      </c>
      <c r="I381" s="91">
        <v>40304</v>
      </c>
      <c r="J381" s="25">
        <v>0</v>
      </c>
      <c r="K381" s="25">
        <v>0</v>
      </c>
      <c r="L381" s="25">
        <v>0</v>
      </c>
      <c r="M381" s="25">
        <v>15</v>
      </c>
    </row>
    <row r="382" spans="1:13" s="38" customFormat="1" x14ac:dyDescent="0.25">
      <c r="A382" s="17" t="s">
        <v>4892</v>
      </c>
      <c r="B382" s="12" t="s">
        <v>53</v>
      </c>
      <c r="C382" s="12" t="s">
        <v>43</v>
      </c>
      <c r="D382" s="12" t="s">
        <v>7285</v>
      </c>
      <c r="E382" s="12" t="s">
        <v>2309</v>
      </c>
      <c r="F382" s="11" t="s">
        <v>2289</v>
      </c>
      <c r="G382" s="4" t="s">
        <v>2293</v>
      </c>
      <c r="H382" s="91">
        <v>40303</v>
      </c>
      <c r="I382" s="91">
        <v>40304</v>
      </c>
      <c r="J382" s="25">
        <v>0</v>
      </c>
      <c r="K382" s="25">
        <v>0</v>
      </c>
      <c r="L382" s="25">
        <v>0</v>
      </c>
      <c r="M382" s="25">
        <v>40</v>
      </c>
    </row>
    <row r="383" spans="1:13" s="38" customFormat="1" x14ac:dyDescent="0.25">
      <c r="A383" s="17" t="s">
        <v>4893</v>
      </c>
      <c r="B383" s="12" t="s">
        <v>53</v>
      </c>
      <c r="C383" s="12" t="s">
        <v>43</v>
      </c>
      <c r="D383" s="12" t="s">
        <v>7286</v>
      </c>
      <c r="E383" s="12" t="s">
        <v>2307</v>
      </c>
      <c r="F383" s="11" t="s">
        <v>2289</v>
      </c>
      <c r="G383" s="4" t="s">
        <v>2293</v>
      </c>
      <c r="H383" s="91">
        <v>40311</v>
      </c>
      <c r="I383" s="91">
        <v>40312</v>
      </c>
      <c r="J383" s="25">
        <v>0</v>
      </c>
      <c r="K383" s="25">
        <v>0</v>
      </c>
      <c r="L383" s="25">
        <v>0</v>
      </c>
      <c r="M383" s="25">
        <v>5</v>
      </c>
    </row>
    <row r="384" spans="1:13" s="38" customFormat="1" x14ac:dyDescent="0.25">
      <c r="A384" s="17" t="s">
        <v>4894</v>
      </c>
      <c r="B384" s="12" t="s">
        <v>53</v>
      </c>
      <c r="C384" s="12" t="s">
        <v>43</v>
      </c>
      <c r="D384" s="12" t="s">
        <v>7287</v>
      </c>
      <c r="E384" s="12" t="s">
        <v>2309</v>
      </c>
      <c r="F384" s="11" t="s">
        <v>2289</v>
      </c>
      <c r="G384" s="4" t="s">
        <v>2293</v>
      </c>
      <c r="H384" s="91">
        <v>40310</v>
      </c>
      <c r="I384" s="91">
        <v>40311</v>
      </c>
      <c r="J384" s="25">
        <v>0</v>
      </c>
      <c r="K384" s="25">
        <v>0</v>
      </c>
      <c r="L384" s="25">
        <v>0</v>
      </c>
      <c r="M384" s="25">
        <v>5</v>
      </c>
    </row>
    <row r="385" spans="1:13" s="38" customFormat="1" x14ac:dyDescent="0.25">
      <c r="A385" s="17" t="s">
        <v>4895</v>
      </c>
      <c r="B385" s="12" t="s">
        <v>53</v>
      </c>
      <c r="C385" s="12" t="s">
        <v>43</v>
      </c>
      <c r="D385" s="12" t="s">
        <v>7288</v>
      </c>
      <c r="E385" s="12" t="s">
        <v>2309</v>
      </c>
      <c r="F385" s="11" t="s">
        <v>2289</v>
      </c>
      <c r="G385" s="4" t="s">
        <v>2293</v>
      </c>
      <c r="H385" s="91">
        <v>40317</v>
      </c>
      <c r="I385" s="91">
        <v>40318</v>
      </c>
      <c r="J385" s="25">
        <v>0</v>
      </c>
      <c r="K385" s="25">
        <v>0</v>
      </c>
      <c r="L385" s="25">
        <v>0</v>
      </c>
      <c r="M385" s="25">
        <v>10</v>
      </c>
    </row>
    <row r="386" spans="1:13" s="38" customFormat="1" x14ac:dyDescent="0.25">
      <c r="A386" s="17" t="s">
        <v>4896</v>
      </c>
      <c r="B386" s="12" t="s">
        <v>53</v>
      </c>
      <c r="C386" s="12" t="s">
        <v>43</v>
      </c>
      <c r="D386" s="12" t="s">
        <v>7289</v>
      </c>
      <c r="E386" s="12" t="s">
        <v>2300</v>
      </c>
      <c r="F386" s="11" t="s">
        <v>2289</v>
      </c>
      <c r="G386" s="4" t="s">
        <v>2293</v>
      </c>
      <c r="H386" s="91">
        <v>40318</v>
      </c>
      <c r="I386" s="91">
        <v>40319</v>
      </c>
      <c r="J386" s="25">
        <v>0</v>
      </c>
      <c r="K386" s="25">
        <v>0</v>
      </c>
      <c r="L386" s="25">
        <v>0</v>
      </c>
      <c r="M386" s="25">
        <v>10</v>
      </c>
    </row>
    <row r="387" spans="1:13" s="38" customFormat="1" x14ac:dyDescent="0.25">
      <c r="A387" s="17" t="s">
        <v>4897</v>
      </c>
      <c r="B387" s="12" t="s">
        <v>53</v>
      </c>
      <c r="C387" s="12" t="s">
        <v>43</v>
      </c>
      <c r="D387" s="12" t="s">
        <v>7290</v>
      </c>
      <c r="E387" s="12" t="s">
        <v>2309</v>
      </c>
      <c r="F387" s="11" t="s">
        <v>2289</v>
      </c>
      <c r="G387" s="4" t="s">
        <v>2293</v>
      </c>
      <c r="H387" s="91">
        <v>40320</v>
      </c>
      <c r="I387" s="91">
        <v>40321</v>
      </c>
      <c r="J387" s="25">
        <v>0</v>
      </c>
      <c r="K387" s="25">
        <v>0</v>
      </c>
      <c r="L387" s="25">
        <v>0</v>
      </c>
      <c r="M387" s="25">
        <v>20</v>
      </c>
    </row>
    <row r="388" spans="1:13" s="38" customFormat="1" x14ac:dyDescent="0.25">
      <c r="A388" s="17" t="s">
        <v>4898</v>
      </c>
      <c r="B388" s="12" t="s">
        <v>53</v>
      </c>
      <c r="C388" s="12" t="s">
        <v>43</v>
      </c>
      <c r="D388" s="12" t="s">
        <v>7291</v>
      </c>
      <c r="E388" s="12" t="s">
        <v>2309</v>
      </c>
      <c r="F388" s="11" t="s">
        <v>2289</v>
      </c>
      <c r="G388" s="4" t="s">
        <v>2293</v>
      </c>
      <c r="H388" s="91">
        <v>40319</v>
      </c>
      <c r="I388" s="91">
        <v>40320</v>
      </c>
      <c r="J388" s="25">
        <v>0</v>
      </c>
      <c r="K388" s="25">
        <v>0</v>
      </c>
      <c r="L388" s="25">
        <v>0</v>
      </c>
      <c r="M388" s="25">
        <v>1</v>
      </c>
    </row>
    <row r="389" spans="1:13" s="38" customFormat="1" x14ac:dyDescent="0.25">
      <c r="A389" s="17" t="s">
        <v>4899</v>
      </c>
      <c r="B389" s="12" t="s">
        <v>53</v>
      </c>
      <c r="C389" s="12" t="s">
        <v>43</v>
      </c>
      <c r="D389" s="12" t="s">
        <v>7292</v>
      </c>
      <c r="E389" s="12" t="s">
        <v>2309</v>
      </c>
      <c r="F389" s="11" t="s">
        <v>2289</v>
      </c>
      <c r="G389" s="4" t="s">
        <v>2293</v>
      </c>
      <c r="H389" s="91">
        <v>40318</v>
      </c>
      <c r="I389" s="91">
        <v>40320</v>
      </c>
      <c r="J389" s="25">
        <v>0</v>
      </c>
      <c r="K389" s="25">
        <v>0</v>
      </c>
      <c r="L389" s="25">
        <v>0</v>
      </c>
      <c r="M389" s="25">
        <v>150</v>
      </c>
    </row>
    <row r="390" spans="1:13" s="38" customFormat="1" x14ac:dyDescent="0.25">
      <c r="A390" s="17" t="s">
        <v>4900</v>
      </c>
      <c r="B390" s="12" t="s">
        <v>53</v>
      </c>
      <c r="C390" s="12" t="s">
        <v>43</v>
      </c>
      <c r="D390" s="12" t="s">
        <v>7293</v>
      </c>
      <c r="E390" s="12" t="s">
        <v>2309</v>
      </c>
      <c r="F390" s="11" t="s">
        <v>2289</v>
      </c>
      <c r="G390" s="4" t="s">
        <v>2293</v>
      </c>
      <c r="H390" s="91">
        <v>40322</v>
      </c>
      <c r="I390" s="91">
        <v>40323</v>
      </c>
      <c r="J390" s="25">
        <v>0</v>
      </c>
      <c r="K390" s="25">
        <v>0</v>
      </c>
      <c r="L390" s="25">
        <v>0</v>
      </c>
      <c r="M390" s="25">
        <v>20</v>
      </c>
    </row>
    <row r="391" spans="1:13" s="38" customFormat="1" x14ac:dyDescent="0.25">
      <c r="A391" s="17" t="s">
        <v>4901</v>
      </c>
      <c r="B391" s="12" t="s">
        <v>53</v>
      </c>
      <c r="C391" s="12" t="s">
        <v>43</v>
      </c>
      <c r="D391" s="12" t="s">
        <v>7294</v>
      </c>
      <c r="E391" s="12" t="s">
        <v>2309</v>
      </c>
      <c r="F391" s="11" t="s">
        <v>2289</v>
      </c>
      <c r="G391" s="4" t="s">
        <v>2293</v>
      </c>
      <c r="H391" s="91">
        <v>40322</v>
      </c>
      <c r="I391" s="91">
        <v>40323</v>
      </c>
      <c r="J391" s="25">
        <v>0</v>
      </c>
      <c r="K391" s="25">
        <v>0</v>
      </c>
      <c r="L391" s="25">
        <v>0</v>
      </c>
      <c r="M391" s="25">
        <v>50</v>
      </c>
    </row>
    <row r="392" spans="1:13" s="38" customFormat="1" x14ac:dyDescent="0.25">
      <c r="A392" s="17" t="s">
        <v>4902</v>
      </c>
      <c r="B392" s="12" t="s">
        <v>53</v>
      </c>
      <c r="C392" s="12" t="s">
        <v>43</v>
      </c>
      <c r="D392" s="12" t="s">
        <v>7295</v>
      </c>
      <c r="E392" s="12" t="s">
        <v>2309</v>
      </c>
      <c r="F392" s="11" t="s">
        <v>2289</v>
      </c>
      <c r="G392" s="4" t="s">
        <v>2293</v>
      </c>
      <c r="H392" s="91">
        <v>40307</v>
      </c>
      <c r="I392" s="91">
        <v>40309</v>
      </c>
      <c r="J392" s="25">
        <v>0</v>
      </c>
      <c r="K392" s="25">
        <v>0</v>
      </c>
      <c r="L392" s="25">
        <v>0</v>
      </c>
      <c r="M392" s="25">
        <v>10</v>
      </c>
    </row>
    <row r="393" spans="1:13" s="38" customFormat="1" x14ac:dyDescent="0.25">
      <c r="A393" s="17" t="s">
        <v>4903</v>
      </c>
      <c r="B393" s="12" t="s">
        <v>53</v>
      </c>
      <c r="C393" s="12" t="s">
        <v>43</v>
      </c>
      <c r="D393" s="12" t="s">
        <v>7296</v>
      </c>
      <c r="E393" s="12" t="s">
        <v>2309</v>
      </c>
      <c r="F393" s="11" t="s">
        <v>2289</v>
      </c>
      <c r="G393" s="4" t="s">
        <v>2293</v>
      </c>
      <c r="H393" s="91">
        <v>40335</v>
      </c>
      <c r="I393" s="91">
        <v>40332</v>
      </c>
      <c r="J393" s="25">
        <v>0</v>
      </c>
      <c r="K393" s="25">
        <v>0</v>
      </c>
      <c r="L393" s="25">
        <v>0</v>
      </c>
      <c r="M393" s="25">
        <v>15</v>
      </c>
    </row>
    <row r="394" spans="1:13" s="38" customFormat="1" x14ac:dyDescent="0.25">
      <c r="A394" s="17" t="s">
        <v>4904</v>
      </c>
      <c r="B394" s="12" t="s">
        <v>53</v>
      </c>
      <c r="C394" s="12" t="s">
        <v>43</v>
      </c>
      <c r="D394" s="12" t="s">
        <v>7297</v>
      </c>
      <c r="E394" s="12" t="s">
        <v>2309</v>
      </c>
      <c r="F394" s="11" t="s">
        <v>2289</v>
      </c>
      <c r="G394" s="4" t="s">
        <v>2293</v>
      </c>
      <c r="H394" s="91">
        <v>40333</v>
      </c>
      <c r="I394" s="91">
        <v>40334</v>
      </c>
      <c r="J394" s="25">
        <v>0</v>
      </c>
      <c r="K394" s="25">
        <v>0</v>
      </c>
      <c r="L394" s="25">
        <v>0</v>
      </c>
      <c r="M394" s="25">
        <v>15</v>
      </c>
    </row>
    <row r="395" spans="1:13" s="37" customFormat="1" x14ac:dyDescent="0.25">
      <c r="A395" s="17" t="s">
        <v>4905</v>
      </c>
      <c r="B395" s="12" t="s">
        <v>53</v>
      </c>
      <c r="C395" s="12" t="s">
        <v>428</v>
      </c>
      <c r="D395" s="12" t="s">
        <v>7298</v>
      </c>
      <c r="E395" s="12" t="s">
        <v>2300</v>
      </c>
      <c r="F395" s="11" t="s">
        <v>2289</v>
      </c>
      <c r="G395" s="4" t="s">
        <v>2293</v>
      </c>
      <c r="H395" s="91" t="s">
        <v>619</v>
      </c>
      <c r="I395" s="91">
        <v>40301</v>
      </c>
      <c r="J395" s="25">
        <v>0</v>
      </c>
      <c r="K395" s="25">
        <v>0</v>
      </c>
      <c r="L395" s="25">
        <v>8</v>
      </c>
      <c r="M395" s="25">
        <v>0</v>
      </c>
    </row>
    <row r="396" spans="1:13" s="37" customFormat="1" x14ac:dyDescent="0.25">
      <c r="A396" s="17" t="s">
        <v>4906</v>
      </c>
      <c r="B396" s="12" t="s">
        <v>53</v>
      </c>
      <c r="C396" s="12" t="s">
        <v>428</v>
      </c>
      <c r="D396" s="12" t="s">
        <v>7299</v>
      </c>
      <c r="E396" s="12" t="s">
        <v>2309</v>
      </c>
      <c r="F396" s="11" t="s">
        <v>2289</v>
      </c>
      <c r="G396" s="13" t="s">
        <v>2304</v>
      </c>
      <c r="H396" s="91">
        <v>40302</v>
      </c>
      <c r="I396" s="91">
        <v>40305</v>
      </c>
      <c r="J396" s="25">
        <v>0</v>
      </c>
      <c r="K396" s="25">
        <v>0</v>
      </c>
      <c r="L396" s="25">
        <v>6</v>
      </c>
      <c r="M396" s="25">
        <v>0</v>
      </c>
    </row>
    <row r="397" spans="1:13" s="37" customFormat="1" x14ac:dyDescent="0.25">
      <c r="A397" s="17" t="s">
        <v>4907</v>
      </c>
      <c r="B397" s="12" t="s">
        <v>53</v>
      </c>
      <c r="C397" s="12" t="s">
        <v>6857</v>
      </c>
      <c r="D397" s="12" t="s">
        <v>7300</v>
      </c>
      <c r="E397" s="12" t="s">
        <v>2309</v>
      </c>
      <c r="F397" s="11" t="s">
        <v>2289</v>
      </c>
      <c r="G397" s="4" t="s">
        <v>2293</v>
      </c>
      <c r="H397" s="91">
        <v>40232</v>
      </c>
      <c r="I397" s="91">
        <v>40233</v>
      </c>
      <c r="J397" s="25">
        <v>0</v>
      </c>
      <c r="K397" s="25">
        <v>0</v>
      </c>
      <c r="L397" s="25">
        <v>0</v>
      </c>
      <c r="M397" s="25">
        <v>3</v>
      </c>
    </row>
    <row r="398" spans="1:13" s="37" customFormat="1" x14ac:dyDescent="0.25">
      <c r="A398" s="17" t="s">
        <v>4908</v>
      </c>
      <c r="B398" s="12" t="s">
        <v>53</v>
      </c>
      <c r="C398" s="12" t="s">
        <v>6857</v>
      </c>
      <c r="D398" s="12" t="s">
        <v>7301</v>
      </c>
      <c r="E398" s="12" t="s">
        <v>2309</v>
      </c>
      <c r="F398" s="12" t="s">
        <v>2290</v>
      </c>
      <c r="G398" s="4" t="s">
        <v>2293</v>
      </c>
      <c r="H398" s="91">
        <v>40247</v>
      </c>
      <c r="I398" s="91">
        <v>40248</v>
      </c>
      <c r="J398" s="25">
        <v>0</v>
      </c>
      <c r="K398" s="25">
        <v>0</v>
      </c>
      <c r="L398" s="25">
        <v>4</v>
      </c>
      <c r="M398" s="25">
        <v>0</v>
      </c>
    </row>
    <row r="399" spans="1:13" s="37" customFormat="1" x14ac:dyDescent="0.25">
      <c r="A399" s="17" t="s">
        <v>4909</v>
      </c>
      <c r="B399" s="12" t="s">
        <v>53</v>
      </c>
      <c r="C399" s="12" t="s">
        <v>6857</v>
      </c>
      <c r="D399" s="12" t="s">
        <v>7302</v>
      </c>
      <c r="E399" s="12" t="s">
        <v>2309</v>
      </c>
      <c r="F399" s="12" t="s">
        <v>2290</v>
      </c>
      <c r="G399" s="4" t="s">
        <v>2293</v>
      </c>
      <c r="H399" s="91">
        <v>40252</v>
      </c>
      <c r="I399" s="91">
        <v>40253</v>
      </c>
      <c r="J399" s="25">
        <v>0</v>
      </c>
      <c r="K399" s="25">
        <v>0</v>
      </c>
      <c r="L399" s="25">
        <v>2</v>
      </c>
      <c r="M399" s="25">
        <v>0</v>
      </c>
    </row>
    <row r="400" spans="1:13" s="37" customFormat="1" x14ac:dyDescent="0.25">
      <c r="A400" s="17" t="s">
        <v>4910</v>
      </c>
      <c r="B400" s="12" t="s">
        <v>53</v>
      </c>
      <c r="C400" s="12" t="s">
        <v>6857</v>
      </c>
      <c r="D400" s="12" t="s">
        <v>7303</v>
      </c>
      <c r="E400" s="12" t="s">
        <v>4859</v>
      </c>
      <c r="F400" s="12" t="s">
        <v>2290</v>
      </c>
      <c r="G400" s="4" t="s">
        <v>2293</v>
      </c>
      <c r="H400" s="91">
        <v>40254</v>
      </c>
      <c r="I400" s="91">
        <v>40255</v>
      </c>
      <c r="J400" s="25">
        <v>0</v>
      </c>
      <c r="K400" s="25">
        <v>0</v>
      </c>
      <c r="L400" s="25">
        <v>20</v>
      </c>
      <c r="M400" s="25">
        <v>0</v>
      </c>
    </row>
    <row r="401" spans="1:13" s="37" customFormat="1" x14ac:dyDescent="0.25">
      <c r="A401" s="17" t="s">
        <v>4911</v>
      </c>
      <c r="B401" s="12" t="s">
        <v>53</v>
      </c>
      <c r="C401" s="12" t="s">
        <v>6857</v>
      </c>
      <c r="D401" s="12" t="s">
        <v>7304</v>
      </c>
      <c r="E401" s="12" t="s">
        <v>2297</v>
      </c>
      <c r="F401" s="11" t="s">
        <v>2289</v>
      </c>
      <c r="G401" s="4" t="s">
        <v>2293</v>
      </c>
      <c r="H401" s="91">
        <v>40259</v>
      </c>
      <c r="I401" s="91">
        <v>40260</v>
      </c>
      <c r="J401" s="25">
        <v>0</v>
      </c>
      <c r="K401" s="25">
        <v>0</v>
      </c>
      <c r="L401" s="25">
        <v>3</v>
      </c>
      <c r="M401" s="25">
        <v>0</v>
      </c>
    </row>
    <row r="402" spans="1:13" s="37" customFormat="1" x14ac:dyDescent="0.25">
      <c r="A402" s="17" t="s">
        <v>4912</v>
      </c>
      <c r="B402" s="12" t="s">
        <v>53</v>
      </c>
      <c r="C402" s="12" t="s">
        <v>6857</v>
      </c>
      <c r="D402" s="12" t="s">
        <v>7305</v>
      </c>
      <c r="E402" s="12" t="s">
        <v>2297</v>
      </c>
      <c r="F402" s="11" t="s">
        <v>2289</v>
      </c>
      <c r="G402" s="4" t="s">
        <v>2293</v>
      </c>
      <c r="H402" s="91">
        <v>40260</v>
      </c>
      <c r="I402" s="91">
        <v>40260</v>
      </c>
      <c r="J402" s="25">
        <v>0</v>
      </c>
      <c r="K402" s="25">
        <v>0</v>
      </c>
      <c r="L402" s="25">
        <v>6</v>
      </c>
      <c r="M402" s="25">
        <v>0</v>
      </c>
    </row>
    <row r="403" spans="1:13" s="37" customFormat="1" x14ac:dyDescent="0.25">
      <c r="A403" s="17" t="s">
        <v>4913</v>
      </c>
      <c r="B403" s="12" t="s">
        <v>53</v>
      </c>
      <c r="C403" s="12" t="s">
        <v>6857</v>
      </c>
      <c r="D403" s="12" t="s">
        <v>7306</v>
      </c>
      <c r="E403" s="12" t="s">
        <v>2309</v>
      </c>
      <c r="F403" s="11" t="s">
        <v>2289</v>
      </c>
      <c r="G403" s="4" t="s">
        <v>2293</v>
      </c>
      <c r="H403" s="91">
        <v>40260</v>
      </c>
      <c r="I403" s="91">
        <v>40261</v>
      </c>
      <c r="J403" s="25">
        <v>0</v>
      </c>
      <c r="K403" s="25">
        <v>0</v>
      </c>
      <c r="L403" s="25">
        <v>25</v>
      </c>
      <c r="M403" s="25">
        <v>0</v>
      </c>
    </row>
    <row r="404" spans="1:13" s="37" customFormat="1" x14ac:dyDescent="0.25">
      <c r="A404" s="17" t="s">
        <v>4914</v>
      </c>
      <c r="B404" s="12" t="s">
        <v>53</v>
      </c>
      <c r="C404" s="12" t="s">
        <v>6857</v>
      </c>
      <c r="D404" s="12" t="s">
        <v>7307</v>
      </c>
      <c r="E404" s="12" t="s">
        <v>2309</v>
      </c>
      <c r="F404" s="11" t="s">
        <v>2289</v>
      </c>
      <c r="G404" s="4" t="s">
        <v>2293</v>
      </c>
      <c r="H404" s="91">
        <v>40263</v>
      </c>
      <c r="I404" s="91">
        <v>40263</v>
      </c>
      <c r="J404" s="25">
        <v>0</v>
      </c>
      <c r="K404" s="25">
        <v>0</v>
      </c>
      <c r="L404" s="25">
        <v>7</v>
      </c>
      <c r="M404" s="25">
        <v>0</v>
      </c>
    </row>
    <row r="405" spans="1:13" s="37" customFormat="1" x14ac:dyDescent="0.25">
      <c r="A405" s="17" t="s">
        <v>4915</v>
      </c>
      <c r="B405" s="12" t="s">
        <v>53</v>
      </c>
      <c r="C405" s="12" t="s">
        <v>6857</v>
      </c>
      <c r="D405" s="12" t="s">
        <v>7308</v>
      </c>
      <c r="E405" s="12" t="s">
        <v>2309</v>
      </c>
      <c r="F405" s="11" t="s">
        <v>2289</v>
      </c>
      <c r="G405" s="4" t="s">
        <v>2293</v>
      </c>
      <c r="H405" s="91">
        <v>40265</v>
      </c>
      <c r="I405" s="91">
        <v>40265</v>
      </c>
      <c r="J405" s="25">
        <v>0</v>
      </c>
      <c r="K405" s="25">
        <v>0</v>
      </c>
      <c r="L405" s="25">
        <v>2.5</v>
      </c>
      <c r="M405" s="25">
        <v>0</v>
      </c>
    </row>
    <row r="406" spans="1:13" s="37" customFormat="1" x14ac:dyDescent="0.25">
      <c r="A406" s="17" t="s">
        <v>4916</v>
      </c>
      <c r="B406" s="12" t="s">
        <v>53</v>
      </c>
      <c r="C406" s="12" t="s">
        <v>6857</v>
      </c>
      <c r="D406" s="12" t="s">
        <v>7309</v>
      </c>
      <c r="E406" s="12" t="s">
        <v>2309</v>
      </c>
      <c r="F406" s="12" t="s">
        <v>2290</v>
      </c>
      <c r="G406" s="4" t="s">
        <v>2293</v>
      </c>
      <c r="H406" s="91">
        <v>40267</v>
      </c>
      <c r="I406" s="91">
        <v>40267</v>
      </c>
      <c r="J406" s="25">
        <v>0</v>
      </c>
      <c r="K406" s="25">
        <v>0</v>
      </c>
      <c r="L406" s="25">
        <v>1.5</v>
      </c>
      <c r="M406" s="25">
        <v>0</v>
      </c>
    </row>
    <row r="407" spans="1:13" s="37" customFormat="1" x14ac:dyDescent="0.25">
      <c r="A407" s="17" t="s">
        <v>4917</v>
      </c>
      <c r="B407" s="12" t="s">
        <v>53</v>
      </c>
      <c r="C407" s="12" t="s">
        <v>6857</v>
      </c>
      <c r="D407" s="12" t="s">
        <v>7310</v>
      </c>
      <c r="E407" s="12" t="s">
        <v>2309</v>
      </c>
      <c r="F407" s="12" t="s">
        <v>2290</v>
      </c>
      <c r="G407" s="4" t="s">
        <v>2293</v>
      </c>
      <c r="H407" s="91">
        <v>40269</v>
      </c>
      <c r="I407" s="91">
        <v>40270</v>
      </c>
      <c r="J407" s="25">
        <v>0</v>
      </c>
      <c r="K407" s="25">
        <v>0</v>
      </c>
      <c r="L407" s="25">
        <v>3.5</v>
      </c>
      <c r="M407" s="25">
        <v>0</v>
      </c>
    </row>
    <row r="408" spans="1:13" s="37" customFormat="1" x14ac:dyDescent="0.25">
      <c r="A408" s="17" t="s">
        <v>4918</v>
      </c>
      <c r="B408" s="12" t="s">
        <v>53</v>
      </c>
      <c r="C408" s="12" t="s">
        <v>6857</v>
      </c>
      <c r="D408" s="12" t="s">
        <v>7311</v>
      </c>
      <c r="E408" s="12" t="s">
        <v>2297</v>
      </c>
      <c r="F408" s="11" t="s">
        <v>2289</v>
      </c>
      <c r="G408" s="4" t="s">
        <v>2293</v>
      </c>
      <c r="H408" s="91">
        <v>40277</v>
      </c>
      <c r="I408" s="91">
        <v>40277</v>
      </c>
      <c r="J408" s="25">
        <v>0</v>
      </c>
      <c r="K408" s="25">
        <v>0</v>
      </c>
      <c r="L408" s="25">
        <v>0</v>
      </c>
      <c r="M408" s="25">
        <v>0.5</v>
      </c>
    </row>
    <row r="409" spans="1:13" s="37" customFormat="1" x14ac:dyDescent="0.25">
      <c r="A409" s="17" t="s">
        <v>4919</v>
      </c>
      <c r="B409" s="12" t="s">
        <v>53</v>
      </c>
      <c r="C409" s="12" t="s">
        <v>80</v>
      </c>
      <c r="D409" s="12" t="s">
        <v>7312</v>
      </c>
      <c r="E409" s="12" t="s">
        <v>2309</v>
      </c>
      <c r="F409" s="12" t="s">
        <v>2290</v>
      </c>
      <c r="G409" s="4" t="s">
        <v>2293</v>
      </c>
      <c r="H409" s="91">
        <v>40252</v>
      </c>
      <c r="I409" s="91">
        <v>40253</v>
      </c>
      <c r="J409" s="25">
        <v>0</v>
      </c>
      <c r="K409" s="25">
        <v>0</v>
      </c>
      <c r="L409" s="25">
        <v>0</v>
      </c>
      <c r="M409" s="25">
        <v>4</v>
      </c>
    </row>
    <row r="410" spans="1:13" s="37" customFormat="1" x14ac:dyDescent="0.25">
      <c r="A410" s="17" t="s">
        <v>4920</v>
      </c>
      <c r="B410" s="12" t="s">
        <v>53</v>
      </c>
      <c r="C410" s="12" t="s">
        <v>80</v>
      </c>
      <c r="D410" s="12" t="s">
        <v>7313</v>
      </c>
      <c r="E410" s="12"/>
      <c r="F410" s="12" t="s">
        <v>2290</v>
      </c>
      <c r="G410" s="4" t="s">
        <v>2293</v>
      </c>
      <c r="H410" s="91">
        <v>40256</v>
      </c>
      <c r="I410" s="91">
        <v>40263</v>
      </c>
      <c r="J410" s="25">
        <v>0</v>
      </c>
      <c r="K410" s="25">
        <v>0</v>
      </c>
      <c r="L410" s="25">
        <v>0</v>
      </c>
      <c r="M410" s="25">
        <v>30</v>
      </c>
    </row>
    <row r="411" spans="1:13" s="37" customFormat="1" x14ac:dyDescent="0.25">
      <c r="A411" s="17" t="s">
        <v>4921</v>
      </c>
      <c r="B411" s="12" t="s">
        <v>53</v>
      </c>
      <c r="C411" s="12" t="s">
        <v>80</v>
      </c>
      <c r="D411" s="12" t="s">
        <v>7314</v>
      </c>
      <c r="E411" s="12" t="s">
        <v>2309</v>
      </c>
      <c r="F411" s="12" t="s">
        <v>2290</v>
      </c>
      <c r="G411" s="4" t="s">
        <v>2293</v>
      </c>
      <c r="H411" s="91">
        <v>40297</v>
      </c>
      <c r="I411" s="91">
        <v>40300</v>
      </c>
      <c r="J411" s="25">
        <v>0</v>
      </c>
      <c r="K411" s="25">
        <v>0</v>
      </c>
      <c r="L411" s="25">
        <v>0</v>
      </c>
      <c r="M411" s="25">
        <v>47</v>
      </c>
    </row>
    <row r="412" spans="1:13" s="37" customFormat="1" x14ac:dyDescent="0.25">
      <c r="A412" s="17" t="s">
        <v>4922</v>
      </c>
      <c r="B412" s="12" t="s">
        <v>53</v>
      </c>
      <c r="C412" s="12" t="s">
        <v>80</v>
      </c>
      <c r="D412" s="12" t="s">
        <v>7315</v>
      </c>
      <c r="E412" s="12" t="s">
        <v>2309</v>
      </c>
      <c r="F412" s="12" t="s">
        <v>2290</v>
      </c>
      <c r="G412" s="13" t="s">
        <v>2304</v>
      </c>
      <c r="H412" s="91">
        <v>40305</v>
      </c>
      <c r="I412" s="91">
        <v>40308</v>
      </c>
      <c r="J412" s="25">
        <v>363</v>
      </c>
      <c r="K412" s="25">
        <v>19</v>
      </c>
      <c r="L412" s="25">
        <v>0</v>
      </c>
      <c r="M412" s="25">
        <v>2236</v>
      </c>
    </row>
    <row r="413" spans="1:13" s="37" customFormat="1" x14ac:dyDescent="0.25">
      <c r="A413" s="17" t="s">
        <v>4923</v>
      </c>
      <c r="B413" s="12" t="s">
        <v>53</v>
      </c>
      <c r="C413" s="12" t="s">
        <v>80</v>
      </c>
      <c r="D413" s="12" t="s">
        <v>7316</v>
      </c>
      <c r="E413" s="12" t="s">
        <v>2309</v>
      </c>
      <c r="F413" s="12" t="s">
        <v>2290</v>
      </c>
      <c r="G413" s="4" t="s">
        <v>2293</v>
      </c>
      <c r="H413" s="91">
        <v>40303</v>
      </c>
      <c r="I413" s="91">
        <v>40305</v>
      </c>
      <c r="J413" s="25">
        <v>0</v>
      </c>
      <c r="K413" s="25">
        <v>0</v>
      </c>
      <c r="L413" s="25">
        <v>0</v>
      </c>
      <c r="M413" s="25">
        <v>35</v>
      </c>
    </row>
    <row r="414" spans="1:13" s="37" customFormat="1" x14ac:dyDescent="0.25">
      <c r="A414" s="17" t="s">
        <v>4924</v>
      </c>
      <c r="B414" s="12" t="s">
        <v>53</v>
      </c>
      <c r="C414" s="12" t="s">
        <v>80</v>
      </c>
      <c r="D414" s="12" t="s">
        <v>7317</v>
      </c>
      <c r="E414" s="12" t="s">
        <v>2309</v>
      </c>
      <c r="F414" s="12" t="s">
        <v>2290</v>
      </c>
      <c r="G414" s="4" t="s">
        <v>2293</v>
      </c>
      <c r="H414" s="91">
        <v>40309</v>
      </c>
      <c r="I414" s="91">
        <v>40313</v>
      </c>
      <c r="J414" s="25">
        <v>0</v>
      </c>
      <c r="K414" s="25">
        <v>15</v>
      </c>
      <c r="L414" s="25">
        <v>0</v>
      </c>
      <c r="M414" s="25">
        <v>80</v>
      </c>
    </row>
    <row r="415" spans="1:13" s="37" customFormat="1" x14ac:dyDescent="0.25">
      <c r="A415" s="17" t="s">
        <v>4925</v>
      </c>
      <c r="B415" s="12" t="s">
        <v>53</v>
      </c>
      <c r="C415" s="12" t="s">
        <v>80</v>
      </c>
      <c r="D415" s="12" t="s">
        <v>7318</v>
      </c>
      <c r="E415" s="12" t="s">
        <v>2309</v>
      </c>
      <c r="F415" s="12" t="s">
        <v>2290</v>
      </c>
      <c r="G415" s="4" t="s">
        <v>2293</v>
      </c>
      <c r="H415" s="91">
        <v>40199</v>
      </c>
      <c r="I415" s="91">
        <v>40201</v>
      </c>
      <c r="J415" s="25">
        <v>0</v>
      </c>
      <c r="K415" s="25">
        <v>0</v>
      </c>
      <c r="L415" s="25">
        <v>0</v>
      </c>
      <c r="M415" s="25">
        <v>8</v>
      </c>
    </row>
    <row r="416" spans="1:13" s="37" customFormat="1" x14ac:dyDescent="0.25">
      <c r="A416" s="17" t="s">
        <v>4926</v>
      </c>
      <c r="B416" s="12" t="s">
        <v>53</v>
      </c>
      <c r="C416" s="12" t="s">
        <v>80</v>
      </c>
      <c r="D416" s="12" t="s">
        <v>7319</v>
      </c>
      <c r="E416" s="12" t="s">
        <v>2309</v>
      </c>
      <c r="F416" s="12" t="s">
        <v>2290</v>
      </c>
      <c r="G416" s="4" t="s">
        <v>2293</v>
      </c>
      <c r="H416" s="91">
        <v>40317</v>
      </c>
      <c r="I416" s="91">
        <v>40319</v>
      </c>
      <c r="J416" s="25">
        <v>0</v>
      </c>
      <c r="K416" s="25">
        <v>0</v>
      </c>
      <c r="L416" s="25">
        <v>0</v>
      </c>
      <c r="M416" s="25">
        <v>42</v>
      </c>
    </row>
    <row r="417" spans="1:13" s="37" customFormat="1" x14ac:dyDescent="0.25">
      <c r="A417" s="17" t="s">
        <v>4927</v>
      </c>
      <c r="B417" s="12" t="s">
        <v>53</v>
      </c>
      <c r="C417" s="12" t="s">
        <v>80</v>
      </c>
      <c r="D417" s="12" t="s">
        <v>7320</v>
      </c>
      <c r="E417" s="12" t="s">
        <v>2309</v>
      </c>
      <c r="F417" s="11" t="s">
        <v>2289</v>
      </c>
      <c r="G417" s="4" t="s">
        <v>2293</v>
      </c>
      <c r="H417" s="91">
        <v>40307</v>
      </c>
      <c r="I417" s="91">
        <v>40309</v>
      </c>
      <c r="J417" s="25">
        <v>0</v>
      </c>
      <c r="K417" s="25">
        <v>3</v>
      </c>
      <c r="L417" s="25">
        <v>7</v>
      </c>
      <c r="M417" s="25">
        <v>0</v>
      </c>
    </row>
    <row r="418" spans="1:13" s="37" customFormat="1" x14ac:dyDescent="0.25">
      <c r="A418" s="17" t="s">
        <v>4928</v>
      </c>
      <c r="B418" s="12" t="s">
        <v>53</v>
      </c>
      <c r="C418" s="12" t="s">
        <v>80</v>
      </c>
      <c r="D418" s="12" t="s">
        <v>7321</v>
      </c>
      <c r="E418" s="12" t="s">
        <v>2296</v>
      </c>
      <c r="F418" s="12" t="s">
        <v>2290</v>
      </c>
      <c r="G418" s="4" t="s">
        <v>2293</v>
      </c>
      <c r="H418" s="91" t="s">
        <v>620</v>
      </c>
      <c r="I418" s="91">
        <v>40270</v>
      </c>
      <c r="J418" s="25">
        <v>0</v>
      </c>
      <c r="K418" s="25">
        <v>0</v>
      </c>
      <c r="L418" s="25">
        <v>1</v>
      </c>
      <c r="M418" s="25">
        <v>0</v>
      </c>
    </row>
    <row r="419" spans="1:13" s="37" customFormat="1" x14ac:dyDescent="0.25">
      <c r="A419" s="17" t="s">
        <v>4929</v>
      </c>
      <c r="B419" s="12" t="s">
        <v>53</v>
      </c>
      <c r="C419" s="12" t="s">
        <v>80</v>
      </c>
      <c r="D419" s="12" t="s">
        <v>7322</v>
      </c>
      <c r="E419" s="12"/>
      <c r="F419" s="12" t="s">
        <v>2290</v>
      </c>
      <c r="G419" s="4" t="s">
        <v>2293</v>
      </c>
      <c r="H419" s="91">
        <v>40294</v>
      </c>
      <c r="I419" s="91">
        <v>40297</v>
      </c>
      <c r="J419" s="25">
        <v>0</v>
      </c>
      <c r="K419" s="25">
        <v>0</v>
      </c>
      <c r="L419" s="25">
        <v>0</v>
      </c>
      <c r="M419" s="25">
        <v>0</v>
      </c>
    </row>
    <row r="420" spans="1:13" s="37" customFormat="1" x14ac:dyDescent="0.25">
      <c r="A420" s="17" t="s">
        <v>4930</v>
      </c>
      <c r="B420" s="12" t="s">
        <v>53</v>
      </c>
      <c r="C420" s="12" t="s">
        <v>82</v>
      </c>
      <c r="D420" s="12" t="s">
        <v>7323</v>
      </c>
      <c r="E420" s="12" t="s">
        <v>2309</v>
      </c>
      <c r="F420" s="12" t="s">
        <v>2290</v>
      </c>
      <c r="G420" s="4" t="s">
        <v>2293</v>
      </c>
      <c r="H420" s="91">
        <v>40260</v>
      </c>
      <c r="I420" s="91">
        <v>40260</v>
      </c>
      <c r="J420" s="25">
        <v>0</v>
      </c>
      <c r="K420" s="25">
        <v>0</v>
      </c>
      <c r="L420" s="25">
        <v>0</v>
      </c>
      <c r="M420" s="25">
        <v>0.5</v>
      </c>
    </row>
    <row r="421" spans="1:13" s="37" customFormat="1" x14ac:dyDescent="0.25">
      <c r="A421" s="17" t="s">
        <v>4931</v>
      </c>
      <c r="B421" s="12" t="s">
        <v>53</v>
      </c>
      <c r="C421" s="12" t="s">
        <v>82</v>
      </c>
      <c r="D421" s="12" t="s">
        <v>7324</v>
      </c>
      <c r="E421" s="12" t="s">
        <v>2309</v>
      </c>
      <c r="F421" s="11" t="s">
        <v>2289</v>
      </c>
      <c r="G421" s="13" t="s">
        <v>2304</v>
      </c>
      <c r="H421" s="91">
        <v>40290</v>
      </c>
      <c r="I421" s="91">
        <v>40291</v>
      </c>
      <c r="J421" s="25">
        <v>0</v>
      </c>
      <c r="K421" s="25">
        <v>0</v>
      </c>
      <c r="L421" s="25">
        <v>1.5</v>
      </c>
      <c r="M421" s="25">
        <v>0</v>
      </c>
    </row>
    <row r="422" spans="1:13" s="37" customFormat="1" x14ac:dyDescent="0.25">
      <c r="A422" s="17" t="s">
        <v>4932</v>
      </c>
      <c r="B422" s="12" t="s">
        <v>53</v>
      </c>
      <c r="C422" s="12" t="s">
        <v>431</v>
      </c>
      <c r="D422" s="12" t="s">
        <v>7325</v>
      </c>
      <c r="E422" s="12" t="s">
        <v>2309</v>
      </c>
      <c r="F422" s="12" t="s">
        <v>2290</v>
      </c>
      <c r="G422" s="4" t="s">
        <v>2293</v>
      </c>
      <c r="H422" s="91">
        <v>40249</v>
      </c>
      <c r="I422" s="91">
        <v>40253</v>
      </c>
      <c r="J422" s="25">
        <v>7</v>
      </c>
      <c r="K422" s="25">
        <v>0</v>
      </c>
      <c r="L422" s="25">
        <v>10</v>
      </c>
      <c r="M422" s="25">
        <v>30</v>
      </c>
    </row>
    <row r="423" spans="1:13" s="37" customFormat="1" x14ac:dyDescent="0.25">
      <c r="A423" s="17" t="s">
        <v>4933</v>
      </c>
      <c r="B423" s="12" t="s">
        <v>53</v>
      </c>
      <c r="C423" s="12" t="s">
        <v>431</v>
      </c>
      <c r="D423" s="12" t="s">
        <v>7326</v>
      </c>
      <c r="E423" s="12" t="s">
        <v>2309</v>
      </c>
      <c r="F423" s="12" t="s">
        <v>2290</v>
      </c>
      <c r="G423" s="4" t="s">
        <v>2293</v>
      </c>
      <c r="H423" s="91">
        <v>40249</v>
      </c>
      <c r="I423" s="91">
        <v>40252</v>
      </c>
      <c r="J423" s="25">
        <v>0</v>
      </c>
      <c r="K423" s="25">
        <v>0</v>
      </c>
      <c r="L423" s="25">
        <v>30</v>
      </c>
      <c r="M423" s="25">
        <v>0</v>
      </c>
    </row>
    <row r="424" spans="1:13" s="37" customFormat="1" x14ac:dyDescent="0.25">
      <c r="A424" s="17" t="s">
        <v>4934</v>
      </c>
      <c r="B424" s="12" t="s">
        <v>53</v>
      </c>
      <c r="C424" s="12" t="s">
        <v>36</v>
      </c>
      <c r="D424" s="12" t="s">
        <v>7327</v>
      </c>
      <c r="E424" s="2" t="s">
        <v>2309</v>
      </c>
      <c r="F424" s="11" t="s">
        <v>2289</v>
      </c>
      <c r="G424" s="4" t="s">
        <v>2293</v>
      </c>
      <c r="H424" s="91">
        <v>40234</v>
      </c>
      <c r="I424" s="91">
        <v>40235</v>
      </c>
      <c r="J424" s="25">
        <v>0</v>
      </c>
      <c r="K424" s="25">
        <v>0</v>
      </c>
      <c r="L424" s="25">
        <v>0</v>
      </c>
      <c r="M424" s="25">
        <v>1</v>
      </c>
    </row>
    <row r="425" spans="1:13" s="37" customFormat="1" x14ac:dyDescent="0.25">
      <c r="A425" s="17" t="s">
        <v>4935</v>
      </c>
      <c r="B425" s="12" t="s">
        <v>53</v>
      </c>
      <c r="C425" s="12" t="s">
        <v>36</v>
      </c>
      <c r="D425" s="12" t="s">
        <v>7328</v>
      </c>
      <c r="E425" s="12" t="s">
        <v>2300</v>
      </c>
      <c r="F425" s="12" t="s">
        <v>2291</v>
      </c>
      <c r="G425" s="4" t="s">
        <v>2293</v>
      </c>
      <c r="H425" s="91">
        <v>40247</v>
      </c>
      <c r="I425" s="91">
        <v>40247</v>
      </c>
      <c r="J425" s="25">
        <v>0</v>
      </c>
      <c r="K425" s="25">
        <v>0</v>
      </c>
      <c r="L425" s="25">
        <v>2</v>
      </c>
      <c r="M425" s="25">
        <v>0</v>
      </c>
    </row>
    <row r="426" spans="1:13" s="37" customFormat="1" x14ac:dyDescent="0.25">
      <c r="A426" s="17" t="s">
        <v>4936</v>
      </c>
      <c r="B426" s="12" t="s">
        <v>53</v>
      </c>
      <c r="C426" s="12" t="s">
        <v>36</v>
      </c>
      <c r="D426" s="12" t="s">
        <v>7329</v>
      </c>
      <c r="E426" s="12" t="s">
        <v>2300</v>
      </c>
      <c r="F426" s="12" t="s">
        <v>2291</v>
      </c>
      <c r="G426" s="4" t="s">
        <v>2293</v>
      </c>
      <c r="H426" s="91">
        <v>40247</v>
      </c>
      <c r="I426" s="91">
        <v>40249</v>
      </c>
      <c r="J426" s="25">
        <v>0</v>
      </c>
      <c r="K426" s="25">
        <v>0</v>
      </c>
      <c r="L426" s="25">
        <v>7</v>
      </c>
      <c r="M426" s="25">
        <v>0</v>
      </c>
    </row>
    <row r="427" spans="1:13" s="37" customFormat="1" x14ac:dyDescent="0.25">
      <c r="A427" s="17" t="s">
        <v>4937</v>
      </c>
      <c r="B427" s="12" t="s">
        <v>53</v>
      </c>
      <c r="C427" s="12" t="s">
        <v>36</v>
      </c>
      <c r="D427" s="12" t="s">
        <v>7330</v>
      </c>
      <c r="E427" s="12" t="s">
        <v>2309</v>
      </c>
      <c r="F427" s="12" t="s">
        <v>2291</v>
      </c>
      <c r="G427" s="4" t="s">
        <v>2293</v>
      </c>
      <c r="H427" s="91">
        <v>40250</v>
      </c>
      <c r="I427" s="91">
        <v>40250</v>
      </c>
      <c r="J427" s="25">
        <v>0</v>
      </c>
      <c r="K427" s="25">
        <v>0</v>
      </c>
      <c r="L427" s="25">
        <v>4</v>
      </c>
      <c r="M427" s="25">
        <v>0</v>
      </c>
    </row>
    <row r="428" spans="1:13" s="37" customFormat="1" x14ac:dyDescent="0.25">
      <c r="A428" s="17" t="s">
        <v>4938</v>
      </c>
      <c r="B428" s="12" t="s">
        <v>53</v>
      </c>
      <c r="C428" s="12" t="s">
        <v>36</v>
      </c>
      <c r="D428" s="12" t="s">
        <v>7331</v>
      </c>
      <c r="E428" s="12" t="s">
        <v>2309</v>
      </c>
      <c r="F428" s="12" t="s">
        <v>2291</v>
      </c>
      <c r="G428" s="4" t="s">
        <v>2293</v>
      </c>
      <c r="H428" s="91">
        <v>40257</v>
      </c>
      <c r="I428" s="91">
        <v>40258</v>
      </c>
      <c r="J428" s="25">
        <v>0</v>
      </c>
      <c r="K428" s="25">
        <v>0</v>
      </c>
      <c r="L428" s="25">
        <v>2.5</v>
      </c>
      <c r="M428" s="25">
        <v>0</v>
      </c>
    </row>
    <row r="429" spans="1:13" s="37" customFormat="1" x14ac:dyDescent="0.25">
      <c r="A429" s="17" t="s">
        <v>4939</v>
      </c>
      <c r="B429" s="12" t="s">
        <v>53</v>
      </c>
      <c r="C429" s="12" t="s">
        <v>36</v>
      </c>
      <c r="D429" s="12" t="s">
        <v>7332</v>
      </c>
      <c r="E429" s="12" t="s">
        <v>2309</v>
      </c>
      <c r="F429" s="12" t="s">
        <v>2290</v>
      </c>
      <c r="G429" s="4" t="s">
        <v>2293</v>
      </c>
      <c r="H429" s="91">
        <v>40267</v>
      </c>
      <c r="I429" s="91">
        <v>40267</v>
      </c>
      <c r="J429" s="25">
        <v>0</v>
      </c>
      <c r="K429" s="25">
        <v>0</v>
      </c>
      <c r="L429" s="25">
        <v>5</v>
      </c>
      <c r="M429" s="25">
        <v>0</v>
      </c>
    </row>
    <row r="430" spans="1:13" s="37" customFormat="1" x14ac:dyDescent="0.25">
      <c r="A430" s="17" t="s">
        <v>4940</v>
      </c>
      <c r="B430" s="12" t="s">
        <v>53</v>
      </c>
      <c r="C430" s="12" t="s">
        <v>36</v>
      </c>
      <c r="D430" s="12" t="s">
        <v>7333</v>
      </c>
      <c r="E430" s="12" t="s">
        <v>2309</v>
      </c>
      <c r="F430" s="12" t="s">
        <v>2290</v>
      </c>
      <c r="G430" s="4" t="s">
        <v>2293</v>
      </c>
      <c r="H430" s="91">
        <v>40269</v>
      </c>
      <c r="I430" s="91">
        <v>40269</v>
      </c>
      <c r="J430" s="25">
        <v>0</v>
      </c>
      <c r="K430" s="25">
        <v>0</v>
      </c>
      <c r="L430" s="25">
        <v>1</v>
      </c>
      <c r="M430" s="25">
        <v>0</v>
      </c>
    </row>
    <row r="431" spans="1:13" s="37" customFormat="1" x14ac:dyDescent="0.25">
      <c r="A431" s="17" t="s">
        <v>4941</v>
      </c>
      <c r="B431" s="12" t="s">
        <v>53</v>
      </c>
      <c r="C431" s="12" t="s">
        <v>36</v>
      </c>
      <c r="D431" s="12" t="s">
        <v>7334</v>
      </c>
      <c r="E431" s="12" t="s">
        <v>2309</v>
      </c>
      <c r="F431" s="12" t="s">
        <v>2290</v>
      </c>
      <c r="G431" s="4" t="s">
        <v>2293</v>
      </c>
      <c r="H431" s="91">
        <v>40275</v>
      </c>
      <c r="I431" s="91">
        <v>40275</v>
      </c>
      <c r="J431" s="25">
        <v>0</v>
      </c>
      <c r="K431" s="25">
        <v>0</v>
      </c>
      <c r="L431" s="25">
        <v>2</v>
      </c>
      <c r="M431" s="25">
        <v>0</v>
      </c>
    </row>
    <row r="432" spans="1:13" s="37" customFormat="1" x14ac:dyDescent="0.25">
      <c r="A432" s="17" t="s">
        <v>4942</v>
      </c>
      <c r="B432" s="12" t="s">
        <v>53</v>
      </c>
      <c r="C432" s="12" t="s">
        <v>38</v>
      </c>
      <c r="D432" s="12" t="s">
        <v>7335</v>
      </c>
      <c r="E432" s="12" t="s">
        <v>2309</v>
      </c>
      <c r="F432" s="11" t="s">
        <v>2289</v>
      </c>
      <c r="G432" s="4" t="s">
        <v>2293</v>
      </c>
      <c r="H432" s="91">
        <v>40293</v>
      </c>
      <c r="I432" s="91">
        <v>40295</v>
      </c>
      <c r="J432" s="25">
        <v>0</v>
      </c>
      <c r="K432" s="25">
        <v>0</v>
      </c>
      <c r="L432" s="25">
        <v>0</v>
      </c>
      <c r="M432" s="25">
        <v>60</v>
      </c>
    </row>
    <row r="433" spans="1:22" s="37" customFormat="1" x14ac:dyDescent="0.25">
      <c r="A433" s="17" t="s">
        <v>4943</v>
      </c>
      <c r="B433" s="12" t="s">
        <v>53</v>
      </c>
      <c r="C433" s="12" t="s">
        <v>38</v>
      </c>
      <c r="D433" s="12" t="s">
        <v>7336</v>
      </c>
      <c r="E433" s="12" t="s">
        <v>2309</v>
      </c>
      <c r="F433" s="11" t="s">
        <v>2289</v>
      </c>
      <c r="G433" s="4" t="s">
        <v>2293</v>
      </c>
      <c r="H433" s="91">
        <v>40310</v>
      </c>
      <c r="I433" s="91">
        <v>40312</v>
      </c>
      <c r="J433" s="25">
        <v>0</v>
      </c>
      <c r="K433" s="25">
        <v>0</v>
      </c>
      <c r="L433" s="25">
        <v>0</v>
      </c>
      <c r="M433" s="25">
        <v>95</v>
      </c>
    </row>
    <row r="434" spans="1:22" s="37" customFormat="1" x14ac:dyDescent="0.25">
      <c r="A434" s="17" t="s">
        <v>4944</v>
      </c>
      <c r="B434" s="12" t="s">
        <v>53</v>
      </c>
      <c r="C434" s="12" t="s">
        <v>38</v>
      </c>
      <c r="D434" s="12" t="s">
        <v>7335</v>
      </c>
      <c r="E434" s="12" t="s">
        <v>2309</v>
      </c>
      <c r="F434" s="11" t="s">
        <v>2289</v>
      </c>
      <c r="G434" s="4" t="s">
        <v>2293</v>
      </c>
      <c r="H434" s="91">
        <v>40300</v>
      </c>
      <c r="I434" s="91">
        <v>40302</v>
      </c>
      <c r="J434" s="25">
        <v>0</v>
      </c>
      <c r="K434" s="25">
        <v>0</v>
      </c>
      <c r="L434" s="25">
        <v>0</v>
      </c>
      <c r="M434" s="25">
        <v>80</v>
      </c>
    </row>
    <row r="435" spans="1:22" s="37" customFormat="1" x14ac:dyDescent="0.25">
      <c r="A435" s="17" t="s">
        <v>4945</v>
      </c>
      <c r="B435" s="12" t="s">
        <v>53</v>
      </c>
      <c r="C435" s="12" t="s">
        <v>42</v>
      </c>
      <c r="D435" s="12" t="s">
        <v>7337</v>
      </c>
      <c r="E435" s="12" t="s">
        <v>2309</v>
      </c>
      <c r="F435" s="11" t="s">
        <v>2289</v>
      </c>
      <c r="G435" s="4" t="s">
        <v>2293</v>
      </c>
      <c r="H435" s="91">
        <v>40305</v>
      </c>
      <c r="I435" s="91">
        <v>40307</v>
      </c>
      <c r="J435" s="25">
        <v>0</v>
      </c>
      <c r="K435" s="25">
        <v>0</v>
      </c>
      <c r="L435" s="25">
        <v>6</v>
      </c>
      <c r="M435" s="25">
        <v>0</v>
      </c>
    </row>
    <row r="436" spans="1:22" s="37" customFormat="1" x14ac:dyDescent="0.25">
      <c r="A436" s="17" t="s">
        <v>4946</v>
      </c>
      <c r="B436" s="12" t="s">
        <v>53</v>
      </c>
      <c r="C436" s="12" t="s">
        <v>81</v>
      </c>
      <c r="D436" s="12" t="s">
        <v>7338</v>
      </c>
      <c r="E436" s="12" t="s">
        <v>2309</v>
      </c>
      <c r="F436" s="12" t="s">
        <v>2290</v>
      </c>
      <c r="G436" s="4" t="s">
        <v>2293</v>
      </c>
      <c r="H436" s="91">
        <v>40251</v>
      </c>
      <c r="I436" s="91">
        <v>40252</v>
      </c>
      <c r="J436" s="25">
        <v>0</v>
      </c>
      <c r="K436" s="25">
        <v>0</v>
      </c>
      <c r="L436" s="25">
        <v>0</v>
      </c>
      <c r="M436" s="25">
        <v>2</v>
      </c>
    </row>
    <row r="437" spans="1:22" s="37" customFormat="1" x14ac:dyDescent="0.25">
      <c r="A437" s="17" t="s">
        <v>4947</v>
      </c>
      <c r="B437" s="12" t="s">
        <v>53</v>
      </c>
      <c r="C437" s="12" t="s">
        <v>81</v>
      </c>
      <c r="D437" s="12" t="s">
        <v>7339</v>
      </c>
      <c r="E437" s="12" t="s">
        <v>2299</v>
      </c>
      <c r="F437" s="12" t="s">
        <v>2290</v>
      </c>
      <c r="G437" s="4" t="s">
        <v>2293</v>
      </c>
      <c r="H437" s="91">
        <v>40260</v>
      </c>
      <c r="I437" s="91">
        <v>40262</v>
      </c>
      <c r="J437" s="25">
        <v>0</v>
      </c>
      <c r="K437" s="25">
        <v>0</v>
      </c>
      <c r="L437" s="25">
        <v>5</v>
      </c>
      <c r="M437" s="25">
        <v>25</v>
      </c>
    </row>
    <row r="438" spans="1:22" s="37" customFormat="1" x14ac:dyDescent="0.25">
      <c r="A438" s="17" t="s">
        <v>4948</v>
      </c>
      <c r="B438" s="12" t="s">
        <v>53</v>
      </c>
      <c r="C438" s="12" t="s">
        <v>81</v>
      </c>
      <c r="D438" s="12" t="s">
        <v>7340</v>
      </c>
      <c r="E438" s="12" t="s">
        <v>2309</v>
      </c>
      <c r="F438" s="12" t="s">
        <v>2290</v>
      </c>
      <c r="G438" s="4" t="s">
        <v>2293</v>
      </c>
      <c r="H438" s="91">
        <v>40272</v>
      </c>
      <c r="I438" s="91">
        <v>40273</v>
      </c>
      <c r="J438" s="25">
        <v>0</v>
      </c>
      <c r="K438" s="25">
        <v>0</v>
      </c>
      <c r="L438" s="25">
        <v>0</v>
      </c>
      <c r="M438" s="25">
        <v>20</v>
      </c>
    </row>
    <row r="439" spans="1:22" s="37" customFormat="1" x14ac:dyDescent="0.25">
      <c r="A439" s="17" t="s">
        <v>4949</v>
      </c>
      <c r="B439" s="12" t="s">
        <v>53</v>
      </c>
      <c r="C439" s="12" t="s">
        <v>35</v>
      </c>
      <c r="D439" s="12" t="s">
        <v>7341</v>
      </c>
      <c r="E439" s="12" t="s">
        <v>2296</v>
      </c>
      <c r="F439" s="11" t="s">
        <v>2289</v>
      </c>
      <c r="G439" s="4" t="s">
        <v>2293</v>
      </c>
      <c r="H439" s="91">
        <v>40246</v>
      </c>
      <c r="I439" s="91">
        <v>40246</v>
      </c>
      <c r="J439" s="25">
        <v>0</v>
      </c>
      <c r="K439" s="25">
        <v>0</v>
      </c>
      <c r="L439" s="25">
        <v>1.25</v>
      </c>
      <c r="M439" s="25">
        <v>0</v>
      </c>
    </row>
    <row r="440" spans="1:22" s="37" customFormat="1" x14ac:dyDescent="0.25">
      <c r="A440" s="17" t="s">
        <v>4950</v>
      </c>
      <c r="B440" s="12" t="s">
        <v>53</v>
      </c>
      <c r="C440" s="12" t="s">
        <v>35</v>
      </c>
      <c r="D440" s="12" t="s">
        <v>7342</v>
      </c>
      <c r="E440" s="12" t="s">
        <v>2302</v>
      </c>
      <c r="F440" s="12" t="s">
        <v>2290</v>
      </c>
      <c r="G440" s="4" t="s">
        <v>2293</v>
      </c>
      <c r="H440" s="91">
        <v>40251</v>
      </c>
      <c r="I440" s="91">
        <v>40252</v>
      </c>
      <c r="J440" s="25">
        <v>0</v>
      </c>
      <c r="K440" s="25">
        <v>0</v>
      </c>
      <c r="L440" s="25">
        <v>1</v>
      </c>
      <c r="M440" s="25">
        <v>3</v>
      </c>
    </row>
    <row r="441" spans="1:22" s="37" customFormat="1" x14ac:dyDescent="0.25">
      <c r="A441" s="17" t="s">
        <v>4951</v>
      </c>
      <c r="B441" s="12" t="s">
        <v>53</v>
      </c>
      <c r="C441" s="12" t="s">
        <v>35</v>
      </c>
      <c r="D441" s="12" t="s">
        <v>7343</v>
      </c>
      <c r="E441" s="12" t="s">
        <v>2309</v>
      </c>
      <c r="F441" s="12" t="s">
        <v>2290</v>
      </c>
      <c r="G441" s="4" t="s">
        <v>2293</v>
      </c>
      <c r="H441" s="91">
        <v>40257</v>
      </c>
      <c r="I441" s="91">
        <v>40258</v>
      </c>
      <c r="J441" s="25">
        <v>0</v>
      </c>
      <c r="K441" s="25">
        <v>0</v>
      </c>
      <c r="L441" s="25">
        <v>0</v>
      </c>
      <c r="M441" s="25">
        <v>8</v>
      </c>
    </row>
    <row r="442" spans="1:22" s="37" customFormat="1" x14ac:dyDescent="0.25">
      <c r="A442" s="17" t="s">
        <v>4952</v>
      </c>
      <c r="B442" s="12" t="s">
        <v>53</v>
      </c>
      <c r="C442" s="12" t="s">
        <v>35</v>
      </c>
      <c r="D442" s="12" t="s">
        <v>7344</v>
      </c>
      <c r="E442" s="12" t="s">
        <v>2296</v>
      </c>
      <c r="F442" s="12" t="s">
        <v>2290</v>
      </c>
      <c r="G442" s="4" t="s">
        <v>2293</v>
      </c>
      <c r="H442" s="91">
        <v>40254</v>
      </c>
      <c r="I442" s="91">
        <v>40254</v>
      </c>
      <c r="J442" s="25">
        <v>0</v>
      </c>
      <c r="K442" s="25">
        <v>0</v>
      </c>
      <c r="L442" s="25">
        <v>0</v>
      </c>
      <c r="M442" s="25">
        <v>3</v>
      </c>
    </row>
    <row r="443" spans="1:22" s="37" customFormat="1" x14ac:dyDescent="0.25">
      <c r="A443" s="17" t="s">
        <v>4953</v>
      </c>
      <c r="B443" s="12" t="s">
        <v>53</v>
      </c>
      <c r="C443" s="12" t="s">
        <v>35</v>
      </c>
      <c r="D443" s="12" t="s">
        <v>7345</v>
      </c>
      <c r="E443" s="12" t="s">
        <v>2296</v>
      </c>
      <c r="F443" s="12" t="s">
        <v>2290</v>
      </c>
      <c r="G443" s="4" t="s">
        <v>2293</v>
      </c>
      <c r="H443" s="91">
        <v>40260</v>
      </c>
      <c r="I443" s="91">
        <v>40261</v>
      </c>
      <c r="J443" s="25">
        <v>0</v>
      </c>
      <c r="K443" s="25">
        <v>0</v>
      </c>
      <c r="L443" s="25">
        <v>10</v>
      </c>
      <c r="M443" s="25">
        <v>0</v>
      </c>
    </row>
    <row r="444" spans="1:22" s="37" customFormat="1" x14ac:dyDescent="0.25">
      <c r="A444" s="17" t="s">
        <v>4954</v>
      </c>
      <c r="B444" s="12" t="s">
        <v>53</v>
      </c>
      <c r="C444" s="12" t="s">
        <v>35</v>
      </c>
      <c r="D444" s="12" t="s">
        <v>7346</v>
      </c>
      <c r="E444" s="12" t="s">
        <v>2297</v>
      </c>
      <c r="F444" s="12" t="s">
        <v>2290</v>
      </c>
      <c r="G444" s="4" t="s">
        <v>2293</v>
      </c>
      <c r="H444" s="91">
        <v>40260</v>
      </c>
      <c r="I444" s="91">
        <v>40260</v>
      </c>
      <c r="J444" s="25">
        <v>0</v>
      </c>
      <c r="K444" s="25">
        <v>0</v>
      </c>
      <c r="L444" s="25">
        <v>0</v>
      </c>
      <c r="M444" s="25">
        <v>4</v>
      </c>
    </row>
    <row r="445" spans="1:22" s="37" customFormat="1" x14ac:dyDescent="0.25">
      <c r="A445" s="17" t="s">
        <v>4955</v>
      </c>
      <c r="B445" s="12" t="s">
        <v>53</v>
      </c>
      <c r="C445" s="12" t="s">
        <v>35</v>
      </c>
      <c r="D445" s="12" t="s">
        <v>7347</v>
      </c>
      <c r="E445" s="12" t="s">
        <v>2296</v>
      </c>
      <c r="F445" s="11" t="s">
        <v>2289</v>
      </c>
      <c r="G445" s="4" t="s">
        <v>2293</v>
      </c>
      <c r="H445" s="91">
        <v>40272</v>
      </c>
      <c r="I445" s="91">
        <v>40274</v>
      </c>
      <c r="J445" s="25">
        <v>0</v>
      </c>
      <c r="K445" s="25">
        <v>0</v>
      </c>
      <c r="L445" s="25">
        <v>0</v>
      </c>
      <c r="M445" s="25">
        <v>12</v>
      </c>
    </row>
    <row r="446" spans="1:22" s="37" customFormat="1" x14ac:dyDescent="0.25">
      <c r="A446" s="17" t="s">
        <v>4956</v>
      </c>
      <c r="B446" s="12" t="s">
        <v>53</v>
      </c>
      <c r="C446" s="12" t="s">
        <v>35</v>
      </c>
      <c r="D446" s="12" t="s">
        <v>7348</v>
      </c>
      <c r="E446" s="12" t="s">
        <v>2309</v>
      </c>
      <c r="F446" s="12" t="s">
        <v>2290</v>
      </c>
      <c r="G446" s="4" t="s">
        <v>2293</v>
      </c>
      <c r="H446" s="91">
        <v>40310</v>
      </c>
      <c r="I446" s="91">
        <v>40312</v>
      </c>
      <c r="J446" s="25">
        <v>0</v>
      </c>
      <c r="K446" s="25">
        <v>0</v>
      </c>
      <c r="L446" s="25">
        <v>13</v>
      </c>
      <c r="M446" s="25">
        <v>0</v>
      </c>
    </row>
    <row r="447" spans="1:22" s="37" customFormat="1" x14ac:dyDescent="0.25">
      <c r="A447" s="17" t="s">
        <v>4957</v>
      </c>
      <c r="B447" s="12" t="s">
        <v>53</v>
      </c>
      <c r="C447" s="12" t="s">
        <v>46</v>
      </c>
      <c r="D447" s="12" t="s">
        <v>7349</v>
      </c>
      <c r="E447" s="12" t="s">
        <v>2309</v>
      </c>
      <c r="F447" s="12" t="s">
        <v>2290</v>
      </c>
      <c r="G447" s="4" t="s">
        <v>2293</v>
      </c>
      <c r="H447" s="91">
        <v>40212</v>
      </c>
      <c r="I447" s="91">
        <v>40213</v>
      </c>
      <c r="J447" s="25">
        <v>0</v>
      </c>
      <c r="K447" s="25">
        <v>0</v>
      </c>
      <c r="L447" s="25">
        <v>0</v>
      </c>
      <c r="M447" s="25">
        <v>10</v>
      </c>
      <c r="Q447" s="38"/>
      <c r="R447" s="38"/>
      <c r="S447" s="38"/>
      <c r="T447" s="38"/>
      <c r="U447" s="38"/>
      <c r="V447" s="38"/>
    </row>
    <row r="448" spans="1:22" s="37" customFormat="1" x14ac:dyDescent="0.25">
      <c r="A448" s="17" t="s">
        <v>4958</v>
      </c>
      <c r="B448" s="12" t="s">
        <v>53</v>
      </c>
      <c r="C448" s="12" t="s">
        <v>46</v>
      </c>
      <c r="D448" s="12" t="s">
        <v>7350</v>
      </c>
      <c r="E448" s="12" t="s">
        <v>2302</v>
      </c>
      <c r="F448" s="11" t="s">
        <v>2289</v>
      </c>
      <c r="G448" s="4" t="s">
        <v>2293</v>
      </c>
      <c r="H448" s="91">
        <v>40232</v>
      </c>
      <c r="I448" s="91">
        <v>40233</v>
      </c>
      <c r="J448" s="25">
        <v>0</v>
      </c>
      <c r="K448" s="25">
        <v>0</v>
      </c>
      <c r="L448" s="25">
        <v>0</v>
      </c>
      <c r="M448" s="25">
        <v>17</v>
      </c>
      <c r="Q448" s="38"/>
      <c r="R448" s="38"/>
      <c r="S448" s="38"/>
      <c r="T448" s="38"/>
      <c r="U448" s="38"/>
      <c r="V448" s="38"/>
    </row>
    <row r="449" spans="1:22" s="37" customFormat="1" x14ac:dyDescent="0.25">
      <c r="A449" s="17" t="s">
        <v>4959</v>
      </c>
      <c r="B449" s="12" t="s">
        <v>53</v>
      </c>
      <c r="C449" s="12" t="s">
        <v>46</v>
      </c>
      <c r="D449" s="12" t="s">
        <v>7351</v>
      </c>
      <c r="E449" s="2" t="s">
        <v>2309</v>
      </c>
      <c r="F449" s="11" t="s">
        <v>2289</v>
      </c>
      <c r="G449" s="4" t="s">
        <v>2293</v>
      </c>
      <c r="H449" s="91">
        <v>40242</v>
      </c>
      <c r="I449" s="91">
        <v>40243</v>
      </c>
      <c r="J449" s="25">
        <v>0</v>
      </c>
      <c r="K449" s="25">
        <v>0</v>
      </c>
      <c r="L449" s="25">
        <v>0</v>
      </c>
      <c r="M449" s="25">
        <v>5</v>
      </c>
      <c r="P449" s="38"/>
      <c r="Q449" s="38"/>
      <c r="R449" s="38"/>
      <c r="S449" s="38"/>
      <c r="T449" s="38"/>
      <c r="U449" s="38"/>
      <c r="V449" s="38"/>
    </row>
    <row r="450" spans="1:22" s="37" customFormat="1" x14ac:dyDescent="0.25">
      <c r="A450" s="17" t="s">
        <v>2103</v>
      </c>
      <c r="B450" s="12" t="s">
        <v>53</v>
      </c>
      <c r="C450" s="12" t="s">
        <v>46</v>
      </c>
      <c r="D450" s="12" t="s">
        <v>7352</v>
      </c>
      <c r="E450" s="12" t="s">
        <v>2309</v>
      </c>
      <c r="F450" s="11" t="s">
        <v>2289</v>
      </c>
      <c r="G450" s="4" t="s">
        <v>2293</v>
      </c>
      <c r="H450" s="91">
        <v>40289</v>
      </c>
      <c r="I450" s="91">
        <v>40290</v>
      </c>
      <c r="J450" s="25">
        <v>0</v>
      </c>
      <c r="K450" s="25">
        <v>0</v>
      </c>
      <c r="L450" s="25">
        <v>0</v>
      </c>
      <c r="M450" s="25">
        <v>30</v>
      </c>
      <c r="P450" s="38"/>
      <c r="Q450" s="38"/>
      <c r="R450" s="38"/>
      <c r="S450" s="38"/>
      <c r="T450" s="38"/>
      <c r="U450" s="38"/>
      <c r="V450" s="38"/>
    </row>
    <row r="451" spans="1:22" s="37" customFormat="1" x14ac:dyDescent="0.25">
      <c r="A451" s="17" t="s">
        <v>2104</v>
      </c>
      <c r="B451" s="12" t="s">
        <v>53</v>
      </c>
      <c r="C451" s="12" t="s">
        <v>46</v>
      </c>
      <c r="D451" s="12" t="s">
        <v>7353</v>
      </c>
      <c r="E451" s="12" t="s">
        <v>2309</v>
      </c>
      <c r="F451" s="11" t="s">
        <v>2289</v>
      </c>
      <c r="G451" s="4" t="s">
        <v>2293</v>
      </c>
      <c r="H451" s="91">
        <v>40289</v>
      </c>
      <c r="I451" s="91">
        <v>40290</v>
      </c>
      <c r="J451" s="25">
        <v>0</v>
      </c>
      <c r="K451" s="25">
        <v>0</v>
      </c>
      <c r="L451" s="25">
        <v>20</v>
      </c>
      <c r="M451" s="25">
        <v>30</v>
      </c>
      <c r="O451" s="38"/>
      <c r="P451" s="38"/>
      <c r="Q451" s="38"/>
      <c r="R451" s="38"/>
      <c r="S451" s="38"/>
      <c r="T451" s="38"/>
      <c r="U451" s="38"/>
      <c r="V451" s="38"/>
    </row>
    <row r="452" spans="1:22" s="37" customFormat="1" x14ac:dyDescent="0.25">
      <c r="A452" s="17" t="s">
        <v>2105</v>
      </c>
      <c r="B452" s="12" t="s">
        <v>53</v>
      </c>
      <c r="C452" s="12" t="s">
        <v>46</v>
      </c>
      <c r="D452" s="12" t="s">
        <v>7354</v>
      </c>
      <c r="E452" s="12" t="s">
        <v>2309</v>
      </c>
      <c r="F452" s="11" t="s">
        <v>2289</v>
      </c>
      <c r="G452" s="4" t="s">
        <v>2293</v>
      </c>
      <c r="H452" s="91">
        <v>40290</v>
      </c>
      <c r="I452" s="91">
        <v>40292</v>
      </c>
      <c r="J452" s="25">
        <v>0</v>
      </c>
      <c r="K452" s="25">
        <v>0</v>
      </c>
      <c r="L452" s="25">
        <v>0</v>
      </c>
      <c r="M452" s="25">
        <v>5</v>
      </c>
      <c r="N452" s="38"/>
      <c r="O452" s="38"/>
      <c r="P452" s="38"/>
      <c r="Q452" s="38"/>
      <c r="R452" s="38"/>
      <c r="S452" s="38"/>
      <c r="T452" s="38"/>
      <c r="U452" s="38"/>
      <c r="V452" s="38"/>
    </row>
    <row r="453" spans="1:22" s="37" customFormat="1" x14ac:dyDescent="0.25">
      <c r="A453" s="17" t="s">
        <v>2106</v>
      </c>
      <c r="B453" s="12" t="s">
        <v>53</v>
      </c>
      <c r="C453" s="12" t="s">
        <v>46</v>
      </c>
      <c r="D453" s="12" t="s">
        <v>7355</v>
      </c>
      <c r="E453" s="12" t="s">
        <v>2309</v>
      </c>
      <c r="F453" s="11" t="s">
        <v>2289</v>
      </c>
      <c r="G453" s="4" t="s">
        <v>2293</v>
      </c>
      <c r="H453" s="91">
        <v>40293</v>
      </c>
      <c r="I453" s="91">
        <v>40296</v>
      </c>
      <c r="J453" s="25">
        <v>0</v>
      </c>
      <c r="K453" s="25">
        <v>0</v>
      </c>
      <c r="L453" s="25">
        <v>0</v>
      </c>
      <c r="M453" s="25">
        <v>50</v>
      </c>
      <c r="N453" s="38"/>
      <c r="O453" s="38"/>
      <c r="P453" s="38"/>
      <c r="Q453" s="38"/>
      <c r="R453" s="38"/>
      <c r="S453" s="38"/>
      <c r="T453" s="38"/>
      <c r="U453" s="38"/>
      <c r="V453" s="38"/>
    </row>
    <row r="454" spans="1:22" s="37" customFormat="1" x14ac:dyDescent="0.25">
      <c r="A454" s="17" t="s">
        <v>2107</v>
      </c>
      <c r="B454" s="12" t="s">
        <v>53</v>
      </c>
      <c r="C454" s="12" t="s">
        <v>46</v>
      </c>
      <c r="D454" s="12" t="s">
        <v>7356</v>
      </c>
      <c r="E454" s="12" t="s">
        <v>2298</v>
      </c>
      <c r="F454" s="11" t="s">
        <v>2289</v>
      </c>
      <c r="G454" s="4" t="s">
        <v>2293</v>
      </c>
      <c r="H454" s="91">
        <v>40293</v>
      </c>
      <c r="I454" s="91">
        <v>40295</v>
      </c>
      <c r="J454" s="25">
        <v>0</v>
      </c>
      <c r="K454" s="25">
        <v>0</v>
      </c>
      <c r="L454" s="25">
        <v>0</v>
      </c>
      <c r="M454" s="25">
        <v>30</v>
      </c>
      <c r="N454" s="38"/>
      <c r="O454" s="38"/>
      <c r="P454" s="38"/>
      <c r="Q454" s="38"/>
      <c r="R454" s="38"/>
      <c r="S454" s="38"/>
      <c r="T454" s="38"/>
      <c r="U454" s="38"/>
      <c r="V454" s="38"/>
    </row>
    <row r="455" spans="1:22" s="37" customFormat="1" x14ac:dyDescent="0.25">
      <c r="A455" s="17" t="s">
        <v>2108</v>
      </c>
      <c r="B455" s="12" t="s">
        <v>53</v>
      </c>
      <c r="C455" s="12" t="s">
        <v>46</v>
      </c>
      <c r="D455" s="12" t="s">
        <v>7357</v>
      </c>
      <c r="E455" s="12" t="s">
        <v>2309</v>
      </c>
      <c r="F455" s="11" t="s">
        <v>2289</v>
      </c>
      <c r="G455" s="4" t="s">
        <v>2293</v>
      </c>
      <c r="H455" s="91">
        <v>40325</v>
      </c>
      <c r="I455" s="91">
        <v>40327</v>
      </c>
      <c r="J455" s="25">
        <v>0</v>
      </c>
      <c r="K455" s="25">
        <v>0</v>
      </c>
      <c r="L455" s="25">
        <v>0</v>
      </c>
      <c r="M455" s="25">
        <v>30</v>
      </c>
      <c r="N455" s="38"/>
      <c r="O455" s="38"/>
      <c r="P455" s="38"/>
      <c r="Q455" s="38"/>
      <c r="R455" s="38"/>
      <c r="S455" s="38"/>
      <c r="T455" s="38"/>
      <c r="U455" s="38"/>
      <c r="V455" s="38"/>
    </row>
    <row r="456" spans="1:22" s="37" customFormat="1" x14ac:dyDescent="0.25">
      <c r="A456" s="17" t="s">
        <v>2109</v>
      </c>
      <c r="B456" s="12" t="s">
        <v>53</v>
      </c>
      <c r="C456" s="12" t="s">
        <v>46</v>
      </c>
      <c r="D456" s="12" t="s">
        <v>7358</v>
      </c>
      <c r="E456" s="12" t="s">
        <v>2309</v>
      </c>
      <c r="F456" s="11" t="s">
        <v>2289</v>
      </c>
      <c r="G456" s="4" t="s">
        <v>2293</v>
      </c>
      <c r="H456" s="91">
        <v>40293</v>
      </c>
      <c r="I456" s="91">
        <v>40295</v>
      </c>
      <c r="J456" s="25">
        <v>0</v>
      </c>
      <c r="K456" s="25">
        <v>0</v>
      </c>
      <c r="L456" s="25">
        <v>0</v>
      </c>
      <c r="M456" s="25">
        <v>50</v>
      </c>
      <c r="N456" s="38"/>
      <c r="O456" s="38"/>
      <c r="P456" s="38"/>
      <c r="Q456" s="38"/>
      <c r="R456" s="38"/>
      <c r="S456" s="38"/>
      <c r="T456" s="38"/>
      <c r="U456" s="38"/>
      <c r="V456" s="38"/>
    </row>
    <row r="457" spans="1:22" s="37" customFormat="1" x14ac:dyDescent="0.25">
      <c r="A457" s="17" t="s">
        <v>2110</v>
      </c>
      <c r="B457" s="12" t="s">
        <v>53</v>
      </c>
      <c r="C457" s="12" t="s">
        <v>46</v>
      </c>
      <c r="D457" s="12" t="s">
        <v>7359</v>
      </c>
      <c r="E457" s="12" t="s">
        <v>2309</v>
      </c>
      <c r="F457" s="11" t="s">
        <v>2289</v>
      </c>
      <c r="G457" s="4" t="s">
        <v>2293</v>
      </c>
      <c r="H457" s="91">
        <v>40303</v>
      </c>
      <c r="I457" s="91">
        <v>40304</v>
      </c>
      <c r="J457" s="25">
        <v>0</v>
      </c>
      <c r="K457" s="25">
        <v>0</v>
      </c>
      <c r="L457" s="25">
        <v>0</v>
      </c>
      <c r="M457" s="25">
        <v>2</v>
      </c>
      <c r="N457" s="38"/>
      <c r="O457" s="38"/>
      <c r="P457" s="38"/>
      <c r="Q457" s="38"/>
      <c r="R457" s="38"/>
      <c r="S457" s="38"/>
      <c r="T457" s="38"/>
      <c r="U457" s="38"/>
      <c r="V457" s="38"/>
    </row>
    <row r="458" spans="1:22" s="37" customFormat="1" x14ac:dyDescent="0.25">
      <c r="A458" s="17" t="s">
        <v>2111</v>
      </c>
      <c r="B458" s="12" t="s">
        <v>53</v>
      </c>
      <c r="C458" s="12" t="s">
        <v>46</v>
      </c>
      <c r="D458" s="12" t="s">
        <v>7356</v>
      </c>
      <c r="E458" s="12" t="s">
        <v>2298</v>
      </c>
      <c r="F458" s="11" t="s">
        <v>2289</v>
      </c>
      <c r="G458" s="4" t="s">
        <v>2293</v>
      </c>
      <c r="H458" s="91">
        <v>40293</v>
      </c>
      <c r="I458" s="91">
        <v>40295</v>
      </c>
      <c r="J458" s="25">
        <v>0</v>
      </c>
      <c r="K458" s="25">
        <v>0</v>
      </c>
      <c r="L458" s="25">
        <v>0</v>
      </c>
      <c r="M458" s="25">
        <v>30</v>
      </c>
      <c r="N458" s="38"/>
      <c r="O458" s="38"/>
      <c r="P458" s="38"/>
      <c r="Q458" s="38"/>
      <c r="R458" s="38"/>
      <c r="S458" s="38"/>
      <c r="T458" s="38"/>
      <c r="U458" s="38"/>
      <c r="V458" s="38"/>
    </row>
    <row r="459" spans="1:22" s="37" customFormat="1" x14ac:dyDescent="0.25">
      <c r="A459" s="17" t="s">
        <v>2112</v>
      </c>
      <c r="B459" s="12" t="s">
        <v>53</v>
      </c>
      <c r="C459" s="12" t="s">
        <v>46</v>
      </c>
      <c r="D459" s="12" t="s">
        <v>7360</v>
      </c>
      <c r="E459" s="12" t="s">
        <v>2309</v>
      </c>
      <c r="F459" s="11" t="s">
        <v>2289</v>
      </c>
      <c r="G459" s="4" t="s">
        <v>2293</v>
      </c>
      <c r="H459" s="91">
        <v>40312</v>
      </c>
      <c r="I459" s="91">
        <v>40314</v>
      </c>
      <c r="J459" s="25">
        <v>0</v>
      </c>
      <c r="K459" s="25">
        <v>0</v>
      </c>
      <c r="L459" s="25">
        <v>0</v>
      </c>
      <c r="M459" s="25">
        <v>5</v>
      </c>
      <c r="N459" s="38"/>
      <c r="O459" s="38"/>
      <c r="P459" s="38"/>
      <c r="Q459" s="38"/>
    </row>
    <row r="460" spans="1:22" s="37" customFormat="1" x14ac:dyDescent="0.25">
      <c r="A460" s="17" t="s">
        <v>2113</v>
      </c>
      <c r="B460" s="12" t="s">
        <v>53</v>
      </c>
      <c r="C460" s="12" t="s">
        <v>46</v>
      </c>
      <c r="D460" s="12" t="s">
        <v>7361</v>
      </c>
      <c r="E460" s="12" t="s">
        <v>2309</v>
      </c>
      <c r="F460" s="11" t="s">
        <v>2289</v>
      </c>
      <c r="G460" s="4" t="s">
        <v>2293</v>
      </c>
      <c r="H460" s="91">
        <v>40333</v>
      </c>
      <c r="I460" s="91">
        <v>40333</v>
      </c>
      <c r="J460" s="25">
        <v>0</v>
      </c>
      <c r="K460" s="25">
        <v>0</v>
      </c>
      <c r="L460" s="25">
        <v>0</v>
      </c>
      <c r="M460" s="25">
        <v>5</v>
      </c>
      <c r="N460" s="38"/>
      <c r="O460" s="38"/>
      <c r="P460" s="38"/>
    </row>
    <row r="461" spans="1:22" s="37" customFormat="1" x14ac:dyDescent="0.25">
      <c r="A461" s="17" t="s">
        <v>2114</v>
      </c>
      <c r="B461" s="12" t="s">
        <v>53</v>
      </c>
      <c r="C461" s="12" t="s">
        <v>33</v>
      </c>
      <c r="D461" s="12" t="s">
        <v>7362</v>
      </c>
      <c r="E461" s="12" t="s">
        <v>2309</v>
      </c>
      <c r="F461" s="12" t="s">
        <v>2290</v>
      </c>
      <c r="G461" s="4" t="s">
        <v>2293</v>
      </c>
      <c r="H461" s="91">
        <v>40200</v>
      </c>
      <c r="I461" s="91">
        <v>40201</v>
      </c>
      <c r="J461" s="25">
        <v>0</v>
      </c>
      <c r="K461" s="25">
        <v>0</v>
      </c>
      <c r="L461" s="25">
        <v>0</v>
      </c>
      <c r="M461" s="25">
        <v>1</v>
      </c>
      <c r="N461" s="38"/>
      <c r="O461" s="38"/>
      <c r="P461" s="38"/>
    </row>
    <row r="462" spans="1:22" s="37" customFormat="1" x14ac:dyDescent="0.25">
      <c r="A462" s="17" t="s">
        <v>2115</v>
      </c>
      <c r="B462" s="12" t="s">
        <v>53</v>
      </c>
      <c r="C462" s="12" t="s">
        <v>33</v>
      </c>
      <c r="D462" s="12" t="s">
        <v>7363</v>
      </c>
      <c r="E462" s="12" t="s">
        <v>2309</v>
      </c>
      <c r="F462" s="12" t="s">
        <v>2290</v>
      </c>
      <c r="G462" s="4" t="s">
        <v>2293</v>
      </c>
      <c r="H462" s="91">
        <v>40239</v>
      </c>
      <c r="I462" s="91">
        <v>40240</v>
      </c>
      <c r="J462" s="25">
        <v>0</v>
      </c>
      <c r="K462" s="25">
        <v>0</v>
      </c>
      <c r="L462" s="25">
        <v>8</v>
      </c>
      <c r="M462" s="25">
        <v>0</v>
      </c>
      <c r="N462" s="38"/>
      <c r="O462" s="38"/>
      <c r="P462" s="38"/>
    </row>
    <row r="463" spans="1:22" s="37" customFormat="1" x14ac:dyDescent="0.25">
      <c r="A463" s="17" t="s">
        <v>2116</v>
      </c>
      <c r="B463" s="12" t="s">
        <v>53</v>
      </c>
      <c r="C463" s="12" t="s">
        <v>33</v>
      </c>
      <c r="D463" s="12" t="s">
        <v>7364</v>
      </c>
      <c r="E463" s="12" t="s">
        <v>2307</v>
      </c>
      <c r="F463" s="11" t="s">
        <v>2289</v>
      </c>
      <c r="G463" s="4" t="s">
        <v>2293</v>
      </c>
      <c r="H463" s="91">
        <v>40242</v>
      </c>
      <c r="I463" s="91">
        <v>40242</v>
      </c>
      <c r="J463" s="25">
        <v>0</v>
      </c>
      <c r="K463" s="25">
        <v>0</v>
      </c>
      <c r="L463" s="25">
        <v>2.5</v>
      </c>
      <c r="M463" s="25">
        <v>0</v>
      </c>
      <c r="N463" s="38"/>
      <c r="O463" s="38"/>
      <c r="P463" s="38"/>
    </row>
    <row r="464" spans="1:22" s="37" customFormat="1" x14ac:dyDescent="0.25">
      <c r="A464" s="17" t="s">
        <v>2117</v>
      </c>
      <c r="B464" s="12" t="s">
        <v>53</v>
      </c>
      <c r="C464" s="12" t="s">
        <v>33</v>
      </c>
      <c r="D464" s="12" t="s">
        <v>7365</v>
      </c>
      <c r="E464" s="12"/>
      <c r="F464" s="11" t="s">
        <v>2289</v>
      </c>
      <c r="G464" s="4" t="s">
        <v>2293</v>
      </c>
      <c r="H464" s="91">
        <v>40244</v>
      </c>
      <c r="I464" s="91">
        <v>40245</v>
      </c>
      <c r="J464" s="25">
        <v>0</v>
      </c>
      <c r="K464" s="25">
        <v>0</v>
      </c>
      <c r="L464" s="25">
        <v>1</v>
      </c>
      <c r="M464" s="25">
        <v>0</v>
      </c>
      <c r="N464" s="38"/>
      <c r="O464" s="38"/>
      <c r="P464" s="38"/>
    </row>
    <row r="465" spans="1:27" s="37" customFormat="1" x14ac:dyDescent="0.25">
      <c r="A465" s="17" t="s">
        <v>2118</v>
      </c>
      <c r="B465" s="12" t="s">
        <v>53</v>
      </c>
      <c r="C465" s="12" t="s">
        <v>33</v>
      </c>
      <c r="D465" s="12" t="s">
        <v>7366</v>
      </c>
      <c r="E465" s="12" t="s">
        <v>2299</v>
      </c>
      <c r="F465" s="12" t="s">
        <v>2290</v>
      </c>
      <c r="G465" s="4" t="s">
        <v>2293</v>
      </c>
      <c r="H465" s="91">
        <v>40257</v>
      </c>
      <c r="I465" s="91">
        <v>40258</v>
      </c>
      <c r="J465" s="25">
        <v>0</v>
      </c>
      <c r="K465" s="25">
        <v>0</v>
      </c>
      <c r="L465" s="25">
        <v>0</v>
      </c>
      <c r="M465" s="25">
        <v>6</v>
      </c>
      <c r="N465" s="38"/>
      <c r="O465" s="38"/>
      <c r="P465" s="38"/>
    </row>
    <row r="466" spans="1:27" s="37" customFormat="1" x14ac:dyDescent="0.25">
      <c r="A466" s="17" t="s">
        <v>2119</v>
      </c>
      <c r="B466" s="12" t="s">
        <v>53</v>
      </c>
      <c r="C466" s="12" t="s">
        <v>33</v>
      </c>
      <c r="D466" s="12" t="s">
        <v>7367</v>
      </c>
      <c r="E466" s="12" t="s">
        <v>2299</v>
      </c>
      <c r="F466" s="11" t="s">
        <v>2289</v>
      </c>
      <c r="G466" s="4" t="s">
        <v>2293</v>
      </c>
      <c r="H466" s="91">
        <v>40266</v>
      </c>
      <c r="I466" s="91">
        <v>40266</v>
      </c>
      <c r="J466" s="25">
        <v>0</v>
      </c>
      <c r="K466" s="25">
        <v>0</v>
      </c>
      <c r="L466" s="25">
        <v>1.5</v>
      </c>
      <c r="M466" s="25">
        <v>0</v>
      </c>
      <c r="N466" s="38"/>
      <c r="O466" s="38"/>
      <c r="P466" s="38"/>
    </row>
    <row r="467" spans="1:27" s="37" customFormat="1" x14ac:dyDescent="0.25">
      <c r="A467" s="17" t="s">
        <v>2120</v>
      </c>
      <c r="B467" s="12" t="s">
        <v>53</v>
      </c>
      <c r="C467" s="12" t="s">
        <v>33</v>
      </c>
      <c r="D467" s="12" t="s">
        <v>7368</v>
      </c>
      <c r="E467" s="12" t="s">
        <v>2302</v>
      </c>
      <c r="F467" s="12" t="s">
        <v>2290</v>
      </c>
      <c r="G467" s="4" t="s">
        <v>2293</v>
      </c>
      <c r="H467" s="91">
        <v>40267</v>
      </c>
      <c r="I467" s="91">
        <v>40267</v>
      </c>
      <c r="J467" s="25">
        <v>0</v>
      </c>
      <c r="K467" s="25">
        <v>0</v>
      </c>
      <c r="L467" s="25">
        <v>4</v>
      </c>
      <c r="M467" s="25">
        <v>0</v>
      </c>
      <c r="N467" s="38"/>
      <c r="O467" s="38"/>
      <c r="P467" s="38"/>
    </row>
    <row r="468" spans="1:27" s="37" customFormat="1" x14ac:dyDescent="0.25">
      <c r="A468" s="17" t="s">
        <v>2121</v>
      </c>
      <c r="B468" s="12" t="s">
        <v>53</v>
      </c>
      <c r="C468" s="12" t="s">
        <v>33</v>
      </c>
      <c r="D468" s="12" t="s">
        <v>7369</v>
      </c>
      <c r="E468" s="12" t="s">
        <v>2296</v>
      </c>
      <c r="F468" s="11" t="s">
        <v>2289</v>
      </c>
      <c r="G468" s="4" t="s">
        <v>2293</v>
      </c>
      <c r="H468" s="91">
        <v>40272</v>
      </c>
      <c r="I468" s="91">
        <v>40272</v>
      </c>
      <c r="J468" s="25">
        <v>0</v>
      </c>
      <c r="K468" s="25">
        <v>0</v>
      </c>
      <c r="L468" s="25">
        <v>0</v>
      </c>
      <c r="M468" s="25">
        <v>1</v>
      </c>
      <c r="N468" s="38"/>
      <c r="O468" s="38"/>
      <c r="P468" s="38"/>
    </row>
    <row r="469" spans="1:27" s="37" customFormat="1" x14ac:dyDescent="0.25">
      <c r="A469" s="17" t="s">
        <v>2122</v>
      </c>
      <c r="B469" s="12" t="s">
        <v>53</v>
      </c>
      <c r="C469" s="12" t="s">
        <v>33</v>
      </c>
      <c r="D469" s="12" t="s">
        <v>7370</v>
      </c>
      <c r="E469" s="12" t="s">
        <v>2309</v>
      </c>
      <c r="F469" s="11" t="s">
        <v>2289</v>
      </c>
      <c r="G469" s="4" t="s">
        <v>2293</v>
      </c>
      <c r="H469" s="91">
        <v>40267</v>
      </c>
      <c r="I469" s="91">
        <v>40267</v>
      </c>
      <c r="J469" s="25">
        <v>0</v>
      </c>
      <c r="K469" s="25">
        <v>0</v>
      </c>
      <c r="L469" s="25">
        <v>0</v>
      </c>
      <c r="M469" s="25">
        <v>1.5</v>
      </c>
      <c r="N469" s="38"/>
      <c r="O469" s="38"/>
      <c r="P469" s="38"/>
    </row>
    <row r="470" spans="1:27" s="37" customFormat="1" x14ac:dyDescent="0.25">
      <c r="A470" s="17" t="s">
        <v>2123</v>
      </c>
      <c r="B470" s="12" t="s">
        <v>53</v>
      </c>
      <c r="C470" s="12" t="s">
        <v>33</v>
      </c>
      <c r="D470" s="12" t="s">
        <v>7371</v>
      </c>
      <c r="E470" s="12" t="s">
        <v>2299</v>
      </c>
      <c r="F470" s="11" t="s">
        <v>2289</v>
      </c>
      <c r="G470" s="4" t="s">
        <v>2293</v>
      </c>
      <c r="H470" s="91">
        <v>40274</v>
      </c>
      <c r="I470" s="91">
        <v>40274</v>
      </c>
      <c r="J470" s="25">
        <v>0</v>
      </c>
      <c r="K470" s="25">
        <v>0</v>
      </c>
      <c r="L470" s="25">
        <v>0</v>
      </c>
      <c r="M470" s="25">
        <v>3</v>
      </c>
      <c r="N470" s="38"/>
      <c r="O470" s="38"/>
      <c r="P470" s="38"/>
    </row>
    <row r="471" spans="1:27" s="37" customFormat="1" x14ac:dyDescent="0.25">
      <c r="A471" s="17" t="s">
        <v>2124</v>
      </c>
      <c r="B471" s="12" t="s">
        <v>53</v>
      </c>
      <c r="C471" s="12" t="s">
        <v>33</v>
      </c>
      <c r="D471" s="12" t="s">
        <v>7372</v>
      </c>
      <c r="E471" s="12" t="s">
        <v>2295</v>
      </c>
      <c r="F471" s="11" t="s">
        <v>2289</v>
      </c>
      <c r="G471" s="4" t="s">
        <v>2293</v>
      </c>
      <c r="H471" s="91">
        <v>40286</v>
      </c>
      <c r="I471" s="91">
        <v>40286</v>
      </c>
      <c r="J471" s="25">
        <v>0</v>
      </c>
      <c r="K471" s="25">
        <v>0</v>
      </c>
      <c r="L471" s="25">
        <v>0</v>
      </c>
      <c r="M471" s="25">
        <v>3</v>
      </c>
      <c r="W471" s="38"/>
      <c r="X471" s="38"/>
      <c r="Y471" s="38"/>
      <c r="Z471" s="38"/>
      <c r="AA471" s="38"/>
    </row>
    <row r="472" spans="1:27" s="37" customFormat="1" x14ac:dyDescent="0.25">
      <c r="A472" s="17" t="s">
        <v>2125</v>
      </c>
      <c r="B472" s="12" t="s">
        <v>53</v>
      </c>
      <c r="C472" s="12" t="s">
        <v>33</v>
      </c>
      <c r="D472" s="12" t="s">
        <v>7373</v>
      </c>
      <c r="E472" s="12" t="s">
        <v>2299</v>
      </c>
      <c r="F472" s="11" t="s">
        <v>2289</v>
      </c>
      <c r="G472" s="4" t="s">
        <v>2293</v>
      </c>
      <c r="H472" s="91">
        <v>40296</v>
      </c>
      <c r="I472" s="91">
        <v>40297</v>
      </c>
      <c r="J472" s="25">
        <v>0</v>
      </c>
      <c r="K472" s="25">
        <v>0</v>
      </c>
      <c r="L472" s="25">
        <v>12</v>
      </c>
      <c r="M472" s="25">
        <v>0</v>
      </c>
      <c r="W472" s="38"/>
      <c r="X472" s="38"/>
      <c r="Y472" s="38"/>
      <c r="Z472" s="38"/>
      <c r="AA472" s="38"/>
    </row>
    <row r="473" spans="1:27" s="37" customFormat="1" x14ac:dyDescent="0.25">
      <c r="A473" s="17" t="s">
        <v>2126</v>
      </c>
      <c r="B473" s="12" t="s">
        <v>53</v>
      </c>
      <c r="C473" s="12" t="s">
        <v>33</v>
      </c>
      <c r="D473" s="12" t="s">
        <v>7374</v>
      </c>
      <c r="E473" s="12" t="s">
        <v>2309</v>
      </c>
      <c r="F473" s="11" t="s">
        <v>2289</v>
      </c>
      <c r="G473" s="4" t="s">
        <v>2293</v>
      </c>
      <c r="H473" s="91">
        <v>40295</v>
      </c>
      <c r="I473" s="91">
        <v>40296</v>
      </c>
      <c r="J473" s="25">
        <v>0</v>
      </c>
      <c r="K473" s="25">
        <v>0</v>
      </c>
      <c r="L473" s="25">
        <v>10</v>
      </c>
      <c r="M473" s="25">
        <v>0</v>
      </c>
      <c r="W473" s="38"/>
      <c r="X473" s="38"/>
      <c r="Y473" s="38"/>
      <c r="Z473" s="38"/>
      <c r="AA473" s="38"/>
    </row>
    <row r="474" spans="1:27" s="37" customFormat="1" x14ac:dyDescent="0.25">
      <c r="A474" s="17" t="s">
        <v>2127</v>
      </c>
      <c r="B474" s="12" t="s">
        <v>53</v>
      </c>
      <c r="C474" s="12" t="s">
        <v>33</v>
      </c>
      <c r="D474" s="12" t="s">
        <v>7375</v>
      </c>
      <c r="E474" s="12" t="s">
        <v>2309</v>
      </c>
      <c r="F474" s="11" t="s">
        <v>2289</v>
      </c>
      <c r="G474" s="4" t="s">
        <v>2293</v>
      </c>
      <c r="H474" s="91">
        <v>40295</v>
      </c>
      <c r="I474" s="91">
        <v>40296</v>
      </c>
      <c r="J474" s="25">
        <v>0</v>
      </c>
      <c r="K474" s="25">
        <v>0</v>
      </c>
      <c r="L474" s="25">
        <v>17</v>
      </c>
      <c r="M474" s="25">
        <v>0</v>
      </c>
      <c r="W474" s="38"/>
      <c r="X474" s="38"/>
      <c r="Y474" s="38"/>
      <c r="Z474" s="38"/>
      <c r="AA474" s="38"/>
    </row>
    <row r="475" spans="1:27" s="37" customFormat="1" x14ac:dyDescent="0.25">
      <c r="A475" s="17" t="s">
        <v>2128</v>
      </c>
      <c r="B475" s="12" t="s">
        <v>53</v>
      </c>
      <c r="C475" s="12" t="s">
        <v>33</v>
      </c>
      <c r="D475" s="12" t="s">
        <v>7376</v>
      </c>
      <c r="E475" s="12"/>
      <c r="F475" s="11" t="s">
        <v>2289</v>
      </c>
      <c r="G475" s="4" t="s">
        <v>2293</v>
      </c>
      <c r="H475" s="91">
        <v>40308</v>
      </c>
      <c r="I475" s="91">
        <v>40309</v>
      </c>
      <c r="J475" s="25">
        <v>0</v>
      </c>
      <c r="K475" s="25">
        <v>0</v>
      </c>
      <c r="L475" s="25">
        <v>0</v>
      </c>
      <c r="M475" s="25">
        <v>6</v>
      </c>
      <c r="W475" s="38"/>
      <c r="X475" s="38"/>
      <c r="Y475" s="38"/>
      <c r="Z475" s="38"/>
      <c r="AA475" s="38"/>
    </row>
    <row r="476" spans="1:27" s="37" customFormat="1" x14ac:dyDescent="0.25">
      <c r="A476" s="17" t="s">
        <v>2129</v>
      </c>
      <c r="B476" s="12" t="s">
        <v>53</v>
      </c>
      <c r="C476" s="12" t="s">
        <v>33</v>
      </c>
      <c r="D476" s="12" t="s">
        <v>7377</v>
      </c>
      <c r="E476" s="12" t="s">
        <v>2309</v>
      </c>
      <c r="F476" s="11" t="s">
        <v>2289</v>
      </c>
      <c r="G476" s="4" t="s">
        <v>2293</v>
      </c>
      <c r="H476" s="91">
        <v>40332</v>
      </c>
      <c r="I476" s="91">
        <v>40333</v>
      </c>
      <c r="J476" s="25">
        <v>0</v>
      </c>
      <c r="K476" s="25">
        <v>0</v>
      </c>
      <c r="L476" s="25">
        <v>3</v>
      </c>
      <c r="M476" s="25">
        <v>0</v>
      </c>
      <c r="W476" s="38"/>
      <c r="X476" s="38"/>
      <c r="Y476" s="38"/>
      <c r="Z476" s="38"/>
      <c r="AA476" s="38"/>
    </row>
    <row r="477" spans="1:27" s="38" customFormat="1" x14ac:dyDescent="0.25">
      <c r="A477" s="17" t="s">
        <v>2130</v>
      </c>
      <c r="B477" s="12" t="s">
        <v>53</v>
      </c>
      <c r="C477" s="12" t="s">
        <v>85</v>
      </c>
      <c r="D477" s="12" t="s">
        <v>7378</v>
      </c>
      <c r="E477" s="12" t="s">
        <v>2309</v>
      </c>
      <c r="F477" s="12"/>
      <c r="G477" s="4" t="s">
        <v>2293</v>
      </c>
      <c r="H477" s="91">
        <v>40279</v>
      </c>
      <c r="I477" s="91">
        <v>40280</v>
      </c>
      <c r="J477" s="25">
        <v>0</v>
      </c>
      <c r="K477" s="25">
        <v>0</v>
      </c>
      <c r="L477" s="25">
        <v>15</v>
      </c>
      <c r="M477" s="25">
        <v>5</v>
      </c>
      <c r="N477" s="37"/>
      <c r="O477" s="37"/>
      <c r="P477" s="37"/>
      <c r="Q477" s="37"/>
      <c r="R477" s="37"/>
      <c r="S477" s="37"/>
      <c r="T477" s="37"/>
      <c r="U477" s="37"/>
      <c r="V477" s="37"/>
      <c r="W477" s="37"/>
      <c r="X477" s="37"/>
      <c r="Y477" s="37"/>
      <c r="Z477" s="37"/>
      <c r="AA477" s="37"/>
    </row>
    <row r="478" spans="1:27" s="38" customFormat="1" x14ac:dyDescent="0.25">
      <c r="A478" s="17" t="s">
        <v>2131</v>
      </c>
      <c r="B478" s="12" t="s">
        <v>53</v>
      </c>
      <c r="C478" s="12" t="s">
        <v>85</v>
      </c>
      <c r="D478" s="12" t="s">
        <v>7379</v>
      </c>
      <c r="E478" s="12" t="s">
        <v>2309</v>
      </c>
      <c r="F478" s="12"/>
      <c r="G478" s="4" t="s">
        <v>2293</v>
      </c>
      <c r="H478" s="91">
        <v>40278</v>
      </c>
      <c r="I478" s="91">
        <v>40278</v>
      </c>
      <c r="J478" s="25">
        <v>0</v>
      </c>
      <c r="K478" s="25">
        <v>0</v>
      </c>
      <c r="L478" s="25">
        <v>3</v>
      </c>
      <c r="M478" s="25">
        <v>0</v>
      </c>
      <c r="N478" s="37"/>
      <c r="O478" s="37"/>
      <c r="P478" s="37"/>
      <c r="Q478" s="37"/>
      <c r="R478" s="37"/>
      <c r="S478" s="37"/>
      <c r="T478" s="37"/>
      <c r="U478" s="37"/>
      <c r="V478" s="37"/>
      <c r="W478" s="37"/>
      <c r="X478" s="37"/>
      <c r="Y478" s="37"/>
      <c r="Z478" s="37"/>
      <c r="AA478" s="37"/>
    </row>
    <row r="479" spans="1:27" s="38" customFormat="1" x14ac:dyDescent="0.25">
      <c r="A479" s="17" t="s">
        <v>2132</v>
      </c>
      <c r="B479" s="12" t="s">
        <v>53</v>
      </c>
      <c r="C479" s="12" t="s">
        <v>31</v>
      </c>
      <c r="D479" s="12" t="s">
        <v>7380</v>
      </c>
      <c r="E479" s="12" t="s">
        <v>2300</v>
      </c>
      <c r="F479" s="12" t="s">
        <v>2290</v>
      </c>
      <c r="G479" s="4" t="s">
        <v>2293</v>
      </c>
      <c r="H479" s="91">
        <v>40215</v>
      </c>
      <c r="I479" s="91">
        <v>40217</v>
      </c>
      <c r="J479" s="25">
        <v>6</v>
      </c>
      <c r="K479" s="25">
        <v>0</v>
      </c>
      <c r="L479" s="25">
        <v>4</v>
      </c>
      <c r="M479" s="25">
        <v>10</v>
      </c>
      <c r="N479" s="37"/>
      <c r="O479" s="37"/>
      <c r="P479" s="37"/>
      <c r="Q479" s="37"/>
      <c r="R479" s="37"/>
      <c r="S479" s="37"/>
      <c r="T479" s="37"/>
      <c r="U479" s="37"/>
      <c r="V479" s="37"/>
      <c r="W479" s="37"/>
      <c r="X479" s="37"/>
      <c r="Y479" s="37"/>
      <c r="Z479" s="37"/>
      <c r="AA479" s="37"/>
    </row>
    <row r="480" spans="1:27" s="38" customFormat="1" x14ac:dyDescent="0.25">
      <c r="A480" s="17" t="s">
        <v>2133</v>
      </c>
      <c r="B480" s="12" t="s">
        <v>53</v>
      </c>
      <c r="C480" s="12" t="s">
        <v>31</v>
      </c>
      <c r="D480" s="12" t="s">
        <v>7381</v>
      </c>
      <c r="E480" s="12" t="s">
        <v>2309</v>
      </c>
      <c r="F480" s="11" t="s">
        <v>2289</v>
      </c>
      <c r="G480" s="4" t="s">
        <v>2293</v>
      </c>
      <c r="H480" s="91">
        <v>40303</v>
      </c>
      <c r="I480" s="91">
        <v>40303</v>
      </c>
      <c r="J480" s="25">
        <v>0</v>
      </c>
      <c r="K480" s="25">
        <v>0</v>
      </c>
      <c r="L480" s="25">
        <v>1.5</v>
      </c>
      <c r="M480" s="25">
        <v>0</v>
      </c>
      <c r="N480" s="37"/>
      <c r="O480" s="37"/>
      <c r="P480" s="37"/>
      <c r="Q480" s="37"/>
      <c r="R480" s="37"/>
      <c r="S480" s="37"/>
      <c r="T480" s="37"/>
      <c r="U480" s="37"/>
      <c r="V480" s="37"/>
      <c r="W480" s="37"/>
      <c r="X480" s="37"/>
      <c r="Y480" s="37"/>
      <c r="Z480" s="37"/>
      <c r="AA480" s="37"/>
    </row>
    <row r="481" spans="1:27" s="38" customFormat="1" x14ac:dyDescent="0.25">
      <c r="A481" s="17" t="s">
        <v>2134</v>
      </c>
      <c r="B481" s="12" t="s">
        <v>53</v>
      </c>
      <c r="C481" s="12" t="s">
        <v>37</v>
      </c>
      <c r="D481" s="12" t="s">
        <v>7382</v>
      </c>
      <c r="E481" s="12" t="s">
        <v>2300</v>
      </c>
      <c r="F481" s="12" t="s">
        <v>2292</v>
      </c>
      <c r="G481" s="4" t="s">
        <v>2293</v>
      </c>
      <c r="H481" s="91">
        <v>40248</v>
      </c>
      <c r="I481" s="91">
        <v>40249</v>
      </c>
      <c r="J481" s="25">
        <v>0</v>
      </c>
      <c r="K481" s="25">
        <v>0</v>
      </c>
      <c r="L481" s="25">
        <v>0</v>
      </c>
      <c r="M481" s="25">
        <v>16</v>
      </c>
      <c r="N481" s="37"/>
      <c r="O481" s="37"/>
      <c r="P481" s="37"/>
      <c r="Q481" s="37"/>
      <c r="R481" s="37"/>
      <c r="S481" s="37"/>
      <c r="T481" s="37"/>
      <c r="U481" s="37"/>
      <c r="V481" s="37"/>
      <c r="W481" s="37"/>
      <c r="X481" s="37"/>
      <c r="Y481" s="37"/>
      <c r="Z481" s="37"/>
      <c r="AA481" s="37"/>
    </row>
    <row r="482" spans="1:27" s="38" customFormat="1" x14ac:dyDescent="0.25">
      <c r="A482" s="17" t="s">
        <v>2135</v>
      </c>
      <c r="B482" s="12" t="s">
        <v>53</v>
      </c>
      <c r="C482" s="12" t="s">
        <v>37</v>
      </c>
      <c r="D482" s="12" t="s">
        <v>7383</v>
      </c>
      <c r="E482" s="12" t="s">
        <v>2309</v>
      </c>
      <c r="F482" s="12" t="s">
        <v>2292</v>
      </c>
      <c r="G482" s="4" t="s">
        <v>2293</v>
      </c>
      <c r="H482" s="91">
        <v>40248</v>
      </c>
      <c r="I482" s="91">
        <v>40249</v>
      </c>
      <c r="J482" s="25">
        <v>0</v>
      </c>
      <c r="K482" s="25">
        <v>0</v>
      </c>
      <c r="L482" s="25">
        <v>2</v>
      </c>
      <c r="M482" s="25">
        <v>2</v>
      </c>
      <c r="N482" s="37"/>
      <c r="O482" s="37"/>
      <c r="P482" s="37"/>
      <c r="Q482" s="37"/>
      <c r="R482" s="37"/>
      <c r="S482" s="37"/>
      <c r="T482" s="37"/>
      <c r="U482" s="37"/>
      <c r="V482" s="37"/>
      <c r="W482" s="37"/>
      <c r="X482" s="37"/>
      <c r="Y482" s="37"/>
      <c r="Z482" s="37"/>
      <c r="AA482" s="37"/>
    </row>
    <row r="483" spans="1:27" s="38" customFormat="1" x14ac:dyDescent="0.25">
      <c r="A483" s="17" t="s">
        <v>2136</v>
      </c>
      <c r="B483" s="12" t="s">
        <v>53</v>
      </c>
      <c r="C483" s="12" t="s">
        <v>37</v>
      </c>
      <c r="D483" s="12" t="s">
        <v>7335</v>
      </c>
      <c r="E483" s="12" t="s">
        <v>2309</v>
      </c>
      <c r="F483" s="11" t="s">
        <v>2289</v>
      </c>
      <c r="G483" s="4" t="s">
        <v>2293</v>
      </c>
      <c r="H483" s="91">
        <v>40264</v>
      </c>
      <c r="I483" s="91">
        <v>40264</v>
      </c>
      <c r="J483" s="25">
        <v>0</v>
      </c>
      <c r="K483" s="25">
        <v>2</v>
      </c>
      <c r="L483" s="25">
        <v>0</v>
      </c>
      <c r="M483" s="25">
        <v>0</v>
      </c>
      <c r="N483" s="37"/>
      <c r="O483" s="37"/>
      <c r="P483" s="37"/>
      <c r="Q483" s="37"/>
      <c r="R483" s="37"/>
      <c r="S483" s="37"/>
      <c r="T483" s="37"/>
      <c r="U483" s="37"/>
      <c r="V483" s="37"/>
      <c r="W483" s="37"/>
      <c r="X483" s="37"/>
      <c r="Y483" s="37"/>
      <c r="Z483" s="37"/>
      <c r="AA483" s="37"/>
    </row>
    <row r="484" spans="1:27" s="38" customFormat="1" x14ac:dyDescent="0.25">
      <c r="A484" s="17" t="s">
        <v>2137</v>
      </c>
      <c r="B484" s="12" t="s">
        <v>53</v>
      </c>
      <c r="C484" s="12" t="s">
        <v>37</v>
      </c>
      <c r="D484" s="12" t="s">
        <v>7335</v>
      </c>
      <c r="E484" s="12" t="s">
        <v>2309</v>
      </c>
      <c r="F484" s="11" t="s">
        <v>2289</v>
      </c>
      <c r="G484" s="4" t="s">
        <v>2293</v>
      </c>
      <c r="H484" s="91">
        <v>40264</v>
      </c>
      <c r="I484" s="91">
        <v>40264</v>
      </c>
      <c r="J484" s="25">
        <v>0</v>
      </c>
      <c r="K484" s="25">
        <v>0</v>
      </c>
      <c r="L484" s="25">
        <v>0</v>
      </c>
      <c r="M484" s="25">
        <v>1</v>
      </c>
      <c r="N484" s="37"/>
      <c r="O484" s="37"/>
      <c r="P484" s="37"/>
      <c r="Q484" s="37"/>
      <c r="R484" s="37"/>
      <c r="S484" s="37"/>
      <c r="T484" s="37"/>
      <c r="U484" s="37"/>
      <c r="V484" s="37"/>
      <c r="W484" s="37"/>
      <c r="X484" s="37"/>
      <c r="Y484" s="37"/>
      <c r="Z484" s="37"/>
      <c r="AA484" s="37"/>
    </row>
    <row r="485" spans="1:27" s="38" customFormat="1" x14ac:dyDescent="0.25">
      <c r="A485" s="17" t="s">
        <v>2138</v>
      </c>
      <c r="B485" s="12" t="s">
        <v>53</v>
      </c>
      <c r="C485" s="12" t="s">
        <v>37</v>
      </c>
      <c r="D485" s="12" t="s">
        <v>7335</v>
      </c>
      <c r="E485" s="12" t="s">
        <v>2309</v>
      </c>
      <c r="F485" s="11" t="s">
        <v>2289</v>
      </c>
      <c r="G485" s="4" t="s">
        <v>2293</v>
      </c>
      <c r="H485" s="91">
        <v>40272</v>
      </c>
      <c r="I485" s="91">
        <v>40274</v>
      </c>
      <c r="J485" s="25">
        <v>0</v>
      </c>
      <c r="K485" s="25">
        <v>0</v>
      </c>
      <c r="L485" s="25">
        <v>5</v>
      </c>
      <c r="M485" s="25">
        <v>0</v>
      </c>
      <c r="N485" s="37"/>
      <c r="O485" s="37"/>
      <c r="P485" s="37"/>
      <c r="Q485" s="37"/>
      <c r="R485" s="37"/>
      <c r="S485" s="37"/>
      <c r="T485" s="37"/>
      <c r="U485" s="37"/>
      <c r="V485" s="37"/>
      <c r="W485" s="37"/>
      <c r="X485" s="37"/>
      <c r="Y485" s="37"/>
      <c r="Z485" s="37"/>
      <c r="AA485" s="37"/>
    </row>
    <row r="486" spans="1:27" s="38" customFormat="1" x14ac:dyDescent="0.25">
      <c r="A486" s="17" t="s">
        <v>2139</v>
      </c>
      <c r="B486" s="12" t="s">
        <v>53</v>
      </c>
      <c r="C486" s="12" t="s">
        <v>37</v>
      </c>
      <c r="D486" s="12" t="s">
        <v>7384</v>
      </c>
      <c r="E486" s="2" t="s">
        <v>2309</v>
      </c>
      <c r="F486" s="12" t="s">
        <v>2290</v>
      </c>
      <c r="G486" s="4" t="s">
        <v>2293</v>
      </c>
      <c r="H486" s="91">
        <v>40257</v>
      </c>
      <c r="I486" s="91" t="s">
        <v>621</v>
      </c>
      <c r="J486" s="25">
        <v>0</v>
      </c>
      <c r="K486" s="25">
        <v>8</v>
      </c>
      <c r="L486" s="25">
        <v>15</v>
      </c>
      <c r="M486" s="25">
        <v>30</v>
      </c>
      <c r="N486" s="37"/>
      <c r="O486" s="37"/>
      <c r="P486" s="37"/>
      <c r="Q486" s="37"/>
      <c r="R486" s="37"/>
      <c r="S486" s="37"/>
      <c r="T486" s="37"/>
      <c r="U486" s="37"/>
      <c r="V486" s="37"/>
      <c r="W486" s="37"/>
      <c r="X486" s="37"/>
      <c r="Y486" s="37"/>
      <c r="Z486" s="37"/>
      <c r="AA486" s="37"/>
    </row>
    <row r="487" spans="1:27" s="38" customFormat="1" x14ac:dyDescent="0.25">
      <c r="A487" s="17" t="s">
        <v>2140</v>
      </c>
      <c r="B487" s="12" t="s">
        <v>53</v>
      </c>
      <c r="C487" s="12" t="s">
        <v>37</v>
      </c>
      <c r="D487" s="12" t="s">
        <v>7335</v>
      </c>
      <c r="E487" s="2" t="s">
        <v>2309</v>
      </c>
      <c r="F487" s="12"/>
      <c r="G487" s="4" t="s">
        <v>2293</v>
      </c>
      <c r="H487" s="91">
        <v>40280</v>
      </c>
      <c r="I487" s="91">
        <v>40280</v>
      </c>
      <c r="J487" s="25">
        <v>0</v>
      </c>
      <c r="K487" s="25">
        <v>0</v>
      </c>
      <c r="L487" s="25">
        <v>1</v>
      </c>
      <c r="M487" s="25">
        <v>9</v>
      </c>
      <c r="N487" s="37"/>
      <c r="O487" s="37"/>
      <c r="P487" s="37"/>
      <c r="Q487" s="37"/>
      <c r="R487" s="37"/>
      <c r="S487" s="37"/>
      <c r="T487" s="37"/>
      <c r="U487" s="37"/>
      <c r="V487" s="37"/>
      <c r="W487" s="37"/>
      <c r="X487" s="37"/>
      <c r="Y487" s="37"/>
      <c r="Z487" s="37"/>
      <c r="AA487" s="37"/>
    </row>
    <row r="488" spans="1:27" s="38" customFormat="1" x14ac:dyDescent="0.25">
      <c r="A488" s="17" t="s">
        <v>2141</v>
      </c>
      <c r="B488" s="12" t="s">
        <v>53</v>
      </c>
      <c r="C488" s="12" t="s">
        <v>37</v>
      </c>
      <c r="D488" s="12" t="s">
        <v>7385</v>
      </c>
      <c r="E488" s="12" t="s">
        <v>2296</v>
      </c>
      <c r="F488" s="11" t="s">
        <v>2289</v>
      </c>
      <c r="G488" s="4" t="s">
        <v>2293</v>
      </c>
      <c r="H488" s="91">
        <v>40280</v>
      </c>
      <c r="I488" s="91">
        <v>40280</v>
      </c>
      <c r="J488" s="25">
        <v>0</v>
      </c>
      <c r="K488" s="25">
        <v>0</v>
      </c>
      <c r="L488" s="25">
        <v>1.5</v>
      </c>
      <c r="M488" s="25">
        <v>0</v>
      </c>
      <c r="N488" s="37"/>
      <c r="O488" s="37"/>
      <c r="P488" s="37"/>
      <c r="Q488" s="37"/>
      <c r="R488" s="37"/>
      <c r="S488" s="37"/>
      <c r="T488" s="37"/>
      <c r="U488" s="37"/>
      <c r="V488" s="37"/>
      <c r="W488" s="37"/>
      <c r="X488" s="37"/>
      <c r="Y488" s="37"/>
      <c r="Z488" s="37"/>
      <c r="AA488" s="37"/>
    </row>
    <row r="489" spans="1:27" s="38" customFormat="1" x14ac:dyDescent="0.25">
      <c r="A489" s="17" t="s">
        <v>2142</v>
      </c>
      <c r="B489" s="12" t="s">
        <v>53</v>
      </c>
      <c r="C489" s="12" t="s">
        <v>37</v>
      </c>
      <c r="D489" s="12" t="s">
        <v>7386</v>
      </c>
      <c r="E489" s="12" t="s">
        <v>2309</v>
      </c>
      <c r="F489" s="12" t="s">
        <v>2290</v>
      </c>
      <c r="G489" s="13" t="s">
        <v>2304</v>
      </c>
      <c r="H489" s="91">
        <v>40289</v>
      </c>
      <c r="I489" s="91">
        <v>40297</v>
      </c>
      <c r="J489" s="25">
        <v>0</v>
      </c>
      <c r="K489" s="25">
        <v>15</v>
      </c>
      <c r="L489" s="25">
        <v>50</v>
      </c>
      <c r="M489" s="25">
        <v>5</v>
      </c>
      <c r="N489" s="37"/>
      <c r="O489" s="37"/>
      <c r="P489" s="37"/>
      <c r="Q489" s="37"/>
      <c r="R489" s="37"/>
      <c r="S489" s="37"/>
      <c r="T489" s="37"/>
      <c r="U489" s="37"/>
      <c r="V489" s="37"/>
      <c r="W489" s="37"/>
      <c r="X489" s="37"/>
      <c r="Y489" s="37"/>
      <c r="Z489" s="37"/>
      <c r="AA489" s="37"/>
    </row>
    <row r="490" spans="1:27" s="38" customFormat="1" x14ac:dyDescent="0.25">
      <c r="A490" s="17" t="s">
        <v>2143</v>
      </c>
      <c r="B490" s="12" t="s">
        <v>53</v>
      </c>
      <c r="C490" s="12" t="s">
        <v>37</v>
      </c>
      <c r="D490" s="12" t="s">
        <v>7387</v>
      </c>
      <c r="E490" s="12" t="s">
        <v>2309</v>
      </c>
      <c r="F490" s="12"/>
      <c r="G490" s="4" t="s">
        <v>2293</v>
      </c>
      <c r="H490" s="91">
        <v>40289</v>
      </c>
      <c r="I490" s="91">
        <v>40291</v>
      </c>
      <c r="J490" s="25">
        <v>0</v>
      </c>
      <c r="K490" s="25">
        <v>0</v>
      </c>
      <c r="L490" s="25">
        <v>15</v>
      </c>
      <c r="M490" s="25">
        <v>0</v>
      </c>
      <c r="N490" s="37"/>
      <c r="O490" s="37"/>
      <c r="P490" s="37"/>
      <c r="Q490" s="37"/>
      <c r="R490" s="37"/>
      <c r="S490" s="37"/>
      <c r="T490" s="37"/>
      <c r="U490" s="37"/>
      <c r="V490" s="37"/>
      <c r="W490" s="37"/>
      <c r="X490" s="37"/>
      <c r="Y490" s="37"/>
      <c r="Z490" s="37"/>
      <c r="AA490" s="37"/>
    </row>
    <row r="491" spans="1:27" s="38" customFormat="1" x14ac:dyDescent="0.25">
      <c r="A491" s="17" t="s">
        <v>2144</v>
      </c>
      <c r="B491" s="12" t="s">
        <v>53</v>
      </c>
      <c r="C491" s="12" t="s">
        <v>37</v>
      </c>
      <c r="D491" s="12" t="s">
        <v>7388</v>
      </c>
      <c r="E491" s="12" t="s">
        <v>2309</v>
      </c>
      <c r="F491" s="11" t="s">
        <v>2289</v>
      </c>
      <c r="G491" s="4" t="s">
        <v>2293</v>
      </c>
      <c r="H491" s="91">
        <v>40305</v>
      </c>
      <c r="I491" s="91">
        <v>40305</v>
      </c>
      <c r="J491" s="25">
        <v>0</v>
      </c>
      <c r="K491" s="25">
        <v>0</v>
      </c>
      <c r="L491" s="25">
        <v>14</v>
      </c>
      <c r="M491" s="25">
        <v>0</v>
      </c>
      <c r="N491" s="37"/>
      <c r="O491" s="37"/>
      <c r="P491" s="37"/>
      <c r="Q491" s="37"/>
      <c r="R491" s="37"/>
      <c r="S491" s="37"/>
      <c r="T491" s="37"/>
      <c r="U491" s="37"/>
      <c r="V491" s="37"/>
      <c r="W491" s="37"/>
      <c r="X491" s="37"/>
      <c r="Y491" s="37"/>
      <c r="Z491" s="37"/>
      <c r="AA491" s="37"/>
    </row>
    <row r="492" spans="1:27" s="38" customFormat="1" x14ac:dyDescent="0.25">
      <c r="A492" s="17" t="s">
        <v>2145</v>
      </c>
      <c r="B492" s="12" t="s">
        <v>53</v>
      </c>
      <c r="C492" s="12" t="s">
        <v>37</v>
      </c>
      <c r="D492" s="12" t="s">
        <v>7335</v>
      </c>
      <c r="E492" s="12" t="s">
        <v>2300</v>
      </c>
      <c r="F492" s="11" t="s">
        <v>2289</v>
      </c>
      <c r="G492" s="4" t="s">
        <v>2293</v>
      </c>
      <c r="H492" s="91">
        <v>40306</v>
      </c>
      <c r="I492" s="91">
        <v>40306</v>
      </c>
      <c r="J492" s="25">
        <v>0</v>
      </c>
      <c r="K492" s="25">
        <v>0</v>
      </c>
      <c r="L492" s="25">
        <v>4</v>
      </c>
      <c r="M492" s="25">
        <v>0</v>
      </c>
      <c r="N492" s="37"/>
      <c r="O492" s="37"/>
      <c r="P492" s="37"/>
      <c r="Q492" s="37"/>
      <c r="R492" s="37"/>
      <c r="S492" s="37"/>
      <c r="T492" s="37"/>
      <c r="U492" s="37"/>
      <c r="V492" s="37"/>
      <c r="W492" s="37"/>
      <c r="X492" s="37"/>
      <c r="Y492" s="37"/>
      <c r="Z492" s="37"/>
      <c r="AA492" s="37"/>
    </row>
    <row r="493" spans="1:27" s="38" customFormat="1" x14ac:dyDescent="0.25">
      <c r="A493" s="17" t="s">
        <v>2146</v>
      </c>
      <c r="B493" s="12" t="s">
        <v>53</v>
      </c>
      <c r="C493" s="12" t="s">
        <v>37</v>
      </c>
      <c r="D493" s="12" t="s">
        <v>7335</v>
      </c>
      <c r="E493" s="12" t="s">
        <v>2309</v>
      </c>
      <c r="F493" s="11" t="s">
        <v>2289</v>
      </c>
      <c r="G493" s="4" t="s">
        <v>2293</v>
      </c>
      <c r="H493" s="91" t="s">
        <v>622</v>
      </c>
      <c r="I493" s="91">
        <v>40308</v>
      </c>
      <c r="J493" s="25">
        <v>0</v>
      </c>
      <c r="K493" s="25">
        <v>0</v>
      </c>
      <c r="L493" s="25">
        <v>3</v>
      </c>
      <c r="M493" s="25">
        <v>0</v>
      </c>
      <c r="N493" s="37"/>
      <c r="O493" s="37"/>
      <c r="P493" s="37"/>
      <c r="Q493" s="37"/>
      <c r="R493" s="37"/>
      <c r="S493" s="37"/>
      <c r="T493" s="37"/>
      <c r="U493" s="37"/>
      <c r="V493" s="37"/>
      <c r="W493" s="37"/>
      <c r="X493" s="37"/>
      <c r="Y493" s="37"/>
      <c r="Z493" s="37"/>
      <c r="AA493" s="37"/>
    </row>
    <row r="494" spans="1:27" s="38" customFormat="1" x14ac:dyDescent="0.25">
      <c r="A494" s="17" t="s">
        <v>2147</v>
      </c>
      <c r="B494" s="12" t="s">
        <v>53</v>
      </c>
      <c r="C494" s="12" t="s">
        <v>37</v>
      </c>
      <c r="D494" s="12" t="s">
        <v>7335</v>
      </c>
      <c r="E494" s="12" t="s">
        <v>2309</v>
      </c>
      <c r="F494" s="11" t="s">
        <v>2289</v>
      </c>
      <c r="G494" s="4" t="s">
        <v>2293</v>
      </c>
      <c r="H494" s="91">
        <v>40307</v>
      </c>
      <c r="I494" s="91">
        <v>40308</v>
      </c>
      <c r="J494" s="25">
        <v>0</v>
      </c>
      <c r="K494" s="25">
        <v>0</v>
      </c>
      <c r="L494" s="25">
        <v>5</v>
      </c>
      <c r="M494" s="25">
        <v>0</v>
      </c>
      <c r="N494" s="37"/>
      <c r="O494" s="37"/>
      <c r="P494" s="37"/>
      <c r="Q494" s="37"/>
      <c r="R494" s="37"/>
      <c r="S494" s="37"/>
      <c r="T494" s="37"/>
      <c r="U494" s="37"/>
      <c r="V494" s="37"/>
      <c r="W494" s="37"/>
      <c r="X494" s="37"/>
      <c r="Y494" s="37"/>
      <c r="Z494" s="37"/>
      <c r="AA494" s="37"/>
    </row>
    <row r="495" spans="1:27" s="38" customFormat="1" x14ac:dyDescent="0.25">
      <c r="A495" s="17" t="s">
        <v>2148</v>
      </c>
      <c r="B495" s="12" t="s">
        <v>53</v>
      </c>
      <c r="C495" s="12" t="s">
        <v>37</v>
      </c>
      <c r="D495" s="12" t="s">
        <v>7335</v>
      </c>
      <c r="E495" s="12" t="s">
        <v>2309</v>
      </c>
      <c r="F495" s="11" t="s">
        <v>2289</v>
      </c>
      <c r="G495" s="4" t="s">
        <v>2293</v>
      </c>
      <c r="H495" s="91">
        <v>40308</v>
      </c>
      <c r="I495" s="91">
        <v>40312</v>
      </c>
      <c r="J495" s="25">
        <v>0</v>
      </c>
      <c r="K495" s="25">
        <v>0</v>
      </c>
      <c r="L495" s="25">
        <v>18</v>
      </c>
      <c r="M495" s="25">
        <v>0</v>
      </c>
      <c r="N495" s="37"/>
      <c r="O495" s="37"/>
      <c r="P495" s="37"/>
      <c r="Q495" s="37"/>
      <c r="R495" s="37"/>
      <c r="S495" s="37"/>
      <c r="T495" s="37"/>
      <c r="U495" s="37"/>
      <c r="V495" s="37"/>
      <c r="W495" s="37"/>
      <c r="X495" s="37"/>
      <c r="Y495" s="37"/>
      <c r="Z495" s="37"/>
      <c r="AA495" s="37"/>
    </row>
    <row r="496" spans="1:27" s="38" customFormat="1" x14ac:dyDescent="0.25">
      <c r="A496" s="17" t="s">
        <v>2149</v>
      </c>
      <c r="B496" s="12" t="s">
        <v>53</v>
      </c>
      <c r="C496" s="12" t="s">
        <v>45</v>
      </c>
      <c r="D496" s="12" t="s">
        <v>7389</v>
      </c>
      <c r="E496" s="12" t="s">
        <v>2309</v>
      </c>
      <c r="F496" s="12" t="s">
        <v>2290</v>
      </c>
      <c r="G496" s="4" t="s">
        <v>2293</v>
      </c>
      <c r="H496" s="91">
        <v>40275</v>
      </c>
      <c r="I496" s="91">
        <v>40276</v>
      </c>
      <c r="J496" s="25">
        <v>0</v>
      </c>
      <c r="K496" s="25">
        <v>0</v>
      </c>
      <c r="L496" s="25">
        <v>4</v>
      </c>
      <c r="M496" s="25">
        <v>6</v>
      </c>
    </row>
    <row r="497" spans="1:17" s="38" customFormat="1" x14ac:dyDescent="0.25">
      <c r="A497" s="17" t="s">
        <v>2150</v>
      </c>
      <c r="B497" s="12" t="s">
        <v>53</v>
      </c>
      <c r="C497" s="12" t="s">
        <v>45</v>
      </c>
      <c r="D497" s="12" t="s">
        <v>7390</v>
      </c>
      <c r="E497" s="12" t="s">
        <v>2309</v>
      </c>
      <c r="F497" s="12" t="s">
        <v>2290</v>
      </c>
      <c r="G497" s="4" t="s">
        <v>2293</v>
      </c>
      <c r="H497" s="91">
        <v>40287</v>
      </c>
      <c r="I497" s="91">
        <v>40288</v>
      </c>
      <c r="J497" s="25">
        <v>0</v>
      </c>
      <c r="K497" s="25">
        <v>0</v>
      </c>
      <c r="L497" s="25">
        <v>4</v>
      </c>
      <c r="M497" s="25">
        <v>5</v>
      </c>
    </row>
    <row r="498" spans="1:17" s="38" customFormat="1" x14ac:dyDescent="0.25">
      <c r="A498" s="17" t="s">
        <v>2151</v>
      </c>
      <c r="B498" s="12" t="s">
        <v>53</v>
      </c>
      <c r="C498" s="12" t="s">
        <v>45</v>
      </c>
      <c r="D498" s="12" t="s">
        <v>7391</v>
      </c>
      <c r="E498" s="12" t="s">
        <v>2309</v>
      </c>
      <c r="F498" s="11" t="s">
        <v>2289</v>
      </c>
      <c r="G498" s="4" t="s">
        <v>2293</v>
      </c>
      <c r="H498" s="91">
        <v>40329</v>
      </c>
      <c r="I498" s="91">
        <v>40330</v>
      </c>
      <c r="J498" s="25">
        <v>0</v>
      </c>
      <c r="K498" s="25">
        <v>0</v>
      </c>
      <c r="L498" s="25">
        <v>0</v>
      </c>
      <c r="M498" s="25">
        <v>10</v>
      </c>
    </row>
    <row r="499" spans="1:17" s="38" customFormat="1" x14ac:dyDescent="0.25">
      <c r="A499" s="17" t="s">
        <v>2152</v>
      </c>
      <c r="B499" s="12" t="s">
        <v>53</v>
      </c>
      <c r="C499" s="12" t="s">
        <v>45</v>
      </c>
      <c r="D499" s="12" t="s">
        <v>7392</v>
      </c>
      <c r="E499" s="12" t="s">
        <v>2309</v>
      </c>
      <c r="F499" s="12" t="s">
        <v>2290</v>
      </c>
      <c r="G499" s="4" t="s">
        <v>2293</v>
      </c>
      <c r="H499" s="91">
        <v>40332</v>
      </c>
      <c r="I499" s="91">
        <v>40334</v>
      </c>
      <c r="J499" s="25">
        <v>0</v>
      </c>
      <c r="K499" s="25">
        <v>3</v>
      </c>
      <c r="L499" s="25">
        <v>1</v>
      </c>
      <c r="M499" s="25">
        <v>1</v>
      </c>
    </row>
    <row r="500" spans="1:17" s="37" customFormat="1" x14ac:dyDescent="0.25">
      <c r="A500" s="17" t="s">
        <v>2153</v>
      </c>
      <c r="B500" s="12" t="s">
        <v>53</v>
      </c>
      <c r="C500" s="12" t="s">
        <v>6741</v>
      </c>
      <c r="D500" s="12" t="s">
        <v>7393</v>
      </c>
      <c r="E500" s="12" t="s">
        <v>2309</v>
      </c>
      <c r="F500" s="12" t="s">
        <v>2290</v>
      </c>
      <c r="G500" s="4" t="s">
        <v>2293</v>
      </c>
      <c r="H500" s="91">
        <v>40309</v>
      </c>
      <c r="I500" s="91">
        <v>40310</v>
      </c>
      <c r="J500" s="25">
        <v>0</v>
      </c>
      <c r="K500" s="25">
        <v>0</v>
      </c>
      <c r="L500" s="25">
        <v>8</v>
      </c>
      <c r="M500" s="25">
        <v>0</v>
      </c>
    </row>
    <row r="501" spans="1:17" s="37" customFormat="1" x14ac:dyDescent="0.25">
      <c r="A501" s="17" t="s">
        <v>2154</v>
      </c>
      <c r="B501" s="12" t="s">
        <v>53</v>
      </c>
      <c r="C501" s="12" t="s">
        <v>52</v>
      </c>
      <c r="D501" s="12" t="s">
        <v>7394</v>
      </c>
      <c r="E501" s="12" t="s">
        <v>2309</v>
      </c>
      <c r="F501" s="11" t="s">
        <v>2289</v>
      </c>
      <c r="G501" s="4" t="s">
        <v>2293</v>
      </c>
      <c r="H501" s="91">
        <v>40291</v>
      </c>
      <c r="I501" s="91">
        <v>40294</v>
      </c>
      <c r="J501" s="25">
        <v>0</v>
      </c>
      <c r="K501" s="25">
        <v>0</v>
      </c>
      <c r="L501" s="25">
        <v>28</v>
      </c>
      <c r="M501" s="25">
        <v>0</v>
      </c>
    </row>
    <row r="502" spans="1:17" s="37" customFormat="1" x14ac:dyDescent="0.25">
      <c r="A502" s="17" t="s">
        <v>2155</v>
      </c>
      <c r="B502" s="12" t="s">
        <v>53</v>
      </c>
      <c r="C502" s="12" t="s">
        <v>50</v>
      </c>
      <c r="D502" s="12" t="s">
        <v>7395</v>
      </c>
      <c r="E502" s="12" t="s">
        <v>2309</v>
      </c>
      <c r="F502" s="12" t="s">
        <v>2290</v>
      </c>
      <c r="G502" s="4" t="s">
        <v>2293</v>
      </c>
      <c r="H502" s="91">
        <v>40265</v>
      </c>
      <c r="I502" s="91">
        <v>40267</v>
      </c>
      <c r="J502" s="25">
        <v>0</v>
      </c>
      <c r="K502" s="25">
        <v>10</v>
      </c>
      <c r="L502" s="25">
        <v>0</v>
      </c>
      <c r="M502" s="25">
        <v>0</v>
      </c>
    </row>
    <row r="503" spans="1:17" s="37" customFormat="1" x14ac:dyDescent="0.25">
      <c r="A503" s="17" t="s">
        <v>2156</v>
      </c>
      <c r="B503" s="12" t="s">
        <v>53</v>
      </c>
      <c r="C503" s="12" t="s">
        <v>6758</v>
      </c>
      <c r="D503" s="12" t="s">
        <v>7396</v>
      </c>
      <c r="E503" s="12" t="s">
        <v>2309</v>
      </c>
      <c r="F503" s="11" t="s">
        <v>2289</v>
      </c>
      <c r="G503" s="4" t="s">
        <v>2293</v>
      </c>
      <c r="H503" s="91">
        <v>40294</v>
      </c>
      <c r="I503" s="91">
        <v>40294</v>
      </c>
      <c r="J503" s="25">
        <v>0</v>
      </c>
      <c r="K503" s="25">
        <v>0</v>
      </c>
      <c r="L503" s="25">
        <v>1</v>
      </c>
      <c r="M503" s="25">
        <v>0</v>
      </c>
    </row>
    <row r="504" spans="1:17" s="37" customFormat="1" x14ac:dyDescent="0.25">
      <c r="A504" s="17" t="s">
        <v>2157</v>
      </c>
      <c r="B504" s="12" t="s">
        <v>53</v>
      </c>
      <c r="C504" s="12" t="s">
        <v>84</v>
      </c>
      <c r="D504" s="12" t="s">
        <v>7397</v>
      </c>
      <c r="E504" s="12" t="s">
        <v>2298</v>
      </c>
      <c r="F504" s="11" t="s">
        <v>2289</v>
      </c>
      <c r="G504" s="4" t="s">
        <v>2293</v>
      </c>
      <c r="H504" s="91">
        <v>40246</v>
      </c>
      <c r="I504" s="91">
        <v>40246</v>
      </c>
      <c r="J504" s="25">
        <v>0</v>
      </c>
      <c r="K504" s="25">
        <v>0</v>
      </c>
      <c r="L504" s="25">
        <v>3.5</v>
      </c>
      <c r="M504" s="25">
        <v>0</v>
      </c>
    </row>
    <row r="505" spans="1:17" s="37" customFormat="1" x14ac:dyDescent="0.25">
      <c r="A505" s="17" t="s">
        <v>2158</v>
      </c>
      <c r="B505" s="12" t="s">
        <v>53</v>
      </c>
      <c r="C505" s="12" t="s">
        <v>6858</v>
      </c>
      <c r="D505" s="12" t="s">
        <v>7398</v>
      </c>
      <c r="E505" s="12" t="s">
        <v>2295</v>
      </c>
      <c r="F505" s="12" t="s">
        <v>2290</v>
      </c>
      <c r="G505" s="4" t="s">
        <v>2293</v>
      </c>
      <c r="H505" s="91">
        <v>40214</v>
      </c>
      <c r="I505" s="91">
        <v>40214</v>
      </c>
      <c r="J505" s="25">
        <v>0</v>
      </c>
      <c r="K505" s="25">
        <v>0</v>
      </c>
      <c r="L505" s="25">
        <v>0</v>
      </c>
      <c r="M505" s="25">
        <v>0.25</v>
      </c>
    </row>
    <row r="506" spans="1:17" s="37" customFormat="1" x14ac:dyDescent="0.25">
      <c r="A506" s="17" t="s">
        <v>2159</v>
      </c>
      <c r="B506" s="12" t="s">
        <v>53</v>
      </c>
      <c r="C506" s="12" t="s">
        <v>6858</v>
      </c>
      <c r="D506" s="12" t="s">
        <v>7399</v>
      </c>
      <c r="E506" s="12" t="s">
        <v>2299</v>
      </c>
      <c r="F506" s="12" t="s">
        <v>2290</v>
      </c>
      <c r="G506" s="4" t="s">
        <v>2293</v>
      </c>
      <c r="H506" s="91">
        <v>40251</v>
      </c>
      <c r="I506" s="91">
        <v>40251</v>
      </c>
      <c r="J506" s="25">
        <v>0</v>
      </c>
      <c r="K506" s="25">
        <v>0</v>
      </c>
      <c r="L506" s="25">
        <v>0</v>
      </c>
      <c r="M506" s="25">
        <v>2</v>
      </c>
    </row>
    <row r="507" spans="1:17" s="37" customFormat="1" x14ac:dyDescent="0.25">
      <c r="A507" s="17" t="s">
        <v>2160</v>
      </c>
      <c r="B507" s="12" t="s">
        <v>53</v>
      </c>
      <c r="C507" s="12" t="s">
        <v>6858</v>
      </c>
      <c r="D507" s="12" t="s">
        <v>7335</v>
      </c>
      <c r="E507" s="12" t="s">
        <v>2298</v>
      </c>
      <c r="F507" s="12" t="s">
        <v>2290</v>
      </c>
      <c r="G507" s="4" t="s">
        <v>2293</v>
      </c>
      <c r="H507" s="91">
        <v>40248</v>
      </c>
      <c r="I507" s="91">
        <v>40248</v>
      </c>
      <c r="J507" s="25">
        <v>0</v>
      </c>
      <c r="K507" s="25">
        <v>0</v>
      </c>
      <c r="L507" s="25">
        <v>2</v>
      </c>
      <c r="M507" s="25">
        <v>9</v>
      </c>
    </row>
    <row r="508" spans="1:17" s="37" customFormat="1" x14ac:dyDescent="0.25">
      <c r="A508" s="17" t="s">
        <v>2161</v>
      </c>
      <c r="B508" s="12" t="s">
        <v>53</v>
      </c>
      <c r="C508" s="12" t="s">
        <v>6858</v>
      </c>
      <c r="D508" s="12" t="s">
        <v>7400</v>
      </c>
      <c r="E508" s="12" t="s">
        <v>2299</v>
      </c>
      <c r="F508" s="12" t="s">
        <v>2290</v>
      </c>
      <c r="G508" s="4" t="s">
        <v>2293</v>
      </c>
      <c r="H508" s="91">
        <v>40247</v>
      </c>
      <c r="I508" s="91">
        <v>40247</v>
      </c>
      <c r="J508" s="25">
        <v>0</v>
      </c>
      <c r="K508" s="25">
        <v>0</v>
      </c>
      <c r="L508" s="25">
        <v>0</v>
      </c>
      <c r="M508" s="25">
        <v>1</v>
      </c>
    </row>
    <row r="509" spans="1:17" s="37" customFormat="1" x14ac:dyDescent="0.25">
      <c r="A509" s="17" t="s">
        <v>2162</v>
      </c>
      <c r="B509" s="12" t="s">
        <v>53</v>
      </c>
      <c r="C509" s="12" t="s">
        <v>6858</v>
      </c>
      <c r="D509" s="12" t="s">
        <v>7401</v>
      </c>
      <c r="E509" s="12" t="s">
        <v>2309</v>
      </c>
      <c r="F509" s="12" t="s">
        <v>2290</v>
      </c>
      <c r="G509" s="4" t="s">
        <v>2293</v>
      </c>
      <c r="H509" s="91">
        <v>40259</v>
      </c>
      <c r="I509" s="91">
        <v>40259</v>
      </c>
      <c r="J509" s="25">
        <v>0</v>
      </c>
      <c r="K509" s="25">
        <v>0</v>
      </c>
      <c r="L509" s="25">
        <v>0</v>
      </c>
      <c r="M509" s="25">
        <v>1.5</v>
      </c>
    </row>
    <row r="510" spans="1:17" s="37" customFormat="1" x14ac:dyDescent="0.25">
      <c r="A510" s="17" t="s">
        <v>2163</v>
      </c>
      <c r="B510" s="12" t="s">
        <v>53</v>
      </c>
      <c r="C510" s="12" t="s">
        <v>6858</v>
      </c>
      <c r="D510" s="12" t="s">
        <v>7335</v>
      </c>
      <c r="E510" s="12" t="s">
        <v>2295</v>
      </c>
      <c r="F510" s="11" t="s">
        <v>2289</v>
      </c>
      <c r="G510" s="4" t="s">
        <v>2293</v>
      </c>
      <c r="H510" s="91">
        <v>40291</v>
      </c>
      <c r="I510" s="91">
        <v>40291</v>
      </c>
      <c r="J510" s="25">
        <v>0</v>
      </c>
      <c r="K510" s="25">
        <v>0</v>
      </c>
      <c r="L510" s="25">
        <v>0</v>
      </c>
      <c r="M510" s="25">
        <v>0.25</v>
      </c>
      <c r="Q510" s="38"/>
    </row>
    <row r="511" spans="1:17" s="37" customFormat="1" x14ac:dyDescent="0.25">
      <c r="A511" s="17" t="s">
        <v>2164</v>
      </c>
      <c r="B511" s="12" t="s">
        <v>53</v>
      </c>
      <c r="C511" s="12" t="s">
        <v>44</v>
      </c>
      <c r="D511" s="12" t="s">
        <v>7402</v>
      </c>
      <c r="E511" s="12" t="s">
        <v>2309</v>
      </c>
      <c r="F511" s="11" t="s">
        <v>2289</v>
      </c>
      <c r="G511" s="4" t="s">
        <v>2293</v>
      </c>
      <c r="H511" s="91">
        <v>40292</v>
      </c>
      <c r="I511" s="91">
        <v>40293</v>
      </c>
      <c r="J511" s="25">
        <v>0</v>
      </c>
      <c r="K511" s="25">
        <v>0</v>
      </c>
      <c r="L511" s="25">
        <v>3</v>
      </c>
      <c r="M511" s="25">
        <v>3</v>
      </c>
    </row>
    <row r="512" spans="1:17" s="37" customFormat="1" x14ac:dyDescent="0.25">
      <c r="A512" s="17" t="s">
        <v>2165</v>
      </c>
      <c r="B512" s="12" t="s">
        <v>53</v>
      </c>
      <c r="C512" s="12" t="s">
        <v>44</v>
      </c>
      <c r="D512" s="12" t="s">
        <v>7403</v>
      </c>
      <c r="E512" s="12" t="s">
        <v>2309</v>
      </c>
      <c r="F512" s="11" t="s">
        <v>2289</v>
      </c>
      <c r="G512" s="4" t="s">
        <v>2293</v>
      </c>
      <c r="H512" s="91">
        <v>40291</v>
      </c>
      <c r="I512" s="91">
        <v>40282</v>
      </c>
      <c r="J512" s="25">
        <v>0</v>
      </c>
      <c r="K512" s="25">
        <v>0</v>
      </c>
      <c r="L512" s="25">
        <v>0.5</v>
      </c>
      <c r="M512" s="25">
        <v>0</v>
      </c>
    </row>
    <row r="513" spans="1:22" s="37" customFormat="1" x14ac:dyDescent="0.25">
      <c r="A513" s="17" t="s">
        <v>2166</v>
      </c>
      <c r="B513" s="12" t="s">
        <v>53</v>
      </c>
      <c r="C513" s="12" t="s">
        <v>44</v>
      </c>
      <c r="D513" s="12" t="s">
        <v>7404</v>
      </c>
      <c r="E513" s="12" t="s">
        <v>2309</v>
      </c>
      <c r="F513" s="11" t="s">
        <v>2289</v>
      </c>
      <c r="G513" s="4" t="s">
        <v>2293</v>
      </c>
      <c r="H513" s="91">
        <v>40288</v>
      </c>
      <c r="I513" s="91">
        <v>40288</v>
      </c>
      <c r="J513" s="25">
        <v>0</v>
      </c>
      <c r="K513" s="25">
        <v>0</v>
      </c>
      <c r="L513" s="25">
        <v>1</v>
      </c>
      <c r="M513" s="25">
        <v>1</v>
      </c>
    </row>
    <row r="514" spans="1:22" s="37" customFormat="1" x14ac:dyDescent="0.25">
      <c r="A514" s="17" t="s">
        <v>2167</v>
      </c>
      <c r="B514" s="12" t="s">
        <v>53</v>
      </c>
      <c r="C514" s="12" t="s">
        <v>429</v>
      </c>
      <c r="D514" s="12" t="s">
        <v>7405</v>
      </c>
      <c r="E514" s="12" t="s">
        <v>2309</v>
      </c>
      <c r="F514" s="12" t="s">
        <v>2290</v>
      </c>
      <c r="G514" s="4" t="s">
        <v>2293</v>
      </c>
      <c r="H514" s="91">
        <v>40296</v>
      </c>
      <c r="I514" s="91">
        <v>40296</v>
      </c>
      <c r="J514" s="25">
        <v>0</v>
      </c>
      <c r="K514" s="25">
        <v>0</v>
      </c>
      <c r="L514" s="25">
        <v>5</v>
      </c>
      <c r="M514" s="25">
        <v>0</v>
      </c>
    </row>
    <row r="515" spans="1:22" s="37" customFormat="1" x14ac:dyDescent="0.25">
      <c r="A515" s="17" t="s">
        <v>2168</v>
      </c>
      <c r="B515" s="12" t="s">
        <v>53</v>
      </c>
      <c r="C515" s="12" t="s">
        <v>83</v>
      </c>
      <c r="D515" s="12" t="s">
        <v>7406</v>
      </c>
      <c r="E515" s="12" t="s">
        <v>2309</v>
      </c>
      <c r="F515" s="12" t="s">
        <v>2290</v>
      </c>
      <c r="G515" s="4" t="s">
        <v>2293</v>
      </c>
      <c r="H515" s="91">
        <v>40268</v>
      </c>
      <c r="I515" s="91">
        <v>40269</v>
      </c>
      <c r="J515" s="25">
        <v>0</v>
      </c>
      <c r="K515" s="25">
        <v>0</v>
      </c>
      <c r="L515" s="25">
        <v>8</v>
      </c>
      <c r="M515" s="25">
        <v>0</v>
      </c>
      <c r="S515" s="38"/>
    </row>
    <row r="516" spans="1:22" s="37" customFormat="1" x14ac:dyDescent="0.25">
      <c r="A516" s="17" t="s">
        <v>2169</v>
      </c>
      <c r="B516" s="12" t="s">
        <v>53</v>
      </c>
      <c r="C516" s="12" t="s">
        <v>83</v>
      </c>
      <c r="D516" s="12" t="s">
        <v>7407</v>
      </c>
      <c r="E516" s="12" t="s">
        <v>2300</v>
      </c>
      <c r="F516" s="12" t="s">
        <v>2290</v>
      </c>
      <c r="G516" s="4" t="s">
        <v>2293</v>
      </c>
      <c r="H516" s="91">
        <v>40331</v>
      </c>
      <c r="I516" s="91">
        <v>40332</v>
      </c>
      <c r="J516" s="25">
        <v>0</v>
      </c>
      <c r="K516" s="25">
        <v>0</v>
      </c>
      <c r="L516" s="25">
        <v>0</v>
      </c>
      <c r="M516" s="25">
        <v>7</v>
      </c>
      <c r="R516" s="38"/>
    </row>
    <row r="517" spans="1:22" s="37" customFormat="1" x14ac:dyDescent="0.25">
      <c r="A517" s="17" t="s">
        <v>2170</v>
      </c>
      <c r="B517" s="12" t="s">
        <v>53</v>
      </c>
      <c r="C517" s="12" t="s">
        <v>49</v>
      </c>
      <c r="D517" s="12" t="s">
        <v>7408</v>
      </c>
      <c r="E517" s="12" t="s">
        <v>2299</v>
      </c>
      <c r="F517" s="11" t="s">
        <v>2289</v>
      </c>
      <c r="G517" s="4" t="s">
        <v>2293</v>
      </c>
      <c r="H517" s="91">
        <v>40296</v>
      </c>
      <c r="I517" s="91">
        <v>40301</v>
      </c>
      <c r="J517" s="25">
        <v>0</v>
      </c>
      <c r="K517" s="25">
        <v>0</v>
      </c>
      <c r="L517" s="25">
        <v>50</v>
      </c>
      <c r="M517" s="25">
        <v>0</v>
      </c>
    </row>
    <row r="518" spans="1:22" s="37" customFormat="1" x14ac:dyDescent="0.25">
      <c r="A518" s="17" t="s">
        <v>2171</v>
      </c>
      <c r="B518" s="12" t="s">
        <v>53</v>
      </c>
      <c r="C518" s="12" t="s">
        <v>49</v>
      </c>
      <c r="D518" s="12" t="s">
        <v>7408</v>
      </c>
      <c r="E518" s="12" t="s">
        <v>2299</v>
      </c>
      <c r="F518" s="11" t="s">
        <v>2289</v>
      </c>
      <c r="G518" s="4" t="s">
        <v>2293</v>
      </c>
      <c r="H518" s="91">
        <v>40296</v>
      </c>
      <c r="I518" s="91">
        <v>40301</v>
      </c>
      <c r="J518" s="25">
        <v>0</v>
      </c>
      <c r="K518" s="25">
        <v>0</v>
      </c>
      <c r="L518" s="25">
        <v>50</v>
      </c>
      <c r="M518" s="25">
        <v>0</v>
      </c>
    </row>
    <row r="519" spans="1:22" s="37" customFormat="1" x14ac:dyDescent="0.25">
      <c r="A519" s="17" t="s">
        <v>2172</v>
      </c>
      <c r="B519" s="12" t="s">
        <v>53</v>
      </c>
      <c r="C519" s="12" t="s">
        <v>49</v>
      </c>
      <c r="D519" s="12" t="s">
        <v>7409</v>
      </c>
      <c r="E519" s="12" t="s">
        <v>2309</v>
      </c>
      <c r="F519" s="11" t="s">
        <v>2289</v>
      </c>
      <c r="G519" s="4" t="s">
        <v>2293</v>
      </c>
      <c r="H519" s="91">
        <v>40308</v>
      </c>
      <c r="I519" s="91">
        <v>40309</v>
      </c>
      <c r="J519" s="25">
        <v>0</v>
      </c>
      <c r="K519" s="25">
        <v>0</v>
      </c>
      <c r="L519" s="25">
        <v>6</v>
      </c>
      <c r="M519" s="25">
        <v>0</v>
      </c>
    </row>
    <row r="520" spans="1:22" s="37" customFormat="1" x14ac:dyDescent="0.25">
      <c r="A520" s="17" t="s">
        <v>2173</v>
      </c>
      <c r="B520" s="12" t="s">
        <v>53</v>
      </c>
      <c r="C520" s="12" t="s">
        <v>6759</v>
      </c>
      <c r="D520" s="12" t="s">
        <v>7410</v>
      </c>
      <c r="E520" s="12" t="s">
        <v>2309</v>
      </c>
      <c r="F520" s="12" t="s">
        <v>2290</v>
      </c>
      <c r="G520" s="4" t="s">
        <v>2293</v>
      </c>
      <c r="H520" s="91">
        <v>40246</v>
      </c>
      <c r="I520" s="91">
        <v>40250</v>
      </c>
      <c r="J520" s="25">
        <v>5</v>
      </c>
      <c r="K520" s="25">
        <v>3</v>
      </c>
      <c r="L520" s="25">
        <v>0</v>
      </c>
      <c r="M520" s="25">
        <v>40</v>
      </c>
    </row>
    <row r="521" spans="1:22" s="37" customFormat="1" x14ac:dyDescent="0.25">
      <c r="A521" s="17" t="s">
        <v>2174</v>
      </c>
      <c r="B521" s="12" t="s">
        <v>53</v>
      </c>
      <c r="C521" s="12" t="s">
        <v>51</v>
      </c>
      <c r="D521" s="12" t="s">
        <v>7411</v>
      </c>
      <c r="E521" s="2" t="s">
        <v>2308</v>
      </c>
      <c r="F521" s="11" t="s">
        <v>2289</v>
      </c>
      <c r="G521" s="4" t="s">
        <v>2293</v>
      </c>
      <c r="H521" s="91">
        <v>40237</v>
      </c>
      <c r="I521" s="91">
        <v>40239</v>
      </c>
      <c r="J521" s="25">
        <v>0</v>
      </c>
      <c r="K521" s="25">
        <v>7</v>
      </c>
      <c r="L521" s="25">
        <v>0</v>
      </c>
      <c r="M521" s="25">
        <v>0</v>
      </c>
      <c r="T521" s="38"/>
      <c r="U521" s="38"/>
      <c r="V521" s="38"/>
    </row>
    <row r="522" spans="1:22" s="37" customFormat="1" x14ac:dyDescent="0.25">
      <c r="A522" s="17" t="s">
        <v>2175</v>
      </c>
      <c r="B522" s="12" t="s">
        <v>53</v>
      </c>
      <c r="C522" s="12" t="s">
        <v>51</v>
      </c>
      <c r="D522" s="12" t="s">
        <v>7412</v>
      </c>
      <c r="E522" s="12" t="s">
        <v>2297</v>
      </c>
      <c r="F522" s="12" t="s">
        <v>2290</v>
      </c>
      <c r="G522" s="4" t="s">
        <v>2293</v>
      </c>
      <c r="H522" s="91">
        <v>40244</v>
      </c>
      <c r="I522" s="91">
        <v>40245</v>
      </c>
      <c r="J522" s="25">
        <v>0</v>
      </c>
      <c r="K522" s="25">
        <v>0</v>
      </c>
      <c r="L522" s="25">
        <v>5</v>
      </c>
      <c r="M522" s="25">
        <v>0</v>
      </c>
      <c r="T522" s="38"/>
      <c r="U522" s="38"/>
      <c r="V522" s="38"/>
    </row>
    <row r="523" spans="1:22" s="37" customFormat="1" x14ac:dyDescent="0.25">
      <c r="A523" s="17" t="s">
        <v>2176</v>
      </c>
      <c r="B523" s="12" t="s">
        <v>53</v>
      </c>
      <c r="C523" s="12" t="s">
        <v>51</v>
      </c>
      <c r="D523" s="12" t="s">
        <v>7413</v>
      </c>
      <c r="E523" s="12" t="s">
        <v>2309</v>
      </c>
      <c r="F523" s="12" t="s">
        <v>2290</v>
      </c>
      <c r="G523" s="4" t="s">
        <v>2293</v>
      </c>
      <c r="H523" s="91">
        <v>40258</v>
      </c>
      <c r="I523" s="91">
        <v>40262</v>
      </c>
      <c r="J523" s="25">
        <v>0</v>
      </c>
      <c r="K523" s="25">
        <v>0</v>
      </c>
      <c r="L523" s="25">
        <v>3</v>
      </c>
      <c r="M523" s="25">
        <v>0</v>
      </c>
      <c r="T523" s="38"/>
      <c r="U523" s="38"/>
      <c r="V523" s="38"/>
    </row>
    <row r="524" spans="1:22" s="37" customFormat="1" x14ac:dyDescent="0.25">
      <c r="A524" s="17" t="s">
        <v>2177</v>
      </c>
      <c r="B524" s="12" t="s">
        <v>53</v>
      </c>
      <c r="C524" s="12" t="s">
        <v>51</v>
      </c>
      <c r="D524" s="12" t="s">
        <v>7414</v>
      </c>
      <c r="E524" s="12" t="s">
        <v>2296</v>
      </c>
      <c r="F524" s="12" t="s">
        <v>2290</v>
      </c>
      <c r="G524" s="4" t="s">
        <v>2293</v>
      </c>
      <c r="H524" s="91">
        <v>40261</v>
      </c>
      <c r="I524" s="91">
        <v>40261</v>
      </c>
      <c r="J524" s="25">
        <v>0</v>
      </c>
      <c r="K524" s="25">
        <v>0</v>
      </c>
      <c r="L524" s="25">
        <v>3</v>
      </c>
      <c r="M524" s="25">
        <v>0</v>
      </c>
      <c r="T524" s="38"/>
      <c r="U524" s="38"/>
      <c r="V524" s="38"/>
    </row>
    <row r="525" spans="1:22" s="37" customFormat="1" x14ac:dyDescent="0.25">
      <c r="A525" s="17" t="s">
        <v>2178</v>
      </c>
      <c r="B525" s="12" t="s">
        <v>53</v>
      </c>
      <c r="C525" s="12" t="s">
        <v>51</v>
      </c>
      <c r="D525" s="12" t="s">
        <v>7415</v>
      </c>
      <c r="E525" s="12" t="s">
        <v>2297</v>
      </c>
      <c r="F525" s="12" t="s">
        <v>2290</v>
      </c>
      <c r="G525" s="4" t="s">
        <v>2293</v>
      </c>
      <c r="H525" s="91">
        <v>40278</v>
      </c>
      <c r="I525" s="91">
        <v>40280</v>
      </c>
      <c r="J525" s="25">
        <v>0</v>
      </c>
      <c r="K525" s="25">
        <v>0</v>
      </c>
      <c r="L525" s="25">
        <v>50</v>
      </c>
      <c r="M525" s="25">
        <v>0</v>
      </c>
      <c r="T525" s="38"/>
      <c r="U525" s="38"/>
      <c r="V525" s="38"/>
    </row>
    <row r="526" spans="1:22" s="37" customFormat="1" x14ac:dyDescent="0.25">
      <c r="A526" s="17" t="s">
        <v>2179</v>
      </c>
      <c r="B526" s="12" t="s">
        <v>53</v>
      </c>
      <c r="C526" s="12" t="s">
        <v>51</v>
      </c>
      <c r="D526" s="12" t="s">
        <v>7416</v>
      </c>
      <c r="E526" s="12" t="s">
        <v>2309</v>
      </c>
      <c r="F526" s="12" t="s">
        <v>2290</v>
      </c>
      <c r="G526" s="4" t="s">
        <v>2293</v>
      </c>
      <c r="H526" s="91">
        <v>40286</v>
      </c>
      <c r="I526" s="91">
        <v>40288</v>
      </c>
      <c r="J526" s="25">
        <v>0</v>
      </c>
      <c r="K526" s="25">
        <v>0</v>
      </c>
      <c r="L526" s="25">
        <v>5</v>
      </c>
      <c r="M526" s="25">
        <v>0</v>
      </c>
      <c r="T526" s="38"/>
      <c r="U526" s="38"/>
      <c r="V526" s="38"/>
    </row>
    <row r="527" spans="1:22" s="37" customFormat="1" x14ac:dyDescent="0.25">
      <c r="A527" s="17" t="s">
        <v>2180</v>
      </c>
      <c r="B527" s="12" t="s">
        <v>53</v>
      </c>
      <c r="C527" s="12" t="s">
        <v>51</v>
      </c>
      <c r="D527" s="12" t="s">
        <v>7417</v>
      </c>
      <c r="E527" s="12" t="s">
        <v>2309</v>
      </c>
      <c r="F527" s="12" t="s">
        <v>2290</v>
      </c>
      <c r="G527" s="4" t="s">
        <v>2293</v>
      </c>
      <c r="H527" s="91">
        <v>40288</v>
      </c>
      <c r="I527" s="91">
        <v>40289</v>
      </c>
      <c r="J527" s="25">
        <v>0</v>
      </c>
      <c r="K527" s="25">
        <v>0</v>
      </c>
      <c r="L527" s="25">
        <v>20</v>
      </c>
      <c r="M527" s="25">
        <v>0</v>
      </c>
      <c r="T527" s="38"/>
      <c r="U527" s="38"/>
      <c r="V527" s="38"/>
    </row>
    <row r="528" spans="1:22" s="37" customFormat="1" x14ac:dyDescent="0.25">
      <c r="A528" s="17" t="s">
        <v>2181</v>
      </c>
      <c r="B528" s="12" t="s">
        <v>53</v>
      </c>
      <c r="C528" s="12" t="s">
        <v>51</v>
      </c>
      <c r="D528" s="12" t="s">
        <v>7418</v>
      </c>
      <c r="E528" s="12" t="s">
        <v>2309</v>
      </c>
      <c r="F528" s="12" t="s">
        <v>2290</v>
      </c>
      <c r="G528" s="4" t="s">
        <v>2293</v>
      </c>
      <c r="H528" s="91">
        <v>40302</v>
      </c>
      <c r="I528" s="91">
        <v>40303</v>
      </c>
      <c r="J528" s="25">
        <v>0</v>
      </c>
      <c r="K528" s="25">
        <v>0</v>
      </c>
      <c r="L528" s="25">
        <v>1.5</v>
      </c>
      <c r="M528" s="25">
        <v>0</v>
      </c>
      <c r="T528" s="38"/>
      <c r="U528" s="38"/>
      <c r="V528" s="38"/>
    </row>
    <row r="529" spans="1:22" s="37" customFormat="1" x14ac:dyDescent="0.25">
      <c r="A529" s="17" t="s">
        <v>2182</v>
      </c>
      <c r="B529" s="12" t="s">
        <v>53</v>
      </c>
      <c r="C529" s="12" t="s">
        <v>51</v>
      </c>
      <c r="D529" s="12" t="s">
        <v>7419</v>
      </c>
      <c r="E529" s="12" t="s">
        <v>2309</v>
      </c>
      <c r="F529" s="11" t="s">
        <v>2289</v>
      </c>
      <c r="G529" s="4" t="s">
        <v>2293</v>
      </c>
      <c r="H529" s="91">
        <v>40304</v>
      </c>
      <c r="I529" s="91">
        <v>40306</v>
      </c>
      <c r="J529" s="25">
        <v>0</v>
      </c>
      <c r="K529" s="25">
        <v>0</v>
      </c>
      <c r="L529" s="25">
        <v>0</v>
      </c>
      <c r="M529" s="25">
        <v>25</v>
      </c>
      <c r="T529" s="38"/>
      <c r="U529" s="38"/>
      <c r="V529" s="38"/>
    </row>
    <row r="530" spans="1:22" s="37" customFormat="1" x14ac:dyDescent="0.25">
      <c r="A530" s="17" t="s">
        <v>2183</v>
      </c>
      <c r="B530" s="12" t="s">
        <v>53</v>
      </c>
      <c r="C530" s="12" t="s">
        <v>51</v>
      </c>
      <c r="D530" s="12" t="s">
        <v>7420</v>
      </c>
      <c r="E530" s="12"/>
      <c r="F530" s="12" t="s">
        <v>2290</v>
      </c>
      <c r="G530" s="4" t="s">
        <v>2293</v>
      </c>
      <c r="H530" s="91">
        <v>40252</v>
      </c>
      <c r="I530" s="91">
        <v>40252</v>
      </c>
      <c r="J530" s="25">
        <v>0</v>
      </c>
      <c r="K530" s="25">
        <v>0</v>
      </c>
      <c r="L530" s="25">
        <v>1</v>
      </c>
      <c r="M530" s="25">
        <v>0</v>
      </c>
      <c r="T530" s="38"/>
      <c r="U530" s="38"/>
      <c r="V530" s="38"/>
    </row>
    <row r="531" spans="1:22" s="37" customFormat="1" x14ac:dyDescent="0.25">
      <c r="A531" s="17" t="s">
        <v>2184</v>
      </c>
      <c r="B531" s="12" t="s">
        <v>53</v>
      </c>
      <c r="C531" s="12" t="s">
        <v>51</v>
      </c>
      <c r="D531" s="12" t="s">
        <v>7421</v>
      </c>
      <c r="E531" s="12" t="s">
        <v>2309</v>
      </c>
      <c r="F531" s="12" t="s">
        <v>2290</v>
      </c>
      <c r="G531" s="13" t="s">
        <v>2304</v>
      </c>
      <c r="H531" s="91">
        <v>40294</v>
      </c>
      <c r="I531" s="91">
        <v>40294</v>
      </c>
      <c r="J531" s="25">
        <v>0</v>
      </c>
      <c r="K531" s="25">
        <v>0</v>
      </c>
      <c r="L531" s="25">
        <v>0</v>
      </c>
      <c r="M531" s="25">
        <v>1</v>
      </c>
      <c r="T531" s="38"/>
      <c r="U531" s="38"/>
      <c r="V531" s="38"/>
    </row>
    <row r="532" spans="1:22" s="37" customFormat="1" x14ac:dyDescent="0.25">
      <c r="A532" s="17" t="s">
        <v>2185</v>
      </c>
      <c r="B532" s="12" t="s">
        <v>53</v>
      </c>
      <c r="C532" s="12" t="s">
        <v>51</v>
      </c>
      <c r="D532" s="12" t="s">
        <v>7422</v>
      </c>
      <c r="E532" s="12" t="s">
        <v>2309</v>
      </c>
      <c r="F532" s="12" t="s">
        <v>2290</v>
      </c>
      <c r="G532" s="4" t="s">
        <v>2293</v>
      </c>
      <c r="H532" s="91">
        <v>40312</v>
      </c>
      <c r="I532" s="91">
        <v>40312</v>
      </c>
      <c r="J532" s="25">
        <v>0</v>
      </c>
      <c r="K532" s="25">
        <v>0</v>
      </c>
      <c r="L532" s="25">
        <v>2</v>
      </c>
      <c r="M532" s="25">
        <v>0</v>
      </c>
      <c r="T532" s="38"/>
      <c r="U532" s="38"/>
      <c r="V532" s="38"/>
    </row>
    <row r="533" spans="1:22" s="37" customFormat="1" x14ac:dyDescent="0.25">
      <c r="A533" s="17" t="s">
        <v>2186</v>
      </c>
      <c r="B533" s="12" t="s">
        <v>53</v>
      </c>
      <c r="C533" s="12" t="s">
        <v>51</v>
      </c>
      <c r="D533" s="12" t="s">
        <v>7423</v>
      </c>
      <c r="E533" s="12" t="s">
        <v>2309</v>
      </c>
      <c r="F533" s="11" t="s">
        <v>2289</v>
      </c>
      <c r="G533" s="4" t="s">
        <v>2293</v>
      </c>
      <c r="H533" s="91">
        <v>40317</v>
      </c>
      <c r="I533" s="91">
        <v>40318</v>
      </c>
      <c r="J533" s="25">
        <v>0</v>
      </c>
      <c r="K533" s="25">
        <v>0</v>
      </c>
      <c r="L533" s="25">
        <v>0</v>
      </c>
      <c r="M533" s="25">
        <v>50</v>
      </c>
      <c r="T533" s="38"/>
      <c r="U533" s="38"/>
      <c r="V533" s="38"/>
    </row>
    <row r="534" spans="1:22" s="37" customFormat="1" x14ac:dyDescent="0.25">
      <c r="A534" s="17" t="s">
        <v>2187</v>
      </c>
      <c r="B534" s="12" t="s">
        <v>53</v>
      </c>
      <c r="C534" s="12" t="s">
        <v>79</v>
      </c>
      <c r="D534" s="12" t="s">
        <v>7424</v>
      </c>
      <c r="E534" s="12" t="s">
        <v>2297</v>
      </c>
      <c r="F534" s="12" t="s">
        <v>2290</v>
      </c>
      <c r="G534" s="4" t="s">
        <v>2293</v>
      </c>
      <c r="H534" s="91">
        <v>40253</v>
      </c>
      <c r="I534" s="91">
        <v>40253</v>
      </c>
      <c r="J534" s="25">
        <v>0</v>
      </c>
      <c r="K534" s="25">
        <v>0</v>
      </c>
      <c r="L534" s="25">
        <v>1.5</v>
      </c>
      <c r="M534" s="25">
        <v>0</v>
      </c>
      <c r="S534" s="38"/>
    </row>
    <row r="535" spans="1:22" s="37" customFormat="1" x14ac:dyDescent="0.25">
      <c r="A535" s="17" t="s">
        <v>2188</v>
      </c>
      <c r="B535" s="12" t="s">
        <v>53</v>
      </c>
      <c r="C535" s="12" t="s">
        <v>79</v>
      </c>
      <c r="D535" s="12" t="s">
        <v>7425</v>
      </c>
      <c r="E535" s="12" t="s">
        <v>2299</v>
      </c>
      <c r="F535" s="11" t="s">
        <v>2289</v>
      </c>
      <c r="G535" s="4" t="s">
        <v>2293</v>
      </c>
      <c r="H535" s="91">
        <v>40310</v>
      </c>
      <c r="I535" s="91">
        <v>40311</v>
      </c>
      <c r="J535" s="25">
        <v>0</v>
      </c>
      <c r="K535" s="25">
        <v>0</v>
      </c>
      <c r="L535" s="25">
        <v>20</v>
      </c>
      <c r="M535" s="25">
        <v>0</v>
      </c>
    </row>
    <row r="536" spans="1:22" s="37" customFormat="1" x14ac:dyDescent="0.25">
      <c r="A536" s="17" t="s">
        <v>2189</v>
      </c>
      <c r="B536" s="12" t="s">
        <v>53</v>
      </c>
      <c r="C536" s="12" t="s">
        <v>79</v>
      </c>
      <c r="D536" s="12" t="s">
        <v>7426</v>
      </c>
      <c r="E536" s="12" t="s">
        <v>2306</v>
      </c>
      <c r="F536" s="11" t="s">
        <v>2289</v>
      </c>
      <c r="G536" s="4" t="s">
        <v>2293</v>
      </c>
      <c r="H536" s="91">
        <v>40256</v>
      </c>
      <c r="I536" s="91">
        <v>40257</v>
      </c>
      <c r="J536" s="25">
        <v>0</v>
      </c>
      <c r="K536" s="25">
        <v>0</v>
      </c>
      <c r="L536" s="25">
        <v>1</v>
      </c>
      <c r="M536" s="25">
        <v>0</v>
      </c>
    </row>
    <row r="537" spans="1:22" s="37" customFormat="1" x14ac:dyDescent="0.25">
      <c r="A537" s="17" t="s">
        <v>2190</v>
      </c>
      <c r="B537" s="12" t="s">
        <v>53</v>
      </c>
      <c r="C537" s="12" t="s">
        <v>34</v>
      </c>
      <c r="D537" s="12" t="s">
        <v>7427</v>
      </c>
      <c r="E537" s="12" t="s">
        <v>2309</v>
      </c>
      <c r="F537" s="11" t="s">
        <v>2289</v>
      </c>
      <c r="G537" s="4" t="s">
        <v>2293</v>
      </c>
      <c r="H537" s="91">
        <v>40228</v>
      </c>
      <c r="I537" s="91">
        <v>40228</v>
      </c>
      <c r="J537" s="25">
        <v>0</v>
      </c>
      <c r="K537" s="25">
        <v>0</v>
      </c>
      <c r="L537" s="25">
        <v>10</v>
      </c>
      <c r="M537" s="25">
        <v>0</v>
      </c>
    </row>
    <row r="538" spans="1:22" s="37" customFormat="1" x14ac:dyDescent="0.25">
      <c r="A538" s="17" t="s">
        <v>2191</v>
      </c>
      <c r="B538" s="12" t="s">
        <v>53</v>
      </c>
      <c r="C538" s="12" t="s">
        <v>34</v>
      </c>
      <c r="D538" s="12" t="s">
        <v>7428</v>
      </c>
      <c r="E538" s="12" t="s">
        <v>2309</v>
      </c>
      <c r="F538" s="11" t="s">
        <v>2289</v>
      </c>
      <c r="G538" s="4" t="s">
        <v>2293</v>
      </c>
      <c r="H538" s="91">
        <v>40230</v>
      </c>
      <c r="I538" s="91">
        <v>40230</v>
      </c>
      <c r="J538" s="25">
        <v>0</v>
      </c>
      <c r="K538" s="25">
        <v>0</v>
      </c>
      <c r="L538" s="25">
        <v>0.5</v>
      </c>
      <c r="M538" s="25">
        <v>0</v>
      </c>
      <c r="S538" s="38"/>
    </row>
    <row r="539" spans="1:22" s="37" customFormat="1" x14ac:dyDescent="0.25">
      <c r="A539" s="17" t="s">
        <v>2192</v>
      </c>
      <c r="B539" s="12" t="s">
        <v>53</v>
      </c>
      <c r="C539" s="12" t="s">
        <v>34</v>
      </c>
      <c r="D539" s="12" t="s">
        <v>7429</v>
      </c>
      <c r="E539" s="2" t="s">
        <v>2309</v>
      </c>
      <c r="F539" s="11" t="s">
        <v>2289</v>
      </c>
      <c r="G539" s="4" t="s">
        <v>2293</v>
      </c>
      <c r="H539" s="91">
        <v>40239</v>
      </c>
      <c r="I539" s="91">
        <v>40239</v>
      </c>
      <c r="J539" s="25">
        <v>1</v>
      </c>
      <c r="K539" s="25">
        <v>0</v>
      </c>
      <c r="L539" s="25">
        <v>0</v>
      </c>
      <c r="M539" s="25">
        <v>0</v>
      </c>
      <c r="R539" s="38"/>
      <c r="S539" s="38"/>
    </row>
    <row r="540" spans="1:22" s="37" customFormat="1" x14ac:dyDescent="0.25">
      <c r="A540" s="17" t="s">
        <v>2193</v>
      </c>
      <c r="B540" s="12" t="s">
        <v>53</v>
      </c>
      <c r="C540" s="12" t="s">
        <v>34</v>
      </c>
      <c r="D540" s="12" t="s">
        <v>7430</v>
      </c>
      <c r="E540" s="12" t="s">
        <v>2309</v>
      </c>
      <c r="F540" s="12" t="s">
        <v>2291</v>
      </c>
      <c r="G540" s="4" t="s">
        <v>2293</v>
      </c>
      <c r="H540" s="91">
        <v>40231</v>
      </c>
      <c r="I540" s="91">
        <v>40231</v>
      </c>
      <c r="J540" s="25">
        <v>0</v>
      </c>
      <c r="K540" s="25">
        <v>0</v>
      </c>
      <c r="L540" s="25">
        <v>0.5</v>
      </c>
      <c r="M540" s="25">
        <v>0</v>
      </c>
      <c r="Q540" s="38"/>
      <c r="R540" s="38"/>
      <c r="S540" s="38"/>
    </row>
    <row r="541" spans="1:22" s="37" customFormat="1" x14ac:dyDescent="0.25">
      <c r="A541" s="17" t="s">
        <v>2194</v>
      </c>
      <c r="B541" s="12" t="s">
        <v>53</v>
      </c>
      <c r="C541" s="12" t="s">
        <v>34</v>
      </c>
      <c r="D541" s="12" t="s">
        <v>7431</v>
      </c>
      <c r="E541" s="12" t="s">
        <v>2309</v>
      </c>
      <c r="F541" s="12" t="s">
        <v>2291</v>
      </c>
      <c r="G541" s="4" t="s">
        <v>2293</v>
      </c>
      <c r="H541" s="91">
        <v>40220</v>
      </c>
      <c r="I541" s="91">
        <v>40220</v>
      </c>
      <c r="J541" s="25">
        <v>0</v>
      </c>
      <c r="K541" s="25">
        <v>0</v>
      </c>
      <c r="L541" s="25">
        <v>3</v>
      </c>
      <c r="M541" s="25">
        <v>0</v>
      </c>
      <c r="Q541" s="38"/>
      <c r="R541" s="38"/>
      <c r="S541" s="38"/>
    </row>
    <row r="542" spans="1:22" s="37" customFormat="1" x14ac:dyDescent="0.25">
      <c r="A542" s="17" t="s">
        <v>2195</v>
      </c>
      <c r="B542" s="12" t="s">
        <v>53</v>
      </c>
      <c r="C542" s="12" t="s">
        <v>34</v>
      </c>
      <c r="D542" s="12" t="s">
        <v>7432</v>
      </c>
      <c r="E542" s="12" t="s">
        <v>4859</v>
      </c>
      <c r="F542" s="12" t="s">
        <v>2290</v>
      </c>
      <c r="G542" s="4" t="s">
        <v>2293</v>
      </c>
      <c r="H542" s="91">
        <v>40245</v>
      </c>
      <c r="I542" s="91">
        <v>40245</v>
      </c>
      <c r="J542" s="25">
        <v>0</v>
      </c>
      <c r="K542" s="25">
        <v>0</v>
      </c>
      <c r="L542" s="25">
        <v>3</v>
      </c>
      <c r="M542" s="25">
        <v>0</v>
      </c>
      <c r="Q542" s="38"/>
      <c r="R542" s="38"/>
      <c r="S542" s="38"/>
      <c r="T542" s="38"/>
      <c r="U542" s="38"/>
      <c r="V542" s="38"/>
    </row>
    <row r="543" spans="1:22" s="37" customFormat="1" x14ac:dyDescent="0.25">
      <c r="A543" s="17" t="s">
        <v>2196</v>
      </c>
      <c r="B543" s="12" t="s">
        <v>53</v>
      </c>
      <c r="C543" s="12" t="s">
        <v>34</v>
      </c>
      <c r="D543" s="12" t="s">
        <v>7433</v>
      </c>
      <c r="E543" s="12" t="s">
        <v>2300</v>
      </c>
      <c r="F543" s="12" t="s">
        <v>2291</v>
      </c>
      <c r="G543" s="4" t="s">
        <v>2293</v>
      </c>
      <c r="H543" s="91">
        <v>40235</v>
      </c>
      <c r="I543" s="91">
        <v>40235</v>
      </c>
      <c r="J543" s="25">
        <v>0</v>
      </c>
      <c r="K543" s="25">
        <v>0</v>
      </c>
      <c r="L543" s="25">
        <v>0.5</v>
      </c>
      <c r="M543" s="25">
        <v>0.5</v>
      </c>
      <c r="Q543" s="38"/>
      <c r="R543" s="38"/>
      <c r="S543" s="38"/>
      <c r="T543" s="38"/>
      <c r="U543" s="38"/>
      <c r="V543" s="38"/>
    </row>
    <row r="544" spans="1:22" s="37" customFormat="1" x14ac:dyDescent="0.25">
      <c r="A544" s="17" t="s">
        <v>2197</v>
      </c>
      <c r="B544" s="12" t="s">
        <v>53</v>
      </c>
      <c r="C544" s="12" t="s">
        <v>34</v>
      </c>
      <c r="D544" s="12" t="s">
        <v>7434</v>
      </c>
      <c r="E544" s="12" t="s">
        <v>2309</v>
      </c>
      <c r="F544" s="12" t="s">
        <v>2291</v>
      </c>
      <c r="G544" s="4" t="s">
        <v>2293</v>
      </c>
      <c r="H544" s="91">
        <v>40237</v>
      </c>
      <c r="I544" s="91">
        <v>40237</v>
      </c>
      <c r="J544" s="25">
        <v>0</v>
      </c>
      <c r="K544" s="25">
        <v>0</v>
      </c>
      <c r="L544" s="25">
        <v>0.5</v>
      </c>
      <c r="M544" s="25">
        <v>0</v>
      </c>
      <c r="P544" s="38"/>
      <c r="Q544" s="38"/>
      <c r="R544" s="38"/>
      <c r="S544" s="38"/>
      <c r="T544" s="38"/>
      <c r="U544" s="38"/>
      <c r="V544" s="38"/>
    </row>
    <row r="545" spans="1:27" s="37" customFormat="1" x14ac:dyDescent="0.25">
      <c r="A545" s="17" t="s">
        <v>2198</v>
      </c>
      <c r="B545" s="12" t="s">
        <v>53</v>
      </c>
      <c r="C545" s="12" t="s">
        <v>34</v>
      </c>
      <c r="D545" s="12" t="s">
        <v>7435</v>
      </c>
      <c r="E545" s="12" t="s">
        <v>2309</v>
      </c>
      <c r="F545" s="12" t="s">
        <v>2291</v>
      </c>
      <c r="G545" s="13" t="s">
        <v>2304</v>
      </c>
      <c r="H545" s="91">
        <v>40248</v>
      </c>
      <c r="I545" s="91">
        <v>40249</v>
      </c>
      <c r="J545" s="25">
        <v>0</v>
      </c>
      <c r="K545" s="25">
        <v>0</v>
      </c>
      <c r="L545" s="25">
        <v>2</v>
      </c>
      <c r="M545" s="25">
        <v>0</v>
      </c>
      <c r="P545" s="38"/>
      <c r="Q545" s="38"/>
      <c r="R545" s="38"/>
      <c r="S545" s="38"/>
      <c r="T545" s="38"/>
      <c r="U545" s="38"/>
      <c r="V545" s="38"/>
    </row>
    <row r="546" spans="1:27" s="38" customFormat="1" x14ac:dyDescent="0.25">
      <c r="A546" s="17" t="s">
        <v>2199</v>
      </c>
      <c r="B546" s="12" t="s">
        <v>53</v>
      </c>
      <c r="C546" s="12" t="s">
        <v>34</v>
      </c>
      <c r="D546" s="12" t="s">
        <v>7436</v>
      </c>
      <c r="E546" s="12" t="s">
        <v>2309</v>
      </c>
      <c r="F546" s="12" t="s">
        <v>2291</v>
      </c>
      <c r="G546" s="4" t="s">
        <v>2293</v>
      </c>
      <c r="H546" s="91">
        <v>40251</v>
      </c>
      <c r="I546" s="91">
        <v>40251</v>
      </c>
      <c r="J546" s="25">
        <v>0</v>
      </c>
      <c r="K546" s="25">
        <v>0</v>
      </c>
      <c r="L546" s="25">
        <v>2</v>
      </c>
      <c r="M546" s="25">
        <v>0</v>
      </c>
      <c r="N546" s="37"/>
      <c r="W546" s="37"/>
    </row>
    <row r="547" spans="1:27" s="37" customFormat="1" x14ac:dyDescent="0.25">
      <c r="A547" s="17" t="s">
        <v>2200</v>
      </c>
      <c r="B547" s="12" t="s">
        <v>53</v>
      </c>
      <c r="C547" s="12" t="s">
        <v>34</v>
      </c>
      <c r="D547" s="12" t="s">
        <v>7437</v>
      </c>
      <c r="E547" s="12" t="s">
        <v>2302</v>
      </c>
      <c r="F547" s="11" t="s">
        <v>2289</v>
      </c>
      <c r="G547" s="13" t="s">
        <v>2304</v>
      </c>
      <c r="H547" s="91">
        <v>40265</v>
      </c>
      <c r="I547" s="91">
        <v>40266</v>
      </c>
      <c r="J547" s="25">
        <v>0</v>
      </c>
      <c r="K547" s="25">
        <v>0</v>
      </c>
      <c r="L547" s="25">
        <v>10</v>
      </c>
      <c r="M547" s="25">
        <v>0</v>
      </c>
      <c r="N547" s="38"/>
      <c r="O547" s="38"/>
      <c r="P547" s="38"/>
      <c r="Q547" s="38"/>
      <c r="R547" s="38"/>
      <c r="S547" s="38"/>
      <c r="T547" s="38"/>
      <c r="U547" s="38"/>
      <c r="V547" s="38"/>
    </row>
    <row r="548" spans="1:27" s="37" customFormat="1" x14ac:dyDescent="0.25">
      <c r="A548" s="17" t="s">
        <v>2201</v>
      </c>
      <c r="B548" s="12" t="s">
        <v>53</v>
      </c>
      <c r="C548" s="12" t="s">
        <v>34</v>
      </c>
      <c r="D548" s="12" t="s">
        <v>7438</v>
      </c>
      <c r="E548" s="12" t="s">
        <v>2300</v>
      </c>
      <c r="F548" s="12" t="s">
        <v>2290</v>
      </c>
      <c r="G548" s="4" t="s">
        <v>2293</v>
      </c>
      <c r="H548" s="91">
        <v>40276</v>
      </c>
      <c r="I548" s="91">
        <v>40276</v>
      </c>
      <c r="J548" s="25">
        <v>0</v>
      </c>
      <c r="K548" s="25">
        <v>0</v>
      </c>
      <c r="L548" s="25">
        <v>8</v>
      </c>
      <c r="M548" s="25">
        <v>0</v>
      </c>
      <c r="N548" s="38"/>
      <c r="O548" s="38"/>
      <c r="P548" s="38"/>
      <c r="Q548" s="38"/>
      <c r="R548" s="38"/>
      <c r="S548" s="38"/>
      <c r="T548" s="38"/>
      <c r="U548" s="38"/>
      <c r="V548" s="38"/>
    </row>
    <row r="549" spans="1:27" s="37" customFormat="1" x14ac:dyDescent="0.25">
      <c r="A549" s="17" t="s">
        <v>2202</v>
      </c>
      <c r="B549" s="12" t="s">
        <v>53</v>
      </c>
      <c r="C549" s="12" t="s">
        <v>34</v>
      </c>
      <c r="D549" s="12" t="s">
        <v>7439</v>
      </c>
      <c r="E549" s="12" t="s">
        <v>2309</v>
      </c>
      <c r="F549" s="12" t="s">
        <v>2290</v>
      </c>
      <c r="G549" s="4" t="s">
        <v>2293</v>
      </c>
      <c r="H549" s="91">
        <v>40284</v>
      </c>
      <c r="I549" s="91">
        <v>40284</v>
      </c>
      <c r="J549" s="25">
        <v>1</v>
      </c>
      <c r="K549" s="25">
        <v>0</v>
      </c>
      <c r="L549" s="25">
        <v>1</v>
      </c>
      <c r="M549" s="25">
        <v>0</v>
      </c>
      <c r="N549" s="38"/>
      <c r="O549" s="38"/>
      <c r="P549" s="38"/>
      <c r="Q549" s="38"/>
      <c r="R549" s="38"/>
      <c r="S549" s="38"/>
      <c r="T549" s="38"/>
      <c r="U549" s="38"/>
      <c r="V549" s="38"/>
    </row>
    <row r="550" spans="1:27" s="37" customFormat="1" x14ac:dyDescent="0.25">
      <c r="A550" s="17" t="s">
        <v>2203</v>
      </c>
      <c r="B550" s="12" t="s">
        <v>53</v>
      </c>
      <c r="C550" s="12" t="s">
        <v>34</v>
      </c>
      <c r="D550" s="12" t="s">
        <v>7440</v>
      </c>
      <c r="E550" s="12" t="s">
        <v>2309</v>
      </c>
      <c r="F550" s="12" t="s">
        <v>2290</v>
      </c>
      <c r="G550" s="4" t="s">
        <v>2293</v>
      </c>
      <c r="H550" s="91">
        <v>40287</v>
      </c>
      <c r="I550" s="91">
        <v>40287</v>
      </c>
      <c r="J550" s="25">
        <v>0</v>
      </c>
      <c r="K550" s="25">
        <v>0</v>
      </c>
      <c r="L550" s="25">
        <v>2</v>
      </c>
      <c r="M550" s="25">
        <v>1</v>
      </c>
      <c r="N550" s="38"/>
      <c r="O550" s="38"/>
      <c r="P550" s="38"/>
      <c r="Q550" s="38"/>
      <c r="R550" s="38"/>
      <c r="S550" s="38"/>
      <c r="T550" s="38"/>
      <c r="U550" s="38"/>
      <c r="V550" s="38"/>
    </row>
    <row r="551" spans="1:27" s="37" customFormat="1" x14ac:dyDescent="0.25">
      <c r="A551" s="17" t="s">
        <v>2204</v>
      </c>
      <c r="B551" s="12" t="s">
        <v>53</v>
      </c>
      <c r="C551" s="12" t="s">
        <v>34</v>
      </c>
      <c r="D551" s="12" t="s">
        <v>7441</v>
      </c>
      <c r="E551" s="12" t="s">
        <v>2309</v>
      </c>
      <c r="F551" s="12" t="s">
        <v>2290</v>
      </c>
      <c r="G551" s="4" t="s">
        <v>2293</v>
      </c>
      <c r="H551" s="91">
        <v>40286</v>
      </c>
      <c r="I551" s="91">
        <v>40286</v>
      </c>
      <c r="J551" s="25">
        <v>0</v>
      </c>
      <c r="K551" s="25">
        <v>0</v>
      </c>
      <c r="L551" s="25">
        <v>0</v>
      </c>
      <c r="M551" s="25">
        <v>0.5</v>
      </c>
      <c r="N551" s="38"/>
      <c r="O551" s="38"/>
      <c r="P551" s="38"/>
      <c r="Q551" s="38"/>
      <c r="R551" s="38"/>
      <c r="S551" s="38"/>
      <c r="T551" s="38"/>
      <c r="U551" s="38"/>
      <c r="V551" s="38"/>
    </row>
    <row r="552" spans="1:27" s="37" customFormat="1" x14ac:dyDescent="0.25">
      <c r="A552" s="17" t="s">
        <v>2205</v>
      </c>
      <c r="B552" s="12" t="s">
        <v>53</v>
      </c>
      <c r="C552" s="12" t="s">
        <v>34</v>
      </c>
      <c r="D552" s="12" t="s">
        <v>7442</v>
      </c>
      <c r="E552" s="12" t="s">
        <v>2309</v>
      </c>
      <c r="F552" s="12" t="s">
        <v>2290</v>
      </c>
      <c r="G552" s="4" t="s">
        <v>2293</v>
      </c>
      <c r="H552" s="91">
        <v>40288</v>
      </c>
      <c r="I552" s="91">
        <v>40288</v>
      </c>
      <c r="J552" s="25">
        <v>0</v>
      </c>
      <c r="K552" s="25">
        <v>0</v>
      </c>
      <c r="L552" s="25">
        <v>2</v>
      </c>
      <c r="M552" s="25">
        <v>0</v>
      </c>
      <c r="N552" s="38"/>
      <c r="O552" s="38"/>
      <c r="P552" s="38"/>
      <c r="Q552" s="38"/>
      <c r="R552" s="38"/>
      <c r="S552" s="38"/>
      <c r="T552" s="38"/>
      <c r="U552" s="38"/>
      <c r="V552" s="38"/>
    </row>
    <row r="553" spans="1:27" s="37" customFormat="1" x14ac:dyDescent="0.25">
      <c r="A553" s="17" t="s">
        <v>2206</v>
      </c>
      <c r="B553" s="12" t="s">
        <v>53</v>
      </c>
      <c r="C553" s="12" t="s">
        <v>34</v>
      </c>
      <c r="D553" s="12" t="s">
        <v>7443</v>
      </c>
      <c r="E553" s="12" t="s">
        <v>2309</v>
      </c>
      <c r="F553" s="12" t="s">
        <v>2290</v>
      </c>
      <c r="G553" s="4" t="s">
        <v>2293</v>
      </c>
      <c r="H553" s="91">
        <v>40288</v>
      </c>
      <c r="I553" s="91">
        <v>40288</v>
      </c>
      <c r="J553" s="25">
        <v>0</v>
      </c>
      <c r="K553" s="25">
        <v>0</v>
      </c>
      <c r="L553" s="25">
        <v>0</v>
      </c>
      <c r="M553" s="25">
        <v>1</v>
      </c>
      <c r="N553" s="38"/>
      <c r="O553" s="38"/>
      <c r="P553" s="38"/>
      <c r="Q553" s="38"/>
      <c r="R553" s="38"/>
      <c r="S553" s="38"/>
      <c r="T553" s="38"/>
      <c r="U553" s="38"/>
      <c r="V553" s="38"/>
    </row>
    <row r="554" spans="1:27" s="37" customFormat="1" x14ac:dyDescent="0.25">
      <c r="A554" s="17" t="s">
        <v>2207</v>
      </c>
      <c r="B554" s="12" t="s">
        <v>53</v>
      </c>
      <c r="C554" s="12" t="s">
        <v>34</v>
      </c>
      <c r="D554" s="12" t="s">
        <v>7444</v>
      </c>
      <c r="E554" s="12" t="s">
        <v>2309</v>
      </c>
      <c r="F554" s="12" t="s">
        <v>2290</v>
      </c>
      <c r="G554" s="4" t="s">
        <v>2293</v>
      </c>
      <c r="H554" s="91">
        <v>40292</v>
      </c>
      <c r="I554" s="91">
        <v>40292</v>
      </c>
      <c r="J554" s="25">
        <v>0</v>
      </c>
      <c r="K554" s="25">
        <v>0</v>
      </c>
      <c r="L554" s="25">
        <v>0</v>
      </c>
      <c r="M554" s="25">
        <v>1</v>
      </c>
      <c r="N554" s="38"/>
      <c r="O554" s="38"/>
      <c r="P554" s="38"/>
      <c r="Q554" s="38"/>
      <c r="R554" s="38"/>
      <c r="S554" s="38"/>
      <c r="T554" s="38"/>
      <c r="U554" s="38"/>
      <c r="V554" s="38"/>
    </row>
    <row r="555" spans="1:27" s="37" customFormat="1" x14ac:dyDescent="0.25">
      <c r="A555" s="17" t="s">
        <v>2208</v>
      </c>
      <c r="B555" s="12" t="s">
        <v>53</v>
      </c>
      <c r="C555" s="12" t="s">
        <v>34</v>
      </c>
      <c r="D555" s="12" t="s">
        <v>7445</v>
      </c>
      <c r="E555" s="12" t="s">
        <v>2309</v>
      </c>
      <c r="F555" s="12" t="s">
        <v>2290</v>
      </c>
      <c r="G555" s="4" t="s">
        <v>2293</v>
      </c>
      <c r="H555" s="91" t="s">
        <v>623</v>
      </c>
      <c r="I555" s="91">
        <v>40301</v>
      </c>
      <c r="J555" s="25">
        <v>0</v>
      </c>
      <c r="K555" s="25">
        <v>0</v>
      </c>
      <c r="L555" s="25">
        <v>1</v>
      </c>
      <c r="M555" s="25">
        <v>0</v>
      </c>
      <c r="N555" s="38"/>
      <c r="O555" s="38"/>
      <c r="P555" s="38"/>
      <c r="Q555" s="38"/>
      <c r="R555" s="38"/>
      <c r="S555" s="38"/>
      <c r="T555" s="38"/>
      <c r="U555" s="38"/>
      <c r="V555" s="38"/>
    </row>
    <row r="556" spans="1:27" s="37" customFormat="1" x14ac:dyDescent="0.25">
      <c r="A556" s="17" t="s">
        <v>2209</v>
      </c>
      <c r="B556" s="12" t="s">
        <v>53</v>
      </c>
      <c r="C556" s="12" t="s">
        <v>34</v>
      </c>
      <c r="D556" s="12" t="s">
        <v>7446</v>
      </c>
      <c r="E556" s="12" t="s">
        <v>2297</v>
      </c>
      <c r="F556" s="12" t="s">
        <v>2290</v>
      </c>
      <c r="G556" s="4" t="s">
        <v>2293</v>
      </c>
      <c r="H556" s="91">
        <v>40310</v>
      </c>
      <c r="I556" s="91">
        <v>40310</v>
      </c>
      <c r="J556" s="25">
        <v>0</v>
      </c>
      <c r="K556" s="25">
        <v>0</v>
      </c>
      <c r="L556" s="25">
        <v>2</v>
      </c>
      <c r="M556" s="25">
        <v>0</v>
      </c>
      <c r="N556" s="38"/>
      <c r="O556" s="38"/>
      <c r="P556" s="38"/>
      <c r="Q556" s="38"/>
      <c r="R556" s="38"/>
      <c r="S556" s="38"/>
      <c r="T556" s="38"/>
      <c r="U556" s="38"/>
      <c r="V556" s="38"/>
    </row>
    <row r="557" spans="1:27" s="37" customFormat="1" x14ac:dyDescent="0.25">
      <c r="A557" s="17" t="s">
        <v>2210</v>
      </c>
      <c r="B557" s="12" t="s">
        <v>53</v>
      </c>
      <c r="C557" s="12" t="s">
        <v>34</v>
      </c>
      <c r="D557" s="12" t="s">
        <v>7447</v>
      </c>
      <c r="E557" s="12" t="s">
        <v>2309</v>
      </c>
      <c r="F557" s="12" t="s">
        <v>2290</v>
      </c>
      <c r="G557" s="4" t="s">
        <v>2293</v>
      </c>
      <c r="H557" s="91">
        <v>40300</v>
      </c>
      <c r="I557" s="91">
        <v>40300</v>
      </c>
      <c r="J557" s="25">
        <v>0</v>
      </c>
      <c r="K557" s="25">
        <v>0</v>
      </c>
      <c r="L557" s="25">
        <v>4</v>
      </c>
      <c r="M557" s="25">
        <v>0</v>
      </c>
      <c r="N557" s="38"/>
      <c r="O557" s="38"/>
      <c r="P557" s="38"/>
      <c r="Q557" s="38"/>
      <c r="R557" s="38"/>
      <c r="S557" s="38"/>
      <c r="T557" s="38"/>
      <c r="U557" s="38"/>
      <c r="V557" s="38"/>
    </row>
    <row r="558" spans="1:27" s="37" customFormat="1" x14ac:dyDescent="0.25">
      <c r="A558" s="17" t="s">
        <v>2211</v>
      </c>
      <c r="B558" s="12" t="s">
        <v>53</v>
      </c>
      <c r="C558" s="12" t="s">
        <v>34</v>
      </c>
      <c r="D558" s="12" t="s">
        <v>7448</v>
      </c>
      <c r="E558" s="12" t="s">
        <v>2309</v>
      </c>
      <c r="F558" s="12" t="s">
        <v>2290</v>
      </c>
      <c r="G558" s="4" t="s">
        <v>2293</v>
      </c>
      <c r="H558" s="91">
        <v>40309</v>
      </c>
      <c r="I558" s="91">
        <v>40309</v>
      </c>
      <c r="J558" s="25">
        <v>0</v>
      </c>
      <c r="K558" s="25">
        <v>0</v>
      </c>
      <c r="L558" s="25">
        <v>0.5</v>
      </c>
      <c r="M558" s="25">
        <v>0</v>
      </c>
      <c r="N558" s="38"/>
      <c r="O558" s="38"/>
      <c r="P558" s="38"/>
      <c r="Q558" s="38"/>
      <c r="R558" s="38"/>
      <c r="S558" s="38"/>
      <c r="T558" s="38"/>
      <c r="U558" s="38"/>
      <c r="V558" s="38"/>
    </row>
    <row r="559" spans="1:27" s="54" customFormat="1" x14ac:dyDescent="0.25">
      <c r="A559" s="17" t="s">
        <v>2212</v>
      </c>
      <c r="B559" s="12" t="s">
        <v>53</v>
      </c>
      <c r="C559" s="12" t="s">
        <v>48</v>
      </c>
      <c r="D559" s="12" t="s">
        <v>7307</v>
      </c>
      <c r="E559" s="12" t="s">
        <v>2309</v>
      </c>
      <c r="F559" s="11" t="s">
        <v>2289</v>
      </c>
      <c r="G559" s="4" t="s">
        <v>2293</v>
      </c>
      <c r="H559" s="91">
        <v>40262</v>
      </c>
      <c r="I559" s="91">
        <v>40262</v>
      </c>
      <c r="J559" s="25">
        <v>0</v>
      </c>
      <c r="K559" s="25">
        <v>0</v>
      </c>
      <c r="L559" s="25">
        <v>15</v>
      </c>
      <c r="M559" s="25">
        <v>0</v>
      </c>
      <c r="N559" s="37"/>
      <c r="O559" s="37"/>
      <c r="P559" s="37"/>
      <c r="Q559" s="37"/>
      <c r="R559" s="37"/>
      <c r="S559" s="37"/>
      <c r="T559" s="37"/>
      <c r="U559" s="37"/>
      <c r="V559" s="37"/>
      <c r="W559" s="37"/>
      <c r="X559" s="37"/>
      <c r="Y559" s="37"/>
      <c r="Z559" s="37"/>
      <c r="AA559" s="37"/>
    </row>
    <row r="560" spans="1:27" s="54" customFormat="1" x14ac:dyDescent="0.25">
      <c r="A560" s="17" t="s">
        <v>2213</v>
      </c>
      <c r="B560" s="12" t="s">
        <v>53</v>
      </c>
      <c r="C560" s="12" t="s">
        <v>48</v>
      </c>
      <c r="D560" s="12" t="s">
        <v>7449</v>
      </c>
      <c r="E560" s="12" t="s">
        <v>2295</v>
      </c>
      <c r="F560" s="11" t="s">
        <v>2289</v>
      </c>
      <c r="G560" s="4" t="s">
        <v>2293</v>
      </c>
      <c r="H560" s="91">
        <v>40276</v>
      </c>
      <c r="I560" s="91">
        <v>40276</v>
      </c>
      <c r="J560" s="25">
        <v>0</v>
      </c>
      <c r="K560" s="25">
        <v>0</v>
      </c>
      <c r="L560" s="25">
        <v>6</v>
      </c>
      <c r="M560" s="25">
        <v>0</v>
      </c>
      <c r="N560" s="37"/>
      <c r="O560" s="37"/>
      <c r="P560" s="37"/>
      <c r="Q560" s="37"/>
      <c r="R560" s="37"/>
      <c r="S560" s="37"/>
      <c r="T560" s="37"/>
      <c r="U560" s="37"/>
      <c r="V560" s="37"/>
      <c r="W560" s="37"/>
      <c r="X560" s="37"/>
      <c r="Y560" s="37"/>
      <c r="Z560" s="37"/>
      <c r="AA560" s="37"/>
    </row>
    <row r="561" spans="1:27" s="54" customFormat="1" x14ac:dyDescent="0.25">
      <c r="A561" s="17" t="s">
        <v>2214</v>
      </c>
      <c r="B561" s="12" t="s">
        <v>53</v>
      </c>
      <c r="C561" s="12" t="s">
        <v>48</v>
      </c>
      <c r="D561" s="12" t="s">
        <v>7307</v>
      </c>
      <c r="E561" s="12" t="s">
        <v>2309</v>
      </c>
      <c r="F561" s="11" t="s">
        <v>2289</v>
      </c>
      <c r="G561" s="4" t="s">
        <v>2293</v>
      </c>
      <c r="H561" s="91">
        <v>40262</v>
      </c>
      <c r="I561" s="91">
        <v>40262</v>
      </c>
      <c r="J561" s="25">
        <v>0</v>
      </c>
      <c r="K561" s="25">
        <v>0</v>
      </c>
      <c r="L561" s="25">
        <v>15</v>
      </c>
      <c r="M561" s="25">
        <v>0</v>
      </c>
      <c r="N561" s="37"/>
      <c r="O561" s="37"/>
      <c r="P561" s="37"/>
      <c r="Q561" s="37"/>
      <c r="R561" s="37"/>
      <c r="S561" s="37"/>
      <c r="T561" s="37"/>
      <c r="U561" s="37"/>
      <c r="V561" s="37"/>
      <c r="W561" s="37"/>
      <c r="X561" s="37"/>
      <c r="Y561" s="37"/>
      <c r="Z561" s="37"/>
      <c r="AA561" s="37"/>
    </row>
    <row r="562" spans="1:27" s="54" customFormat="1" x14ac:dyDescent="0.25">
      <c r="A562" s="17" t="s">
        <v>2215</v>
      </c>
      <c r="B562" s="12" t="s">
        <v>53</v>
      </c>
      <c r="C562" s="12" t="s">
        <v>48</v>
      </c>
      <c r="D562" s="12" t="s">
        <v>7450</v>
      </c>
      <c r="E562" s="12" t="s">
        <v>2309</v>
      </c>
      <c r="F562" s="12" t="s">
        <v>2290</v>
      </c>
      <c r="G562" s="4" t="s">
        <v>2293</v>
      </c>
      <c r="H562" s="91">
        <v>40307</v>
      </c>
      <c r="I562" s="91">
        <v>40307</v>
      </c>
      <c r="J562" s="25">
        <v>0</v>
      </c>
      <c r="K562" s="25">
        <v>0</v>
      </c>
      <c r="L562" s="25">
        <v>2</v>
      </c>
      <c r="M562" s="25">
        <v>0</v>
      </c>
      <c r="N562" s="37"/>
      <c r="O562" s="37"/>
      <c r="P562" s="37"/>
      <c r="Q562" s="37"/>
      <c r="R562" s="37"/>
      <c r="S562" s="37"/>
      <c r="T562" s="37"/>
      <c r="U562" s="37"/>
      <c r="V562" s="37"/>
      <c r="W562" s="37"/>
      <c r="X562" s="37"/>
      <c r="Y562" s="37"/>
      <c r="Z562" s="37"/>
      <c r="AA562" s="37"/>
    </row>
    <row r="563" spans="1:27" s="54" customFormat="1" x14ac:dyDescent="0.25">
      <c r="A563" s="17" t="s">
        <v>2216</v>
      </c>
      <c r="B563" s="12" t="s">
        <v>53</v>
      </c>
      <c r="C563" s="12" t="s">
        <v>48</v>
      </c>
      <c r="D563" s="12" t="s">
        <v>7451</v>
      </c>
      <c r="E563" s="12" t="s">
        <v>2309</v>
      </c>
      <c r="F563" s="11" t="s">
        <v>2289</v>
      </c>
      <c r="G563" s="4" t="s">
        <v>2293</v>
      </c>
      <c r="H563" s="91">
        <v>40309</v>
      </c>
      <c r="I563" s="91">
        <v>40310</v>
      </c>
      <c r="J563" s="25">
        <v>0</v>
      </c>
      <c r="K563" s="25">
        <v>0</v>
      </c>
      <c r="L563" s="25">
        <v>10</v>
      </c>
      <c r="M563" s="25">
        <v>0</v>
      </c>
      <c r="N563" s="37"/>
      <c r="O563" s="37"/>
      <c r="P563" s="37"/>
      <c r="Q563" s="37"/>
      <c r="R563" s="37"/>
      <c r="S563" s="37"/>
      <c r="T563" s="37"/>
      <c r="U563" s="37"/>
      <c r="V563" s="37"/>
      <c r="W563" s="37"/>
      <c r="X563" s="37"/>
      <c r="Y563" s="37"/>
      <c r="Z563" s="37"/>
      <c r="AA563" s="37"/>
    </row>
    <row r="564" spans="1:27" s="54" customFormat="1" x14ac:dyDescent="0.25">
      <c r="A564" s="17" t="s">
        <v>2217</v>
      </c>
      <c r="B564" s="12" t="s">
        <v>53</v>
      </c>
      <c r="C564" s="12" t="s">
        <v>48</v>
      </c>
      <c r="D564" s="12" t="s">
        <v>7452</v>
      </c>
      <c r="E564" s="12" t="s">
        <v>2309</v>
      </c>
      <c r="F564" s="12" t="s">
        <v>2290</v>
      </c>
      <c r="G564" s="4" t="s">
        <v>2293</v>
      </c>
      <c r="H564" s="91">
        <v>40308</v>
      </c>
      <c r="I564" s="91">
        <v>40309</v>
      </c>
      <c r="J564" s="25">
        <v>0</v>
      </c>
      <c r="K564" s="25">
        <v>0</v>
      </c>
      <c r="L564" s="25">
        <v>25</v>
      </c>
      <c r="M564" s="25">
        <v>0</v>
      </c>
      <c r="N564" s="37"/>
      <c r="O564" s="37"/>
      <c r="P564" s="37"/>
      <c r="Q564" s="37"/>
      <c r="R564" s="37"/>
      <c r="S564" s="37"/>
      <c r="T564" s="37"/>
      <c r="U564" s="37"/>
      <c r="V564" s="37"/>
      <c r="W564" s="37"/>
      <c r="X564" s="37"/>
      <c r="Y564" s="37"/>
      <c r="Z564" s="37"/>
      <c r="AA564" s="37"/>
    </row>
    <row r="565" spans="1:27" s="37" customFormat="1" x14ac:dyDescent="0.25">
      <c r="A565" s="17" t="s">
        <v>2218</v>
      </c>
      <c r="B565" s="12" t="s">
        <v>53</v>
      </c>
      <c r="C565" s="12" t="s">
        <v>495</v>
      </c>
      <c r="D565" s="12" t="s">
        <v>7453</v>
      </c>
      <c r="E565" s="12" t="s">
        <v>2297</v>
      </c>
      <c r="F565" s="12" t="s">
        <v>2290</v>
      </c>
      <c r="G565" s="4" t="s">
        <v>2293</v>
      </c>
      <c r="H565" s="91">
        <v>40260</v>
      </c>
      <c r="I565" s="91">
        <v>40261</v>
      </c>
      <c r="J565" s="25">
        <v>0</v>
      </c>
      <c r="K565" s="25">
        <v>0</v>
      </c>
      <c r="L565" s="25">
        <v>0</v>
      </c>
      <c r="M565" s="25">
        <v>9</v>
      </c>
      <c r="X565" s="38"/>
      <c r="Y565" s="38"/>
      <c r="Z565" s="38"/>
      <c r="AA565" s="38"/>
    </row>
    <row r="566" spans="1:27" s="37" customFormat="1" x14ac:dyDescent="0.25">
      <c r="A566" s="17" t="s">
        <v>2219</v>
      </c>
      <c r="B566" s="12" t="s">
        <v>53</v>
      </c>
      <c r="C566" s="12" t="s">
        <v>495</v>
      </c>
      <c r="D566" s="12" t="s">
        <v>7454</v>
      </c>
      <c r="E566" s="12" t="s">
        <v>2297</v>
      </c>
      <c r="F566" s="12" t="s">
        <v>2290</v>
      </c>
      <c r="G566" s="4" t="s">
        <v>2293</v>
      </c>
      <c r="H566" s="91">
        <v>40262</v>
      </c>
      <c r="I566" s="91">
        <v>40262</v>
      </c>
      <c r="J566" s="25">
        <v>0</v>
      </c>
      <c r="K566" s="25">
        <v>0</v>
      </c>
      <c r="L566" s="25">
        <v>0</v>
      </c>
      <c r="M566" s="25">
        <v>1.5</v>
      </c>
      <c r="X566" s="38"/>
      <c r="Y566" s="38"/>
      <c r="Z566" s="38"/>
      <c r="AA566" s="38"/>
    </row>
    <row r="567" spans="1:27" s="37" customFormat="1" x14ac:dyDescent="0.25">
      <c r="A567" s="17" t="s">
        <v>2220</v>
      </c>
      <c r="B567" s="12" t="s">
        <v>53</v>
      </c>
      <c r="C567" s="12" t="s">
        <v>495</v>
      </c>
      <c r="D567" s="12" t="s">
        <v>7455</v>
      </c>
      <c r="E567" s="12" t="s">
        <v>2297</v>
      </c>
      <c r="F567" s="12" t="s">
        <v>2290</v>
      </c>
      <c r="G567" s="4" t="s">
        <v>2293</v>
      </c>
      <c r="H567" s="91">
        <v>40265</v>
      </c>
      <c r="I567" s="91">
        <v>40266</v>
      </c>
      <c r="J567" s="25">
        <v>0</v>
      </c>
      <c r="K567" s="25">
        <v>0</v>
      </c>
      <c r="L567" s="25">
        <v>0</v>
      </c>
      <c r="M567" s="25">
        <v>3</v>
      </c>
      <c r="X567" s="38"/>
      <c r="Y567" s="38"/>
      <c r="Z567" s="38"/>
      <c r="AA567" s="38"/>
    </row>
    <row r="568" spans="1:27" s="37" customFormat="1" x14ac:dyDescent="0.25">
      <c r="A568" s="17" t="s">
        <v>2221</v>
      </c>
      <c r="B568" s="12" t="s">
        <v>53</v>
      </c>
      <c r="C568" s="12" t="s">
        <v>495</v>
      </c>
      <c r="D568" s="12" t="s">
        <v>7456</v>
      </c>
      <c r="E568" s="12" t="s">
        <v>2309</v>
      </c>
      <c r="F568" s="12" t="s">
        <v>2290</v>
      </c>
      <c r="G568" s="4" t="s">
        <v>2293</v>
      </c>
      <c r="H568" s="91">
        <v>40285</v>
      </c>
      <c r="I568" s="91">
        <v>40286</v>
      </c>
      <c r="J568" s="25">
        <v>0</v>
      </c>
      <c r="K568" s="25">
        <v>0</v>
      </c>
      <c r="L568" s="25">
        <v>0</v>
      </c>
      <c r="M568" s="25">
        <v>5</v>
      </c>
      <c r="X568" s="38"/>
      <c r="Y568" s="38"/>
      <c r="Z568" s="38"/>
      <c r="AA568" s="38"/>
    </row>
    <row r="569" spans="1:27" s="37" customFormat="1" x14ac:dyDescent="0.25">
      <c r="A569" s="17" t="s">
        <v>2222</v>
      </c>
      <c r="B569" s="12" t="s">
        <v>53</v>
      </c>
      <c r="C569" s="12" t="s">
        <v>495</v>
      </c>
      <c r="D569" s="12" t="s">
        <v>7457</v>
      </c>
      <c r="E569" s="12" t="s">
        <v>2309</v>
      </c>
      <c r="F569" s="12" t="s">
        <v>2290</v>
      </c>
      <c r="G569" s="4" t="s">
        <v>2293</v>
      </c>
      <c r="H569" s="91">
        <v>40287</v>
      </c>
      <c r="I569" s="91">
        <v>40289</v>
      </c>
      <c r="J569" s="25">
        <v>0</v>
      </c>
      <c r="K569" s="25">
        <v>0</v>
      </c>
      <c r="L569" s="25">
        <v>0</v>
      </c>
      <c r="M569" s="25">
        <v>20</v>
      </c>
      <c r="X569" s="38"/>
      <c r="Y569" s="38"/>
      <c r="Z569" s="38"/>
      <c r="AA569" s="38"/>
    </row>
    <row r="570" spans="1:27" s="37" customFormat="1" x14ac:dyDescent="0.25">
      <c r="A570" s="17" t="s">
        <v>2223</v>
      </c>
      <c r="B570" s="12" t="s">
        <v>53</v>
      </c>
      <c r="C570" s="12" t="s">
        <v>495</v>
      </c>
      <c r="D570" s="12" t="s">
        <v>7458</v>
      </c>
      <c r="E570" s="12" t="s">
        <v>2309</v>
      </c>
      <c r="F570" s="12" t="s">
        <v>2290</v>
      </c>
      <c r="G570" s="4" t="s">
        <v>2293</v>
      </c>
      <c r="H570" s="91">
        <v>40290</v>
      </c>
      <c r="I570" s="91">
        <v>40291</v>
      </c>
      <c r="J570" s="25">
        <v>0</v>
      </c>
      <c r="K570" s="25">
        <v>0</v>
      </c>
      <c r="L570" s="25">
        <v>20</v>
      </c>
      <c r="M570" s="25">
        <v>0</v>
      </c>
      <c r="X570" s="38"/>
      <c r="Y570" s="38"/>
      <c r="Z570" s="38"/>
      <c r="AA570" s="38"/>
    </row>
    <row r="571" spans="1:27" s="37" customFormat="1" x14ac:dyDescent="0.25">
      <c r="A571" s="17" t="s">
        <v>2224</v>
      </c>
      <c r="B571" s="12" t="s">
        <v>53</v>
      </c>
      <c r="C571" s="12" t="s">
        <v>495</v>
      </c>
      <c r="D571" s="12" t="s">
        <v>7459</v>
      </c>
      <c r="E571" s="12" t="s">
        <v>2309</v>
      </c>
      <c r="F571" s="12" t="s">
        <v>2290</v>
      </c>
      <c r="G571" s="4" t="s">
        <v>2293</v>
      </c>
      <c r="H571" s="91">
        <v>40292</v>
      </c>
      <c r="I571" s="91">
        <v>40294</v>
      </c>
      <c r="J571" s="25">
        <v>0</v>
      </c>
      <c r="K571" s="25">
        <v>0</v>
      </c>
      <c r="L571" s="25">
        <v>0</v>
      </c>
      <c r="M571" s="25">
        <v>6</v>
      </c>
      <c r="X571" s="38"/>
      <c r="Y571" s="38"/>
      <c r="Z571" s="38"/>
      <c r="AA571" s="38"/>
    </row>
    <row r="572" spans="1:27" s="37" customFormat="1" x14ac:dyDescent="0.25">
      <c r="A572" s="17" t="s">
        <v>2225</v>
      </c>
      <c r="B572" s="12" t="s">
        <v>53</v>
      </c>
      <c r="C572" s="12" t="s">
        <v>495</v>
      </c>
      <c r="D572" s="12" t="s">
        <v>7460</v>
      </c>
      <c r="E572" s="12" t="s">
        <v>2309</v>
      </c>
      <c r="F572" s="12" t="s">
        <v>2290</v>
      </c>
      <c r="G572" s="4" t="s">
        <v>2293</v>
      </c>
      <c r="H572" s="91">
        <v>40292</v>
      </c>
      <c r="I572" s="91">
        <v>40294</v>
      </c>
      <c r="J572" s="25">
        <v>0</v>
      </c>
      <c r="K572" s="25">
        <v>0</v>
      </c>
      <c r="L572" s="25">
        <v>0</v>
      </c>
      <c r="M572" s="25">
        <v>45</v>
      </c>
      <c r="X572" s="38"/>
      <c r="Y572" s="38"/>
      <c r="Z572" s="38"/>
      <c r="AA572" s="38"/>
    </row>
    <row r="573" spans="1:27" s="37" customFormat="1" x14ac:dyDescent="0.25">
      <c r="A573" s="17" t="s">
        <v>2226</v>
      </c>
      <c r="B573" s="12" t="s">
        <v>53</v>
      </c>
      <c r="C573" s="12" t="s">
        <v>495</v>
      </c>
      <c r="D573" s="12" t="s">
        <v>7461</v>
      </c>
      <c r="E573" s="12" t="s">
        <v>2309</v>
      </c>
      <c r="F573" s="12" t="s">
        <v>2290</v>
      </c>
      <c r="G573" s="4" t="s">
        <v>2293</v>
      </c>
      <c r="H573" s="91">
        <v>40292</v>
      </c>
      <c r="I573" s="91">
        <v>40296</v>
      </c>
      <c r="J573" s="25">
        <v>0</v>
      </c>
      <c r="K573" s="25">
        <v>0</v>
      </c>
      <c r="L573" s="25">
        <v>0</v>
      </c>
      <c r="M573" s="25">
        <v>35</v>
      </c>
      <c r="X573" s="38"/>
      <c r="Y573" s="38"/>
      <c r="Z573" s="38"/>
      <c r="AA573" s="38"/>
    </row>
    <row r="574" spans="1:27" s="37" customFormat="1" x14ac:dyDescent="0.25">
      <c r="A574" s="17" t="s">
        <v>2227</v>
      </c>
      <c r="B574" s="12" t="s">
        <v>53</v>
      </c>
      <c r="C574" s="12" t="s">
        <v>495</v>
      </c>
      <c r="D574" s="12" t="s">
        <v>7462</v>
      </c>
      <c r="E574" s="12" t="s">
        <v>2295</v>
      </c>
      <c r="F574" s="11" t="s">
        <v>2289</v>
      </c>
      <c r="G574" s="4" t="s">
        <v>2293</v>
      </c>
      <c r="H574" s="91">
        <v>40294</v>
      </c>
      <c r="I574" s="91">
        <v>40296</v>
      </c>
      <c r="J574" s="25">
        <v>0</v>
      </c>
      <c r="K574" s="25">
        <v>0</v>
      </c>
      <c r="L574" s="25">
        <v>0</v>
      </c>
      <c r="M574" s="25">
        <v>25</v>
      </c>
      <c r="X574" s="38"/>
      <c r="Y574" s="38"/>
      <c r="Z574" s="38"/>
      <c r="AA574" s="38"/>
    </row>
    <row r="575" spans="1:27" s="38" customFormat="1" x14ac:dyDescent="0.25">
      <c r="A575" s="17" t="s">
        <v>2228</v>
      </c>
      <c r="B575" s="12" t="s">
        <v>53</v>
      </c>
      <c r="C575" s="12" t="s">
        <v>495</v>
      </c>
      <c r="D575" s="12" t="s">
        <v>7463</v>
      </c>
      <c r="E575" s="12" t="s">
        <v>2309</v>
      </c>
      <c r="F575" s="12" t="s">
        <v>2290</v>
      </c>
      <c r="G575" s="4" t="s">
        <v>2293</v>
      </c>
      <c r="H575" s="91">
        <v>40295</v>
      </c>
      <c r="I575" s="91">
        <v>40296</v>
      </c>
      <c r="J575" s="25">
        <v>0</v>
      </c>
      <c r="K575" s="25">
        <v>0</v>
      </c>
      <c r="L575" s="25">
        <v>0</v>
      </c>
      <c r="M575" s="25">
        <v>8</v>
      </c>
      <c r="N575" s="37"/>
      <c r="O575" s="37"/>
      <c r="P575" s="37"/>
      <c r="Q575" s="37"/>
      <c r="R575" s="37"/>
      <c r="S575" s="37"/>
      <c r="T575" s="37"/>
      <c r="U575" s="37"/>
      <c r="V575" s="37"/>
      <c r="W575" s="37"/>
    </row>
    <row r="576" spans="1:27" s="38" customFormat="1" x14ac:dyDescent="0.25">
      <c r="A576" s="17" t="s">
        <v>2229</v>
      </c>
      <c r="B576" s="12" t="s">
        <v>53</v>
      </c>
      <c r="C576" s="12" t="s">
        <v>495</v>
      </c>
      <c r="D576" s="12" t="s">
        <v>7464</v>
      </c>
      <c r="E576" s="12" t="s">
        <v>2309</v>
      </c>
      <c r="F576" s="11" t="s">
        <v>2289</v>
      </c>
      <c r="G576" s="4" t="s">
        <v>2293</v>
      </c>
      <c r="H576" s="91">
        <v>40295</v>
      </c>
      <c r="I576" s="91">
        <v>40297</v>
      </c>
      <c r="J576" s="25">
        <v>0</v>
      </c>
      <c r="K576" s="25">
        <v>0</v>
      </c>
      <c r="L576" s="25">
        <v>6</v>
      </c>
      <c r="M576" s="25">
        <v>7</v>
      </c>
      <c r="N576" s="37"/>
      <c r="O576" s="37"/>
      <c r="P576" s="37"/>
      <c r="Q576" s="37"/>
      <c r="R576" s="37"/>
      <c r="S576" s="37"/>
      <c r="T576" s="37"/>
      <c r="U576" s="37"/>
      <c r="V576" s="37"/>
      <c r="W576" s="37"/>
    </row>
    <row r="577" spans="1:27" s="38" customFormat="1" x14ac:dyDescent="0.25">
      <c r="A577" s="17" t="s">
        <v>2230</v>
      </c>
      <c r="B577" s="12" t="s">
        <v>53</v>
      </c>
      <c r="C577" s="12" t="s">
        <v>495</v>
      </c>
      <c r="D577" s="12" t="s">
        <v>7465</v>
      </c>
      <c r="E577" s="12"/>
      <c r="F577" s="12" t="s">
        <v>2290</v>
      </c>
      <c r="G577" s="4" t="s">
        <v>2293</v>
      </c>
      <c r="H577" s="91">
        <v>40295</v>
      </c>
      <c r="I577" s="91">
        <v>40297</v>
      </c>
      <c r="J577" s="25">
        <v>0</v>
      </c>
      <c r="K577" s="25">
        <v>0</v>
      </c>
      <c r="L577" s="25">
        <v>0</v>
      </c>
      <c r="M577" s="25">
        <v>40</v>
      </c>
      <c r="N577" s="37"/>
      <c r="O577" s="37"/>
      <c r="P577" s="37"/>
      <c r="Q577" s="37"/>
      <c r="R577" s="37"/>
      <c r="S577" s="37"/>
      <c r="T577" s="37"/>
      <c r="U577" s="37"/>
      <c r="V577" s="37"/>
      <c r="W577" s="37"/>
    </row>
    <row r="578" spans="1:27" s="38" customFormat="1" x14ac:dyDescent="0.25">
      <c r="A578" s="17" t="s">
        <v>2231</v>
      </c>
      <c r="B578" s="12" t="s">
        <v>53</v>
      </c>
      <c r="C578" s="12" t="s">
        <v>495</v>
      </c>
      <c r="D578" s="12" t="s">
        <v>7335</v>
      </c>
      <c r="E578" s="12" t="s">
        <v>2309</v>
      </c>
      <c r="F578" s="12" t="s">
        <v>2290</v>
      </c>
      <c r="G578" s="4" t="s">
        <v>2293</v>
      </c>
      <c r="H578" s="91">
        <v>40295</v>
      </c>
      <c r="I578" s="91">
        <v>40297</v>
      </c>
      <c r="J578" s="25">
        <v>0</v>
      </c>
      <c r="K578" s="25">
        <v>0</v>
      </c>
      <c r="L578" s="25">
        <v>0</v>
      </c>
      <c r="M578" s="25">
        <v>10</v>
      </c>
      <c r="N578" s="37"/>
      <c r="O578" s="37"/>
      <c r="P578" s="37"/>
      <c r="Q578" s="37"/>
      <c r="R578" s="37"/>
      <c r="S578" s="37"/>
      <c r="T578" s="37"/>
      <c r="U578" s="37"/>
      <c r="V578" s="37"/>
      <c r="W578" s="37"/>
    </row>
    <row r="579" spans="1:27" s="38" customFormat="1" x14ac:dyDescent="0.25">
      <c r="A579" s="17" t="s">
        <v>2232</v>
      </c>
      <c r="B579" s="12" t="s">
        <v>53</v>
      </c>
      <c r="C579" s="12" t="s">
        <v>495</v>
      </c>
      <c r="D579" s="12" t="s">
        <v>7466</v>
      </c>
      <c r="E579" s="12" t="s">
        <v>2309</v>
      </c>
      <c r="F579" s="12" t="s">
        <v>2290</v>
      </c>
      <c r="G579" s="13" t="s">
        <v>2304</v>
      </c>
      <c r="H579" s="91">
        <v>40286</v>
      </c>
      <c r="I579" s="91">
        <v>40291</v>
      </c>
      <c r="J579" s="25">
        <v>0</v>
      </c>
      <c r="K579" s="25">
        <v>3</v>
      </c>
      <c r="L579" s="25">
        <v>9</v>
      </c>
      <c r="M579" s="25">
        <v>53</v>
      </c>
      <c r="N579" s="37"/>
      <c r="O579" s="37"/>
      <c r="P579" s="37"/>
      <c r="Q579" s="37"/>
      <c r="R579" s="37"/>
      <c r="S579" s="37"/>
      <c r="T579" s="37"/>
      <c r="U579" s="37"/>
      <c r="V579" s="37"/>
      <c r="W579" s="37"/>
    </row>
    <row r="580" spans="1:27" s="38" customFormat="1" x14ac:dyDescent="0.25">
      <c r="A580" s="17" t="s">
        <v>2233</v>
      </c>
      <c r="B580" s="12" t="s">
        <v>53</v>
      </c>
      <c r="C580" s="12" t="s">
        <v>495</v>
      </c>
      <c r="D580" s="12" t="s">
        <v>7467</v>
      </c>
      <c r="E580" s="12" t="s">
        <v>2309</v>
      </c>
      <c r="F580" s="12" t="s">
        <v>2290</v>
      </c>
      <c r="G580" s="4" t="s">
        <v>2293</v>
      </c>
      <c r="H580" s="91">
        <v>40298</v>
      </c>
      <c r="I580" s="91">
        <v>40302</v>
      </c>
      <c r="J580" s="25">
        <v>0</v>
      </c>
      <c r="K580" s="25">
        <v>0</v>
      </c>
      <c r="L580" s="25">
        <v>0</v>
      </c>
      <c r="M580" s="25">
        <v>10</v>
      </c>
      <c r="N580" s="37"/>
      <c r="O580" s="37"/>
      <c r="P580" s="37"/>
      <c r="Q580" s="37"/>
      <c r="R580" s="37"/>
      <c r="S580" s="37"/>
      <c r="T580" s="37"/>
      <c r="U580" s="37"/>
      <c r="V580" s="37"/>
      <c r="W580" s="37"/>
    </row>
    <row r="581" spans="1:27" s="38" customFormat="1" x14ac:dyDescent="0.25">
      <c r="A581" s="17" t="s">
        <v>2234</v>
      </c>
      <c r="B581" s="12" t="s">
        <v>53</v>
      </c>
      <c r="C581" s="12" t="s">
        <v>495</v>
      </c>
      <c r="D581" s="12" t="s">
        <v>7468</v>
      </c>
      <c r="E581" s="12" t="s">
        <v>2309</v>
      </c>
      <c r="F581" s="12" t="s">
        <v>2290</v>
      </c>
      <c r="G581" s="4" t="s">
        <v>2293</v>
      </c>
      <c r="H581" s="91">
        <v>40301</v>
      </c>
      <c r="I581" s="91">
        <v>40302</v>
      </c>
      <c r="J581" s="25">
        <v>0</v>
      </c>
      <c r="K581" s="25">
        <v>0</v>
      </c>
      <c r="L581" s="25">
        <v>0</v>
      </c>
      <c r="M581" s="25">
        <v>3</v>
      </c>
      <c r="N581" s="37"/>
      <c r="O581" s="37"/>
      <c r="P581" s="37"/>
      <c r="Q581" s="37"/>
      <c r="R581" s="37"/>
      <c r="S581" s="37"/>
      <c r="T581" s="37"/>
      <c r="U581" s="37"/>
      <c r="V581" s="37"/>
      <c r="W581" s="37"/>
    </row>
    <row r="582" spans="1:27" s="38" customFormat="1" x14ac:dyDescent="0.25">
      <c r="A582" s="17" t="s">
        <v>2235</v>
      </c>
      <c r="B582" s="12" t="s">
        <v>53</v>
      </c>
      <c r="C582" s="12" t="s">
        <v>495</v>
      </c>
      <c r="D582" s="12" t="s">
        <v>7469</v>
      </c>
      <c r="E582" s="12" t="s">
        <v>2309</v>
      </c>
      <c r="F582" s="12" t="s">
        <v>2290</v>
      </c>
      <c r="G582" s="4" t="s">
        <v>2293</v>
      </c>
      <c r="H582" s="91">
        <v>40305</v>
      </c>
      <c r="I582" s="91">
        <v>40307</v>
      </c>
      <c r="J582" s="25">
        <v>0</v>
      </c>
      <c r="K582" s="25">
        <v>0</v>
      </c>
      <c r="L582" s="25">
        <v>0</v>
      </c>
      <c r="M582" s="25">
        <v>25</v>
      </c>
      <c r="N582" s="37"/>
      <c r="O582" s="37"/>
      <c r="P582" s="37"/>
      <c r="Q582" s="37"/>
      <c r="R582" s="37"/>
      <c r="S582" s="37"/>
      <c r="T582" s="37"/>
      <c r="U582" s="37"/>
      <c r="V582" s="37"/>
      <c r="W582" s="37"/>
      <c r="X582" s="37"/>
      <c r="Y582" s="37"/>
      <c r="Z582" s="37"/>
      <c r="AA582" s="37"/>
    </row>
    <row r="583" spans="1:27" s="38" customFormat="1" x14ac:dyDescent="0.25">
      <c r="A583" s="17" t="s">
        <v>2236</v>
      </c>
      <c r="B583" s="12" t="s">
        <v>53</v>
      </c>
      <c r="C583" s="12" t="s">
        <v>495</v>
      </c>
      <c r="D583" s="12" t="s">
        <v>7470</v>
      </c>
      <c r="E583" s="12" t="s">
        <v>2309</v>
      </c>
      <c r="F583" s="12" t="s">
        <v>2290</v>
      </c>
      <c r="G583" s="4" t="s">
        <v>2293</v>
      </c>
      <c r="H583" s="91">
        <v>40303</v>
      </c>
      <c r="I583" s="91">
        <v>40306</v>
      </c>
      <c r="J583" s="25">
        <v>0</v>
      </c>
      <c r="K583" s="25">
        <v>0</v>
      </c>
      <c r="L583" s="25">
        <v>0</v>
      </c>
      <c r="M583" s="25">
        <v>30</v>
      </c>
      <c r="N583" s="37"/>
      <c r="O583" s="37"/>
      <c r="P583" s="37"/>
      <c r="Q583" s="37"/>
      <c r="R583" s="37"/>
      <c r="S583" s="37"/>
      <c r="T583" s="37"/>
      <c r="U583" s="37"/>
      <c r="V583" s="37"/>
      <c r="W583" s="37"/>
      <c r="X583" s="37"/>
      <c r="Y583" s="37"/>
      <c r="Z583" s="37"/>
      <c r="AA583" s="37"/>
    </row>
    <row r="584" spans="1:27" s="38" customFormat="1" x14ac:dyDescent="0.25">
      <c r="A584" s="17" t="s">
        <v>2237</v>
      </c>
      <c r="B584" s="12" t="s">
        <v>53</v>
      </c>
      <c r="C584" s="12" t="s">
        <v>495</v>
      </c>
      <c r="D584" s="12" t="s">
        <v>7471</v>
      </c>
      <c r="E584" s="12" t="s">
        <v>2309</v>
      </c>
      <c r="F584" s="12" t="s">
        <v>2290</v>
      </c>
      <c r="G584" s="4" t="s">
        <v>2293</v>
      </c>
      <c r="H584" s="91">
        <v>40308</v>
      </c>
      <c r="I584" s="91">
        <v>40310</v>
      </c>
      <c r="J584" s="25">
        <v>0</v>
      </c>
      <c r="K584" s="25">
        <v>0</v>
      </c>
      <c r="L584" s="25">
        <v>0</v>
      </c>
      <c r="M584" s="25">
        <v>10</v>
      </c>
      <c r="N584" s="37"/>
      <c r="O584" s="37"/>
      <c r="P584" s="37"/>
      <c r="Q584" s="37"/>
      <c r="R584" s="37"/>
      <c r="S584" s="37"/>
      <c r="T584" s="37"/>
      <c r="U584" s="37"/>
      <c r="V584" s="37"/>
      <c r="W584" s="37"/>
      <c r="X584" s="37"/>
      <c r="Y584" s="37"/>
      <c r="Z584" s="37"/>
      <c r="AA584" s="37"/>
    </row>
    <row r="585" spans="1:27" s="38" customFormat="1" x14ac:dyDescent="0.25">
      <c r="A585" s="17" t="s">
        <v>2238</v>
      </c>
      <c r="B585" s="12" t="s">
        <v>53</v>
      </c>
      <c r="C585" s="12" t="s">
        <v>495</v>
      </c>
      <c r="D585" s="12" t="s">
        <v>7472</v>
      </c>
      <c r="E585" s="12" t="s">
        <v>2309</v>
      </c>
      <c r="F585" s="12" t="s">
        <v>2290</v>
      </c>
      <c r="G585" s="4" t="s">
        <v>2293</v>
      </c>
      <c r="H585" s="91">
        <v>40307</v>
      </c>
      <c r="I585" s="91">
        <v>40310</v>
      </c>
      <c r="J585" s="25">
        <v>0</v>
      </c>
      <c r="K585" s="25">
        <v>0</v>
      </c>
      <c r="L585" s="25">
        <v>0</v>
      </c>
      <c r="M585" s="25">
        <v>50</v>
      </c>
      <c r="N585" s="37"/>
      <c r="O585" s="37"/>
      <c r="P585" s="37"/>
      <c r="Q585" s="37"/>
      <c r="R585" s="37"/>
      <c r="S585" s="37"/>
      <c r="T585" s="37"/>
      <c r="U585" s="37"/>
      <c r="V585" s="37"/>
      <c r="W585" s="37"/>
      <c r="X585" s="37"/>
      <c r="Y585" s="37"/>
      <c r="Z585" s="37"/>
      <c r="AA585" s="37"/>
    </row>
    <row r="586" spans="1:27" s="38" customFormat="1" x14ac:dyDescent="0.25">
      <c r="A586" s="17" t="s">
        <v>2239</v>
      </c>
      <c r="B586" s="12" t="s">
        <v>53</v>
      </c>
      <c r="C586" s="12" t="s">
        <v>495</v>
      </c>
      <c r="D586" s="12" t="s">
        <v>7473</v>
      </c>
      <c r="E586" s="12" t="s">
        <v>2309</v>
      </c>
      <c r="F586" s="12" t="s">
        <v>2290</v>
      </c>
      <c r="G586" s="4" t="s">
        <v>2293</v>
      </c>
      <c r="H586" s="91">
        <v>40309</v>
      </c>
      <c r="I586" s="91">
        <v>40312</v>
      </c>
      <c r="J586" s="25">
        <v>0</v>
      </c>
      <c r="K586" s="25">
        <v>0</v>
      </c>
      <c r="L586" s="25">
        <v>0</v>
      </c>
      <c r="M586" s="25">
        <v>45</v>
      </c>
      <c r="N586" s="37"/>
      <c r="O586" s="37"/>
      <c r="P586" s="37"/>
      <c r="Q586" s="37"/>
      <c r="R586" s="37"/>
      <c r="S586" s="37"/>
      <c r="T586" s="37"/>
      <c r="U586" s="37"/>
      <c r="V586" s="37"/>
      <c r="W586" s="37"/>
      <c r="X586" s="37"/>
      <c r="Y586" s="37"/>
      <c r="Z586" s="37"/>
      <c r="AA586" s="37"/>
    </row>
    <row r="587" spans="1:27" s="38" customFormat="1" x14ac:dyDescent="0.25">
      <c r="A587" s="17" t="s">
        <v>2240</v>
      </c>
      <c r="B587" s="12" t="s">
        <v>53</v>
      </c>
      <c r="C587" s="12" t="s">
        <v>495</v>
      </c>
      <c r="D587" s="12" t="s">
        <v>7474</v>
      </c>
      <c r="E587" s="12" t="s">
        <v>2309</v>
      </c>
      <c r="F587" s="12" t="s">
        <v>2290</v>
      </c>
      <c r="G587" s="4" t="s">
        <v>2293</v>
      </c>
      <c r="H587" s="91">
        <v>40312</v>
      </c>
      <c r="I587" s="91">
        <v>40313</v>
      </c>
      <c r="J587" s="25">
        <v>0</v>
      </c>
      <c r="K587" s="25">
        <v>0</v>
      </c>
      <c r="L587" s="25">
        <v>0</v>
      </c>
      <c r="M587" s="25">
        <v>10</v>
      </c>
      <c r="N587" s="37"/>
      <c r="O587" s="37"/>
      <c r="P587" s="37"/>
      <c r="Q587" s="37"/>
      <c r="R587" s="37"/>
      <c r="S587" s="37"/>
      <c r="T587" s="37"/>
      <c r="U587" s="37"/>
      <c r="V587" s="37"/>
      <c r="W587" s="37"/>
      <c r="X587" s="37"/>
      <c r="Y587" s="37"/>
      <c r="Z587" s="37"/>
      <c r="AA587" s="37"/>
    </row>
    <row r="588" spans="1:27" s="38" customFormat="1" x14ac:dyDescent="0.25">
      <c r="A588" s="17" t="s">
        <v>2241</v>
      </c>
      <c r="B588" s="12" t="s">
        <v>53</v>
      </c>
      <c r="C588" s="12" t="s">
        <v>495</v>
      </c>
      <c r="D588" s="12" t="s">
        <v>7475</v>
      </c>
      <c r="E588" s="12" t="s">
        <v>2309</v>
      </c>
      <c r="F588" s="12" t="s">
        <v>2290</v>
      </c>
      <c r="G588" s="4" t="s">
        <v>2293</v>
      </c>
      <c r="H588" s="91">
        <v>40311</v>
      </c>
      <c r="I588" s="91">
        <v>40313</v>
      </c>
      <c r="J588" s="25">
        <v>0</v>
      </c>
      <c r="K588" s="25">
        <v>0</v>
      </c>
      <c r="L588" s="25">
        <v>0</v>
      </c>
      <c r="M588" s="25">
        <v>7</v>
      </c>
      <c r="N588" s="37"/>
      <c r="O588" s="37"/>
      <c r="P588" s="37"/>
      <c r="Q588" s="37"/>
      <c r="R588" s="37"/>
      <c r="S588" s="37"/>
      <c r="T588" s="37"/>
      <c r="U588" s="37"/>
      <c r="V588" s="37"/>
      <c r="W588" s="37"/>
      <c r="X588" s="37"/>
      <c r="Y588" s="37"/>
      <c r="Z588" s="37"/>
      <c r="AA588" s="37"/>
    </row>
    <row r="589" spans="1:27" s="38" customFormat="1" x14ac:dyDescent="0.25">
      <c r="A589" s="17" t="s">
        <v>2242</v>
      </c>
      <c r="B589" s="12" t="s">
        <v>53</v>
      </c>
      <c r="C589" s="12" t="s">
        <v>495</v>
      </c>
      <c r="D589" s="12" t="s">
        <v>7476</v>
      </c>
      <c r="E589" s="12" t="s">
        <v>2309</v>
      </c>
      <c r="F589" s="12" t="s">
        <v>2290</v>
      </c>
      <c r="G589" s="4" t="s">
        <v>2293</v>
      </c>
      <c r="H589" s="91">
        <v>40319</v>
      </c>
      <c r="I589" s="91">
        <v>40323</v>
      </c>
      <c r="J589" s="25">
        <v>0</v>
      </c>
      <c r="K589" s="25">
        <v>0</v>
      </c>
      <c r="L589" s="25">
        <v>0</v>
      </c>
      <c r="M589" s="25">
        <v>80</v>
      </c>
      <c r="N589" s="37"/>
      <c r="O589" s="37"/>
      <c r="P589" s="37"/>
      <c r="Q589" s="37"/>
      <c r="R589" s="37"/>
      <c r="S589" s="37"/>
      <c r="T589" s="37"/>
      <c r="U589" s="37"/>
      <c r="V589" s="37"/>
      <c r="W589" s="37"/>
      <c r="X589" s="37"/>
      <c r="Y589" s="37"/>
      <c r="Z589" s="37"/>
      <c r="AA589" s="37"/>
    </row>
    <row r="590" spans="1:27" s="38" customFormat="1" x14ac:dyDescent="0.25">
      <c r="A590" s="17" t="s">
        <v>2243</v>
      </c>
      <c r="B590" s="12" t="s">
        <v>53</v>
      </c>
      <c r="C590" s="12" t="s">
        <v>495</v>
      </c>
      <c r="D590" s="12" t="s">
        <v>7477</v>
      </c>
      <c r="E590" s="12" t="s">
        <v>2309</v>
      </c>
      <c r="F590" s="12" t="s">
        <v>2290</v>
      </c>
      <c r="G590" s="4" t="s">
        <v>2293</v>
      </c>
      <c r="H590" s="91">
        <v>40317</v>
      </c>
      <c r="I590" s="91">
        <v>40321</v>
      </c>
      <c r="J590" s="25">
        <v>0</v>
      </c>
      <c r="K590" s="25">
        <v>0</v>
      </c>
      <c r="L590" s="25">
        <v>0</v>
      </c>
      <c r="M590" s="25">
        <v>110</v>
      </c>
      <c r="N590" s="37"/>
      <c r="O590" s="37"/>
      <c r="P590" s="37"/>
      <c r="Q590" s="37"/>
      <c r="R590" s="37"/>
      <c r="S590" s="37"/>
      <c r="T590" s="37"/>
      <c r="U590" s="37"/>
      <c r="V590" s="37"/>
      <c r="W590" s="37"/>
      <c r="X590" s="37"/>
      <c r="Y590" s="37"/>
      <c r="Z590" s="37"/>
      <c r="AA590" s="37"/>
    </row>
    <row r="591" spans="1:27" s="38" customFormat="1" x14ac:dyDescent="0.25">
      <c r="A591" s="17" t="s">
        <v>2244</v>
      </c>
      <c r="B591" s="12" t="s">
        <v>53</v>
      </c>
      <c r="C591" s="12" t="s">
        <v>495</v>
      </c>
      <c r="D591" s="12" t="s">
        <v>7478</v>
      </c>
      <c r="E591" s="12" t="s">
        <v>2297</v>
      </c>
      <c r="F591" s="12" t="s">
        <v>2290</v>
      </c>
      <c r="G591" s="4" t="s">
        <v>2293</v>
      </c>
      <c r="H591" s="91">
        <v>40319</v>
      </c>
      <c r="I591" s="91">
        <v>40322</v>
      </c>
      <c r="J591" s="25">
        <v>0</v>
      </c>
      <c r="K591" s="25">
        <v>0</v>
      </c>
      <c r="L591" s="25">
        <v>0</v>
      </c>
      <c r="M591" s="25">
        <v>10</v>
      </c>
      <c r="N591" s="37"/>
      <c r="O591" s="37"/>
      <c r="P591" s="37"/>
      <c r="Q591" s="37"/>
      <c r="R591" s="37"/>
      <c r="S591" s="37"/>
      <c r="T591" s="37"/>
      <c r="U591" s="37"/>
      <c r="V591" s="37"/>
      <c r="W591" s="37"/>
      <c r="X591" s="37"/>
      <c r="Y591" s="37"/>
      <c r="Z591" s="37"/>
      <c r="AA591" s="37"/>
    </row>
    <row r="592" spans="1:27" s="38" customFormat="1" x14ac:dyDescent="0.25">
      <c r="A592" s="17" t="s">
        <v>2245</v>
      </c>
      <c r="B592" s="12" t="s">
        <v>53</v>
      </c>
      <c r="C592" s="12" t="s">
        <v>495</v>
      </c>
      <c r="D592" s="12" t="s">
        <v>7479</v>
      </c>
      <c r="E592" s="12" t="s">
        <v>2309</v>
      </c>
      <c r="F592" s="12" t="s">
        <v>2290</v>
      </c>
      <c r="G592" s="4" t="s">
        <v>2293</v>
      </c>
      <c r="H592" s="91">
        <v>40316</v>
      </c>
      <c r="I592" s="91">
        <v>40318</v>
      </c>
      <c r="J592" s="25">
        <v>0</v>
      </c>
      <c r="K592" s="25">
        <v>0</v>
      </c>
      <c r="L592" s="25">
        <v>0</v>
      </c>
      <c r="M592" s="25">
        <v>12</v>
      </c>
      <c r="N592" s="37"/>
      <c r="O592" s="37"/>
      <c r="P592" s="37"/>
      <c r="Q592" s="37"/>
      <c r="R592" s="37"/>
      <c r="S592" s="37"/>
      <c r="T592" s="37"/>
      <c r="U592" s="37"/>
      <c r="V592" s="37"/>
      <c r="W592" s="37"/>
      <c r="X592" s="37"/>
      <c r="Y592" s="37"/>
      <c r="Z592" s="37"/>
      <c r="AA592" s="37"/>
    </row>
    <row r="593" spans="1:27" s="38" customFormat="1" x14ac:dyDescent="0.25">
      <c r="A593" s="17" t="s">
        <v>2246</v>
      </c>
      <c r="B593" s="12" t="s">
        <v>53</v>
      </c>
      <c r="C593" s="12" t="s">
        <v>495</v>
      </c>
      <c r="D593" s="12" t="s">
        <v>7480</v>
      </c>
      <c r="E593" s="12" t="s">
        <v>2309</v>
      </c>
      <c r="F593" s="12" t="s">
        <v>2290</v>
      </c>
      <c r="G593" s="4" t="s">
        <v>2293</v>
      </c>
      <c r="H593" s="91">
        <v>40318</v>
      </c>
      <c r="I593" s="91">
        <v>40319</v>
      </c>
      <c r="J593" s="25">
        <v>0</v>
      </c>
      <c r="K593" s="25">
        <v>0</v>
      </c>
      <c r="L593" s="25">
        <v>0</v>
      </c>
      <c r="M593" s="25">
        <v>7</v>
      </c>
      <c r="N593" s="37"/>
      <c r="O593" s="37"/>
      <c r="P593" s="37"/>
      <c r="Q593" s="37"/>
      <c r="R593" s="37"/>
      <c r="S593" s="37"/>
      <c r="T593" s="37"/>
      <c r="U593" s="37"/>
      <c r="V593" s="37"/>
      <c r="W593" s="37"/>
      <c r="X593" s="37"/>
      <c r="Y593" s="37"/>
      <c r="Z593" s="37"/>
      <c r="AA593" s="37"/>
    </row>
    <row r="594" spans="1:27" s="38" customFormat="1" x14ac:dyDescent="0.25">
      <c r="A594" s="17" t="s">
        <v>2247</v>
      </c>
      <c r="B594" s="12" t="s">
        <v>53</v>
      </c>
      <c r="C594" s="12" t="s">
        <v>495</v>
      </c>
      <c r="D594" s="12" t="s">
        <v>7481</v>
      </c>
      <c r="E594" s="12" t="s">
        <v>4860</v>
      </c>
      <c r="F594" s="12" t="s">
        <v>2290</v>
      </c>
      <c r="G594" s="4" t="s">
        <v>2293</v>
      </c>
      <c r="H594" s="91">
        <v>40331</v>
      </c>
      <c r="I594" s="91">
        <v>40334</v>
      </c>
      <c r="J594" s="25">
        <v>0</v>
      </c>
      <c r="K594" s="25">
        <v>0</v>
      </c>
      <c r="L594" s="25">
        <v>0</v>
      </c>
      <c r="M594" s="25">
        <v>30</v>
      </c>
      <c r="N594" s="37"/>
      <c r="O594" s="37"/>
      <c r="P594" s="37"/>
      <c r="Q594" s="37"/>
      <c r="R594" s="37"/>
      <c r="S594" s="37"/>
      <c r="T594" s="37"/>
      <c r="U594" s="37"/>
      <c r="V594" s="37"/>
      <c r="W594" s="37"/>
      <c r="X594" s="37"/>
      <c r="Y594" s="37"/>
      <c r="Z594" s="37"/>
      <c r="AA594" s="37"/>
    </row>
    <row r="595" spans="1:27" s="38" customFormat="1" x14ac:dyDescent="0.25">
      <c r="A595" s="17" t="s">
        <v>2248</v>
      </c>
      <c r="B595" s="12" t="s">
        <v>53</v>
      </c>
      <c r="C595" s="12" t="s">
        <v>495</v>
      </c>
      <c r="D595" s="12" t="s">
        <v>7482</v>
      </c>
      <c r="E595" s="12" t="s">
        <v>2296</v>
      </c>
      <c r="F595" s="12" t="s">
        <v>2290</v>
      </c>
      <c r="G595" s="4" t="s">
        <v>2293</v>
      </c>
      <c r="H595" s="91">
        <v>40332</v>
      </c>
      <c r="I595" s="91">
        <v>40334</v>
      </c>
      <c r="J595" s="25">
        <v>0</v>
      </c>
      <c r="K595" s="25">
        <v>0</v>
      </c>
      <c r="L595" s="25">
        <v>0</v>
      </c>
      <c r="M595" s="25">
        <v>2</v>
      </c>
      <c r="N595" s="37"/>
      <c r="O595" s="37"/>
      <c r="P595" s="37"/>
      <c r="Q595" s="37"/>
      <c r="R595" s="37"/>
      <c r="S595" s="37"/>
      <c r="T595" s="37"/>
      <c r="U595" s="37"/>
      <c r="V595" s="37"/>
      <c r="W595" s="37"/>
      <c r="X595" s="37"/>
      <c r="Y595" s="37"/>
      <c r="Z595" s="37"/>
      <c r="AA595" s="37"/>
    </row>
    <row r="596" spans="1:27" s="38" customFormat="1" x14ac:dyDescent="0.25">
      <c r="A596" s="17" t="s">
        <v>2249</v>
      </c>
      <c r="B596" s="12" t="s">
        <v>53</v>
      </c>
      <c r="C596" s="12" t="s">
        <v>495</v>
      </c>
      <c r="D596" s="12" t="s">
        <v>7335</v>
      </c>
      <c r="E596" s="12" t="s">
        <v>2309</v>
      </c>
      <c r="F596" s="12" t="s">
        <v>2290</v>
      </c>
      <c r="G596" s="4" t="s">
        <v>2293</v>
      </c>
      <c r="H596" s="91">
        <v>40330</v>
      </c>
      <c r="I596" s="91">
        <v>40332</v>
      </c>
      <c r="J596" s="25">
        <v>0</v>
      </c>
      <c r="K596" s="25">
        <v>0</v>
      </c>
      <c r="L596" s="25">
        <v>0</v>
      </c>
      <c r="M596" s="25">
        <v>8</v>
      </c>
      <c r="N596" s="37"/>
      <c r="O596" s="37"/>
      <c r="P596" s="37"/>
      <c r="Q596" s="37"/>
      <c r="R596" s="37"/>
      <c r="S596" s="37"/>
      <c r="T596" s="37"/>
      <c r="U596" s="37"/>
      <c r="V596" s="37"/>
      <c r="W596" s="37"/>
      <c r="X596" s="37"/>
      <c r="Y596" s="37"/>
      <c r="Z596" s="37"/>
      <c r="AA596" s="37"/>
    </row>
    <row r="597" spans="1:27" s="37" customFormat="1" x14ac:dyDescent="0.25">
      <c r="A597" s="17" t="s">
        <v>2250</v>
      </c>
      <c r="B597" s="12" t="s">
        <v>53</v>
      </c>
      <c r="C597" s="12" t="s">
        <v>495</v>
      </c>
      <c r="D597" s="12" t="s">
        <v>7483</v>
      </c>
      <c r="E597" s="12" t="s">
        <v>2309</v>
      </c>
      <c r="F597" s="12" t="s">
        <v>2290</v>
      </c>
      <c r="G597" s="4" t="s">
        <v>2293</v>
      </c>
      <c r="H597" s="91">
        <v>40332</v>
      </c>
      <c r="I597" s="91">
        <v>40334</v>
      </c>
      <c r="J597" s="25">
        <v>0</v>
      </c>
      <c r="K597" s="25">
        <v>0</v>
      </c>
      <c r="L597" s="25">
        <v>0</v>
      </c>
      <c r="M597" s="25">
        <v>37</v>
      </c>
    </row>
    <row r="598" spans="1:27" s="37" customFormat="1" x14ac:dyDescent="0.25">
      <c r="A598" s="17" t="s">
        <v>2251</v>
      </c>
      <c r="B598" s="12" t="s">
        <v>53</v>
      </c>
      <c r="C598" s="12" t="s">
        <v>495</v>
      </c>
      <c r="D598" s="12" t="s">
        <v>7484</v>
      </c>
      <c r="E598" s="12" t="s">
        <v>2309</v>
      </c>
      <c r="F598" s="12" t="s">
        <v>2290</v>
      </c>
      <c r="G598" s="4" t="s">
        <v>2293</v>
      </c>
      <c r="H598" s="91">
        <v>40312</v>
      </c>
      <c r="I598" s="91">
        <v>40315</v>
      </c>
      <c r="J598" s="25">
        <v>0</v>
      </c>
      <c r="K598" s="25">
        <v>0</v>
      </c>
      <c r="L598" s="25">
        <v>0</v>
      </c>
      <c r="M598" s="25">
        <v>150</v>
      </c>
    </row>
    <row r="599" spans="1:27" s="37" customFormat="1" x14ac:dyDescent="0.25">
      <c r="A599" s="17" t="s">
        <v>2252</v>
      </c>
      <c r="B599" s="12" t="s">
        <v>53</v>
      </c>
      <c r="C599" s="12" t="s">
        <v>6856</v>
      </c>
      <c r="D599" s="12" t="s">
        <v>7335</v>
      </c>
      <c r="E599" s="12" t="s">
        <v>2309</v>
      </c>
      <c r="F599" s="12" t="s">
        <v>2290</v>
      </c>
      <c r="G599" s="4" t="s">
        <v>2293</v>
      </c>
      <c r="H599" s="91">
        <v>40217</v>
      </c>
      <c r="I599" s="91">
        <v>40217</v>
      </c>
      <c r="J599" s="25">
        <v>0</v>
      </c>
      <c r="K599" s="25">
        <v>0</v>
      </c>
      <c r="L599" s="25">
        <v>0</v>
      </c>
      <c r="M599" s="25">
        <v>3</v>
      </c>
    </row>
    <row r="600" spans="1:27" s="37" customFormat="1" x14ac:dyDescent="0.25">
      <c r="A600" s="17" t="s">
        <v>2253</v>
      </c>
      <c r="B600" s="12" t="s">
        <v>53</v>
      </c>
      <c r="C600" s="12" t="s">
        <v>6856</v>
      </c>
      <c r="D600" s="12" t="s">
        <v>7485</v>
      </c>
      <c r="E600" s="12" t="s">
        <v>2309</v>
      </c>
      <c r="F600" s="11" t="s">
        <v>2289</v>
      </c>
      <c r="G600" s="4" t="s">
        <v>2293</v>
      </c>
      <c r="H600" s="91">
        <v>40231</v>
      </c>
      <c r="I600" s="91">
        <v>40232</v>
      </c>
      <c r="J600" s="25">
        <v>0</v>
      </c>
      <c r="K600" s="25">
        <v>0</v>
      </c>
      <c r="L600" s="25">
        <v>2</v>
      </c>
      <c r="M600" s="25">
        <v>0</v>
      </c>
    </row>
    <row r="601" spans="1:27" s="37" customFormat="1" x14ac:dyDescent="0.25">
      <c r="A601" s="17" t="s">
        <v>2254</v>
      </c>
      <c r="B601" s="12" t="s">
        <v>53</v>
      </c>
      <c r="C601" s="12" t="s">
        <v>6856</v>
      </c>
      <c r="D601" s="12" t="s">
        <v>7486</v>
      </c>
      <c r="E601" s="12" t="s">
        <v>2309</v>
      </c>
      <c r="F601" s="12" t="s">
        <v>2290</v>
      </c>
      <c r="G601" s="4" t="s">
        <v>2293</v>
      </c>
      <c r="H601" s="91" t="s">
        <v>624</v>
      </c>
      <c r="I601" s="91" t="s">
        <v>624</v>
      </c>
      <c r="J601" s="25">
        <v>0</v>
      </c>
      <c r="K601" s="25">
        <v>0</v>
      </c>
      <c r="L601" s="25">
        <v>3</v>
      </c>
      <c r="M601" s="25">
        <v>0</v>
      </c>
    </row>
    <row r="602" spans="1:27" s="37" customFormat="1" x14ac:dyDescent="0.25">
      <c r="A602" s="17" t="s">
        <v>2255</v>
      </c>
      <c r="B602" s="12" t="s">
        <v>53</v>
      </c>
      <c r="C602" s="12" t="s">
        <v>6856</v>
      </c>
      <c r="D602" s="12" t="s">
        <v>7487</v>
      </c>
      <c r="E602" s="12" t="s">
        <v>2296</v>
      </c>
      <c r="F602" s="12" t="s">
        <v>2290</v>
      </c>
      <c r="G602" s="4" t="s">
        <v>2293</v>
      </c>
      <c r="H602" s="91">
        <v>40256</v>
      </c>
      <c r="I602" s="91">
        <v>40256</v>
      </c>
      <c r="J602" s="25">
        <v>0</v>
      </c>
      <c r="K602" s="25">
        <v>0</v>
      </c>
      <c r="L602" s="25">
        <v>0</v>
      </c>
      <c r="M602" s="25">
        <v>1</v>
      </c>
    </row>
    <row r="603" spans="1:27" s="37" customFormat="1" x14ac:dyDescent="0.25">
      <c r="A603" s="17" t="s">
        <v>2256</v>
      </c>
      <c r="B603" s="12" t="s">
        <v>53</v>
      </c>
      <c r="C603" s="12" t="s">
        <v>6856</v>
      </c>
      <c r="D603" s="12" t="s">
        <v>7488</v>
      </c>
      <c r="E603" s="12" t="s">
        <v>2297</v>
      </c>
      <c r="F603" s="12" t="s">
        <v>2290</v>
      </c>
      <c r="G603" s="4" t="s">
        <v>2293</v>
      </c>
      <c r="H603" s="91">
        <v>40264</v>
      </c>
      <c r="I603" s="91">
        <v>40264</v>
      </c>
      <c r="J603" s="25">
        <v>0</v>
      </c>
      <c r="K603" s="25">
        <v>0</v>
      </c>
      <c r="L603" s="25">
        <v>0</v>
      </c>
      <c r="M603" s="25">
        <v>2</v>
      </c>
    </row>
    <row r="604" spans="1:27" s="37" customFormat="1" x14ac:dyDescent="0.25">
      <c r="A604" s="17" t="s">
        <v>2257</v>
      </c>
      <c r="B604" s="12" t="s">
        <v>53</v>
      </c>
      <c r="C604" s="12" t="s">
        <v>6856</v>
      </c>
      <c r="D604" s="12" t="s">
        <v>7489</v>
      </c>
      <c r="E604" s="12" t="s">
        <v>2299</v>
      </c>
      <c r="F604" s="12" t="s">
        <v>2290</v>
      </c>
      <c r="G604" s="4" t="s">
        <v>2293</v>
      </c>
      <c r="H604" s="91">
        <v>40239</v>
      </c>
      <c r="I604" s="91">
        <v>40239</v>
      </c>
      <c r="J604" s="25">
        <v>0</v>
      </c>
      <c r="K604" s="25">
        <v>0</v>
      </c>
      <c r="L604" s="25">
        <v>0</v>
      </c>
      <c r="M604" s="25">
        <v>1</v>
      </c>
    </row>
    <row r="605" spans="1:27" s="37" customFormat="1" x14ac:dyDescent="0.25">
      <c r="A605" s="17" t="s">
        <v>2258</v>
      </c>
      <c r="B605" s="12" t="s">
        <v>53</v>
      </c>
      <c r="C605" s="12" t="s">
        <v>6856</v>
      </c>
      <c r="D605" s="12" t="s">
        <v>7490</v>
      </c>
      <c r="E605" s="12" t="s">
        <v>2300</v>
      </c>
      <c r="F605" s="12" t="s">
        <v>2290</v>
      </c>
      <c r="G605" s="4" t="s">
        <v>2293</v>
      </c>
      <c r="H605" s="91">
        <v>40276</v>
      </c>
      <c r="I605" s="91">
        <v>40276</v>
      </c>
      <c r="J605" s="25">
        <v>0</v>
      </c>
      <c r="K605" s="25">
        <v>0</v>
      </c>
      <c r="L605" s="25">
        <v>0</v>
      </c>
      <c r="M605" s="25">
        <v>2.5</v>
      </c>
    </row>
    <row r="606" spans="1:27" s="37" customFormat="1" x14ac:dyDescent="0.25">
      <c r="A606" s="17" t="s">
        <v>2259</v>
      </c>
      <c r="B606" s="12" t="s">
        <v>53</v>
      </c>
      <c r="C606" s="12" t="s">
        <v>6856</v>
      </c>
      <c r="D606" s="12" t="s">
        <v>7491</v>
      </c>
      <c r="E606" s="12" t="s">
        <v>2297</v>
      </c>
      <c r="F606" s="12" t="s">
        <v>2290</v>
      </c>
      <c r="G606" s="4" t="s">
        <v>2293</v>
      </c>
      <c r="H606" s="91">
        <v>40290</v>
      </c>
      <c r="I606" s="91">
        <v>40290</v>
      </c>
      <c r="J606" s="25">
        <v>0</v>
      </c>
      <c r="K606" s="25">
        <v>0</v>
      </c>
      <c r="L606" s="25">
        <v>0</v>
      </c>
      <c r="M606" s="25">
        <v>4</v>
      </c>
    </row>
    <row r="607" spans="1:27" s="37" customFormat="1" x14ac:dyDescent="0.25">
      <c r="A607" s="17" t="s">
        <v>2260</v>
      </c>
      <c r="B607" s="12" t="s">
        <v>53</v>
      </c>
      <c r="C607" s="12" t="s">
        <v>6856</v>
      </c>
      <c r="D607" s="12" t="s">
        <v>7492</v>
      </c>
      <c r="E607" s="12" t="s">
        <v>2309</v>
      </c>
      <c r="F607" s="11" t="s">
        <v>2289</v>
      </c>
      <c r="G607" s="4" t="s">
        <v>2293</v>
      </c>
      <c r="H607" s="91">
        <v>40295</v>
      </c>
      <c r="I607" s="91">
        <v>40295</v>
      </c>
      <c r="J607" s="25">
        <v>0</v>
      </c>
      <c r="K607" s="25">
        <v>0</v>
      </c>
      <c r="L607" s="25">
        <v>0</v>
      </c>
      <c r="M607" s="25">
        <v>1</v>
      </c>
    </row>
    <row r="608" spans="1:27" s="37" customFormat="1" x14ac:dyDescent="0.25">
      <c r="A608" s="17" t="s">
        <v>2261</v>
      </c>
      <c r="B608" s="12" t="s">
        <v>53</v>
      </c>
      <c r="C608" s="12" t="s">
        <v>6856</v>
      </c>
      <c r="D608" s="12" t="s">
        <v>7493</v>
      </c>
      <c r="E608" s="12" t="s">
        <v>2309</v>
      </c>
      <c r="F608" s="12" t="s">
        <v>2290</v>
      </c>
      <c r="G608" s="4" t="s">
        <v>2293</v>
      </c>
      <c r="H608" s="91">
        <v>40299</v>
      </c>
      <c r="I608" s="91">
        <v>40299</v>
      </c>
      <c r="J608" s="25">
        <v>0</v>
      </c>
      <c r="K608" s="25">
        <v>0</v>
      </c>
      <c r="L608" s="25">
        <v>0</v>
      </c>
      <c r="M608" s="25">
        <v>5</v>
      </c>
    </row>
    <row r="609" spans="1:13" s="37" customFormat="1" x14ac:dyDescent="0.25">
      <c r="A609" s="17" t="s">
        <v>2262</v>
      </c>
      <c r="B609" s="12" t="s">
        <v>53</v>
      </c>
      <c r="C609" s="12" t="s">
        <v>6856</v>
      </c>
      <c r="D609" s="12" t="s">
        <v>7494</v>
      </c>
      <c r="E609" s="12" t="s">
        <v>2297</v>
      </c>
      <c r="F609" s="12" t="s">
        <v>2290</v>
      </c>
      <c r="G609" s="4" t="s">
        <v>2293</v>
      </c>
      <c r="H609" s="91">
        <v>40300</v>
      </c>
      <c r="I609" s="91">
        <v>40302</v>
      </c>
      <c r="J609" s="25">
        <v>0</v>
      </c>
      <c r="K609" s="25">
        <v>0</v>
      </c>
      <c r="L609" s="25">
        <v>0</v>
      </c>
      <c r="M609" s="25">
        <v>26</v>
      </c>
    </row>
    <row r="610" spans="1:13" s="37" customFormat="1" x14ac:dyDescent="0.25">
      <c r="A610" s="17" t="s">
        <v>2263</v>
      </c>
      <c r="B610" s="12" t="s">
        <v>53</v>
      </c>
      <c r="C610" s="12" t="s">
        <v>6856</v>
      </c>
      <c r="D610" s="12" t="s">
        <v>7495</v>
      </c>
      <c r="E610" s="12" t="s">
        <v>2309</v>
      </c>
      <c r="F610" s="12" t="s">
        <v>2290</v>
      </c>
      <c r="G610" s="4" t="s">
        <v>2293</v>
      </c>
      <c r="H610" s="91">
        <v>40300</v>
      </c>
      <c r="I610" s="91">
        <v>40302</v>
      </c>
      <c r="J610" s="25">
        <v>0</v>
      </c>
      <c r="K610" s="25">
        <v>0</v>
      </c>
      <c r="L610" s="25">
        <v>0</v>
      </c>
      <c r="M610" s="25">
        <v>25</v>
      </c>
    </row>
    <row r="611" spans="1:13" s="37" customFormat="1" x14ac:dyDescent="0.25">
      <c r="A611" s="17" t="s">
        <v>2264</v>
      </c>
      <c r="B611" s="12" t="s">
        <v>53</v>
      </c>
      <c r="C611" s="12" t="s">
        <v>6856</v>
      </c>
      <c r="D611" s="12" t="s">
        <v>7496</v>
      </c>
      <c r="E611" s="12" t="s">
        <v>2309</v>
      </c>
      <c r="F611" s="12" t="s">
        <v>2290</v>
      </c>
      <c r="G611" s="4" t="s">
        <v>2293</v>
      </c>
      <c r="H611" s="91">
        <v>40301</v>
      </c>
      <c r="I611" s="91">
        <v>40302</v>
      </c>
      <c r="J611" s="25">
        <v>0</v>
      </c>
      <c r="K611" s="25">
        <v>0</v>
      </c>
      <c r="L611" s="25">
        <v>0</v>
      </c>
      <c r="M611" s="25">
        <v>2</v>
      </c>
    </row>
    <row r="612" spans="1:13" s="37" customFormat="1" x14ac:dyDescent="0.25">
      <c r="A612" s="17" t="s">
        <v>2265</v>
      </c>
      <c r="B612" s="12" t="s">
        <v>53</v>
      </c>
      <c r="C612" s="12" t="s">
        <v>6856</v>
      </c>
      <c r="D612" s="12" t="s">
        <v>7497</v>
      </c>
      <c r="E612" s="12" t="s">
        <v>2297</v>
      </c>
      <c r="F612" s="12" t="s">
        <v>2290</v>
      </c>
      <c r="G612" s="4" t="s">
        <v>2293</v>
      </c>
      <c r="H612" s="91">
        <v>40301</v>
      </c>
      <c r="I612" s="91">
        <v>40301</v>
      </c>
      <c r="J612" s="25">
        <v>0</v>
      </c>
      <c r="K612" s="25">
        <v>0</v>
      </c>
      <c r="L612" s="25">
        <v>0</v>
      </c>
      <c r="M612" s="25">
        <v>1</v>
      </c>
    </row>
    <row r="613" spans="1:13" s="37" customFormat="1" x14ac:dyDescent="0.25">
      <c r="A613" s="17" t="s">
        <v>2266</v>
      </c>
      <c r="B613" s="12" t="s">
        <v>53</v>
      </c>
      <c r="C613" s="12" t="s">
        <v>6856</v>
      </c>
      <c r="D613" s="12" t="s">
        <v>7498</v>
      </c>
      <c r="E613" s="12" t="s">
        <v>2296</v>
      </c>
      <c r="F613" s="12" t="s">
        <v>2290</v>
      </c>
      <c r="G613" s="4" t="s">
        <v>2293</v>
      </c>
      <c r="H613" s="91">
        <v>40303</v>
      </c>
      <c r="I613" s="91">
        <v>40303</v>
      </c>
      <c r="J613" s="25">
        <v>0</v>
      </c>
      <c r="K613" s="25">
        <v>0</v>
      </c>
      <c r="L613" s="25">
        <v>0</v>
      </c>
      <c r="M613" s="25">
        <v>1</v>
      </c>
    </row>
    <row r="614" spans="1:13" s="37" customFormat="1" x14ac:dyDescent="0.25">
      <c r="A614" s="17" t="s">
        <v>2267</v>
      </c>
      <c r="B614" s="12" t="s">
        <v>53</v>
      </c>
      <c r="C614" s="12" t="s">
        <v>6856</v>
      </c>
      <c r="D614" s="12" t="s">
        <v>7499</v>
      </c>
      <c r="E614" s="12" t="s">
        <v>2309</v>
      </c>
      <c r="F614" s="12" t="s">
        <v>2290</v>
      </c>
      <c r="G614" s="4" t="s">
        <v>2293</v>
      </c>
      <c r="H614" s="91">
        <v>40307</v>
      </c>
      <c r="I614" s="91">
        <v>40307</v>
      </c>
      <c r="J614" s="25">
        <v>0</v>
      </c>
      <c r="K614" s="25">
        <v>0</v>
      </c>
      <c r="L614" s="25">
        <v>0</v>
      </c>
      <c r="M614" s="25">
        <v>2</v>
      </c>
    </row>
    <row r="615" spans="1:13" s="37" customFormat="1" x14ac:dyDescent="0.25">
      <c r="A615" s="17" t="s">
        <v>2268</v>
      </c>
      <c r="B615" s="12" t="s">
        <v>53</v>
      </c>
      <c r="C615" s="12" t="s">
        <v>6856</v>
      </c>
      <c r="D615" s="12" t="s">
        <v>7500</v>
      </c>
      <c r="E615" s="12" t="s">
        <v>2309</v>
      </c>
      <c r="F615" s="12" t="s">
        <v>2290</v>
      </c>
      <c r="G615" s="4" t="s">
        <v>2293</v>
      </c>
      <c r="H615" s="91">
        <v>40327</v>
      </c>
      <c r="I615" s="91">
        <v>40328</v>
      </c>
      <c r="J615" s="25">
        <v>0</v>
      </c>
      <c r="K615" s="25">
        <v>0</v>
      </c>
      <c r="L615" s="25">
        <v>0</v>
      </c>
      <c r="M615" s="25">
        <v>2</v>
      </c>
    </row>
    <row r="616" spans="1:13" s="37" customFormat="1" x14ac:dyDescent="0.25">
      <c r="A616" s="17" t="s">
        <v>2269</v>
      </c>
      <c r="B616" s="12" t="s">
        <v>53</v>
      </c>
      <c r="C616" s="12" t="s">
        <v>6856</v>
      </c>
      <c r="D616" s="12" t="s">
        <v>7501</v>
      </c>
      <c r="E616" s="12" t="s">
        <v>2309</v>
      </c>
      <c r="F616" s="12" t="s">
        <v>2290</v>
      </c>
      <c r="G616" s="4" t="s">
        <v>2293</v>
      </c>
      <c r="H616" s="91">
        <v>40319</v>
      </c>
      <c r="I616" s="91">
        <v>40319</v>
      </c>
      <c r="J616" s="25">
        <v>0</v>
      </c>
      <c r="K616" s="25">
        <v>0</v>
      </c>
      <c r="L616" s="25">
        <v>0</v>
      </c>
      <c r="M616" s="25">
        <v>1</v>
      </c>
    </row>
    <row r="617" spans="1:13" s="37" customFormat="1" x14ac:dyDescent="0.25">
      <c r="A617" s="17" t="s">
        <v>2270</v>
      </c>
      <c r="B617" s="12" t="s">
        <v>53</v>
      </c>
      <c r="C617" s="12" t="s">
        <v>6856</v>
      </c>
      <c r="D617" s="12" t="s">
        <v>7502</v>
      </c>
      <c r="E617" s="12" t="s">
        <v>2309</v>
      </c>
      <c r="F617" s="12" t="s">
        <v>2290</v>
      </c>
      <c r="G617" s="4" t="s">
        <v>2293</v>
      </c>
      <c r="H617" s="91">
        <v>40321</v>
      </c>
      <c r="I617" s="91">
        <v>40321</v>
      </c>
      <c r="J617" s="25">
        <v>0</v>
      </c>
      <c r="K617" s="25">
        <v>0</v>
      </c>
      <c r="L617" s="25">
        <v>0</v>
      </c>
      <c r="M617" s="25">
        <v>1</v>
      </c>
    </row>
    <row r="618" spans="1:13" s="37" customFormat="1" x14ac:dyDescent="0.25">
      <c r="A618" s="17" t="s">
        <v>2271</v>
      </c>
      <c r="B618" s="12" t="s">
        <v>53</v>
      </c>
      <c r="C618" s="12" t="s">
        <v>6856</v>
      </c>
      <c r="D618" s="12" t="s">
        <v>7503</v>
      </c>
      <c r="E618" s="12" t="s">
        <v>2297</v>
      </c>
      <c r="F618" s="12" t="s">
        <v>2290</v>
      </c>
      <c r="G618" s="4" t="s">
        <v>2293</v>
      </c>
      <c r="H618" s="91">
        <v>40316</v>
      </c>
      <c r="I618" s="91">
        <v>40316</v>
      </c>
      <c r="J618" s="25">
        <v>0</v>
      </c>
      <c r="K618" s="25">
        <v>0</v>
      </c>
      <c r="L618" s="25">
        <v>0</v>
      </c>
      <c r="M618" s="25">
        <v>3</v>
      </c>
    </row>
    <row r="619" spans="1:13" s="37" customFormat="1" x14ac:dyDescent="0.25">
      <c r="A619" s="17" t="s">
        <v>2272</v>
      </c>
      <c r="B619" s="12" t="s">
        <v>53</v>
      </c>
      <c r="C619" s="12" t="s">
        <v>6856</v>
      </c>
      <c r="D619" s="12" t="s">
        <v>7504</v>
      </c>
      <c r="E619" s="12" t="s">
        <v>2309</v>
      </c>
      <c r="F619" s="12" t="s">
        <v>2290</v>
      </c>
      <c r="G619" s="4" t="s">
        <v>2293</v>
      </c>
      <c r="H619" s="91">
        <v>40318</v>
      </c>
      <c r="I619" s="91">
        <v>40318</v>
      </c>
      <c r="J619" s="25">
        <v>0</v>
      </c>
      <c r="K619" s="25">
        <v>0</v>
      </c>
      <c r="L619" s="25">
        <v>0</v>
      </c>
      <c r="M619" s="25">
        <v>3</v>
      </c>
    </row>
    <row r="620" spans="1:13" s="37" customFormat="1" x14ac:dyDescent="0.25">
      <c r="A620" s="17" t="s">
        <v>2273</v>
      </c>
      <c r="B620" s="12" t="s">
        <v>53</v>
      </c>
      <c r="C620" s="12" t="s">
        <v>6856</v>
      </c>
      <c r="D620" s="12" t="s">
        <v>7505</v>
      </c>
      <c r="E620" s="12" t="s">
        <v>2309</v>
      </c>
      <c r="F620" s="12" t="s">
        <v>2290</v>
      </c>
      <c r="G620" s="4" t="s">
        <v>2293</v>
      </c>
      <c r="H620" s="91">
        <v>40331</v>
      </c>
      <c r="I620" s="91">
        <v>40332</v>
      </c>
      <c r="J620" s="25">
        <v>0</v>
      </c>
      <c r="K620" s="25">
        <v>0</v>
      </c>
      <c r="L620" s="25">
        <v>0</v>
      </c>
      <c r="M620" s="25">
        <v>17</v>
      </c>
    </row>
    <row r="621" spans="1:13" s="37" customFormat="1" x14ac:dyDescent="0.25">
      <c r="A621" s="17" t="s">
        <v>2274</v>
      </c>
      <c r="B621" s="12" t="s">
        <v>53</v>
      </c>
      <c r="C621" s="12" t="s">
        <v>6856</v>
      </c>
      <c r="D621" s="12" t="s">
        <v>7506</v>
      </c>
      <c r="E621" s="12" t="s">
        <v>2309</v>
      </c>
      <c r="F621" s="12" t="s">
        <v>2290</v>
      </c>
      <c r="G621" s="4" t="s">
        <v>2293</v>
      </c>
      <c r="H621" s="91">
        <v>40332</v>
      </c>
      <c r="I621" s="91">
        <v>40332</v>
      </c>
      <c r="J621" s="25">
        <v>0</v>
      </c>
      <c r="K621" s="25">
        <v>0</v>
      </c>
      <c r="L621" s="25">
        <v>0</v>
      </c>
      <c r="M621" s="25">
        <v>5</v>
      </c>
    </row>
    <row r="622" spans="1:13" s="37" customFormat="1" x14ac:dyDescent="0.25">
      <c r="A622" s="17" t="s">
        <v>2275</v>
      </c>
      <c r="B622" s="12" t="s">
        <v>53</v>
      </c>
      <c r="C622" s="12" t="s">
        <v>6856</v>
      </c>
      <c r="D622" s="12" t="s">
        <v>7507</v>
      </c>
      <c r="E622" s="12" t="s">
        <v>2309</v>
      </c>
      <c r="F622" s="12" t="s">
        <v>2290</v>
      </c>
      <c r="G622" s="4" t="s">
        <v>2293</v>
      </c>
      <c r="H622" s="91">
        <v>40329</v>
      </c>
      <c r="I622" s="91">
        <v>40329</v>
      </c>
      <c r="J622" s="25">
        <v>2</v>
      </c>
      <c r="K622" s="25">
        <v>0</v>
      </c>
      <c r="L622" s="25">
        <v>0</v>
      </c>
      <c r="M622" s="25">
        <v>4</v>
      </c>
    </row>
    <row r="623" spans="1:13" s="37" customFormat="1" x14ac:dyDescent="0.25">
      <c r="A623" s="17" t="s">
        <v>2276</v>
      </c>
      <c r="B623" s="12" t="s">
        <v>53</v>
      </c>
      <c r="C623" s="12" t="s">
        <v>6856</v>
      </c>
      <c r="D623" s="12" t="s">
        <v>7508</v>
      </c>
      <c r="E623" s="12" t="s">
        <v>2296</v>
      </c>
      <c r="F623" s="12" t="s">
        <v>2290</v>
      </c>
      <c r="G623" s="4" t="s">
        <v>2293</v>
      </c>
      <c r="H623" s="91">
        <v>40330</v>
      </c>
      <c r="I623" s="91">
        <v>40331</v>
      </c>
      <c r="J623" s="25">
        <v>0</v>
      </c>
      <c r="K623" s="25">
        <v>0</v>
      </c>
      <c r="L623" s="25">
        <v>0</v>
      </c>
      <c r="M623" s="25">
        <v>1</v>
      </c>
    </row>
    <row r="624" spans="1:13" s="37" customFormat="1" x14ac:dyDescent="0.25">
      <c r="A624" s="17" t="s">
        <v>2277</v>
      </c>
      <c r="B624" s="12" t="s">
        <v>53</v>
      </c>
      <c r="C624" s="12" t="s">
        <v>6856</v>
      </c>
      <c r="D624" s="12" t="s">
        <v>7509</v>
      </c>
      <c r="E624" s="12" t="s">
        <v>2309</v>
      </c>
      <c r="F624" s="11" t="s">
        <v>2289</v>
      </c>
      <c r="G624" s="4" t="s">
        <v>2293</v>
      </c>
      <c r="H624" s="91">
        <v>40330</v>
      </c>
      <c r="I624" s="91">
        <v>40332</v>
      </c>
      <c r="J624" s="25">
        <v>3</v>
      </c>
      <c r="K624" s="25">
        <v>10</v>
      </c>
      <c r="L624" s="25">
        <v>0</v>
      </c>
      <c r="M624" s="25">
        <v>17</v>
      </c>
    </row>
    <row r="625" spans="1:13" s="37" customFormat="1" x14ac:dyDescent="0.25">
      <c r="A625" s="17" t="s">
        <v>2278</v>
      </c>
      <c r="B625" s="12" t="s">
        <v>53</v>
      </c>
      <c r="C625" s="12" t="s">
        <v>6856</v>
      </c>
      <c r="D625" s="12" t="s">
        <v>7510</v>
      </c>
      <c r="E625" s="12" t="s">
        <v>2309</v>
      </c>
      <c r="F625" s="12" t="s">
        <v>2290</v>
      </c>
      <c r="G625" s="4" t="s">
        <v>2293</v>
      </c>
      <c r="H625" s="91">
        <v>40330</v>
      </c>
      <c r="I625" s="91">
        <v>40332</v>
      </c>
      <c r="J625" s="25">
        <v>0</v>
      </c>
      <c r="K625" s="25">
        <v>0</v>
      </c>
      <c r="L625" s="25">
        <v>0</v>
      </c>
      <c r="M625" s="25">
        <v>15</v>
      </c>
    </row>
    <row r="626" spans="1:13" s="37" customFormat="1" x14ac:dyDescent="0.25">
      <c r="A626" s="17" t="s">
        <v>2279</v>
      </c>
      <c r="B626" s="12" t="s">
        <v>53</v>
      </c>
      <c r="C626" s="12" t="s">
        <v>47</v>
      </c>
      <c r="D626" s="12" t="s">
        <v>7511</v>
      </c>
      <c r="E626" s="12" t="s">
        <v>2300</v>
      </c>
      <c r="F626" s="11" t="s">
        <v>2289</v>
      </c>
      <c r="G626" s="4" t="s">
        <v>2293</v>
      </c>
      <c r="H626" s="91">
        <v>40235</v>
      </c>
      <c r="I626" s="91">
        <v>40235</v>
      </c>
      <c r="J626" s="25">
        <v>0</v>
      </c>
      <c r="K626" s="25">
        <v>0</v>
      </c>
      <c r="L626" s="25">
        <v>0</v>
      </c>
      <c r="M626" s="25">
        <v>0.25</v>
      </c>
    </row>
    <row r="627" spans="1:13" s="37" customFormat="1" x14ac:dyDescent="0.25">
      <c r="A627" s="17" t="s">
        <v>2280</v>
      </c>
      <c r="B627" s="12" t="s">
        <v>53</v>
      </c>
      <c r="C627" s="12" t="s">
        <v>47</v>
      </c>
      <c r="D627" s="12" t="s">
        <v>7512</v>
      </c>
      <c r="E627" s="12" t="s">
        <v>2309</v>
      </c>
      <c r="F627" s="12" t="s">
        <v>2290</v>
      </c>
      <c r="G627" s="4" t="s">
        <v>2293</v>
      </c>
      <c r="H627" s="91">
        <v>40241</v>
      </c>
      <c r="I627" s="91">
        <v>40242</v>
      </c>
      <c r="J627" s="25">
        <v>0</v>
      </c>
      <c r="K627" s="25">
        <v>0</v>
      </c>
      <c r="L627" s="25">
        <v>1</v>
      </c>
      <c r="M627" s="25">
        <v>0</v>
      </c>
    </row>
    <row r="628" spans="1:13" s="37" customFormat="1" x14ac:dyDescent="0.25">
      <c r="A628" s="17" t="s">
        <v>2281</v>
      </c>
      <c r="B628" s="12" t="s">
        <v>53</v>
      </c>
      <c r="C628" s="12" t="s">
        <v>47</v>
      </c>
      <c r="D628" s="12" t="s">
        <v>7513</v>
      </c>
      <c r="E628" s="12" t="s">
        <v>2309</v>
      </c>
      <c r="F628" s="12" t="s">
        <v>2290</v>
      </c>
      <c r="G628" s="13" t="s">
        <v>2304</v>
      </c>
      <c r="H628" s="91">
        <v>40252</v>
      </c>
      <c r="I628" s="91">
        <v>40253</v>
      </c>
      <c r="J628" s="25">
        <v>0</v>
      </c>
      <c r="K628" s="25">
        <v>0</v>
      </c>
      <c r="L628" s="25">
        <v>10</v>
      </c>
      <c r="M628" s="25">
        <v>0</v>
      </c>
    </row>
    <row r="629" spans="1:13" s="37" customFormat="1" x14ac:dyDescent="0.25">
      <c r="A629" s="17" t="s">
        <v>2282</v>
      </c>
      <c r="B629" s="12" t="s">
        <v>53</v>
      </c>
      <c r="C629" s="12" t="s">
        <v>47</v>
      </c>
      <c r="D629" s="12" t="s">
        <v>7514</v>
      </c>
      <c r="E629" s="12" t="s">
        <v>2309</v>
      </c>
      <c r="F629" s="12" t="s">
        <v>2290</v>
      </c>
      <c r="G629" s="4" t="s">
        <v>2293</v>
      </c>
      <c r="H629" s="91">
        <v>40260</v>
      </c>
      <c r="I629" s="91">
        <v>40260</v>
      </c>
      <c r="J629" s="25">
        <v>0</v>
      </c>
      <c r="K629" s="25">
        <v>0</v>
      </c>
      <c r="L629" s="25">
        <v>0.5</v>
      </c>
      <c r="M629" s="25">
        <v>0</v>
      </c>
    </row>
    <row r="630" spans="1:13" s="37" customFormat="1" x14ac:dyDescent="0.25">
      <c r="A630" s="17" t="s">
        <v>2283</v>
      </c>
      <c r="B630" s="12" t="s">
        <v>53</v>
      </c>
      <c r="C630" s="12" t="s">
        <v>47</v>
      </c>
      <c r="D630" s="12" t="s">
        <v>7515</v>
      </c>
      <c r="E630" s="12" t="s">
        <v>2309</v>
      </c>
      <c r="F630" s="12" t="s">
        <v>2290</v>
      </c>
      <c r="G630" s="4" t="s">
        <v>2293</v>
      </c>
      <c r="H630" s="91">
        <v>40270</v>
      </c>
      <c r="I630" s="91">
        <v>40271</v>
      </c>
      <c r="J630" s="25">
        <v>0</v>
      </c>
      <c r="K630" s="25">
        <v>0</v>
      </c>
      <c r="L630" s="25">
        <v>0</v>
      </c>
      <c r="M630" s="25">
        <v>16</v>
      </c>
    </row>
    <row r="631" spans="1:13" s="37" customFormat="1" x14ac:dyDescent="0.25">
      <c r="A631" s="17" t="s">
        <v>2284</v>
      </c>
      <c r="B631" s="12" t="s">
        <v>53</v>
      </c>
      <c r="C631" s="12" t="s">
        <v>47</v>
      </c>
      <c r="D631" s="12" t="s">
        <v>7516</v>
      </c>
      <c r="E631" s="12" t="s">
        <v>2302</v>
      </c>
      <c r="F631" s="12" t="s">
        <v>2290</v>
      </c>
      <c r="G631" s="4" t="s">
        <v>2293</v>
      </c>
      <c r="H631" s="91">
        <v>40268</v>
      </c>
      <c r="I631" s="91">
        <v>40269</v>
      </c>
      <c r="J631" s="25">
        <v>0</v>
      </c>
      <c r="K631" s="25">
        <v>0</v>
      </c>
      <c r="L631" s="25">
        <v>0</v>
      </c>
      <c r="M631" s="25">
        <v>16</v>
      </c>
    </row>
    <row r="632" spans="1:13" s="37" customFormat="1" x14ac:dyDescent="0.25">
      <c r="A632" s="17" t="s">
        <v>2285</v>
      </c>
      <c r="B632" s="12" t="s">
        <v>53</v>
      </c>
      <c r="C632" s="12" t="s">
        <v>47</v>
      </c>
      <c r="D632" s="12" t="s">
        <v>7517</v>
      </c>
      <c r="E632" s="12" t="s">
        <v>2309</v>
      </c>
      <c r="F632" s="11" t="s">
        <v>2289</v>
      </c>
      <c r="G632" s="4" t="s">
        <v>2293</v>
      </c>
      <c r="H632" s="91">
        <v>40293</v>
      </c>
      <c r="I632" s="91">
        <v>40295</v>
      </c>
      <c r="J632" s="25">
        <v>10</v>
      </c>
      <c r="K632" s="25">
        <v>0</v>
      </c>
      <c r="L632" s="25">
        <v>0</v>
      </c>
      <c r="M632" s="25">
        <v>10</v>
      </c>
    </row>
    <row r="633" spans="1:13" s="37" customFormat="1" x14ac:dyDescent="0.25">
      <c r="A633" s="17" t="s">
        <v>2286</v>
      </c>
      <c r="B633" s="12" t="s">
        <v>53</v>
      </c>
      <c r="C633" s="12" t="s">
        <v>47</v>
      </c>
      <c r="D633" s="12" t="s">
        <v>7518</v>
      </c>
      <c r="E633" s="12" t="s">
        <v>2309</v>
      </c>
      <c r="F633" s="12" t="s">
        <v>2290</v>
      </c>
      <c r="G633" s="4" t="s">
        <v>2293</v>
      </c>
      <c r="H633" s="91">
        <v>40308</v>
      </c>
      <c r="I633" s="91">
        <v>40309</v>
      </c>
      <c r="J633" s="25">
        <v>0</v>
      </c>
      <c r="K633" s="25">
        <v>0</v>
      </c>
      <c r="L633" s="25">
        <v>2</v>
      </c>
      <c r="M633" s="25">
        <v>0</v>
      </c>
    </row>
    <row r="634" spans="1:13" s="37" customFormat="1" x14ac:dyDescent="0.25">
      <c r="A634" s="17" t="s">
        <v>2287</v>
      </c>
      <c r="B634" s="12" t="s">
        <v>53</v>
      </c>
      <c r="C634" s="12" t="s">
        <v>47</v>
      </c>
      <c r="D634" s="12" t="s">
        <v>7519</v>
      </c>
      <c r="E634" s="12" t="s">
        <v>2302</v>
      </c>
      <c r="F634" s="12" t="s">
        <v>2290</v>
      </c>
      <c r="G634" s="4" t="s">
        <v>2294</v>
      </c>
      <c r="H634" s="91">
        <v>40331</v>
      </c>
      <c r="I634" s="91">
        <v>40332</v>
      </c>
      <c r="J634" s="25">
        <v>0</v>
      </c>
      <c r="K634" s="25">
        <v>0</v>
      </c>
      <c r="L634" s="25">
        <v>0</v>
      </c>
      <c r="M634" s="25">
        <v>8</v>
      </c>
    </row>
    <row r="635" spans="1:13" s="37" customFormat="1" x14ac:dyDescent="0.25">
      <c r="A635" s="17" t="s">
        <v>2288</v>
      </c>
      <c r="B635" s="12" t="s">
        <v>53</v>
      </c>
      <c r="C635" s="12" t="s">
        <v>6830</v>
      </c>
      <c r="D635" s="12" t="s">
        <v>7520</v>
      </c>
      <c r="E635" s="12" t="s">
        <v>2300</v>
      </c>
      <c r="F635" s="12" t="s">
        <v>2290</v>
      </c>
      <c r="G635" s="4" t="s">
        <v>2293</v>
      </c>
      <c r="H635" s="91">
        <v>40286</v>
      </c>
      <c r="I635" s="91">
        <v>40289</v>
      </c>
      <c r="J635" s="25">
        <v>0</v>
      </c>
      <c r="K635" s="25">
        <v>0</v>
      </c>
      <c r="L635" s="25">
        <v>0</v>
      </c>
      <c r="M635" s="25">
        <v>7</v>
      </c>
    </row>
    <row r="636" spans="1:13" x14ac:dyDescent="0.25">
      <c r="A636" s="17" t="s">
        <v>4960</v>
      </c>
      <c r="B636" s="8" t="s">
        <v>54</v>
      </c>
      <c r="C636" s="8" t="s">
        <v>62</v>
      </c>
      <c r="D636" s="8" t="s">
        <v>6930</v>
      </c>
      <c r="E636" s="27" t="s">
        <v>2296</v>
      </c>
      <c r="F636" s="27"/>
      <c r="G636" s="28" t="s">
        <v>2293</v>
      </c>
      <c r="H636" s="91">
        <v>40264</v>
      </c>
      <c r="I636" s="91">
        <v>40264</v>
      </c>
      <c r="J636" s="71">
        <v>0</v>
      </c>
      <c r="K636" s="71">
        <v>0</v>
      </c>
      <c r="L636" s="71">
        <v>0</v>
      </c>
      <c r="M636" s="71">
        <v>3</v>
      </c>
    </row>
    <row r="637" spans="1:13" x14ac:dyDescent="0.25">
      <c r="A637" s="17" t="s">
        <v>4961</v>
      </c>
      <c r="B637" s="8" t="s">
        <v>54</v>
      </c>
      <c r="C637" s="8" t="s">
        <v>62</v>
      </c>
      <c r="D637" s="8" t="s">
        <v>6930</v>
      </c>
      <c r="E637" s="27" t="s">
        <v>2296</v>
      </c>
      <c r="F637" s="11" t="s">
        <v>2289</v>
      </c>
      <c r="G637" s="28" t="s">
        <v>2293</v>
      </c>
      <c r="H637" s="91">
        <v>40267</v>
      </c>
      <c r="I637" s="91">
        <v>40267</v>
      </c>
      <c r="J637" s="71">
        <v>0</v>
      </c>
      <c r="K637" s="71">
        <v>0</v>
      </c>
      <c r="L637" s="71">
        <v>0</v>
      </c>
      <c r="M637" s="71">
        <v>3</v>
      </c>
    </row>
    <row r="638" spans="1:13" x14ac:dyDescent="0.25">
      <c r="A638" s="17" t="s">
        <v>4962</v>
      </c>
      <c r="B638" s="8" t="s">
        <v>54</v>
      </c>
      <c r="C638" s="8" t="s">
        <v>62</v>
      </c>
      <c r="D638" s="8" t="s">
        <v>6930</v>
      </c>
      <c r="E638" s="27" t="s">
        <v>2297</v>
      </c>
      <c r="F638" s="11" t="s">
        <v>2289</v>
      </c>
      <c r="G638" s="28" t="s">
        <v>2293</v>
      </c>
      <c r="H638" s="91">
        <v>40266</v>
      </c>
      <c r="I638" s="91">
        <v>40266</v>
      </c>
      <c r="J638" s="71">
        <v>0</v>
      </c>
      <c r="K638" s="71">
        <v>0</v>
      </c>
      <c r="L638" s="71">
        <v>0</v>
      </c>
      <c r="M638" s="71">
        <v>3</v>
      </c>
    </row>
    <row r="639" spans="1:13" x14ac:dyDescent="0.25">
      <c r="A639" s="17" t="s">
        <v>4963</v>
      </c>
      <c r="B639" s="8" t="s">
        <v>54</v>
      </c>
      <c r="C639" s="8" t="s">
        <v>62</v>
      </c>
      <c r="D639" s="8" t="s">
        <v>6930</v>
      </c>
      <c r="E639" s="27" t="s">
        <v>2297</v>
      </c>
      <c r="F639" s="11" t="s">
        <v>2289</v>
      </c>
      <c r="G639" s="28" t="s">
        <v>2293</v>
      </c>
      <c r="H639" s="91">
        <v>40269</v>
      </c>
      <c r="I639" s="91">
        <v>40269</v>
      </c>
      <c r="J639" s="71">
        <v>0</v>
      </c>
      <c r="K639" s="71">
        <v>0</v>
      </c>
      <c r="L639" s="71">
        <v>0</v>
      </c>
      <c r="M639" s="71">
        <v>1</v>
      </c>
    </row>
    <row r="640" spans="1:13" x14ac:dyDescent="0.25">
      <c r="A640" s="17" t="s">
        <v>4964</v>
      </c>
      <c r="B640" s="8" t="s">
        <v>54</v>
      </c>
      <c r="C640" s="8" t="s">
        <v>62</v>
      </c>
      <c r="D640" s="8" t="s">
        <v>6930</v>
      </c>
      <c r="E640" s="27" t="s">
        <v>2297</v>
      </c>
      <c r="F640" s="11" t="s">
        <v>2289</v>
      </c>
      <c r="G640" s="28" t="s">
        <v>2293</v>
      </c>
      <c r="H640" s="91">
        <v>40280</v>
      </c>
      <c r="I640" s="91">
        <v>40280</v>
      </c>
      <c r="J640" s="71">
        <v>0</v>
      </c>
      <c r="K640" s="71">
        <v>0</v>
      </c>
      <c r="L640" s="71">
        <v>0</v>
      </c>
      <c r="M640" s="71">
        <v>1</v>
      </c>
    </row>
    <row r="641" spans="1:13" x14ac:dyDescent="0.25">
      <c r="A641" s="17" t="s">
        <v>4965</v>
      </c>
      <c r="B641" s="8" t="s">
        <v>54</v>
      </c>
      <c r="C641" s="8" t="s">
        <v>62</v>
      </c>
      <c r="D641" s="8" t="s">
        <v>6930</v>
      </c>
      <c r="E641" s="27" t="s">
        <v>2297</v>
      </c>
      <c r="F641" s="11" t="s">
        <v>2289</v>
      </c>
      <c r="G641" s="28" t="s">
        <v>2293</v>
      </c>
      <c r="H641" s="91">
        <v>40279</v>
      </c>
      <c r="I641" s="91">
        <v>40279</v>
      </c>
      <c r="J641" s="71">
        <v>0</v>
      </c>
      <c r="K641" s="71">
        <v>0</v>
      </c>
      <c r="L641" s="71">
        <v>0</v>
      </c>
      <c r="M641" s="71">
        <v>3</v>
      </c>
    </row>
    <row r="642" spans="1:13" x14ac:dyDescent="0.25">
      <c r="A642" s="17" t="s">
        <v>4966</v>
      </c>
      <c r="B642" s="8" t="s">
        <v>54</v>
      </c>
      <c r="C642" s="8" t="s">
        <v>62</v>
      </c>
      <c r="D642" s="8" t="s">
        <v>6930</v>
      </c>
      <c r="E642" s="27" t="s">
        <v>2300</v>
      </c>
      <c r="F642" s="11" t="s">
        <v>2289</v>
      </c>
      <c r="G642" s="28" t="s">
        <v>2293</v>
      </c>
      <c r="H642" s="91">
        <v>40275</v>
      </c>
      <c r="I642" s="91">
        <v>40275</v>
      </c>
      <c r="J642" s="71">
        <v>0</v>
      </c>
      <c r="K642" s="71">
        <v>0</v>
      </c>
      <c r="L642" s="71">
        <v>0</v>
      </c>
      <c r="M642" s="71">
        <v>0.5</v>
      </c>
    </row>
    <row r="643" spans="1:13" x14ac:dyDescent="0.25">
      <c r="A643" s="17" t="s">
        <v>4967</v>
      </c>
      <c r="B643" s="8" t="s">
        <v>54</v>
      </c>
      <c r="C643" s="8" t="s">
        <v>62</v>
      </c>
      <c r="D643" s="8" t="s">
        <v>6930</v>
      </c>
      <c r="E643" s="27" t="s">
        <v>2300</v>
      </c>
      <c r="F643" s="11" t="s">
        <v>2289</v>
      </c>
      <c r="G643" s="28" t="s">
        <v>2293</v>
      </c>
      <c r="H643" s="91">
        <v>40276</v>
      </c>
      <c r="I643" s="91">
        <v>40277</v>
      </c>
      <c r="J643" s="71">
        <v>0</v>
      </c>
      <c r="K643" s="71">
        <v>0</v>
      </c>
      <c r="L643" s="71">
        <v>0</v>
      </c>
      <c r="M643" s="71">
        <v>2</v>
      </c>
    </row>
    <row r="644" spans="1:13" x14ac:dyDescent="0.25">
      <c r="A644" s="17" t="s">
        <v>4968</v>
      </c>
      <c r="B644" s="8" t="s">
        <v>54</v>
      </c>
      <c r="C644" s="8" t="s">
        <v>62</v>
      </c>
      <c r="D644" s="8" t="s">
        <v>6930</v>
      </c>
      <c r="E644" s="27" t="s">
        <v>2300</v>
      </c>
      <c r="F644" s="11" t="s">
        <v>2289</v>
      </c>
      <c r="G644" s="28" t="s">
        <v>2293</v>
      </c>
      <c r="H644" s="91">
        <v>40279</v>
      </c>
      <c r="I644" s="91">
        <v>40279</v>
      </c>
      <c r="J644" s="71">
        <v>0</v>
      </c>
      <c r="K644" s="71">
        <v>0</v>
      </c>
      <c r="L644" s="71">
        <v>4</v>
      </c>
      <c r="M644" s="71">
        <v>4</v>
      </c>
    </row>
    <row r="645" spans="1:13" x14ac:dyDescent="0.25">
      <c r="A645" s="17" t="s">
        <v>4969</v>
      </c>
      <c r="B645" s="8" t="s">
        <v>54</v>
      </c>
      <c r="C645" s="8" t="s">
        <v>62</v>
      </c>
      <c r="D645" s="8" t="s">
        <v>6930</v>
      </c>
      <c r="E645" s="27" t="s">
        <v>2309</v>
      </c>
      <c r="F645" s="11" t="s">
        <v>2289</v>
      </c>
      <c r="G645" s="28" t="s">
        <v>2293</v>
      </c>
      <c r="H645" s="91">
        <v>40288</v>
      </c>
      <c r="I645" s="91">
        <v>40288</v>
      </c>
      <c r="J645" s="71">
        <v>0</v>
      </c>
      <c r="K645" s="71">
        <v>0</v>
      </c>
      <c r="L645" s="71">
        <v>0</v>
      </c>
      <c r="M645" s="71">
        <v>1.5</v>
      </c>
    </row>
    <row r="646" spans="1:13" x14ac:dyDescent="0.25">
      <c r="A646" s="17" t="s">
        <v>4970</v>
      </c>
      <c r="B646" s="8" t="s">
        <v>54</v>
      </c>
      <c r="C646" s="8" t="s">
        <v>62</v>
      </c>
      <c r="D646" s="8" t="s">
        <v>6930</v>
      </c>
      <c r="E646" s="27" t="s">
        <v>2296</v>
      </c>
      <c r="F646" s="11" t="s">
        <v>2289</v>
      </c>
      <c r="G646" s="28" t="s">
        <v>2293</v>
      </c>
      <c r="H646" s="91">
        <v>40290</v>
      </c>
      <c r="I646" s="91">
        <v>40291</v>
      </c>
      <c r="J646" s="71">
        <v>1</v>
      </c>
      <c r="K646" s="71">
        <v>1</v>
      </c>
      <c r="L646" s="71">
        <v>23</v>
      </c>
      <c r="M646" s="71">
        <v>25</v>
      </c>
    </row>
    <row r="647" spans="1:13" x14ac:dyDescent="0.25">
      <c r="A647" s="17" t="s">
        <v>4971</v>
      </c>
      <c r="B647" s="8" t="s">
        <v>54</v>
      </c>
      <c r="C647" s="8" t="s">
        <v>62</v>
      </c>
      <c r="D647" s="8" t="s">
        <v>6930</v>
      </c>
      <c r="E647" s="27" t="s">
        <v>2300</v>
      </c>
      <c r="F647" s="11" t="s">
        <v>2289</v>
      </c>
      <c r="G647" s="28" t="s">
        <v>2293</v>
      </c>
      <c r="H647" s="91">
        <v>40290</v>
      </c>
      <c r="I647" s="91">
        <v>40291</v>
      </c>
      <c r="J647" s="71">
        <v>0</v>
      </c>
      <c r="K647" s="71">
        <v>0</v>
      </c>
      <c r="L647" s="71">
        <v>5</v>
      </c>
      <c r="M647" s="71">
        <v>5</v>
      </c>
    </row>
    <row r="648" spans="1:13" x14ac:dyDescent="0.25">
      <c r="A648" s="17" t="s">
        <v>4972</v>
      </c>
      <c r="B648" s="8" t="s">
        <v>54</v>
      </c>
      <c r="C648" s="8" t="s">
        <v>62</v>
      </c>
      <c r="D648" s="8" t="s">
        <v>6930</v>
      </c>
      <c r="E648" s="27" t="s">
        <v>2296</v>
      </c>
      <c r="F648" s="11" t="s">
        <v>2289</v>
      </c>
      <c r="G648" s="28" t="s">
        <v>2293</v>
      </c>
      <c r="H648" s="91">
        <v>40318</v>
      </c>
      <c r="I648" s="91">
        <v>40319</v>
      </c>
      <c r="J648" s="71">
        <v>0</v>
      </c>
      <c r="K648" s="71">
        <v>0</v>
      </c>
      <c r="L648" s="71">
        <v>20</v>
      </c>
      <c r="M648" s="71">
        <v>80</v>
      </c>
    </row>
    <row r="649" spans="1:13" x14ac:dyDescent="0.25">
      <c r="A649" s="17" t="s">
        <v>4973</v>
      </c>
      <c r="B649" s="8" t="s">
        <v>54</v>
      </c>
      <c r="C649" s="8" t="s">
        <v>62</v>
      </c>
      <c r="D649" s="8" t="s">
        <v>6930</v>
      </c>
      <c r="E649" s="27" t="s">
        <v>2300</v>
      </c>
      <c r="F649" s="11" t="s">
        <v>2289</v>
      </c>
      <c r="G649" s="28" t="s">
        <v>2293</v>
      </c>
      <c r="H649" s="91">
        <v>40317</v>
      </c>
      <c r="I649" s="91">
        <v>40317</v>
      </c>
      <c r="J649" s="71">
        <v>15</v>
      </c>
      <c r="K649" s="71">
        <v>0</v>
      </c>
      <c r="L649" s="71">
        <v>0</v>
      </c>
      <c r="M649" s="71">
        <v>15</v>
      </c>
    </row>
    <row r="650" spans="1:13" x14ac:dyDescent="0.25">
      <c r="A650" s="17" t="s">
        <v>4974</v>
      </c>
      <c r="B650" s="8" t="s">
        <v>54</v>
      </c>
      <c r="C650" s="8" t="s">
        <v>55</v>
      </c>
      <c r="D650" s="8" t="s">
        <v>7521</v>
      </c>
      <c r="E650" s="27" t="s">
        <v>2296</v>
      </c>
      <c r="F650" s="11" t="s">
        <v>2289</v>
      </c>
      <c r="G650" s="28" t="s">
        <v>2293</v>
      </c>
      <c r="H650" s="91">
        <v>40258</v>
      </c>
      <c r="I650" s="91">
        <v>40258</v>
      </c>
      <c r="J650" s="71">
        <v>0</v>
      </c>
      <c r="K650" s="71">
        <v>0</v>
      </c>
      <c r="L650" s="71">
        <v>0</v>
      </c>
      <c r="M650" s="71">
        <v>2.5</v>
      </c>
    </row>
    <row r="651" spans="1:13" x14ac:dyDescent="0.25">
      <c r="A651" s="17" t="s">
        <v>4975</v>
      </c>
      <c r="B651" s="8" t="s">
        <v>54</v>
      </c>
      <c r="C651" s="8" t="s">
        <v>55</v>
      </c>
      <c r="D651" s="8" t="s">
        <v>6930</v>
      </c>
      <c r="E651" s="27" t="s">
        <v>2296</v>
      </c>
      <c r="F651" s="11" t="s">
        <v>2289</v>
      </c>
      <c r="G651" s="28" t="s">
        <v>2293</v>
      </c>
      <c r="H651" s="91">
        <v>40255</v>
      </c>
      <c r="I651" s="91">
        <v>40255</v>
      </c>
      <c r="J651" s="71">
        <v>0</v>
      </c>
      <c r="K651" s="71">
        <v>0</v>
      </c>
      <c r="L651" s="71">
        <v>0</v>
      </c>
      <c r="M651" s="71">
        <v>3</v>
      </c>
    </row>
    <row r="652" spans="1:13" x14ac:dyDescent="0.25">
      <c r="A652" s="17" t="s">
        <v>4976</v>
      </c>
      <c r="B652" s="8" t="s">
        <v>54</v>
      </c>
      <c r="C652" s="8" t="s">
        <v>55</v>
      </c>
      <c r="D652" s="8" t="s">
        <v>7522</v>
      </c>
      <c r="E652" s="27" t="s">
        <v>2296</v>
      </c>
      <c r="F652" s="11" t="s">
        <v>2289</v>
      </c>
      <c r="G652" s="28" t="s">
        <v>2293</v>
      </c>
      <c r="H652" s="91">
        <v>40267</v>
      </c>
      <c r="I652" s="91">
        <v>40267</v>
      </c>
      <c r="J652" s="71">
        <v>0</v>
      </c>
      <c r="K652" s="71">
        <v>0</v>
      </c>
      <c r="L652" s="71">
        <v>0</v>
      </c>
      <c r="M652" s="71">
        <v>0.5</v>
      </c>
    </row>
    <row r="653" spans="1:13" x14ac:dyDescent="0.25">
      <c r="A653" s="17" t="s">
        <v>4977</v>
      </c>
      <c r="B653" s="8" t="s">
        <v>54</v>
      </c>
      <c r="C653" s="8" t="s">
        <v>55</v>
      </c>
      <c r="D653" s="8" t="s">
        <v>7523</v>
      </c>
      <c r="E653" s="27" t="s">
        <v>2296</v>
      </c>
      <c r="F653" s="11" t="s">
        <v>2289</v>
      </c>
      <c r="G653" s="28" t="s">
        <v>2293</v>
      </c>
      <c r="H653" s="91">
        <v>40265</v>
      </c>
      <c r="I653" s="91">
        <v>40265</v>
      </c>
      <c r="J653" s="71">
        <v>0</v>
      </c>
      <c r="K653" s="71">
        <v>0</v>
      </c>
      <c r="L653" s="71">
        <v>0</v>
      </c>
      <c r="M653" s="71">
        <v>2.5</v>
      </c>
    </row>
    <row r="654" spans="1:13" x14ac:dyDescent="0.25">
      <c r="A654" s="17" t="s">
        <v>4978</v>
      </c>
      <c r="B654" s="8" t="s">
        <v>54</v>
      </c>
      <c r="C654" s="8" t="s">
        <v>55</v>
      </c>
      <c r="D654" s="8" t="s">
        <v>7524</v>
      </c>
      <c r="E654" s="27" t="s">
        <v>2296</v>
      </c>
      <c r="F654" s="11" t="s">
        <v>2289</v>
      </c>
      <c r="G654" s="28" t="s">
        <v>2293</v>
      </c>
      <c r="H654" s="91">
        <v>40271</v>
      </c>
      <c r="I654" s="91">
        <v>40272</v>
      </c>
      <c r="J654" s="71">
        <v>3</v>
      </c>
      <c r="K654" s="71">
        <v>1</v>
      </c>
      <c r="L654" s="71">
        <v>0</v>
      </c>
      <c r="M654" s="71">
        <v>6</v>
      </c>
    </row>
    <row r="655" spans="1:13" x14ac:dyDescent="0.25">
      <c r="A655" s="17" t="s">
        <v>4979</v>
      </c>
      <c r="B655" s="8" t="s">
        <v>54</v>
      </c>
      <c r="C655" s="8" t="s">
        <v>55</v>
      </c>
      <c r="D655" s="8" t="s">
        <v>7525</v>
      </c>
      <c r="E655" s="27" t="s">
        <v>2300</v>
      </c>
      <c r="F655" s="11" t="s">
        <v>2289</v>
      </c>
      <c r="G655" s="28" t="s">
        <v>2293</v>
      </c>
      <c r="H655" s="91">
        <v>40270</v>
      </c>
      <c r="I655" s="91">
        <v>40270</v>
      </c>
      <c r="J655" s="71">
        <v>0</v>
      </c>
      <c r="K655" s="71">
        <v>0</v>
      </c>
      <c r="L655" s="71">
        <v>2</v>
      </c>
      <c r="M655" s="71">
        <v>4</v>
      </c>
    </row>
    <row r="656" spans="1:13" x14ac:dyDescent="0.25">
      <c r="A656" s="17" t="s">
        <v>4980</v>
      </c>
      <c r="B656" s="8" t="s">
        <v>54</v>
      </c>
      <c r="C656" s="8" t="s">
        <v>55</v>
      </c>
      <c r="D656" s="8" t="s">
        <v>7526</v>
      </c>
      <c r="E656" s="27" t="s">
        <v>2296</v>
      </c>
      <c r="F656" s="11" t="s">
        <v>2289</v>
      </c>
      <c r="G656" s="28" t="s">
        <v>2293</v>
      </c>
      <c r="H656" s="91">
        <v>40270</v>
      </c>
      <c r="I656" s="91">
        <v>40270</v>
      </c>
      <c r="J656" s="71">
        <v>0</v>
      </c>
      <c r="K656" s="71">
        <v>0</v>
      </c>
      <c r="L656" s="71">
        <v>0</v>
      </c>
      <c r="M656" s="71">
        <v>0.125</v>
      </c>
    </row>
    <row r="657" spans="1:13" x14ac:dyDescent="0.25">
      <c r="A657" s="17" t="s">
        <v>4981</v>
      </c>
      <c r="B657" s="8" t="s">
        <v>54</v>
      </c>
      <c r="C657" s="8" t="s">
        <v>55</v>
      </c>
      <c r="D657" s="8" t="s">
        <v>7527</v>
      </c>
      <c r="E657" s="27" t="s">
        <v>2296</v>
      </c>
      <c r="F657" s="11" t="s">
        <v>2289</v>
      </c>
      <c r="G657" s="28" t="s">
        <v>2293</v>
      </c>
      <c r="H657" s="91">
        <v>40272</v>
      </c>
      <c r="I657" s="91">
        <v>40272</v>
      </c>
      <c r="J657" s="71">
        <v>0</v>
      </c>
      <c r="K657" s="71">
        <v>0</v>
      </c>
      <c r="L657" s="71">
        <v>0</v>
      </c>
      <c r="M657" s="71">
        <v>0.75</v>
      </c>
    </row>
    <row r="658" spans="1:13" x14ac:dyDescent="0.25">
      <c r="A658" s="17" t="s">
        <v>4982</v>
      </c>
      <c r="B658" s="8" t="s">
        <v>54</v>
      </c>
      <c r="C658" s="8" t="s">
        <v>55</v>
      </c>
      <c r="D658" s="8" t="s">
        <v>7528</v>
      </c>
      <c r="E658" s="27" t="s">
        <v>2296</v>
      </c>
      <c r="F658" s="11" t="s">
        <v>2289</v>
      </c>
      <c r="G658" s="28" t="s">
        <v>2293</v>
      </c>
      <c r="H658" s="91">
        <v>40273</v>
      </c>
      <c r="I658" s="91">
        <v>40273</v>
      </c>
      <c r="J658" s="71">
        <v>0.5</v>
      </c>
      <c r="K658" s="71">
        <v>0</v>
      </c>
      <c r="L658" s="71">
        <v>7</v>
      </c>
      <c r="M658" s="71">
        <v>7</v>
      </c>
    </row>
    <row r="659" spans="1:13" x14ac:dyDescent="0.25">
      <c r="A659" s="17" t="s">
        <v>4983</v>
      </c>
      <c r="B659" s="8" t="s">
        <v>54</v>
      </c>
      <c r="C659" s="8" t="s">
        <v>55</v>
      </c>
      <c r="D659" s="8" t="s">
        <v>7529</v>
      </c>
      <c r="E659" s="27" t="s">
        <v>2296</v>
      </c>
      <c r="F659" s="11" t="s">
        <v>2289</v>
      </c>
      <c r="G659" s="28" t="s">
        <v>2293</v>
      </c>
      <c r="H659" s="91">
        <v>40274</v>
      </c>
      <c r="I659" s="91">
        <v>40274</v>
      </c>
      <c r="J659" s="71">
        <v>0</v>
      </c>
      <c r="K659" s="71">
        <v>0</v>
      </c>
      <c r="L659" s="71">
        <v>3</v>
      </c>
      <c r="M659" s="71">
        <v>5</v>
      </c>
    </row>
    <row r="660" spans="1:13" x14ac:dyDescent="0.25">
      <c r="A660" s="17" t="s">
        <v>4984</v>
      </c>
      <c r="B660" s="8" t="s">
        <v>54</v>
      </c>
      <c r="C660" s="8" t="s">
        <v>55</v>
      </c>
      <c r="D660" s="8" t="s">
        <v>7530</v>
      </c>
      <c r="E660" s="27" t="s">
        <v>2296</v>
      </c>
      <c r="F660" s="11" t="s">
        <v>2289</v>
      </c>
      <c r="G660" s="28" t="s">
        <v>2293</v>
      </c>
      <c r="H660" s="91">
        <v>40274</v>
      </c>
      <c r="I660" s="91">
        <v>40274</v>
      </c>
      <c r="J660" s="71">
        <v>0.5</v>
      </c>
      <c r="K660" s="71">
        <v>0</v>
      </c>
      <c r="L660" s="71">
        <v>5</v>
      </c>
      <c r="M660" s="71">
        <v>5</v>
      </c>
    </row>
    <row r="661" spans="1:13" x14ac:dyDescent="0.25">
      <c r="A661" s="17" t="s">
        <v>4985</v>
      </c>
      <c r="B661" s="8" t="s">
        <v>54</v>
      </c>
      <c r="C661" s="8" t="s">
        <v>55</v>
      </c>
      <c r="D661" s="8" t="s">
        <v>7531</v>
      </c>
      <c r="E661" s="27" t="s">
        <v>2296</v>
      </c>
      <c r="F661" s="11" t="s">
        <v>2289</v>
      </c>
      <c r="G661" s="28" t="s">
        <v>2293</v>
      </c>
      <c r="H661" s="91">
        <v>40275</v>
      </c>
      <c r="I661" s="91">
        <v>40275</v>
      </c>
      <c r="J661" s="71">
        <v>0</v>
      </c>
      <c r="K661" s="71">
        <v>0</v>
      </c>
      <c r="L661" s="71">
        <v>0</v>
      </c>
      <c r="M661" s="71">
        <v>1.5</v>
      </c>
    </row>
    <row r="662" spans="1:13" x14ac:dyDescent="0.25">
      <c r="A662" s="17" t="s">
        <v>4986</v>
      </c>
      <c r="B662" s="8" t="s">
        <v>54</v>
      </c>
      <c r="C662" s="8" t="s">
        <v>55</v>
      </c>
      <c r="D662" s="8" t="s">
        <v>7532</v>
      </c>
      <c r="E662" s="27" t="s">
        <v>2296</v>
      </c>
      <c r="F662" s="11" t="s">
        <v>2289</v>
      </c>
      <c r="G662" s="28" t="s">
        <v>2293</v>
      </c>
      <c r="H662" s="91">
        <v>40278</v>
      </c>
      <c r="I662" s="91">
        <v>40278</v>
      </c>
      <c r="J662" s="71">
        <v>0</v>
      </c>
      <c r="K662" s="71">
        <v>0</v>
      </c>
      <c r="L662" s="71">
        <v>0</v>
      </c>
      <c r="M662" s="71">
        <v>1</v>
      </c>
    </row>
    <row r="663" spans="1:13" x14ac:dyDescent="0.25">
      <c r="A663" s="17" t="s">
        <v>4987</v>
      </c>
      <c r="B663" s="8" t="s">
        <v>54</v>
      </c>
      <c r="C663" s="8" t="s">
        <v>55</v>
      </c>
      <c r="D663" s="8" t="s">
        <v>6930</v>
      </c>
      <c r="E663" s="27" t="s">
        <v>2297</v>
      </c>
      <c r="F663" s="11" t="s">
        <v>2289</v>
      </c>
      <c r="G663" s="28" t="s">
        <v>2293</v>
      </c>
      <c r="H663" s="91">
        <v>40273</v>
      </c>
      <c r="I663" s="91">
        <v>40273</v>
      </c>
      <c r="J663" s="71">
        <v>0</v>
      </c>
      <c r="K663" s="71">
        <v>0</v>
      </c>
      <c r="L663" s="71">
        <v>0</v>
      </c>
      <c r="M663" s="71">
        <v>1</v>
      </c>
    </row>
    <row r="664" spans="1:13" x14ac:dyDescent="0.25">
      <c r="A664" s="17" t="s">
        <v>4988</v>
      </c>
      <c r="B664" s="8" t="s">
        <v>54</v>
      </c>
      <c r="C664" s="8" t="s">
        <v>55</v>
      </c>
      <c r="D664" s="8" t="s">
        <v>6930</v>
      </c>
      <c r="E664" s="27" t="s">
        <v>2297</v>
      </c>
      <c r="F664" s="11" t="s">
        <v>2289</v>
      </c>
      <c r="G664" s="28" t="s">
        <v>2293</v>
      </c>
      <c r="H664" s="91">
        <v>40273</v>
      </c>
      <c r="I664" s="91">
        <v>40273</v>
      </c>
      <c r="J664" s="71">
        <v>0</v>
      </c>
      <c r="K664" s="71">
        <v>0</v>
      </c>
      <c r="L664" s="71">
        <v>1</v>
      </c>
      <c r="M664" s="71">
        <v>3</v>
      </c>
    </row>
    <row r="665" spans="1:13" x14ac:dyDescent="0.25">
      <c r="A665" s="17" t="s">
        <v>4989</v>
      </c>
      <c r="B665" s="8" t="s">
        <v>54</v>
      </c>
      <c r="C665" s="8" t="s">
        <v>55</v>
      </c>
      <c r="D665" s="8" t="s">
        <v>6930</v>
      </c>
      <c r="E665" s="27" t="s">
        <v>2297</v>
      </c>
      <c r="F665" s="11" t="s">
        <v>2289</v>
      </c>
      <c r="G665" s="28" t="s">
        <v>2293</v>
      </c>
      <c r="H665" s="91">
        <v>40276</v>
      </c>
      <c r="I665" s="91">
        <v>40276</v>
      </c>
      <c r="J665" s="71">
        <v>0</v>
      </c>
      <c r="K665" s="71">
        <v>0</v>
      </c>
      <c r="L665" s="71">
        <v>2</v>
      </c>
      <c r="M665" s="71">
        <v>4</v>
      </c>
    </row>
    <row r="666" spans="1:13" x14ac:dyDescent="0.25">
      <c r="A666" s="17" t="s">
        <v>4990</v>
      </c>
      <c r="B666" s="8" t="s">
        <v>54</v>
      </c>
      <c r="C666" s="8" t="s">
        <v>55</v>
      </c>
      <c r="D666" s="8" t="s">
        <v>6930</v>
      </c>
      <c r="E666" s="27" t="s">
        <v>2296</v>
      </c>
      <c r="F666" s="11" t="s">
        <v>2289</v>
      </c>
      <c r="G666" s="28" t="s">
        <v>2293</v>
      </c>
      <c r="H666" s="91">
        <v>40279</v>
      </c>
      <c r="I666" s="91">
        <v>40279</v>
      </c>
      <c r="J666" s="71">
        <v>0</v>
      </c>
      <c r="K666" s="71">
        <v>0</v>
      </c>
      <c r="L666" s="71">
        <v>0</v>
      </c>
      <c r="M666" s="71">
        <v>3</v>
      </c>
    </row>
    <row r="667" spans="1:13" x14ac:dyDescent="0.25">
      <c r="A667" s="17" t="s">
        <v>4991</v>
      </c>
      <c r="B667" s="8" t="s">
        <v>54</v>
      </c>
      <c r="C667" s="8" t="s">
        <v>55</v>
      </c>
      <c r="D667" s="8" t="s">
        <v>7533</v>
      </c>
      <c r="E667" s="27" t="s">
        <v>2296</v>
      </c>
      <c r="F667" s="11" t="s">
        <v>2289</v>
      </c>
      <c r="G667" s="28" t="s">
        <v>2293</v>
      </c>
      <c r="H667" s="91">
        <v>40280</v>
      </c>
      <c r="I667" s="91">
        <v>40280</v>
      </c>
      <c r="J667" s="71">
        <v>0</v>
      </c>
      <c r="K667" s="71">
        <v>0</v>
      </c>
      <c r="L667" s="71">
        <v>0</v>
      </c>
      <c r="M667" s="71">
        <v>2</v>
      </c>
    </row>
    <row r="668" spans="1:13" x14ac:dyDescent="0.25">
      <c r="A668" s="17" t="s">
        <v>4992</v>
      </c>
      <c r="B668" s="8" t="s">
        <v>54</v>
      </c>
      <c r="C668" s="8" t="s">
        <v>55</v>
      </c>
      <c r="D668" s="8" t="s">
        <v>7534</v>
      </c>
      <c r="E668" s="27" t="s">
        <v>2296</v>
      </c>
      <c r="F668" s="11" t="s">
        <v>2289</v>
      </c>
      <c r="G668" s="28" t="s">
        <v>2293</v>
      </c>
      <c r="H668" s="91">
        <v>40280</v>
      </c>
      <c r="I668" s="91">
        <v>40280</v>
      </c>
      <c r="J668" s="71">
        <v>0</v>
      </c>
      <c r="K668" s="71">
        <v>0</v>
      </c>
      <c r="L668" s="71">
        <v>0</v>
      </c>
      <c r="M668" s="71">
        <v>1.5</v>
      </c>
    </row>
    <row r="669" spans="1:13" x14ac:dyDescent="0.25">
      <c r="A669" s="17" t="s">
        <v>4993</v>
      </c>
      <c r="B669" s="8" t="s">
        <v>54</v>
      </c>
      <c r="C669" s="8" t="s">
        <v>55</v>
      </c>
      <c r="D669" s="8" t="s">
        <v>7535</v>
      </c>
      <c r="E669" s="27" t="s">
        <v>2296</v>
      </c>
      <c r="F669" s="11" t="s">
        <v>2289</v>
      </c>
      <c r="G669" s="28" t="s">
        <v>2293</v>
      </c>
      <c r="H669" s="91">
        <v>40280</v>
      </c>
      <c r="I669" s="91">
        <v>40280</v>
      </c>
      <c r="J669" s="71">
        <v>6</v>
      </c>
      <c r="K669" s="71">
        <v>0</v>
      </c>
      <c r="L669" s="71">
        <v>0</v>
      </c>
      <c r="M669" s="71">
        <v>3</v>
      </c>
    </row>
    <row r="670" spans="1:13" x14ac:dyDescent="0.25">
      <c r="A670" s="17" t="s">
        <v>4994</v>
      </c>
      <c r="B670" s="8" t="s">
        <v>54</v>
      </c>
      <c r="C670" s="8" t="s">
        <v>55</v>
      </c>
      <c r="D670" s="8" t="s">
        <v>7536</v>
      </c>
      <c r="E670" s="27" t="s">
        <v>2296</v>
      </c>
      <c r="F670" s="11" t="s">
        <v>2289</v>
      </c>
      <c r="G670" s="28" t="s">
        <v>2293</v>
      </c>
      <c r="H670" s="91">
        <v>40282</v>
      </c>
      <c r="I670" s="91">
        <v>40282</v>
      </c>
      <c r="J670" s="71">
        <v>0</v>
      </c>
      <c r="K670" s="71">
        <v>0</v>
      </c>
      <c r="L670" s="71">
        <v>1</v>
      </c>
      <c r="M670" s="71">
        <v>1</v>
      </c>
    </row>
    <row r="671" spans="1:13" x14ac:dyDescent="0.25">
      <c r="A671" s="17" t="s">
        <v>4995</v>
      </c>
      <c r="B671" s="8" t="s">
        <v>54</v>
      </c>
      <c r="C671" s="8" t="s">
        <v>55</v>
      </c>
      <c r="D671" s="8" t="s">
        <v>7537</v>
      </c>
      <c r="E671" s="27" t="s">
        <v>2296</v>
      </c>
      <c r="F671" s="11" t="s">
        <v>2289</v>
      </c>
      <c r="G671" s="28" t="s">
        <v>2293</v>
      </c>
      <c r="H671" s="91">
        <v>40283</v>
      </c>
      <c r="I671" s="91">
        <v>40283</v>
      </c>
      <c r="J671" s="71">
        <v>0</v>
      </c>
      <c r="K671" s="71">
        <v>0</v>
      </c>
      <c r="L671" s="71">
        <v>0</v>
      </c>
      <c r="M671" s="71">
        <v>3</v>
      </c>
    </row>
    <row r="672" spans="1:13" x14ac:dyDescent="0.25">
      <c r="A672" s="17" t="s">
        <v>4996</v>
      </c>
      <c r="B672" s="8" t="s">
        <v>54</v>
      </c>
      <c r="C672" s="8" t="s">
        <v>55</v>
      </c>
      <c r="D672" s="8" t="s">
        <v>7538</v>
      </c>
      <c r="E672" s="27" t="s">
        <v>2296</v>
      </c>
      <c r="F672" s="11" t="s">
        <v>2289</v>
      </c>
      <c r="G672" s="28" t="s">
        <v>2293</v>
      </c>
      <c r="H672" s="91">
        <v>40284</v>
      </c>
      <c r="I672" s="91">
        <v>40284</v>
      </c>
      <c r="J672" s="71">
        <v>0</v>
      </c>
      <c r="K672" s="71">
        <v>0</v>
      </c>
      <c r="L672" s="71">
        <v>0</v>
      </c>
      <c r="M672" s="71">
        <v>3</v>
      </c>
    </row>
    <row r="673" spans="1:13" x14ac:dyDescent="0.25">
      <c r="A673" s="17" t="s">
        <v>4997</v>
      </c>
      <c r="B673" s="8" t="s">
        <v>54</v>
      </c>
      <c r="C673" s="8" t="s">
        <v>55</v>
      </c>
      <c r="D673" s="8" t="s">
        <v>7539</v>
      </c>
      <c r="E673" s="27" t="s">
        <v>2296</v>
      </c>
      <c r="F673" s="11" t="s">
        <v>2289</v>
      </c>
      <c r="G673" s="28" t="s">
        <v>2293</v>
      </c>
      <c r="H673" s="91">
        <v>40285</v>
      </c>
      <c r="I673" s="91">
        <v>40285</v>
      </c>
      <c r="J673" s="71">
        <v>0</v>
      </c>
      <c r="K673" s="71">
        <v>0</v>
      </c>
      <c r="L673" s="71">
        <v>0.5</v>
      </c>
      <c r="M673" s="71">
        <v>2</v>
      </c>
    </row>
    <row r="674" spans="1:13" x14ac:dyDescent="0.25">
      <c r="A674" s="17" t="s">
        <v>4998</v>
      </c>
      <c r="B674" s="8" t="s">
        <v>54</v>
      </c>
      <c r="C674" s="8" t="s">
        <v>55</v>
      </c>
      <c r="D674" s="8" t="s">
        <v>7540</v>
      </c>
      <c r="E674" s="27" t="s">
        <v>2296</v>
      </c>
      <c r="F674" s="11" t="s">
        <v>2289</v>
      </c>
      <c r="G674" s="28" t="s">
        <v>2293</v>
      </c>
      <c r="H674" s="91">
        <v>40285</v>
      </c>
      <c r="I674" s="91">
        <v>40285</v>
      </c>
      <c r="J674" s="71">
        <v>0</v>
      </c>
      <c r="K674" s="71">
        <v>0</v>
      </c>
      <c r="L674" s="71">
        <v>0</v>
      </c>
      <c r="M674" s="71">
        <v>0.5</v>
      </c>
    </row>
    <row r="675" spans="1:13" x14ac:dyDescent="0.25">
      <c r="A675" s="17" t="s">
        <v>4999</v>
      </c>
      <c r="B675" s="8" t="s">
        <v>54</v>
      </c>
      <c r="C675" s="8" t="s">
        <v>55</v>
      </c>
      <c r="D675" s="8" t="s">
        <v>7541</v>
      </c>
      <c r="E675" s="27" t="s">
        <v>2297</v>
      </c>
      <c r="F675" s="11" t="s">
        <v>2289</v>
      </c>
      <c r="G675" s="28" t="s">
        <v>2293</v>
      </c>
      <c r="H675" s="91">
        <v>40282</v>
      </c>
      <c r="I675" s="91">
        <v>40282</v>
      </c>
      <c r="J675" s="71">
        <v>0</v>
      </c>
      <c r="K675" s="71">
        <v>0</v>
      </c>
      <c r="L675" s="71">
        <v>0</v>
      </c>
      <c r="M675" s="71">
        <v>1</v>
      </c>
    </row>
    <row r="676" spans="1:13" x14ac:dyDescent="0.25">
      <c r="A676" s="17" t="s">
        <v>5000</v>
      </c>
      <c r="B676" s="8" t="s">
        <v>54</v>
      </c>
      <c r="C676" s="8" t="s">
        <v>55</v>
      </c>
      <c r="D676" s="8" t="s">
        <v>7542</v>
      </c>
      <c r="E676" s="27" t="s">
        <v>2301</v>
      </c>
      <c r="F676" s="11" t="s">
        <v>2289</v>
      </c>
      <c r="G676" s="28" t="s">
        <v>2293</v>
      </c>
      <c r="H676" s="91">
        <v>40284</v>
      </c>
      <c r="I676" s="91">
        <v>40284</v>
      </c>
      <c r="J676" s="71">
        <v>0</v>
      </c>
      <c r="K676" s="71">
        <v>0</v>
      </c>
      <c r="L676" s="71">
        <v>4</v>
      </c>
      <c r="M676" s="71">
        <v>3</v>
      </c>
    </row>
    <row r="677" spans="1:13" x14ac:dyDescent="0.25">
      <c r="A677" s="17" t="s">
        <v>5001</v>
      </c>
      <c r="B677" s="8" t="s">
        <v>54</v>
      </c>
      <c r="C677" s="8" t="s">
        <v>55</v>
      </c>
      <c r="D677" s="8" t="s">
        <v>7543</v>
      </c>
      <c r="E677" s="27" t="s">
        <v>2296</v>
      </c>
      <c r="F677" s="11" t="s">
        <v>2289</v>
      </c>
      <c r="G677" s="28" t="s">
        <v>2293</v>
      </c>
      <c r="H677" s="91">
        <v>40287</v>
      </c>
      <c r="I677" s="91">
        <v>40287</v>
      </c>
      <c r="J677" s="71">
        <v>0</v>
      </c>
      <c r="K677" s="71">
        <v>0</v>
      </c>
      <c r="L677" s="71">
        <v>0</v>
      </c>
      <c r="M677" s="71">
        <v>3.5</v>
      </c>
    </row>
    <row r="678" spans="1:13" x14ac:dyDescent="0.25">
      <c r="A678" s="17" t="s">
        <v>5002</v>
      </c>
      <c r="B678" s="8" t="s">
        <v>54</v>
      </c>
      <c r="C678" s="8" t="s">
        <v>55</v>
      </c>
      <c r="D678" s="8" t="s">
        <v>7544</v>
      </c>
      <c r="E678" s="27" t="s">
        <v>2296</v>
      </c>
      <c r="F678" s="11" t="s">
        <v>2289</v>
      </c>
      <c r="G678" s="28" t="s">
        <v>2293</v>
      </c>
      <c r="H678" s="91">
        <v>40291</v>
      </c>
      <c r="I678" s="91">
        <v>40291</v>
      </c>
      <c r="J678" s="71">
        <v>0</v>
      </c>
      <c r="K678" s="71">
        <v>0</v>
      </c>
      <c r="L678" s="71">
        <v>0</v>
      </c>
      <c r="M678" s="71">
        <v>3</v>
      </c>
    </row>
    <row r="679" spans="1:13" x14ac:dyDescent="0.25">
      <c r="A679" s="17" t="s">
        <v>5003</v>
      </c>
      <c r="B679" s="8" t="s">
        <v>54</v>
      </c>
      <c r="C679" s="8" t="s">
        <v>55</v>
      </c>
      <c r="D679" s="8" t="s">
        <v>7545</v>
      </c>
      <c r="E679" s="27" t="s">
        <v>2296</v>
      </c>
      <c r="F679" s="11" t="s">
        <v>2289</v>
      </c>
      <c r="G679" s="28" t="s">
        <v>2293</v>
      </c>
      <c r="H679" s="91">
        <v>40293</v>
      </c>
      <c r="I679" s="91">
        <v>40293</v>
      </c>
      <c r="J679" s="71">
        <v>0.5</v>
      </c>
      <c r="K679" s="71">
        <v>0</v>
      </c>
      <c r="L679" s="71">
        <v>0</v>
      </c>
      <c r="M679" s="71">
        <v>4</v>
      </c>
    </row>
    <row r="680" spans="1:13" x14ac:dyDescent="0.25">
      <c r="A680" s="17" t="s">
        <v>5004</v>
      </c>
      <c r="B680" s="8" t="s">
        <v>54</v>
      </c>
      <c r="C680" s="8" t="s">
        <v>55</v>
      </c>
      <c r="D680" s="8" t="s">
        <v>6930</v>
      </c>
      <c r="E680" s="27" t="s">
        <v>2298</v>
      </c>
      <c r="F680" s="11" t="s">
        <v>2289</v>
      </c>
      <c r="G680" s="28" t="s">
        <v>2293</v>
      </c>
      <c r="H680" s="91">
        <v>40291</v>
      </c>
      <c r="I680" s="91">
        <v>40291</v>
      </c>
      <c r="J680" s="71">
        <v>0</v>
      </c>
      <c r="K680" s="71">
        <v>0</v>
      </c>
      <c r="L680" s="71">
        <v>0</v>
      </c>
      <c r="M680" s="71">
        <v>0.5</v>
      </c>
    </row>
    <row r="681" spans="1:13" x14ac:dyDescent="0.25">
      <c r="A681" s="17" t="s">
        <v>5005</v>
      </c>
      <c r="B681" s="8" t="s">
        <v>54</v>
      </c>
      <c r="C681" s="8" t="s">
        <v>55</v>
      </c>
      <c r="D681" s="8" t="s">
        <v>7546</v>
      </c>
      <c r="E681" s="27" t="s">
        <v>2298</v>
      </c>
      <c r="F681" s="11" t="s">
        <v>2289</v>
      </c>
      <c r="G681" s="28" t="s">
        <v>2293</v>
      </c>
      <c r="H681" s="91">
        <v>40298</v>
      </c>
      <c r="I681" s="91">
        <v>40298</v>
      </c>
      <c r="J681" s="71">
        <v>0</v>
      </c>
      <c r="K681" s="71">
        <v>0</v>
      </c>
      <c r="L681" s="71">
        <v>0</v>
      </c>
      <c r="M681" s="71">
        <v>1.5</v>
      </c>
    </row>
    <row r="682" spans="1:13" x14ac:dyDescent="0.25">
      <c r="A682" s="17" t="s">
        <v>5006</v>
      </c>
      <c r="B682" s="8" t="s">
        <v>54</v>
      </c>
      <c r="C682" s="8" t="s">
        <v>55</v>
      </c>
      <c r="D682" s="8" t="s">
        <v>6930</v>
      </c>
      <c r="E682" s="27" t="s">
        <v>2300</v>
      </c>
      <c r="F682" s="11" t="s">
        <v>2289</v>
      </c>
      <c r="G682" s="28" t="s">
        <v>2293</v>
      </c>
      <c r="H682" s="91">
        <v>40296</v>
      </c>
      <c r="I682" s="91">
        <v>40296</v>
      </c>
      <c r="J682" s="71">
        <v>0</v>
      </c>
      <c r="K682" s="71">
        <v>0</v>
      </c>
      <c r="L682" s="71">
        <v>1</v>
      </c>
      <c r="M682" s="71">
        <v>1</v>
      </c>
    </row>
    <row r="683" spans="1:13" x14ac:dyDescent="0.25">
      <c r="A683" s="17" t="s">
        <v>5007</v>
      </c>
      <c r="B683" s="8" t="s">
        <v>54</v>
      </c>
      <c r="C683" s="8" t="s">
        <v>55</v>
      </c>
      <c r="D683" s="8" t="s">
        <v>6930</v>
      </c>
      <c r="E683" s="27" t="s">
        <v>2300</v>
      </c>
      <c r="F683" s="11" t="s">
        <v>2289</v>
      </c>
      <c r="G683" s="28" t="s">
        <v>2293</v>
      </c>
      <c r="H683" s="91">
        <v>40297</v>
      </c>
      <c r="I683" s="91">
        <v>40297</v>
      </c>
      <c r="J683" s="71">
        <v>0</v>
      </c>
      <c r="K683" s="71">
        <v>0</v>
      </c>
      <c r="L683" s="71">
        <v>1</v>
      </c>
      <c r="M683" s="71">
        <v>4</v>
      </c>
    </row>
    <row r="684" spans="1:13" x14ac:dyDescent="0.25">
      <c r="A684" s="17" t="s">
        <v>5008</v>
      </c>
      <c r="B684" s="8" t="s">
        <v>54</v>
      </c>
      <c r="C684" s="8" t="s">
        <v>55</v>
      </c>
      <c r="D684" s="8" t="s">
        <v>6930</v>
      </c>
      <c r="E684" s="27" t="s">
        <v>2296</v>
      </c>
      <c r="F684" s="11" t="s">
        <v>2289</v>
      </c>
      <c r="G684" s="28" t="s">
        <v>2293</v>
      </c>
      <c r="H684" s="91">
        <v>40294</v>
      </c>
      <c r="I684" s="91">
        <v>40294</v>
      </c>
      <c r="J684" s="71">
        <v>0.5</v>
      </c>
      <c r="K684" s="71">
        <v>0.5</v>
      </c>
      <c r="L684" s="71">
        <v>2</v>
      </c>
      <c r="M684" s="71">
        <v>1</v>
      </c>
    </row>
    <row r="685" spans="1:13" x14ac:dyDescent="0.25">
      <c r="A685" s="17" t="s">
        <v>5009</v>
      </c>
      <c r="B685" s="8" t="s">
        <v>54</v>
      </c>
      <c r="C685" s="8" t="s">
        <v>55</v>
      </c>
      <c r="D685" s="8" t="s">
        <v>7547</v>
      </c>
      <c r="E685" s="27" t="s">
        <v>2296</v>
      </c>
      <c r="F685" s="11" t="s">
        <v>2289</v>
      </c>
      <c r="G685" s="28" t="s">
        <v>2293</v>
      </c>
      <c r="H685" s="91">
        <v>40294</v>
      </c>
      <c r="I685" s="91">
        <v>40294</v>
      </c>
      <c r="J685" s="71">
        <v>1</v>
      </c>
      <c r="K685" s="71">
        <v>0</v>
      </c>
      <c r="L685" s="71">
        <v>0</v>
      </c>
      <c r="M685" s="71">
        <v>7</v>
      </c>
    </row>
    <row r="686" spans="1:13" x14ac:dyDescent="0.25">
      <c r="A686" s="17" t="s">
        <v>5010</v>
      </c>
      <c r="B686" s="8" t="s">
        <v>54</v>
      </c>
      <c r="C686" s="8" t="s">
        <v>55</v>
      </c>
      <c r="D686" s="8" t="s">
        <v>7548</v>
      </c>
      <c r="E686" s="27" t="s">
        <v>2296</v>
      </c>
      <c r="F686" s="11" t="s">
        <v>2289</v>
      </c>
      <c r="G686" s="28" t="s">
        <v>2293</v>
      </c>
      <c r="H686" s="91">
        <v>40296</v>
      </c>
      <c r="I686" s="91">
        <v>40296</v>
      </c>
      <c r="J686" s="71">
        <v>3</v>
      </c>
      <c r="K686" s="71">
        <v>0</v>
      </c>
      <c r="L686" s="71">
        <v>5</v>
      </c>
      <c r="M686" s="71">
        <v>8</v>
      </c>
    </row>
    <row r="687" spans="1:13" x14ac:dyDescent="0.25">
      <c r="A687" s="17" t="s">
        <v>5011</v>
      </c>
      <c r="B687" s="8" t="s">
        <v>54</v>
      </c>
      <c r="C687" s="8" t="s">
        <v>55</v>
      </c>
      <c r="D687" s="8" t="s">
        <v>7549</v>
      </c>
      <c r="E687" s="27" t="s">
        <v>2296</v>
      </c>
      <c r="F687" s="11" t="s">
        <v>2289</v>
      </c>
      <c r="G687" s="28" t="s">
        <v>2293</v>
      </c>
      <c r="H687" s="91">
        <v>40296</v>
      </c>
      <c r="I687" s="91">
        <v>40296</v>
      </c>
      <c r="J687" s="71">
        <v>0</v>
      </c>
      <c r="K687" s="71">
        <v>0</v>
      </c>
      <c r="L687" s="71">
        <v>2</v>
      </c>
      <c r="M687" s="71">
        <v>4</v>
      </c>
    </row>
    <row r="688" spans="1:13" x14ac:dyDescent="0.25">
      <c r="A688" s="17" t="s">
        <v>5012</v>
      </c>
      <c r="B688" s="8" t="s">
        <v>54</v>
      </c>
      <c r="C688" s="8" t="s">
        <v>55</v>
      </c>
      <c r="D688" s="8" t="s">
        <v>7550</v>
      </c>
      <c r="E688" s="27" t="s">
        <v>2296</v>
      </c>
      <c r="F688" s="11" t="s">
        <v>2289</v>
      </c>
      <c r="G688" s="28" t="s">
        <v>2293</v>
      </c>
      <c r="H688" s="91">
        <v>40297</v>
      </c>
      <c r="I688" s="91">
        <v>40297</v>
      </c>
      <c r="J688" s="71">
        <v>0</v>
      </c>
      <c r="K688" s="71">
        <v>0</v>
      </c>
      <c r="L688" s="71">
        <v>1</v>
      </c>
      <c r="M688" s="71">
        <v>1</v>
      </c>
    </row>
    <row r="689" spans="1:13" x14ac:dyDescent="0.25">
      <c r="A689" s="17" t="s">
        <v>5013</v>
      </c>
      <c r="B689" s="8" t="s">
        <v>54</v>
      </c>
      <c r="C689" s="8" t="s">
        <v>55</v>
      </c>
      <c r="D689" s="8" t="s">
        <v>7551</v>
      </c>
      <c r="E689" s="27" t="s">
        <v>2296</v>
      </c>
      <c r="F689" s="11" t="s">
        <v>2289</v>
      </c>
      <c r="G689" s="28" t="s">
        <v>2293</v>
      </c>
      <c r="H689" s="91">
        <v>40298</v>
      </c>
      <c r="I689" s="91">
        <v>40298</v>
      </c>
      <c r="J689" s="71">
        <v>1</v>
      </c>
      <c r="K689" s="71">
        <v>0</v>
      </c>
      <c r="L689" s="71">
        <v>4</v>
      </c>
      <c r="M689" s="71">
        <v>5</v>
      </c>
    </row>
    <row r="690" spans="1:13" x14ac:dyDescent="0.25">
      <c r="A690" s="17" t="s">
        <v>5014</v>
      </c>
      <c r="B690" s="8" t="s">
        <v>54</v>
      </c>
      <c r="C690" s="8" t="s">
        <v>55</v>
      </c>
      <c r="D690" s="8" t="s">
        <v>6930</v>
      </c>
      <c r="E690" s="27" t="s">
        <v>2297</v>
      </c>
      <c r="F690" s="11" t="s">
        <v>2289</v>
      </c>
      <c r="G690" s="28" t="s">
        <v>2293</v>
      </c>
      <c r="H690" s="91">
        <v>40302</v>
      </c>
      <c r="I690" s="91">
        <v>40302</v>
      </c>
      <c r="J690" s="71">
        <v>0</v>
      </c>
      <c r="K690" s="71">
        <v>0</v>
      </c>
      <c r="L690" s="71">
        <v>0</v>
      </c>
      <c r="M690" s="71">
        <v>4</v>
      </c>
    </row>
    <row r="691" spans="1:13" x14ac:dyDescent="0.25">
      <c r="A691" s="17" t="s">
        <v>5015</v>
      </c>
      <c r="B691" s="8" t="s">
        <v>54</v>
      </c>
      <c r="C691" s="8" t="s">
        <v>55</v>
      </c>
      <c r="D691" s="8" t="s">
        <v>6930</v>
      </c>
      <c r="E691" s="27" t="s">
        <v>2297</v>
      </c>
      <c r="F691" s="11" t="s">
        <v>2289</v>
      </c>
      <c r="G691" s="28" t="s">
        <v>2293</v>
      </c>
      <c r="H691" s="91">
        <v>40304</v>
      </c>
      <c r="I691" s="91">
        <v>40304</v>
      </c>
      <c r="J691" s="71">
        <v>0</v>
      </c>
      <c r="K691" s="71">
        <v>0</v>
      </c>
      <c r="L691" s="71">
        <v>0</v>
      </c>
      <c r="M691" s="71">
        <v>0.5</v>
      </c>
    </row>
    <row r="692" spans="1:13" x14ac:dyDescent="0.25">
      <c r="A692" s="17" t="s">
        <v>5016</v>
      </c>
      <c r="B692" s="8" t="s">
        <v>54</v>
      </c>
      <c r="C692" s="8" t="s">
        <v>55</v>
      </c>
      <c r="D692" s="8" t="s">
        <v>7552</v>
      </c>
      <c r="E692" s="27" t="s">
        <v>2296</v>
      </c>
      <c r="F692" s="11" t="s">
        <v>2289</v>
      </c>
      <c r="G692" s="28" t="s">
        <v>2293</v>
      </c>
      <c r="H692" s="91">
        <v>40304</v>
      </c>
      <c r="I692" s="91">
        <v>40304</v>
      </c>
      <c r="J692" s="71">
        <v>0</v>
      </c>
      <c r="K692" s="71">
        <v>0</v>
      </c>
      <c r="L692" s="71">
        <v>0</v>
      </c>
      <c r="M692" s="71">
        <v>4</v>
      </c>
    </row>
    <row r="693" spans="1:13" x14ac:dyDescent="0.25">
      <c r="A693" s="17" t="s">
        <v>5017</v>
      </c>
      <c r="B693" s="8" t="s">
        <v>54</v>
      </c>
      <c r="C693" s="8" t="s">
        <v>55</v>
      </c>
      <c r="D693" s="8" t="s">
        <v>7553</v>
      </c>
      <c r="E693" s="27" t="s">
        <v>2297</v>
      </c>
      <c r="F693" s="11" t="s">
        <v>2289</v>
      </c>
      <c r="G693" s="28" t="s">
        <v>2293</v>
      </c>
      <c r="H693" s="91">
        <v>40305</v>
      </c>
      <c r="I693" s="91">
        <v>40305</v>
      </c>
      <c r="J693" s="71">
        <v>0</v>
      </c>
      <c r="K693" s="71">
        <v>0</v>
      </c>
      <c r="L693" s="71">
        <v>0</v>
      </c>
      <c r="M693" s="71">
        <v>3</v>
      </c>
    </row>
    <row r="694" spans="1:13" x14ac:dyDescent="0.25">
      <c r="A694" s="17" t="s">
        <v>5018</v>
      </c>
      <c r="B694" s="8" t="s">
        <v>54</v>
      </c>
      <c r="C694" s="8" t="s">
        <v>55</v>
      </c>
      <c r="D694" s="8" t="s">
        <v>7554</v>
      </c>
      <c r="E694" s="27" t="s">
        <v>2300</v>
      </c>
      <c r="F694" s="11" t="s">
        <v>2289</v>
      </c>
      <c r="G694" s="28" t="s">
        <v>2293</v>
      </c>
      <c r="H694" s="91">
        <v>40306</v>
      </c>
      <c r="I694" s="91">
        <v>40307</v>
      </c>
      <c r="J694" s="71">
        <v>2.5</v>
      </c>
      <c r="K694" s="71">
        <v>0</v>
      </c>
      <c r="L694" s="71">
        <v>2</v>
      </c>
      <c r="M694" s="71">
        <v>19.5</v>
      </c>
    </row>
    <row r="695" spans="1:13" x14ac:dyDescent="0.25">
      <c r="A695" s="17" t="s">
        <v>5019</v>
      </c>
      <c r="B695" s="8" t="s">
        <v>54</v>
      </c>
      <c r="C695" s="8" t="s">
        <v>55</v>
      </c>
      <c r="D695" s="8" t="s">
        <v>7555</v>
      </c>
      <c r="E695" s="27" t="s">
        <v>2297</v>
      </c>
      <c r="F695" s="11" t="s">
        <v>2289</v>
      </c>
      <c r="G695" s="28" t="s">
        <v>2293</v>
      </c>
      <c r="H695" s="91">
        <v>40307</v>
      </c>
      <c r="I695" s="91">
        <v>40307</v>
      </c>
      <c r="J695" s="71">
        <v>0</v>
      </c>
      <c r="K695" s="71">
        <v>0</v>
      </c>
      <c r="L695" s="71">
        <v>0</v>
      </c>
      <c r="M695" s="71">
        <v>1</v>
      </c>
    </row>
    <row r="696" spans="1:13" x14ac:dyDescent="0.25">
      <c r="A696" s="17" t="s">
        <v>5020</v>
      </c>
      <c r="B696" s="8" t="s">
        <v>54</v>
      </c>
      <c r="C696" s="8" t="s">
        <v>55</v>
      </c>
      <c r="D696" s="8" t="s">
        <v>7556</v>
      </c>
      <c r="E696" s="27" t="s">
        <v>2295</v>
      </c>
      <c r="F696" s="11" t="s">
        <v>2289</v>
      </c>
      <c r="G696" s="28" t="s">
        <v>2293</v>
      </c>
      <c r="H696" s="91">
        <v>40307</v>
      </c>
      <c r="I696" s="91">
        <v>40307</v>
      </c>
      <c r="J696" s="71">
        <v>0.5</v>
      </c>
      <c r="K696" s="71">
        <v>0</v>
      </c>
      <c r="L696" s="71">
        <v>0</v>
      </c>
      <c r="M696" s="71">
        <v>4.5</v>
      </c>
    </row>
    <row r="697" spans="1:13" x14ac:dyDescent="0.25">
      <c r="A697" s="17" t="s">
        <v>5021</v>
      </c>
      <c r="B697" s="8" t="s">
        <v>54</v>
      </c>
      <c r="C697" s="8" t="s">
        <v>55</v>
      </c>
      <c r="D697" s="8" t="s">
        <v>7557</v>
      </c>
      <c r="E697" s="27" t="s">
        <v>2296</v>
      </c>
      <c r="F697" s="11" t="s">
        <v>2289</v>
      </c>
      <c r="G697" s="28" t="s">
        <v>2293</v>
      </c>
      <c r="H697" s="91">
        <v>40308</v>
      </c>
      <c r="I697" s="91">
        <v>40308</v>
      </c>
      <c r="J697" s="71">
        <v>0</v>
      </c>
      <c r="K697" s="71">
        <v>0</v>
      </c>
      <c r="L697" s="71">
        <v>0</v>
      </c>
      <c r="M697" s="71">
        <v>0.5</v>
      </c>
    </row>
    <row r="698" spans="1:13" x14ac:dyDescent="0.25">
      <c r="A698" s="17" t="s">
        <v>5022</v>
      </c>
      <c r="B698" s="8" t="s">
        <v>54</v>
      </c>
      <c r="C698" s="8" t="s">
        <v>55</v>
      </c>
      <c r="D698" s="8" t="s">
        <v>7558</v>
      </c>
      <c r="E698" s="27" t="s">
        <v>2296</v>
      </c>
      <c r="F698" s="11" t="s">
        <v>2289</v>
      </c>
      <c r="G698" s="28" t="s">
        <v>2293</v>
      </c>
      <c r="H698" s="91">
        <v>40309</v>
      </c>
      <c r="I698" s="91">
        <v>40309</v>
      </c>
      <c r="J698" s="71">
        <v>0</v>
      </c>
      <c r="K698" s="71">
        <v>0</v>
      </c>
      <c r="L698" s="71">
        <v>5</v>
      </c>
      <c r="M698" s="71">
        <v>7</v>
      </c>
    </row>
    <row r="699" spans="1:13" x14ac:dyDescent="0.25">
      <c r="A699" s="17" t="s">
        <v>5023</v>
      </c>
      <c r="B699" s="8" t="s">
        <v>54</v>
      </c>
      <c r="C699" s="8" t="s">
        <v>55</v>
      </c>
      <c r="D699" s="8" t="s">
        <v>7559</v>
      </c>
      <c r="E699" s="27" t="s">
        <v>2296</v>
      </c>
      <c r="F699" s="11" t="s">
        <v>2289</v>
      </c>
      <c r="G699" s="28" t="s">
        <v>2293</v>
      </c>
      <c r="H699" s="91">
        <v>40309</v>
      </c>
      <c r="I699" s="91">
        <v>40314</v>
      </c>
      <c r="J699" s="71">
        <v>40</v>
      </c>
      <c r="K699" s="71">
        <v>10</v>
      </c>
      <c r="L699" s="71">
        <v>230</v>
      </c>
      <c r="M699" s="71">
        <v>580</v>
      </c>
    </row>
    <row r="700" spans="1:13" x14ac:dyDescent="0.25">
      <c r="A700" s="17" t="s">
        <v>5024</v>
      </c>
      <c r="B700" s="8" t="s">
        <v>54</v>
      </c>
      <c r="C700" s="8" t="s">
        <v>55</v>
      </c>
      <c r="D700" s="8" t="s">
        <v>7560</v>
      </c>
      <c r="E700" s="27" t="s">
        <v>2296</v>
      </c>
      <c r="F700" s="11" t="s">
        <v>2289</v>
      </c>
      <c r="G700" s="28" t="s">
        <v>2293</v>
      </c>
      <c r="H700" s="91">
        <v>40310</v>
      </c>
      <c r="I700" s="91">
        <v>40312</v>
      </c>
      <c r="J700" s="71">
        <v>45</v>
      </c>
      <c r="K700" s="71">
        <v>3</v>
      </c>
      <c r="L700" s="71">
        <v>35</v>
      </c>
      <c r="M700" s="71">
        <v>80</v>
      </c>
    </row>
    <row r="701" spans="1:13" x14ac:dyDescent="0.25">
      <c r="A701" s="17" t="s">
        <v>5025</v>
      </c>
      <c r="B701" s="8" t="s">
        <v>54</v>
      </c>
      <c r="C701" s="8" t="s">
        <v>55</v>
      </c>
      <c r="D701" s="8" t="s">
        <v>7561</v>
      </c>
      <c r="E701" s="27" t="s">
        <v>2297</v>
      </c>
      <c r="F701" s="11" t="s">
        <v>2289</v>
      </c>
      <c r="G701" s="28" t="s">
        <v>2293</v>
      </c>
      <c r="H701" s="91">
        <v>40308</v>
      </c>
      <c r="I701" s="91">
        <v>40308</v>
      </c>
      <c r="J701" s="71">
        <v>5</v>
      </c>
      <c r="K701" s="71">
        <v>6</v>
      </c>
      <c r="L701" s="71">
        <v>20</v>
      </c>
      <c r="M701" s="71">
        <v>15</v>
      </c>
    </row>
    <row r="702" spans="1:13" x14ac:dyDescent="0.25">
      <c r="A702" s="17" t="s">
        <v>5026</v>
      </c>
      <c r="B702" s="8" t="s">
        <v>54</v>
      </c>
      <c r="C702" s="8" t="s">
        <v>55</v>
      </c>
      <c r="D702" s="8" t="s">
        <v>7562</v>
      </c>
      <c r="E702" s="27" t="s">
        <v>2297</v>
      </c>
      <c r="F702" s="11" t="s">
        <v>2289</v>
      </c>
      <c r="G702" s="28" t="s">
        <v>2293</v>
      </c>
      <c r="H702" s="91">
        <v>40317</v>
      </c>
      <c r="I702" s="91">
        <v>40317</v>
      </c>
      <c r="J702" s="71">
        <v>0</v>
      </c>
      <c r="K702" s="71">
        <v>0</v>
      </c>
      <c r="L702" s="71">
        <v>0</v>
      </c>
      <c r="M702" s="71">
        <v>8</v>
      </c>
    </row>
    <row r="703" spans="1:13" x14ac:dyDescent="0.25">
      <c r="A703" s="17" t="s">
        <v>5027</v>
      </c>
      <c r="B703" s="8" t="s">
        <v>54</v>
      </c>
      <c r="C703" s="8" t="s">
        <v>55</v>
      </c>
      <c r="D703" s="8" t="s">
        <v>7563</v>
      </c>
      <c r="E703" s="27" t="s">
        <v>2300</v>
      </c>
      <c r="F703" s="11" t="s">
        <v>2289</v>
      </c>
      <c r="G703" s="28" t="s">
        <v>2293</v>
      </c>
      <c r="H703" s="91">
        <v>40316</v>
      </c>
      <c r="I703" s="91">
        <v>40317</v>
      </c>
      <c r="J703" s="71">
        <v>0</v>
      </c>
      <c r="K703" s="71">
        <v>0</v>
      </c>
      <c r="L703" s="71">
        <v>0</v>
      </c>
      <c r="M703" s="71">
        <v>10</v>
      </c>
    </row>
    <row r="704" spans="1:13" x14ac:dyDescent="0.25">
      <c r="A704" s="17" t="s">
        <v>5028</v>
      </c>
      <c r="B704" s="8" t="s">
        <v>54</v>
      </c>
      <c r="C704" s="8" t="s">
        <v>55</v>
      </c>
      <c r="D704" s="8" t="s">
        <v>6930</v>
      </c>
      <c r="E704" s="27" t="s">
        <v>2297</v>
      </c>
      <c r="F704" s="11" t="s">
        <v>2289</v>
      </c>
      <c r="G704" s="28" t="s">
        <v>2293</v>
      </c>
      <c r="H704" s="91">
        <v>40318</v>
      </c>
      <c r="I704" s="91">
        <v>40318</v>
      </c>
      <c r="J704" s="71">
        <v>0</v>
      </c>
      <c r="K704" s="71">
        <v>0</v>
      </c>
      <c r="L704" s="71">
        <v>2</v>
      </c>
      <c r="M704" s="71">
        <v>1</v>
      </c>
    </row>
    <row r="705" spans="1:13" x14ac:dyDescent="0.25">
      <c r="A705" s="17" t="s">
        <v>5029</v>
      </c>
      <c r="B705" s="8" t="s">
        <v>54</v>
      </c>
      <c r="C705" s="8" t="s">
        <v>55</v>
      </c>
      <c r="D705" s="8" t="s">
        <v>7564</v>
      </c>
      <c r="E705" s="27" t="s">
        <v>2297</v>
      </c>
      <c r="F705" s="11" t="s">
        <v>2289</v>
      </c>
      <c r="G705" s="28" t="s">
        <v>2293</v>
      </c>
      <c r="H705" s="91">
        <v>40320</v>
      </c>
      <c r="I705" s="91">
        <v>40320</v>
      </c>
      <c r="J705" s="71">
        <v>0</v>
      </c>
      <c r="K705" s="71">
        <v>0</v>
      </c>
      <c r="L705" s="71">
        <v>1</v>
      </c>
      <c r="M705" s="71">
        <v>2</v>
      </c>
    </row>
    <row r="706" spans="1:13" x14ac:dyDescent="0.25">
      <c r="A706" s="17" t="s">
        <v>5030</v>
      </c>
      <c r="B706" s="8" t="s">
        <v>54</v>
      </c>
      <c r="C706" s="8" t="s">
        <v>55</v>
      </c>
      <c r="D706" s="8" t="s">
        <v>7565</v>
      </c>
      <c r="E706" s="27" t="s">
        <v>2309</v>
      </c>
      <c r="F706" s="11" t="s">
        <v>2289</v>
      </c>
      <c r="G706" s="28" t="s">
        <v>2293</v>
      </c>
      <c r="H706" s="91">
        <v>40322</v>
      </c>
      <c r="I706" s="91">
        <v>40322</v>
      </c>
      <c r="J706" s="71">
        <v>0</v>
      </c>
      <c r="K706" s="71">
        <v>0</v>
      </c>
      <c r="L706" s="71">
        <v>10</v>
      </c>
      <c r="M706" s="71">
        <v>10</v>
      </c>
    </row>
    <row r="707" spans="1:13" x14ac:dyDescent="0.25">
      <c r="A707" s="17" t="s">
        <v>5031</v>
      </c>
      <c r="B707" s="8" t="s">
        <v>54</v>
      </c>
      <c r="C707" s="8" t="s">
        <v>55</v>
      </c>
      <c r="D707" s="8" t="s">
        <v>7566</v>
      </c>
      <c r="E707" s="27" t="s">
        <v>2298</v>
      </c>
      <c r="F707" s="11" t="s">
        <v>2289</v>
      </c>
      <c r="G707" s="28" t="s">
        <v>2293</v>
      </c>
      <c r="H707" s="91">
        <v>40315</v>
      </c>
      <c r="I707" s="91">
        <v>40315</v>
      </c>
      <c r="J707" s="71">
        <v>0</v>
      </c>
      <c r="K707" s="71">
        <v>0</v>
      </c>
      <c r="L707" s="71">
        <v>5</v>
      </c>
      <c r="M707" s="71">
        <v>0</v>
      </c>
    </row>
    <row r="708" spans="1:13" x14ac:dyDescent="0.25">
      <c r="A708" s="17" t="s">
        <v>5032</v>
      </c>
      <c r="B708" s="8" t="s">
        <v>54</v>
      </c>
      <c r="C708" s="8" t="s">
        <v>55</v>
      </c>
      <c r="D708" s="8" t="s">
        <v>7567</v>
      </c>
      <c r="E708" s="27" t="s">
        <v>2296</v>
      </c>
      <c r="F708" s="11" t="s">
        <v>2289</v>
      </c>
      <c r="G708" s="28" t="s">
        <v>2293</v>
      </c>
      <c r="H708" s="91">
        <v>40316</v>
      </c>
      <c r="I708" s="91">
        <v>40316</v>
      </c>
      <c r="J708" s="71">
        <v>1</v>
      </c>
      <c r="K708" s="71">
        <v>0</v>
      </c>
      <c r="L708" s="71">
        <v>0</v>
      </c>
      <c r="M708" s="71">
        <v>2</v>
      </c>
    </row>
    <row r="709" spans="1:13" x14ac:dyDescent="0.25">
      <c r="A709" s="17" t="s">
        <v>5033</v>
      </c>
      <c r="B709" s="8" t="s">
        <v>54</v>
      </c>
      <c r="C709" s="8" t="s">
        <v>55</v>
      </c>
      <c r="D709" s="8" t="s">
        <v>7568</v>
      </c>
      <c r="E709" s="27" t="s">
        <v>2296</v>
      </c>
      <c r="F709" s="11" t="s">
        <v>2289</v>
      </c>
      <c r="G709" s="28" t="s">
        <v>2293</v>
      </c>
      <c r="H709" s="91">
        <v>40317</v>
      </c>
      <c r="I709" s="91">
        <v>40317</v>
      </c>
      <c r="J709" s="71">
        <v>1</v>
      </c>
      <c r="K709" s="71">
        <v>0</v>
      </c>
      <c r="L709" s="71">
        <v>4</v>
      </c>
      <c r="M709" s="71">
        <v>10</v>
      </c>
    </row>
    <row r="710" spans="1:13" x14ac:dyDescent="0.25">
      <c r="A710" s="17" t="s">
        <v>5034</v>
      </c>
      <c r="B710" s="8" t="s">
        <v>54</v>
      </c>
      <c r="C710" s="8" t="s">
        <v>55</v>
      </c>
      <c r="D710" s="8" t="s">
        <v>7569</v>
      </c>
      <c r="E710" s="27" t="s">
        <v>2296</v>
      </c>
      <c r="F710" s="11" t="s">
        <v>2289</v>
      </c>
      <c r="G710" s="28" t="s">
        <v>2293</v>
      </c>
      <c r="H710" s="91">
        <v>40318</v>
      </c>
      <c r="I710" s="91">
        <v>40319</v>
      </c>
      <c r="J710" s="71">
        <v>11</v>
      </c>
      <c r="K710" s="71">
        <v>0</v>
      </c>
      <c r="L710" s="71">
        <v>20</v>
      </c>
      <c r="M710" s="71">
        <v>0</v>
      </c>
    </row>
    <row r="711" spans="1:13" x14ac:dyDescent="0.25">
      <c r="A711" s="17" t="s">
        <v>5035</v>
      </c>
      <c r="B711" s="8" t="s">
        <v>54</v>
      </c>
      <c r="C711" s="8" t="s">
        <v>55</v>
      </c>
      <c r="D711" s="8" t="s">
        <v>7570</v>
      </c>
      <c r="E711" s="27" t="s">
        <v>2296</v>
      </c>
      <c r="F711" s="11" t="s">
        <v>2289</v>
      </c>
      <c r="G711" s="28" t="s">
        <v>2293</v>
      </c>
      <c r="H711" s="91">
        <v>40321</v>
      </c>
      <c r="I711" s="91">
        <v>40321</v>
      </c>
      <c r="J711" s="71">
        <v>1</v>
      </c>
      <c r="K711" s="71">
        <v>0</v>
      </c>
      <c r="L711" s="71">
        <v>3</v>
      </c>
      <c r="M711" s="71">
        <v>0</v>
      </c>
    </row>
    <row r="712" spans="1:13" x14ac:dyDescent="0.25">
      <c r="A712" s="17" t="s">
        <v>5036</v>
      </c>
      <c r="B712" s="8" t="s">
        <v>54</v>
      </c>
      <c r="C712" s="8" t="s">
        <v>55</v>
      </c>
      <c r="D712" s="8" t="s">
        <v>7571</v>
      </c>
      <c r="E712" s="27" t="s">
        <v>2296</v>
      </c>
      <c r="F712" s="11" t="s">
        <v>2289</v>
      </c>
      <c r="G712" s="28" t="s">
        <v>2293</v>
      </c>
      <c r="H712" s="91">
        <v>40323</v>
      </c>
      <c r="I712" s="91">
        <v>40324</v>
      </c>
      <c r="J712" s="71">
        <v>10</v>
      </c>
      <c r="K712" s="71">
        <v>6</v>
      </c>
      <c r="L712" s="71">
        <v>0</v>
      </c>
      <c r="M712" s="71">
        <v>30</v>
      </c>
    </row>
    <row r="713" spans="1:13" x14ac:dyDescent="0.25">
      <c r="A713" s="17" t="s">
        <v>5037</v>
      </c>
      <c r="B713" s="8" t="s">
        <v>54</v>
      </c>
      <c r="C713" s="8" t="s">
        <v>55</v>
      </c>
      <c r="D713" s="8" t="s">
        <v>7572</v>
      </c>
      <c r="E713" s="27" t="s">
        <v>2296</v>
      </c>
      <c r="F713" s="11" t="s">
        <v>2289</v>
      </c>
      <c r="G713" s="28" t="s">
        <v>2293</v>
      </c>
      <c r="H713" s="91">
        <v>40322</v>
      </c>
      <c r="I713" s="91">
        <v>40322</v>
      </c>
      <c r="J713" s="71">
        <v>0</v>
      </c>
      <c r="K713" s="71">
        <v>0</v>
      </c>
      <c r="L713" s="71">
        <v>0</v>
      </c>
      <c r="M713" s="71">
        <v>1</v>
      </c>
    </row>
    <row r="714" spans="1:13" x14ac:dyDescent="0.25">
      <c r="A714" s="17" t="s">
        <v>5038</v>
      </c>
      <c r="B714" s="8" t="s">
        <v>54</v>
      </c>
      <c r="C714" s="8" t="s">
        <v>55</v>
      </c>
      <c r="D714" s="8" t="s">
        <v>7573</v>
      </c>
      <c r="E714" s="27" t="s">
        <v>2296</v>
      </c>
      <c r="F714" s="11" t="s">
        <v>2289</v>
      </c>
      <c r="G714" s="28" t="s">
        <v>2293</v>
      </c>
      <c r="H714" s="91">
        <v>40322</v>
      </c>
      <c r="I714" s="91">
        <v>40323</v>
      </c>
      <c r="J714" s="71">
        <v>0.5</v>
      </c>
      <c r="K714" s="71">
        <v>0</v>
      </c>
      <c r="L714" s="71">
        <v>0</v>
      </c>
      <c r="M714" s="71">
        <v>10</v>
      </c>
    </row>
    <row r="715" spans="1:13" x14ac:dyDescent="0.25">
      <c r="A715" s="17" t="s">
        <v>5039</v>
      </c>
      <c r="B715" s="8" t="s">
        <v>54</v>
      </c>
      <c r="C715" s="8" t="s">
        <v>55</v>
      </c>
      <c r="D715" s="8" t="s">
        <v>7574</v>
      </c>
      <c r="E715" s="27" t="s">
        <v>2296</v>
      </c>
      <c r="F715" s="11" t="s">
        <v>2289</v>
      </c>
      <c r="G715" s="28" t="s">
        <v>2293</v>
      </c>
      <c r="H715" s="91">
        <v>40324</v>
      </c>
      <c r="I715" s="91">
        <v>40324</v>
      </c>
      <c r="J715" s="71">
        <v>0</v>
      </c>
      <c r="K715" s="71">
        <v>0</v>
      </c>
      <c r="L715" s="71">
        <v>1</v>
      </c>
      <c r="M715" s="71">
        <v>3</v>
      </c>
    </row>
    <row r="716" spans="1:13" x14ac:dyDescent="0.25">
      <c r="A716" s="17" t="s">
        <v>5040</v>
      </c>
      <c r="B716" s="8" t="s">
        <v>54</v>
      </c>
      <c r="C716" s="8" t="s">
        <v>55</v>
      </c>
      <c r="D716" s="8" t="s">
        <v>7575</v>
      </c>
      <c r="E716" s="27" t="s">
        <v>2296</v>
      </c>
      <c r="F716" s="11" t="s">
        <v>2289</v>
      </c>
      <c r="G716" s="28" t="s">
        <v>2293</v>
      </c>
      <c r="H716" s="91">
        <v>40324</v>
      </c>
      <c r="I716" s="91">
        <v>40324</v>
      </c>
      <c r="J716" s="71">
        <v>0</v>
      </c>
      <c r="K716" s="71">
        <v>0</v>
      </c>
      <c r="L716" s="71">
        <v>2</v>
      </c>
      <c r="M716" s="71">
        <v>5</v>
      </c>
    </row>
    <row r="717" spans="1:13" x14ac:dyDescent="0.25">
      <c r="A717" s="17" t="s">
        <v>5041</v>
      </c>
      <c r="B717" s="8" t="s">
        <v>54</v>
      </c>
      <c r="C717" s="8" t="s">
        <v>55</v>
      </c>
      <c r="D717" s="8" t="s">
        <v>7576</v>
      </c>
      <c r="E717" s="27" t="s">
        <v>2296</v>
      </c>
      <c r="F717" s="11" t="s">
        <v>2289</v>
      </c>
      <c r="G717" s="28" t="s">
        <v>2293</v>
      </c>
      <c r="H717" s="91">
        <v>40330</v>
      </c>
      <c r="I717" s="91">
        <v>40330</v>
      </c>
      <c r="J717" s="71">
        <v>0</v>
      </c>
      <c r="K717" s="71">
        <v>0</v>
      </c>
      <c r="L717" s="71">
        <v>0</v>
      </c>
      <c r="M717" s="71">
        <v>3</v>
      </c>
    </row>
    <row r="718" spans="1:13" x14ac:dyDescent="0.25">
      <c r="A718" s="17" t="s">
        <v>5042</v>
      </c>
      <c r="B718" s="8" t="s">
        <v>54</v>
      </c>
      <c r="C718" s="8" t="s">
        <v>55</v>
      </c>
      <c r="D718" s="8" t="s">
        <v>7577</v>
      </c>
      <c r="E718" s="27" t="s">
        <v>2296</v>
      </c>
      <c r="F718" s="11" t="s">
        <v>2289</v>
      </c>
      <c r="G718" s="28" t="s">
        <v>2293</v>
      </c>
      <c r="H718" s="91">
        <v>40335</v>
      </c>
      <c r="I718" s="91">
        <v>40335</v>
      </c>
      <c r="J718" s="71">
        <v>5</v>
      </c>
      <c r="K718" s="71">
        <v>0</v>
      </c>
      <c r="L718" s="71">
        <v>0</v>
      </c>
      <c r="M718" s="71">
        <v>5</v>
      </c>
    </row>
    <row r="719" spans="1:13" x14ac:dyDescent="0.25">
      <c r="A719" s="17" t="s">
        <v>5043</v>
      </c>
      <c r="B719" s="8" t="s">
        <v>54</v>
      </c>
      <c r="C719" s="8" t="s">
        <v>55</v>
      </c>
      <c r="D719" s="8" t="s">
        <v>7578</v>
      </c>
      <c r="E719" s="27" t="s">
        <v>2296</v>
      </c>
      <c r="F719" s="11" t="s">
        <v>2289</v>
      </c>
      <c r="G719" s="28" t="s">
        <v>2293</v>
      </c>
      <c r="H719" s="91">
        <v>40337</v>
      </c>
      <c r="I719" s="91">
        <v>40337</v>
      </c>
      <c r="J719" s="71">
        <v>0</v>
      </c>
      <c r="K719" s="71">
        <v>0</v>
      </c>
      <c r="L719" s="71">
        <v>0</v>
      </c>
      <c r="M719" s="71">
        <v>2</v>
      </c>
    </row>
    <row r="720" spans="1:13" x14ac:dyDescent="0.25">
      <c r="A720" s="17" t="s">
        <v>5044</v>
      </c>
      <c r="B720" s="8" t="s">
        <v>54</v>
      </c>
      <c r="C720" s="8" t="s">
        <v>55</v>
      </c>
      <c r="D720" s="8" t="s">
        <v>7579</v>
      </c>
      <c r="E720" s="27" t="s">
        <v>2296</v>
      </c>
      <c r="F720" s="11" t="s">
        <v>2289</v>
      </c>
      <c r="G720" s="28" t="s">
        <v>2293</v>
      </c>
      <c r="H720" s="91">
        <v>40340</v>
      </c>
      <c r="I720" s="91">
        <v>40340</v>
      </c>
      <c r="J720" s="71">
        <v>0</v>
      </c>
      <c r="K720" s="71">
        <v>0</v>
      </c>
      <c r="L720" s="71">
        <v>1.5</v>
      </c>
      <c r="M720" s="71">
        <v>2.5</v>
      </c>
    </row>
    <row r="721" spans="1:13" x14ac:dyDescent="0.25">
      <c r="A721" s="17" t="s">
        <v>5045</v>
      </c>
      <c r="B721" s="8" t="s">
        <v>54</v>
      </c>
      <c r="C721" s="8" t="s">
        <v>55</v>
      </c>
      <c r="D721" s="8" t="s">
        <v>7580</v>
      </c>
      <c r="E721" s="27" t="s">
        <v>2296</v>
      </c>
      <c r="F721" s="11" t="s">
        <v>2289</v>
      </c>
      <c r="G721" s="28" t="s">
        <v>2293</v>
      </c>
      <c r="H721" s="91">
        <v>40341</v>
      </c>
      <c r="I721" s="91">
        <v>40341</v>
      </c>
      <c r="J721" s="71">
        <v>1</v>
      </c>
      <c r="K721" s="71">
        <v>0</v>
      </c>
      <c r="L721" s="71">
        <v>0</v>
      </c>
      <c r="M721" s="71">
        <v>6</v>
      </c>
    </row>
    <row r="722" spans="1:13" x14ac:dyDescent="0.25">
      <c r="A722" s="17" t="s">
        <v>5046</v>
      </c>
      <c r="B722" s="8" t="s">
        <v>54</v>
      </c>
      <c r="C722" s="8" t="s">
        <v>55</v>
      </c>
      <c r="D722" s="8" t="s">
        <v>7581</v>
      </c>
      <c r="E722" s="27" t="s">
        <v>2296</v>
      </c>
      <c r="F722" s="11" t="s">
        <v>2289</v>
      </c>
      <c r="G722" s="28" t="s">
        <v>2293</v>
      </c>
      <c r="H722" s="91">
        <v>40342</v>
      </c>
      <c r="I722" s="91">
        <v>40342</v>
      </c>
      <c r="J722" s="71">
        <v>0</v>
      </c>
      <c r="K722" s="71">
        <v>0</v>
      </c>
      <c r="L722" s="71">
        <v>0</v>
      </c>
      <c r="M722" s="71">
        <v>2</v>
      </c>
    </row>
    <row r="723" spans="1:13" x14ac:dyDescent="0.25">
      <c r="A723" s="17" t="s">
        <v>5047</v>
      </c>
      <c r="B723" s="8" t="s">
        <v>54</v>
      </c>
      <c r="C723" s="8" t="s">
        <v>55</v>
      </c>
      <c r="D723" s="8" t="s">
        <v>7582</v>
      </c>
      <c r="E723" s="27" t="s">
        <v>2296</v>
      </c>
      <c r="F723" s="11" t="s">
        <v>2289</v>
      </c>
      <c r="G723" s="28" t="s">
        <v>2293</v>
      </c>
      <c r="H723" s="91">
        <v>40342</v>
      </c>
      <c r="I723" s="91">
        <v>40342</v>
      </c>
      <c r="J723" s="71">
        <v>0</v>
      </c>
      <c r="K723" s="71">
        <v>0</v>
      </c>
      <c r="L723" s="71">
        <v>0</v>
      </c>
      <c r="M723" s="71">
        <v>2.5</v>
      </c>
    </row>
    <row r="724" spans="1:13" x14ac:dyDescent="0.25">
      <c r="A724" s="17" t="s">
        <v>5048</v>
      </c>
      <c r="B724" s="8" t="s">
        <v>54</v>
      </c>
      <c r="C724" s="8" t="s">
        <v>55</v>
      </c>
      <c r="D724" s="8" t="s">
        <v>7583</v>
      </c>
      <c r="E724" s="27" t="s">
        <v>2297</v>
      </c>
      <c r="F724" s="11" t="s">
        <v>2289</v>
      </c>
      <c r="G724" s="28" t="s">
        <v>2293</v>
      </c>
      <c r="H724" s="91">
        <v>40344</v>
      </c>
      <c r="I724" s="91">
        <v>40344</v>
      </c>
      <c r="J724" s="71">
        <v>0</v>
      </c>
      <c r="K724" s="71">
        <v>0</v>
      </c>
      <c r="L724" s="71">
        <v>0</v>
      </c>
      <c r="M724" s="71">
        <v>6</v>
      </c>
    </row>
    <row r="725" spans="1:13" x14ac:dyDescent="0.25">
      <c r="A725" s="17" t="s">
        <v>5049</v>
      </c>
      <c r="B725" s="8" t="s">
        <v>54</v>
      </c>
      <c r="C725" s="8" t="s">
        <v>55</v>
      </c>
      <c r="D725" s="8" t="s">
        <v>7584</v>
      </c>
      <c r="E725" s="27" t="s">
        <v>2296</v>
      </c>
      <c r="F725" s="11" t="s">
        <v>2289</v>
      </c>
      <c r="G725" s="28" t="s">
        <v>2293</v>
      </c>
      <c r="H725" s="91">
        <v>40343</v>
      </c>
      <c r="I725" s="91">
        <v>40343</v>
      </c>
      <c r="J725" s="71">
        <v>2</v>
      </c>
      <c r="K725" s="71">
        <v>0</v>
      </c>
      <c r="L725" s="71">
        <v>0</v>
      </c>
      <c r="M725" s="71">
        <v>10</v>
      </c>
    </row>
    <row r="726" spans="1:13" x14ac:dyDescent="0.25">
      <c r="A726" s="17" t="s">
        <v>5050</v>
      </c>
      <c r="B726" s="8" t="s">
        <v>54</v>
      </c>
      <c r="C726" s="8" t="s">
        <v>55</v>
      </c>
      <c r="D726" s="8" t="s">
        <v>7585</v>
      </c>
      <c r="E726" s="27" t="s">
        <v>2296</v>
      </c>
      <c r="F726" s="11" t="s">
        <v>2289</v>
      </c>
      <c r="G726" s="28" t="s">
        <v>2293</v>
      </c>
      <c r="H726" s="91">
        <v>40343</v>
      </c>
      <c r="I726" s="91">
        <v>40343</v>
      </c>
      <c r="J726" s="71">
        <v>0</v>
      </c>
      <c r="K726" s="71">
        <v>0</v>
      </c>
      <c r="L726" s="71">
        <v>3</v>
      </c>
      <c r="M726" s="71">
        <v>6</v>
      </c>
    </row>
    <row r="727" spans="1:13" x14ac:dyDescent="0.25">
      <c r="A727" s="17" t="s">
        <v>5051</v>
      </c>
      <c r="B727" s="8" t="s">
        <v>54</v>
      </c>
      <c r="C727" s="8" t="s">
        <v>55</v>
      </c>
      <c r="D727" s="8" t="s">
        <v>7586</v>
      </c>
      <c r="E727" s="27" t="s">
        <v>2296</v>
      </c>
      <c r="F727" s="11" t="s">
        <v>2289</v>
      </c>
      <c r="G727" s="28" t="s">
        <v>2293</v>
      </c>
      <c r="H727" s="91">
        <v>40344</v>
      </c>
      <c r="I727" s="91">
        <v>40344</v>
      </c>
      <c r="J727" s="71">
        <v>3</v>
      </c>
      <c r="K727" s="71">
        <v>2</v>
      </c>
      <c r="L727" s="71">
        <v>0</v>
      </c>
      <c r="M727" s="71">
        <v>6</v>
      </c>
    </row>
    <row r="728" spans="1:13" x14ac:dyDescent="0.25">
      <c r="A728" s="17" t="s">
        <v>5052</v>
      </c>
      <c r="B728" s="8" t="s">
        <v>54</v>
      </c>
      <c r="C728" s="8" t="s">
        <v>55</v>
      </c>
      <c r="D728" s="8" t="s">
        <v>7584</v>
      </c>
      <c r="E728" s="27" t="s">
        <v>2296</v>
      </c>
      <c r="F728" s="11" t="s">
        <v>2289</v>
      </c>
      <c r="G728" s="28" t="s">
        <v>2293</v>
      </c>
      <c r="H728" s="91">
        <v>40345</v>
      </c>
      <c r="I728" s="91">
        <v>40345</v>
      </c>
      <c r="J728" s="71">
        <v>0</v>
      </c>
      <c r="K728" s="71">
        <v>0</v>
      </c>
      <c r="L728" s="71">
        <v>0</v>
      </c>
      <c r="M728" s="71">
        <v>2</v>
      </c>
    </row>
    <row r="729" spans="1:13" x14ac:dyDescent="0.25">
      <c r="A729" s="17" t="s">
        <v>5053</v>
      </c>
      <c r="B729" s="8" t="s">
        <v>54</v>
      </c>
      <c r="C729" s="8" t="s">
        <v>55</v>
      </c>
      <c r="D729" s="8" t="s">
        <v>6930</v>
      </c>
      <c r="E729" s="27" t="s">
        <v>2309</v>
      </c>
      <c r="F729" s="11" t="s">
        <v>2289</v>
      </c>
      <c r="G729" s="28" t="s">
        <v>2293</v>
      </c>
      <c r="H729" s="91">
        <v>40507</v>
      </c>
      <c r="I729" s="91">
        <v>40507</v>
      </c>
      <c r="J729" s="71">
        <v>0</v>
      </c>
      <c r="K729" s="71">
        <v>0</v>
      </c>
      <c r="L729" s="71">
        <v>0</v>
      </c>
      <c r="M729" s="71">
        <v>1</v>
      </c>
    </row>
    <row r="730" spans="1:13" x14ac:dyDescent="0.25">
      <c r="A730" s="17" t="s">
        <v>5054</v>
      </c>
      <c r="B730" s="8" t="s">
        <v>54</v>
      </c>
      <c r="C730" s="8" t="s">
        <v>55</v>
      </c>
      <c r="D730" s="8" t="s">
        <v>7587</v>
      </c>
      <c r="E730" s="27" t="s">
        <v>2300</v>
      </c>
      <c r="F730" s="11" t="s">
        <v>2289</v>
      </c>
      <c r="G730" s="28" t="s">
        <v>2293</v>
      </c>
      <c r="H730" s="91">
        <v>40519</v>
      </c>
      <c r="I730" s="91">
        <v>40519</v>
      </c>
      <c r="J730" s="71">
        <v>0</v>
      </c>
      <c r="K730" s="71">
        <v>0</v>
      </c>
      <c r="L730" s="71">
        <v>0</v>
      </c>
      <c r="M730" s="71">
        <v>4</v>
      </c>
    </row>
    <row r="731" spans="1:13" x14ac:dyDescent="0.25">
      <c r="A731" s="17" t="s">
        <v>5055</v>
      </c>
      <c r="B731" s="8" t="s">
        <v>54</v>
      </c>
      <c r="C731" s="8" t="s">
        <v>55</v>
      </c>
      <c r="D731" s="8" t="s">
        <v>7588</v>
      </c>
      <c r="E731" s="27" t="s">
        <v>2300</v>
      </c>
      <c r="F731" s="11" t="s">
        <v>2289</v>
      </c>
      <c r="G731" s="28" t="s">
        <v>2293</v>
      </c>
      <c r="H731" s="91">
        <v>40527</v>
      </c>
      <c r="I731" s="91">
        <v>40527</v>
      </c>
      <c r="J731" s="71">
        <v>0</v>
      </c>
      <c r="K731" s="71">
        <v>0</v>
      </c>
      <c r="L731" s="71">
        <v>0</v>
      </c>
      <c r="M731" s="71">
        <v>2.25</v>
      </c>
    </row>
    <row r="732" spans="1:13" x14ac:dyDescent="0.25">
      <c r="A732" s="17" t="s">
        <v>5056</v>
      </c>
      <c r="B732" s="8" t="s">
        <v>54</v>
      </c>
      <c r="C732" s="8" t="s">
        <v>55</v>
      </c>
      <c r="D732" s="8" t="s">
        <v>7589</v>
      </c>
      <c r="E732" s="27" t="s">
        <v>2300</v>
      </c>
      <c r="F732" s="11" t="s">
        <v>2289</v>
      </c>
      <c r="G732" s="28" t="s">
        <v>2293</v>
      </c>
      <c r="H732" s="91">
        <v>40536</v>
      </c>
      <c r="I732" s="91">
        <v>40536</v>
      </c>
      <c r="J732" s="71">
        <v>0</v>
      </c>
      <c r="K732" s="71">
        <v>0</v>
      </c>
      <c r="L732" s="71">
        <v>0</v>
      </c>
      <c r="M732" s="71">
        <v>2</v>
      </c>
    </row>
    <row r="733" spans="1:13" s="37" customFormat="1" x14ac:dyDescent="0.25">
      <c r="A733" s="17" t="s">
        <v>5057</v>
      </c>
      <c r="B733" s="8" t="s">
        <v>54</v>
      </c>
      <c r="C733" s="8" t="s">
        <v>64</v>
      </c>
      <c r="D733" s="8" t="s">
        <v>6930</v>
      </c>
      <c r="E733" s="27" t="s">
        <v>2306</v>
      </c>
      <c r="F733" s="11" t="s">
        <v>2289</v>
      </c>
      <c r="G733" s="28" t="s">
        <v>2293</v>
      </c>
      <c r="H733" s="91">
        <v>40353</v>
      </c>
      <c r="I733" s="91">
        <v>40357</v>
      </c>
      <c r="J733" s="71">
        <v>0</v>
      </c>
      <c r="K733" s="71">
        <v>0</v>
      </c>
      <c r="L733" s="71">
        <v>0</v>
      </c>
      <c r="M733" s="71">
        <v>160</v>
      </c>
    </row>
    <row r="734" spans="1:13" x14ac:dyDescent="0.25">
      <c r="A734" s="17" t="s">
        <v>5058</v>
      </c>
      <c r="B734" s="8" t="s">
        <v>54</v>
      </c>
      <c r="C734" s="8" t="s">
        <v>56</v>
      </c>
      <c r="D734" s="8" t="s">
        <v>7590</v>
      </c>
      <c r="E734" s="27" t="s">
        <v>2300</v>
      </c>
      <c r="F734" s="11" t="s">
        <v>2289</v>
      </c>
      <c r="G734" s="28" t="s">
        <v>2293</v>
      </c>
      <c r="H734" s="91">
        <v>40253</v>
      </c>
      <c r="I734" s="91">
        <v>40253</v>
      </c>
      <c r="J734" s="71">
        <v>0</v>
      </c>
      <c r="K734" s="71">
        <v>0</v>
      </c>
      <c r="L734" s="71">
        <v>0</v>
      </c>
      <c r="M734" s="71">
        <v>9.5</v>
      </c>
    </row>
    <row r="735" spans="1:13" x14ac:dyDescent="0.25">
      <c r="A735" s="17" t="s">
        <v>2634</v>
      </c>
      <c r="B735" s="8" t="s">
        <v>54</v>
      </c>
      <c r="C735" s="8" t="s">
        <v>56</v>
      </c>
      <c r="D735" s="8" t="s">
        <v>7591</v>
      </c>
      <c r="E735" s="27" t="s">
        <v>2300</v>
      </c>
      <c r="F735" s="11" t="s">
        <v>2289</v>
      </c>
      <c r="G735" s="28" t="s">
        <v>2293</v>
      </c>
      <c r="H735" s="91">
        <v>40249</v>
      </c>
      <c r="I735" s="91">
        <v>40249</v>
      </c>
      <c r="J735" s="71">
        <v>0</v>
      </c>
      <c r="K735" s="71">
        <v>0</v>
      </c>
      <c r="L735" s="71">
        <v>0</v>
      </c>
      <c r="M735" s="71">
        <v>2.5</v>
      </c>
    </row>
    <row r="736" spans="1:13" x14ac:dyDescent="0.25">
      <c r="A736" s="17" t="s">
        <v>2635</v>
      </c>
      <c r="B736" s="8" t="s">
        <v>54</v>
      </c>
      <c r="C736" s="8" t="s">
        <v>56</v>
      </c>
      <c r="D736" s="8" t="s">
        <v>7592</v>
      </c>
      <c r="E736" s="27" t="s">
        <v>2300</v>
      </c>
      <c r="F736" s="11" t="s">
        <v>2289</v>
      </c>
      <c r="G736" s="28" t="s">
        <v>2293</v>
      </c>
      <c r="H736" s="91">
        <v>40250</v>
      </c>
      <c r="I736" s="91">
        <v>40250</v>
      </c>
      <c r="J736" s="71">
        <v>0</v>
      </c>
      <c r="K736" s="71">
        <v>0</v>
      </c>
      <c r="L736" s="71">
        <v>0</v>
      </c>
      <c r="M736" s="71">
        <v>4</v>
      </c>
    </row>
    <row r="737" spans="1:13" x14ac:dyDescent="0.25">
      <c r="A737" s="17" t="s">
        <v>2636</v>
      </c>
      <c r="B737" s="8" t="s">
        <v>54</v>
      </c>
      <c r="C737" s="8" t="s">
        <v>56</v>
      </c>
      <c r="D737" s="8" t="s">
        <v>7593</v>
      </c>
      <c r="E737" s="27" t="s">
        <v>2300</v>
      </c>
      <c r="F737" s="11" t="s">
        <v>2289</v>
      </c>
      <c r="G737" s="28" t="s">
        <v>2293</v>
      </c>
      <c r="H737" s="91">
        <v>40252</v>
      </c>
      <c r="I737" s="91">
        <v>40252</v>
      </c>
      <c r="J737" s="71">
        <v>1</v>
      </c>
      <c r="K737" s="71">
        <v>0</v>
      </c>
      <c r="L737" s="71">
        <v>0</v>
      </c>
      <c r="M737" s="71">
        <v>19</v>
      </c>
    </row>
    <row r="738" spans="1:13" x14ac:dyDescent="0.25">
      <c r="A738" s="17" t="s">
        <v>2637</v>
      </c>
      <c r="B738" s="8" t="s">
        <v>54</v>
      </c>
      <c r="C738" s="8" t="s">
        <v>56</v>
      </c>
      <c r="D738" s="8" t="s">
        <v>7594</v>
      </c>
      <c r="E738" s="27" t="s">
        <v>2300</v>
      </c>
      <c r="F738" s="11" t="s">
        <v>2289</v>
      </c>
      <c r="G738" s="28" t="s">
        <v>2293</v>
      </c>
      <c r="H738" s="91">
        <v>40253</v>
      </c>
      <c r="I738" s="91">
        <v>40253</v>
      </c>
      <c r="J738" s="71">
        <v>0</v>
      </c>
      <c r="K738" s="71">
        <v>0</v>
      </c>
      <c r="L738" s="71">
        <v>0</v>
      </c>
      <c r="M738" s="71">
        <v>9.5</v>
      </c>
    </row>
    <row r="739" spans="1:13" x14ac:dyDescent="0.25">
      <c r="A739" s="17" t="s">
        <v>2638</v>
      </c>
      <c r="B739" s="8" t="s">
        <v>54</v>
      </c>
      <c r="C739" s="8" t="s">
        <v>56</v>
      </c>
      <c r="D739" s="8" t="s">
        <v>7595</v>
      </c>
      <c r="E739" s="27" t="s">
        <v>2300</v>
      </c>
      <c r="F739" s="11" t="s">
        <v>2289</v>
      </c>
      <c r="G739" s="28" t="s">
        <v>2293</v>
      </c>
      <c r="H739" s="91">
        <v>40254</v>
      </c>
      <c r="I739" s="91">
        <v>40254</v>
      </c>
      <c r="J739" s="71">
        <v>0</v>
      </c>
      <c r="K739" s="71">
        <v>0</v>
      </c>
      <c r="L739" s="71">
        <v>0</v>
      </c>
      <c r="M739" s="71">
        <v>2.5</v>
      </c>
    </row>
    <row r="740" spans="1:13" x14ac:dyDescent="0.25">
      <c r="A740" s="17" t="s">
        <v>2639</v>
      </c>
      <c r="B740" s="8" t="s">
        <v>54</v>
      </c>
      <c r="C740" s="8" t="s">
        <v>56</v>
      </c>
      <c r="D740" s="8" t="s">
        <v>7596</v>
      </c>
      <c r="E740" s="27" t="s">
        <v>2300</v>
      </c>
      <c r="F740" s="11" t="s">
        <v>2289</v>
      </c>
      <c r="G740" s="28" t="s">
        <v>2293</v>
      </c>
      <c r="H740" s="91">
        <v>40254</v>
      </c>
      <c r="I740" s="91">
        <v>40254</v>
      </c>
      <c r="J740" s="71">
        <v>0</v>
      </c>
      <c r="K740" s="71">
        <v>0</v>
      </c>
      <c r="L740" s="71">
        <v>0</v>
      </c>
      <c r="M740" s="71">
        <v>1.5</v>
      </c>
    </row>
    <row r="741" spans="1:13" x14ac:dyDescent="0.25">
      <c r="A741" s="17" t="s">
        <v>2640</v>
      </c>
      <c r="B741" s="8" t="s">
        <v>54</v>
      </c>
      <c r="C741" s="8" t="s">
        <v>56</v>
      </c>
      <c r="D741" s="8" t="s">
        <v>7597</v>
      </c>
      <c r="E741" s="27" t="s">
        <v>2300</v>
      </c>
      <c r="F741" s="11" t="s">
        <v>2289</v>
      </c>
      <c r="G741" s="28" t="s">
        <v>2293</v>
      </c>
      <c r="H741" s="91">
        <v>40255</v>
      </c>
      <c r="I741" s="91">
        <v>40255</v>
      </c>
      <c r="J741" s="71">
        <v>0</v>
      </c>
      <c r="K741" s="71">
        <v>0</v>
      </c>
      <c r="L741" s="71">
        <v>0</v>
      </c>
      <c r="M741" s="71">
        <v>1</v>
      </c>
    </row>
    <row r="742" spans="1:13" x14ac:dyDescent="0.25">
      <c r="A742" s="17" t="s">
        <v>2641</v>
      </c>
      <c r="B742" s="8" t="s">
        <v>54</v>
      </c>
      <c r="C742" s="8" t="s">
        <v>56</v>
      </c>
      <c r="D742" s="8" t="s">
        <v>7598</v>
      </c>
      <c r="E742" s="27" t="s">
        <v>2300</v>
      </c>
      <c r="F742" s="11" t="s">
        <v>2289</v>
      </c>
      <c r="G742" s="28" t="s">
        <v>2293</v>
      </c>
      <c r="H742" s="91">
        <v>40255</v>
      </c>
      <c r="I742" s="91">
        <v>40255</v>
      </c>
      <c r="J742" s="71">
        <v>14</v>
      </c>
      <c r="K742" s="71">
        <v>0</v>
      </c>
      <c r="L742" s="71">
        <v>12</v>
      </c>
      <c r="M742" s="71">
        <v>38</v>
      </c>
    </row>
    <row r="743" spans="1:13" x14ac:dyDescent="0.25">
      <c r="A743" s="17" t="s">
        <v>2642</v>
      </c>
      <c r="B743" s="8" t="s">
        <v>54</v>
      </c>
      <c r="C743" s="8" t="s">
        <v>56</v>
      </c>
      <c r="D743" s="8" t="s">
        <v>6930</v>
      </c>
      <c r="E743" s="27" t="s">
        <v>2300</v>
      </c>
      <c r="F743" s="11" t="s">
        <v>2289</v>
      </c>
      <c r="G743" s="28" t="s">
        <v>2293</v>
      </c>
      <c r="H743" s="91">
        <v>40256</v>
      </c>
      <c r="I743" s="91">
        <v>40256</v>
      </c>
      <c r="J743" s="71">
        <v>19</v>
      </c>
      <c r="K743" s="71">
        <v>0</v>
      </c>
      <c r="L743" s="71">
        <v>23</v>
      </c>
      <c r="M743" s="71">
        <v>65</v>
      </c>
    </row>
    <row r="744" spans="1:13" x14ac:dyDescent="0.25">
      <c r="A744" s="17" t="s">
        <v>2643</v>
      </c>
      <c r="B744" s="8" t="s">
        <v>54</v>
      </c>
      <c r="C744" s="8" t="s">
        <v>56</v>
      </c>
      <c r="D744" s="8" t="s">
        <v>6930</v>
      </c>
      <c r="E744" s="27" t="s">
        <v>2300</v>
      </c>
      <c r="F744" s="11" t="s">
        <v>2289</v>
      </c>
      <c r="G744" s="28" t="s">
        <v>2293</v>
      </c>
      <c r="H744" s="91">
        <v>40257</v>
      </c>
      <c r="I744" s="91">
        <v>40257</v>
      </c>
      <c r="J744" s="71">
        <v>9</v>
      </c>
      <c r="K744" s="71">
        <v>0</v>
      </c>
      <c r="L744" s="71">
        <v>13</v>
      </c>
      <c r="M744" s="71">
        <v>20</v>
      </c>
    </row>
    <row r="745" spans="1:13" x14ac:dyDescent="0.25">
      <c r="A745" s="17" t="s">
        <v>2644</v>
      </c>
      <c r="B745" s="8" t="s">
        <v>54</v>
      </c>
      <c r="C745" s="8" t="s">
        <v>56</v>
      </c>
      <c r="D745" s="8" t="s">
        <v>6930</v>
      </c>
      <c r="E745" s="27" t="s">
        <v>2300</v>
      </c>
      <c r="F745" s="11" t="s">
        <v>2289</v>
      </c>
      <c r="G745" s="28" t="s">
        <v>2293</v>
      </c>
      <c r="H745" s="91">
        <v>40258</v>
      </c>
      <c r="I745" s="91">
        <v>40258</v>
      </c>
      <c r="J745" s="71">
        <v>5</v>
      </c>
      <c r="K745" s="71">
        <v>0</v>
      </c>
      <c r="L745" s="71">
        <v>7</v>
      </c>
      <c r="M745" s="71">
        <v>10</v>
      </c>
    </row>
    <row r="746" spans="1:13" x14ac:dyDescent="0.25">
      <c r="A746" s="17" t="s">
        <v>2645</v>
      </c>
      <c r="B746" s="8" t="s">
        <v>54</v>
      </c>
      <c r="C746" s="8" t="s">
        <v>56</v>
      </c>
      <c r="D746" s="8" t="s">
        <v>6930</v>
      </c>
      <c r="E746" s="27" t="s">
        <v>2300</v>
      </c>
      <c r="F746" s="11" t="s">
        <v>2289</v>
      </c>
      <c r="G746" s="28" t="s">
        <v>2293</v>
      </c>
      <c r="H746" s="91">
        <v>40259</v>
      </c>
      <c r="I746" s="91">
        <v>40259</v>
      </c>
      <c r="J746" s="71">
        <v>5</v>
      </c>
      <c r="K746" s="71">
        <v>0</v>
      </c>
      <c r="L746" s="71">
        <v>7</v>
      </c>
      <c r="M746" s="71">
        <v>13</v>
      </c>
    </row>
    <row r="747" spans="1:13" x14ac:dyDescent="0.25">
      <c r="A747" s="17" t="s">
        <v>2646</v>
      </c>
      <c r="B747" s="8" t="s">
        <v>54</v>
      </c>
      <c r="C747" s="8" t="s">
        <v>56</v>
      </c>
      <c r="D747" s="8" t="s">
        <v>6930</v>
      </c>
      <c r="E747" s="27" t="s">
        <v>2300</v>
      </c>
      <c r="F747" s="11" t="s">
        <v>2289</v>
      </c>
      <c r="G747" s="28" t="s">
        <v>2293</v>
      </c>
      <c r="H747" s="91">
        <v>40264</v>
      </c>
      <c r="I747" s="91">
        <v>40264</v>
      </c>
      <c r="J747" s="71">
        <v>0</v>
      </c>
      <c r="K747" s="71">
        <v>0</v>
      </c>
      <c r="L747" s="71">
        <v>0</v>
      </c>
      <c r="M747" s="71">
        <v>2</v>
      </c>
    </row>
    <row r="748" spans="1:13" x14ac:dyDescent="0.25">
      <c r="A748" s="17" t="s">
        <v>2647</v>
      </c>
      <c r="B748" s="8" t="s">
        <v>54</v>
      </c>
      <c r="C748" s="8" t="s">
        <v>56</v>
      </c>
      <c r="D748" s="8" t="s">
        <v>6930</v>
      </c>
      <c r="E748" s="27" t="s">
        <v>2300</v>
      </c>
      <c r="F748" s="11" t="s">
        <v>2289</v>
      </c>
      <c r="G748" s="28" t="s">
        <v>2293</v>
      </c>
      <c r="H748" s="91">
        <v>40265</v>
      </c>
      <c r="I748" s="91">
        <v>40265</v>
      </c>
      <c r="J748" s="71">
        <v>0</v>
      </c>
      <c r="K748" s="71">
        <v>0</v>
      </c>
      <c r="L748" s="71">
        <v>0</v>
      </c>
      <c r="M748" s="71">
        <v>5</v>
      </c>
    </row>
    <row r="749" spans="1:13" x14ac:dyDescent="0.25">
      <c r="A749" s="17" t="s">
        <v>2648</v>
      </c>
      <c r="B749" s="8" t="s">
        <v>54</v>
      </c>
      <c r="C749" s="8" t="s">
        <v>56</v>
      </c>
      <c r="D749" s="8" t="s">
        <v>6930</v>
      </c>
      <c r="E749" s="27" t="s">
        <v>2300</v>
      </c>
      <c r="F749" s="11" t="s">
        <v>2289</v>
      </c>
      <c r="G749" s="28" t="s">
        <v>2293</v>
      </c>
      <c r="H749" s="91">
        <v>40267</v>
      </c>
      <c r="I749" s="91">
        <v>40267</v>
      </c>
      <c r="J749" s="71">
        <v>0</v>
      </c>
      <c r="K749" s="71">
        <v>0</v>
      </c>
      <c r="L749" s="71">
        <v>0</v>
      </c>
      <c r="M749" s="71">
        <v>1</v>
      </c>
    </row>
    <row r="750" spans="1:13" x14ac:dyDescent="0.25">
      <c r="A750" s="17" t="s">
        <v>2649</v>
      </c>
      <c r="B750" s="8" t="s">
        <v>54</v>
      </c>
      <c r="C750" s="8" t="s">
        <v>56</v>
      </c>
      <c r="D750" s="8" t="s">
        <v>6930</v>
      </c>
      <c r="E750" s="27" t="s">
        <v>2300</v>
      </c>
      <c r="F750" s="11" t="s">
        <v>2289</v>
      </c>
      <c r="G750" s="28" t="s">
        <v>2293</v>
      </c>
      <c r="H750" s="91">
        <v>40269</v>
      </c>
      <c r="I750" s="91">
        <v>40269</v>
      </c>
      <c r="J750" s="71">
        <v>0</v>
      </c>
      <c r="K750" s="71">
        <v>0</v>
      </c>
      <c r="L750" s="71">
        <v>3</v>
      </c>
      <c r="M750" s="71">
        <v>7</v>
      </c>
    </row>
    <row r="751" spans="1:13" x14ac:dyDescent="0.25">
      <c r="A751" s="17" t="s">
        <v>2650</v>
      </c>
      <c r="B751" s="8" t="s">
        <v>54</v>
      </c>
      <c r="C751" s="8" t="s">
        <v>56</v>
      </c>
      <c r="D751" s="8" t="s">
        <v>6930</v>
      </c>
      <c r="E751" s="27" t="s">
        <v>2300</v>
      </c>
      <c r="F751" s="11" t="s">
        <v>2289</v>
      </c>
      <c r="G751" s="28" t="s">
        <v>2293</v>
      </c>
      <c r="H751" s="91">
        <v>40270</v>
      </c>
      <c r="I751" s="91">
        <v>40270</v>
      </c>
      <c r="J751" s="71">
        <v>0</v>
      </c>
      <c r="K751" s="71">
        <v>0</v>
      </c>
      <c r="L751" s="71">
        <v>0</v>
      </c>
      <c r="M751" s="71">
        <v>2</v>
      </c>
    </row>
    <row r="752" spans="1:13" x14ac:dyDescent="0.25">
      <c r="A752" s="17" t="s">
        <v>2651</v>
      </c>
      <c r="B752" s="8" t="s">
        <v>54</v>
      </c>
      <c r="C752" s="8" t="s">
        <v>56</v>
      </c>
      <c r="D752" s="8" t="s">
        <v>6930</v>
      </c>
      <c r="E752" s="27" t="s">
        <v>2300</v>
      </c>
      <c r="F752" s="11" t="s">
        <v>2289</v>
      </c>
      <c r="G752" s="28" t="s">
        <v>2293</v>
      </c>
      <c r="H752" s="91">
        <v>40271</v>
      </c>
      <c r="I752" s="91">
        <v>40271</v>
      </c>
      <c r="J752" s="71">
        <v>5</v>
      </c>
      <c r="K752" s="71">
        <v>10</v>
      </c>
      <c r="L752" s="71">
        <v>5</v>
      </c>
      <c r="M752" s="71">
        <v>20</v>
      </c>
    </row>
    <row r="753" spans="1:13" x14ac:dyDescent="0.25">
      <c r="A753" s="17" t="s">
        <v>2652</v>
      </c>
      <c r="B753" s="8" t="s">
        <v>54</v>
      </c>
      <c r="C753" s="8" t="s">
        <v>56</v>
      </c>
      <c r="D753" s="8" t="s">
        <v>6930</v>
      </c>
      <c r="E753" s="27" t="s">
        <v>2300</v>
      </c>
      <c r="F753" s="11" t="s">
        <v>2289</v>
      </c>
      <c r="G753" s="28" t="s">
        <v>2293</v>
      </c>
      <c r="H753" s="91">
        <v>40271</v>
      </c>
      <c r="I753" s="91">
        <v>40271</v>
      </c>
      <c r="J753" s="71">
        <v>3</v>
      </c>
      <c r="K753" s="71">
        <v>5</v>
      </c>
      <c r="L753" s="71">
        <v>7</v>
      </c>
      <c r="M753" s="71">
        <v>5</v>
      </c>
    </row>
    <row r="754" spans="1:13" x14ac:dyDescent="0.25">
      <c r="A754" s="17" t="s">
        <v>2653</v>
      </c>
      <c r="B754" s="8" t="s">
        <v>54</v>
      </c>
      <c r="C754" s="8" t="s">
        <v>56</v>
      </c>
      <c r="D754" s="8" t="s">
        <v>6930</v>
      </c>
      <c r="E754" s="27" t="s">
        <v>2300</v>
      </c>
      <c r="F754" s="11" t="s">
        <v>2289</v>
      </c>
      <c r="G754" s="28" t="s">
        <v>2293</v>
      </c>
      <c r="H754" s="91">
        <v>40271</v>
      </c>
      <c r="I754" s="91">
        <v>40271</v>
      </c>
      <c r="J754" s="71">
        <v>0</v>
      </c>
      <c r="K754" s="71">
        <v>0</v>
      </c>
      <c r="L754" s="71">
        <v>0</v>
      </c>
      <c r="M754" s="71">
        <v>6</v>
      </c>
    </row>
    <row r="755" spans="1:13" x14ac:dyDescent="0.25">
      <c r="A755" s="17" t="s">
        <v>2654</v>
      </c>
      <c r="B755" s="8" t="s">
        <v>54</v>
      </c>
      <c r="C755" s="8" t="s">
        <v>56</v>
      </c>
      <c r="D755" s="8" t="s">
        <v>6930</v>
      </c>
      <c r="E755" s="27" t="s">
        <v>2300</v>
      </c>
      <c r="F755" s="11" t="s">
        <v>2289</v>
      </c>
      <c r="G755" s="28" t="s">
        <v>2293</v>
      </c>
      <c r="H755" s="91">
        <v>40272</v>
      </c>
      <c r="I755" s="91">
        <v>40272</v>
      </c>
      <c r="J755" s="71">
        <v>0</v>
      </c>
      <c r="K755" s="71">
        <v>0</v>
      </c>
      <c r="L755" s="71">
        <v>0</v>
      </c>
      <c r="M755" s="71">
        <v>8</v>
      </c>
    </row>
    <row r="756" spans="1:13" x14ac:dyDescent="0.25">
      <c r="A756" s="17" t="s">
        <v>2655</v>
      </c>
      <c r="B756" s="8" t="s">
        <v>54</v>
      </c>
      <c r="C756" s="8" t="s">
        <v>56</v>
      </c>
      <c r="D756" s="8" t="s">
        <v>6930</v>
      </c>
      <c r="E756" s="27" t="s">
        <v>2300</v>
      </c>
      <c r="F756" s="11" t="s">
        <v>2289</v>
      </c>
      <c r="G756" s="28" t="s">
        <v>2293</v>
      </c>
      <c r="H756" s="91">
        <v>40279</v>
      </c>
      <c r="I756" s="91">
        <v>40279</v>
      </c>
      <c r="J756" s="71">
        <v>2</v>
      </c>
      <c r="K756" s="71">
        <v>0</v>
      </c>
      <c r="L756" s="71">
        <v>0</v>
      </c>
      <c r="M756" s="71">
        <v>0</v>
      </c>
    </row>
    <row r="757" spans="1:13" x14ac:dyDescent="0.25">
      <c r="A757" s="17" t="s">
        <v>2656</v>
      </c>
      <c r="B757" s="8" t="s">
        <v>54</v>
      </c>
      <c r="C757" s="8" t="s">
        <v>56</v>
      </c>
      <c r="D757" s="8" t="s">
        <v>6930</v>
      </c>
      <c r="E757" s="27" t="s">
        <v>2300</v>
      </c>
      <c r="F757" s="11" t="s">
        <v>2289</v>
      </c>
      <c r="G757" s="28" t="s">
        <v>2293</v>
      </c>
      <c r="H757" s="91">
        <v>40279</v>
      </c>
      <c r="I757" s="91">
        <v>40279</v>
      </c>
      <c r="J757" s="71">
        <v>0</v>
      </c>
      <c r="K757" s="71">
        <v>0</v>
      </c>
      <c r="L757" s="71">
        <v>0</v>
      </c>
      <c r="M757" s="71">
        <v>1</v>
      </c>
    </row>
    <row r="758" spans="1:13" x14ac:dyDescent="0.25">
      <c r="A758" s="17" t="s">
        <v>2657</v>
      </c>
      <c r="B758" s="8" t="s">
        <v>54</v>
      </c>
      <c r="C758" s="8" t="s">
        <v>56</v>
      </c>
      <c r="D758" s="8" t="s">
        <v>6930</v>
      </c>
      <c r="E758" s="27" t="s">
        <v>2300</v>
      </c>
      <c r="F758" s="11" t="s">
        <v>2289</v>
      </c>
      <c r="G758" s="28" t="s">
        <v>2293</v>
      </c>
      <c r="H758" s="91">
        <v>40279</v>
      </c>
      <c r="I758" s="91">
        <v>40279</v>
      </c>
      <c r="J758" s="71">
        <v>1</v>
      </c>
      <c r="K758" s="71">
        <v>0</v>
      </c>
      <c r="L758" s="71">
        <v>0</v>
      </c>
      <c r="M758" s="71">
        <v>0</v>
      </c>
    </row>
    <row r="759" spans="1:13" x14ac:dyDescent="0.25">
      <c r="A759" s="17" t="s">
        <v>2658</v>
      </c>
      <c r="B759" s="8" t="s">
        <v>54</v>
      </c>
      <c r="C759" s="8" t="s">
        <v>56</v>
      </c>
      <c r="D759" s="8" t="s">
        <v>6930</v>
      </c>
      <c r="E759" s="27" t="s">
        <v>2300</v>
      </c>
      <c r="F759" s="11" t="s">
        <v>2289</v>
      </c>
      <c r="G759" s="28" t="s">
        <v>2293</v>
      </c>
      <c r="H759" s="91">
        <v>40279</v>
      </c>
      <c r="I759" s="91">
        <v>40279</v>
      </c>
      <c r="J759" s="71">
        <v>1</v>
      </c>
      <c r="K759" s="71">
        <v>0</v>
      </c>
      <c r="L759" s="71">
        <v>0</v>
      </c>
      <c r="M759" s="71">
        <v>0</v>
      </c>
    </row>
    <row r="760" spans="1:13" x14ac:dyDescent="0.25">
      <c r="A760" s="17" t="s">
        <v>2659</v>
      </c>
      <c r="B760" s="8" t="s">
        <v>54</v>
      </c>
      <c r="C760" s="8" t="s">
        <v>56</v>
      </c>
      <c r="D760" s="8" t="s">
        <v>6930</v>
      </c>
      <c r="E760" s="27" t="s">
        <v>2300</v>
      </c>
      <c r="F760" s="11" t="s">
        <v>2289</v>
      </c>
      <c r="G760" s="28" t="s">
        <v>2293</v>
      </c>
      <c r="H760" s="91">
        <v>40280</v>
      </c>
      <c r="I760" s="91">
        <v>40280</v>
      </c>
      <c r="J760" s="71">
        <v>0</v>
      </c>
      <c r="K760" s="71">
        <v>0</v>
      </c>
      <c r="L760" s="71">
        <v>0</v>
      </c>
      <c r="M760" s="71">
        <v>1</v>
      </c>
    </row>
    <row r="761" spans="1:13" x14ac:dyDescent="0.25">
      <c r="A761" s="17" t="s">
        <v>2660</v>
      </c>
      <c r="B761" s="8" t="s">
        <v>54</v>
      </c>
      <c r="C761" s="8" t="s">
        <v>56</v>
      </c>
      <c r="D761" s="8" t="s">
        <v>6930</v>
      </c>
      <c r="E761" s="27" t="s">
        <v>2300</v>
      </c>
      <c r="F761" s="11" t="s">
        <v>2289</v>
      </c>
      <c r="G761" s="28" t="s">
        <v>2293</v>
      </c>
      <c r="H761" s="91">
        <v>40282</v>
      </c>
      <c r="I761" s="91">
        <v>40282</v>
      </c>
      <c r="J761" s="71">
        <v>0.5</v>
      </c>
      <c r="K761" s="71">
        <v>0</v>
      </c>
      <c r="L761" s="71">
        <v>0</v>
      </c>
      <c r="M761" s="71">
        <v>1</v>
      </c>
    </row>
    <row r="762" spans="1:13" x14ac:dyDescent="0.25">
      <c r="A762" s="17" t="s">
        <v>2661</v>
      </c>
      <c r="B762" s="8" t="s">
        <v>54</v>
      </c>
      <c r="C762" s="8" t="s">
        <v>56</v>
      </c>
      <c r="D762" s="8" t="s">
        <v>6930</v>
      </c>
      <c r="E762" s="27" t="s">
        <v>2300</v>
      </c>
      <c r="F762" s="11" t="s">
        <v>2289</v>
      </c>
      <c r="G762" s="28" t="s">
        <v>2293</v>
      </c>
      <c r="H762" s="91">
        <v>40282</v>
      </c>
      <c r="I762" s="91">
        <v>40282</v>
      </c>
      <c r="J762" s="71">
        <v>0</v>
      </c>
      <c r="K762" s="71">
        <v>0</v>
      </c>
      <c r="L762" s="71">
        <v>0</v>
      </c>
      <c r="M762" s="71">
        <v>1</v>
      </c>
    </row>
    <row r="763" spans="1:13" x14ac:dyDescent="0.25">
      <c r="A763" s="17" t="s">
        <v>2662</v>
      </c>
      <c r="B763" s="8" t="s">
        <v>54</v>
      </c>
      <c r="C763" s="8" t="s">
        <v>56</v>
      </c>
      <c r="D763" s="8" t="s">
        <v>6930</v>
      </c>
      <c r="E763" s="27" t="s">
        <v>2300</v>
      </c>
      <c r="F763" s="11" t="s">
        <v>2289</v>
      </c>
      <c r="G763" s="28" t="s">
        <v>2293</v>
      </c>
      <c r="H763" s="91">
        <v>40283</v>
      </c>
      <c r="I763" s="91">
        <v>40283</v>
      </c>
      <c r="J763" s="71">
        <v>1</v>
      </c>
      <c r="K763" s="71">
        <v>0</v>
      </c>
      <c r="L763" s="71">
        <v>0</v>
      </c>
      <c r="M763" s="71">
        <v>0</v>
      </c>
    </row>
    <row r="764" spans="1:13" x14ac:dyDescent="0.25">
      <c r="A764" s="17" t="s">
        <v>2663</v>
      </c>
      <c r="B764" s="8" t="s">
        <v>54</v>
      </c>
      <c r="C764" s="8" t="s">
        <v>56</v>
      </c>
      <c r="D764" s="8" t="s">
        <v>6930</v>
      </c>
      <c r="E764" s="27" t="s">
        <v>2300</v>
      </c>
      <c r="F764" s="11" t="s">
        <v>2289</v>
      </c>
      <c r="G764" s="28" t="s">
        <v>2293</v>
      </c>
      <c r="H764" s="91">
        <v>40284</v>
      </c>
      <c r="I764" s="91">
        <v>40284</v>
      </c>
      <c r="J764" s="71">
        <v>0</v>
      </c>
      <c r="K764" s="71">
        <v>0</v>
      </c>
      <c r="L764" s="71">
        <v>0</v>
      </c>
      <c r="M764" s="71">
        <v>0.5</v>
      </c>
    </row>
    <row r="765" spans="1:13" x14ac:dyDescent="0.25">
      <c r="A765" s="17" t="s">
        <v>2664</v>
      </c>
      <c r="B765" s="8" t="s">
        <v>54</v>
      </c>
      <c r="C765" s="8" t="s">
        <v>56</v>
      </c>
      <c r="D765" s="8" t="s">
        <v>6930</v>
      </c>
      <c r="E765" s="27" t="s">
        <v>2300</v>
      </c>
      <c r="F765" s="11" t="s">
        <v>2289</v>
      </c>
      <c r="G765" s="28" t="s">
        <v>2293</v>
      </c>
      <c r="H765" s="91">
        <v>40284</v>
      </c>
      <c r="I765" s="91">
        <v>40284</v>
      </c>
      <c r="J765" s="71">
        <v>2</v>
      </c>
      <c r="K765" s="71">
        <v>0</v>
      </c>
      <c r="L765" s="71">
        <v>0</v>
      </c>
      <c r="M765" s="71">
        <v>4</v>
      </c>
    </row>
    <row r="766" spans="1:13" x14ac:dyDescent="0.25">
      <c r="A766" s="17" t="s">
        <v>2665</v>
      </c>
      <c r="B766" s="8" t="s">
        <v>54</v>
      </c>
      <c r="C766" s="8" t="s">
        <v>56</v>
      </c>
      <c r="D766" s="8" t="s">
        <v>6930</v>
      </c>
      <c r="E766" s="27" t="s">
        <v>2300</v>
      </c>
      <c r="F766" s="11" t="s">
        <v>2289</v>
      </c>
      <c r="G766" s="28" t="s">
        <v>2293</v>
      </c>
      <c r="H766" s="91">
        <v>40284</v>
      </c>
      <c r="I766" s="91">
        <v>40284</v>
      </c>
      <c r="J766" s="71">
        <v>3</v>
      </c>
      <c r="K766" s="71">
        <v>0</v>
      </c>
      <c r="L766" s="71">
        <v>2</v>
      </c>
      <c r="M766" s="71">
        <v>5</v>
      </c>
    </row>
    <row r="767" spans="1:13" x14ac:dyDescent="0.25">
      <c r="A767" s="17" t="s">
        <v>2666</v>
      </c>
      <c r="B767" s="8" t="s">
        <v>54</v>
      </c>
      <c r="C767" s="8" t="s">
        <v>56</v>
      </c>
      <c r="D767" s="8" t="s">
        <v>6930</v>
      </c>
      <c r="E767" s="27" t="s">
        <v>2300</v>
      </c>
      <c r="F767" s="11" t="s">
        <v>2289</v>
      </c>
      <c r="G767" s="28" t="s">
        <v>2293</v>
      </c>
      <c r="H767" s="91">
        <v>40285</v>
      </c>
      <c r="I767" s="91">
        <v>40285</v>
      </c>
      <c r="J767" s="71">
        <v>40</v>
      </c>
      <c r="K767" s="71">
        <v>0</v>
      </c>
      <c r="L767" s="71">
        <v>8</v>
      </c>
      <c r="M767" s="71">
        <v>2</v>
      </c>
    </row>
    <row r="768" spans="1:13" x14ac:dyDescent="0.25">
      <c r="A768" s="17" t="s">
        <v>2667</v>
      </c>
      <c r="B768" s="8" t="s">
        <v>54</v>
      </c>
      <c r="C768" s="8" t="s">
        <v>56</v>
      </c>
      <c r="D768" s="8" t="s">
        <v>6930</v>
      </c>
      <c r="E768" s="27" t="s">
        <v>2300</v>
      </c>
      <c r="F768" s="11" t="s">
        <v>2289</v>
      </c>
      <c r="G768" s="28" t="s">
        <v>2293</v>
      </c>
      <c r="H768" s="91">
        <v>40286</v>
      </c>
      <c r="I768" s="91">
        <v>40286</v>
      </c>
      <c r="J768" s="71">
        <v>7</v>
      </c>
      <c r="K768" s="71">
        <v>0</v>
      </c>
      <c r="L768" s="71">
        <v>1</v>
      </c>
      <c r="M768" s="71">
        <v>2</v>
      </c>
    </row>
    <row r="769" spans="1:13" x14ac:dyDescent="0.25">
      <c r="A769" s="17" t="s">
        <v>2668</v>
      </c>
      <c r="B769" s="8" t="s">
        <v>54</v>
      </c>
      <c r="C769" s="8" t="s">
        <v>56</v>
      </c>
      <c r="D769" s="8" t="s">
        <v>6930</v>
      </c>
      <c r="E769" s="27" t="s">
        <v>2300</v>
      </c>
      <c r="F769" s="11" t="s">
        <v>2289</v>
      </c>
      <c r="G769" s="28" t="s">
        <v>2293</v>
      </c>
      <c r="H769" s="91">
        <v>40288</v>
      </c>
      <c r="I769" s="91">
        <v>40288</v>
      </c>
      <c r="J769" s="71">
        <v>0</v>
      </c>
      <c r="K769" s="71">
        <v>0</v>
      </c>
      <c r="L769" s="71">
        <v>0</v>
      </c>
      <c r="M769" s="71">
        <v>2</v>
      </c>
    </row>
    <row r="770" spans="1:13" x14ac:dyDescent="0.25">
      <c r="A770" s="17" t="s">
        <v>2669</v>
      </c>
      <c r="B770" s="8" t="s">
        <v>54</v>
      </c>
      <c r="C770" s="8" t="s">
        <v>56</v>
      </c>
      <c r="D770" s="8" t="s">
        <v>6930</v>
      </c>
      <c r="E770" s="27" t="s">
        <v>2300</v>
      </c>
      <c r="F770" s="11" t="s">
        <v>2289</v>
      </c>
      <c r="G770" s="28" t="s">
        <v>2293</v>
      </c>
      <c r="H770" s="91">
        <v>40288</v>
      </c>
      <c r="I770" s="91">
        <v>40288</v>
      </c>
      <c r="J770" s="71">
        <v>0</v>
      </c>
      <c r="K770" s="71">
        <v>0</v>
      </c>
      <c r="L770" s="71">
        <v>0</v>
      </c>
      <c r="M770" s="71">
        <v>1</v>
      </c>
    </row>
    <row r="771" spans="1:13" x14ac:dyDescent="0.25">
      <c r="A771" s="17" t="s">
        <v>2670</v>
      </c>
      <c r="B771" s="8" t="s">
        <v>54</v>
      </c>
      <c r="C771" s="8" t="s">
        <v>56</v>
      </c>
      <c r="D771" s="8" t="s">
        <v>6930</v>
      </c>
      <c r="E771" s="27" t="s">
        <v>2300</v>
      </c>
      <c r="F771" s="11" t="s">
        <v>2289</v>
      </c>
      <c r="G771" s="28" t="s">
        <v>2293</v>
      </c>
      <c r="H771" s="91">
        <v>40289</v>
      </c>
      <c r="I771" s="91">
        <v>40289</v>
      </c>
      <c r="J771" s="71">
        <v>0</v>
      </c>
      <c r="K771" s="71">
        <v>0</v>
      </c>
      <c r="L771" s="71">
        <v>0</v>
      </c>
      <c r="M771" s="71">
        <v>1</v>
      </c>
    </row>
    <row r="772" spans="1:13" x14ac:dyDescent="0.25">
      <c r="A772" s="17" t="s">
        <v>2671</v>
      </c>
      <c r="B772" s="8" t="s">
        <v>54</v>
      </c>
      <c r="C772" s="8" t="s">
        <v>56</v>
      </c>
      <c r="D772" s="8" t="s">
        <v>6930</v>
      </c>
      <c r="E772" s="27" t="s">
        <v>2300</v>
      </c>
      <c r="F772" s="11" t="s">
        <v>2289</v>
      </c>
      <c r="G772" s="28" t="s">
        <v>2293</v>
      </c>
      <c r="H772" s="91">
        <v>40292</v>
      </c>
      <c r="I772" s="91">
        <v>40292</v>
      </c>
      <c r="J772" s="71">
        <v>0</v>
      </c>
      <c r="K772" s="71">
        <v>0</v>
      </c>
      <c r="L772" s="71">
        <v>0</v>
      </c>
      <c r="M772" s="71">
        <v>1</v>
      </c>
    </row>
    <row r="773" spans="1:13" x14ac:dyDescent="0.25">
      <c r="A773" s="17" t="s">
        <v>2672</v>
      </c>
      <c r="B773" s="8" t="s">
        <v>54</v>
      </c>
      <c r="C773" s="8" t="s">
        <v>56</v>
      </c>
      <c r="D773" s="8" t="s">
        <v>6930</v>
      </c>
      <c r="E773" s="27" t="s">
        <v>2300</v>
      </c>
      <c r="F773" s="11" t="s">
        <v>2289</v>
      </c>
      <c r="G773" s="28" t="s">
        <v>2293</v>
      </c>
      <c r="H773" s="91">
        <v>40294</v>
      </c>
      <c r="I773" s="91">
        <v>40294</v>
      </c>
      <c r="J773" s="71">
        <v>2</v>
      </c>
      <c r="K773" s="71">
        <v>0</v>
      </c>
      <c r="L773" s="71">
        <v>8</v>
      </c>
      <c r="M773" s="71">
        <v>20</v>
      </c>
    </row>
    <row r="774" spans="1:13" x14ac:dyDescent="0.25">
      <c r="A774" s="17" t="s">
        <v>2673</v>
      </c>
      <c r="B774" s="8" t="s">
        <v>54</v>
      </c>
      <c r="C774" s="8" t="s">
        <v>56</v>
      </c>
      <c r="D774" s="8" t="s">
        <v>6930</v>
      </c>
      <c r="E774" s="27" t="s">
        <v>2300</v>
      </c>
      <c r="F774" s="11" t="s">
        <v>2289</v>
      </c>
      <c r="G774" s="28" t="s">
        <v>2293</v>
      </c>
      <c r="H774" s="91">
        <v>40294</v>
      </c>
      <c r="I774" s="91">
        <v>40294</v>
      </c>
      <c r="J774" s="71">
        <v>0</v>
      </c>
      <c r="K774" s="71">
        <v>0.5</v>
      </c>
      <c r="L774" s="71">
        <v>0</v>
      </c>
      <c r="M774" s="71">
        <v>0</v>
      </c>
    </row>
    <row r="775" spans="1:13" x14ac:dyDescent="0.25">
      <c r="A775" s="17" t="s">
        <v>2674</v>
      </c>
      <c r="B775" s="8" t="s">
        <v>54</v>
      </c>
      <c r="C775" s="8" t="s">
        <v>56</v>
      </c>
      <c r="D775" s="8" t="s">
        <v>6930</v>
      </c>
      <c r="E775" s="27" t="s">
        <v>2300</v>
      </c>
      <c r="F775" s="11" t="s">
        <v>2289</v>
      </c>
      <c r="G775" s="28" t="s">
        <v>2293</v>
      </c>
      <c r="H775" s="91">
        <v>40296</v>
      </c>
      <c r="I775" s="91">
        <v>40296</v>
      </c>
      <c r="J775" s="71">
        <v>0</v>
      </c>
      <c r="K775" s="71">
        <v>0</v>
      </c>
      <c r="L775" s="71">
        <v>0</v>
      </c>
      <c r="M775" s="71">
        <v>0.5</v>
      </c>
    </row>
    <row r="776" spans="1:13" x14ac:dyDescent="0.25">
      <c r="A776" s="17" t="s">
        <v>2675</v>
      </c>
      <c r="B776" s="8" t="s">
        <v>54</v>
      </c>
      <c r="C776" s="8" t="s">
        <v>56</v>
      </c>
      <c r="D776" s="8" t="s">
        <v>6930</v>
      </c>
      <c r="E776" s="27" t="s">
        <v>2300</v>
      </c>
      <c r="F776" s="11" t="s">
        <v>2289</v>
      </c>
      <c r="G776" s="28" t="s">
        <v>2293</v>
      </c>
      <c r="H776" s="91">
        <v>40296</v>
      </c>
      <c r="I776" s="91">
        <v>40297</v>
      </c>
      <c r="J776" s="71">
        <v>8</v>
      </c>
      <c r="K776" s="71">
        <v>12</v>
      </c>
      <c r="L776" s="71">
        <v>20</v>
      </c>
      <c r="M776" s="71">
        <v>40</v>
      </c>
    </row>
    <row r="777" spans="1:13" x14ac:dyDescent="0.25">
      <c r="A777" s="17" t="s">
        <v>2676</v>
      </c>
      <c r="B777" s="8" t="s">
        <v>54</v>
      </c>
      <c r="C777" s="8" t="s">
        <v>56</v>
      </c>
      <c r="D777" s="8" t="s">
        <v>6930</v>
      </c>
      <c r="E777" s="27" t="s">
        <v>2300</v>
      </c>
      <c r="F777" s="11" t="s">
        <v>2289</v>
      </c>
      <c r="G777" s="28" t="s">
        <v>2293</v>
      </c>
      <c r="H777" s="91">
        <v>40298</v>
      </c>
      <c r="I777" s="91">
        <v>40298</v>
      </c>
      <c r="J777" s="71">
        <v>0</v>
      </c>
      <c r="K777" s="71">
        <v>0</v>
      </c>
      <c r="L777" s="71">
        <v>0</v>
      </c>
      <c r="M777" s="71">
        <v>5</v>
      </c>
    </row>
    <row r="778" spans="1:13" x14ac:dyDescent="0.25">
      <c r="A778" s="17" t="s">
        <v>2677</v>
      </c>
      <c r="B778" s="8" t="s">
        <v>54</v>
      </c>
      <c r="C778" s="8" t="s">
        <v>56</v>
      </c>
      <c r="D778" s="8" t="s">
        <v>6930</v>
      </c>
      <c r="E778" s="27" t="s">
        <v>2296</v>
      </c>
      <c r="F778" s="11" t="s">
        <v>2289</v>
      </c>
      <c r="G778" s="28" t="s">
        <v>2293</v>
      </c>
      <c r="H778" s="91">
        <v>40309</v>
      </c>
      <c r="I778" s="91">
        <v>40309</v>
      </c>
      <c r="J778" s="71">
        <v>0</v>
      </c>
      <c r="K778" s="71">
        <v>0</v>
      </c>
      <c r="L778" s="71">
        <v>0</v>
      </c>
      <c r="M778" s="71">
        <v>1</v>
      </c>
    </row>
    <row r="779" spans="1:13" x14ac:dyDescent="0.25">
      <c r="A779" s="17" t="s">
        <v>2678</v>
      </c>
      <c r="B779" s="8" t="s">
        <v>54</v>
      </c>
      <c r="C779" s="8" t="s">
        <v>56</v>
      </c>
      <c r="D779" s="8" t="s">
        <v>6930</v>
      </c>
      <c r="E779" s="27" t="s">
        <v>2300</v>
      </c>
      <c r="F779" s="11" t="s">
        <v>2289</v>
      </c>
      <c r="G779" s="28" t="s">
        <v>2293</v>
      </c>
      <c r="H779" s="91">
        <v>40309</v>
      </c>
      <c r="I779" s="91">
        <v>40309</v>
      </c>
      <c r="J779" s="71">
        <v>0</v>
      </c>
      <c r="K779" s="71">
        <v>0</v>
      </c>
      <c r="L779" s="71">
        <v>0</v>
      </c>
      <c r="M779" s="71">
        <v>5</v>
      </c>
    </row>
    <row r="780" spans="1:13" x14ac:dyDescent="0.25">
      <c r="A780" s="17" t="s">
        <v>2679</v>
      </c>
      <c r="B780" s="8" t="s">
        <v>54</v>
      </c>
      <c r="C780" s="8" t="s">
        <v>56</v>
      </c>
      <c r="D780" s="8" t="s">
        <v>6930</v>
      </c>
      <c r="E780" s="27" t="s">
        <v>2300</v>
      </c>
      <c r="F780" s="11" t="s">
        <v>2289</v>
      </c>
      <c r="G780" s="28" t="s">
        <v>2293</v>
      </c>
      <c r="H780" s="91">
        <v>40309</v>
      </c>
      <c r="I780" s="91">
        <v>40309</v>
      </c>
      <c r="J780" s="71">
        <v>0</v>
      </c>
      <c r="K780" s="71">
        <v>0</v>
      </c>
      <c r="L780" s="71">
        <v>0</v>
      </c>
      <c r="M780" s="71">
        <v>1.5</v>
      </c>
    </row>
    <row r="781" spans="1:13" x14ac:dyDescent="0.25">
      <c r="A781" s="17" t="s">
        <v>2680</v>
      </c>
      <c r="B781" s="8" t="s">
        <v>54</v>
      </c>
      <c r="C781" s="8" t="s">
        <v>56</v>
      </c>
      <c r="D781" s="8" t="s">
        <v>6930</v>
      </c>
      <c r="E781" s="27" t="s">
        <v>2300</v>
      </c>
      <c r="F781" s="11" t="s">
        <v>2289</v>
      </c>
      <c r="G781" s="28" t="s">
        <v>2293</v>
      </c>
      <c r="H781" s="91">
        <v>40310</v>
      </c>
      <c r="I781" s="91">
        <v>40310</v>
      </c>
      <c r="J781" s="71">
        <v>0</v>
      </c>
      <c r="K781" s="71">
        <v>0</v>
      </c>
      <c r="L781" s="71">
        <v>0</v>
      </c>
      <c r="M781" s="71">
        <v>30</v>
      </c>
    </row>
    <row r="782" spans="1:13" x14ac:dyDescent="0.25">
      <c r="A782" s="17" t="s">
        <v>2681</v>
      </c>
      <c r="B782" s="8" t="s">
        <v>54</v>
      </c>
      <c r="C782" s="8" t="s">
        <v>56</v>
      </c>
      <c r="D782" s="8" t="s">
        <v>6930</v>
      </c>
      <c r="E782" s="27" t="s">
        <v>2300</v>
      </c>
      <c r="F782" s="11" t="s">
        <v>2289</v>
      </c>
      <c r="G782" s="28" t="s">
        <v>2293</v>
      </c>
      <c r="H782" s="91">
        <v>40310</v>
      </c>
      <c r="I782" s="91">
        <v>40310</v>
      </c>
      <c r="J782" s="71">
        <v>10</v>
      </c>
      <c r="K782" s="71">
        <v>0</v>
      </c>
      <c r="L782" s="71">
        <v>0</v>
      </c>
      <c r="M782" s="71">
        <v>40</v>
      </c>
    </row>
    <row r="783" spans="1:13" x14ac:dyDescent="0.25">
      <c r="A783" s="17" t="s">
        <v>2682</v>
      </c>
      <c r="B783" s="8" t="s">
        <v>54</v>
      </c>
      <c r="C783" s="8" t="s">
        <v>56</v>
      </c>
      <c r="D783" s="8" t="s">
        <v>6930</v>
      </c>
      <c r="E783" s="27" t="s">
        <v>2300</v>
      </c>
      <c r="F783" s="11" t="s">
        <v>2289</v>
      </c>
      <c r="G783" s="28" t="s">
        <v>2293</v>
      </c>
      <c r="H783" s="91">
        <v>40310</v>
      </c>
      <c r="I783" s="91">
        <v>40310</v>
      </c>
      <c r="J783" s="71">
        <v>0</v>
      </c>
      <c r="K783" s="71">
        <v>0</v>
      </c>
      <c r="L783" s="71">
        <v>0</v>
      </c>
      <c r="M783" s="71">
        <v>1.5</v>
      </c>
    </row>
    <row r="784" spans="1:13" x14ac:dyDescent="0.25">
      <c r="A784" s="17" t="s">
        <v>2683</v>
      </c>
      <c r="B784" s="8" t="s">
        <v>54</v>
      </c>
      <c r="C784" s="8" t="s">
        <v>56</v>
      </c>
      <c r="D784" s="8" t="s">
        <v>6930</v>
      </c>
      <c r="E784" s="27" t="s">
        <v>2300</v>
      </c>
      <c r="F784" s="11" t="s">
        <v>2289</v>
      </c>
      <c r="G784" s="28" t="s">
        <v>2293</v>
      </c>
      <c r="H784" s="91">
        <v>40310</v>
      </c>
      <c r="I784" s="91">
        <v>40310</v>
      </c>
      <c r="J784" s="71">
        <v>0</v>
      </c>
      <c r="K784" s="71">
        <v>0</v>
      </c>
      <c r="L784" s="71">
        <v>0</v>
      </c>
      <c r="M784" s="71">
        <v>2</v>
      </c>
    </row>
    <row r="785" spans="1:13" x14ac:dyDescent="0.25">
      <c r="A785" s="17" t="s">
        <v>2684</v>
      </c>
      <c r="B785" s="8" t="s">
        <v>54</v>
      </c>
      <c r="C785" s="8" t="s">
        <v>56</v>
      </c>
      <c r="D785" s="8" t="s">
        <v>6930</v>
      </c>
      <c r="E785" s="27" t="s">
        <v>2300</v>
      </c>
      <c r="F785" s="11" t="s">
        <v>2289</v>
      </c>
      <c r="G785" s="28" t="s">
        <v>2293</v>
      </c>
      <c r="H785" s="91">
        <v>40311</v>
      </c>
      <c r="I785" s="91">
        <v>40311</v>
      </c>
      <c r="J785" s="71">
        <v>15</v>
      </c>
      <c r="K785" s="71">
        <v>0</v>
      </c>
      <c r="L785" s="71">
        <v>0</v>
      </c>
      <c r="M785" s="71">
        <v>15</v>
      </c>
    </row>
    <row r="786" spans="1:13" x14ac:dyDescent="0.25">
      <c r="A786" s="17" t="s">
        <v>2685</v>
      </c>
      <c r="B786" s="8" t="s">
        <v>54</v>
      </c>
      <c r="C786" s="8" t="s">
        <v>56</v>
      </c>
      <c r="D786" s="8" t="s">
        <v>6930</v>
      </c>
      <c r="E786" s="27" t="s">
        <v>2300</v>
      </c>
      <c r="F786" s="11" t="s">
        <v>2289</v>
      </c>
      <c r="G786" s="28" t="s">
        <v>2293</v>
      </c>
      <c r="H786" s="91">
        <v>40311</v>
      </c>
      <c r="I786" s="91">
        <v>40311</v>
      </c>
      <c r="J786" s="71">
        <v>0</v>
      </c>
      <c r="K786" s="71">
        <v>0</v>
      </c>
      <c r="L786" s="71">
        <v>0</v>
      </c>
      <c r="M786" s="71">
        <v>0.5</v>
      </c>
    </row>
    <row r="787" spans="1:13" x14ac:dyDescent="0.25">
      <c r="A787" s="17" t="s">
        <v>2686</v>
      </c>
      <c r="B787" s="8" t="s">
        <v>54</v>
      </c>
      <c r="C787" s="8" t="s">
        <v>56</v>
      </c>
      <c r="D787" s="8" t="s">
        <v>6930</v>
      </c>
      <c r="E787" s="27" t="s">
        <v>2300</v>
      </c>
      <c r="F787" s="11" t="s">
        <v>2289</v>
      </c>
      <c r="G787" s="28" t="s">
        <v>2293</v>
      </c>
      <c r="H787" s="91">
        <v>40311</v>
      </c>
      <c r="I787" s="91">
        <v>40311</v>
      </c>
      <c r="J787" s="71">
        <v>50</v>
      </c>
      <c r="K787" s="71">
        <v>0</v>
      </c>
      <c r="L787" s="71">
        <v>0</v>
      </c>
      <c r="M787" s="71">
        <v>50</v>
      </c>
    </row>
    <row r="788" spans="1:13" x14ac:dyDescent="0.25">
      <c r="A788" s="17" t="s">
        <v>2687</v>
      </c>
      <c r="B788" s="8" t="s">
        <v>54</v>
      </c>
      <c r="C788" s="8" t="s">
        <v>56</v>
      </c>
      <c r="D788" s="8" t="s">
        <v>6930</v>
      </c>
      <c r="E788" s="27" t="s">
        <v>2300</v>
      </c>
      <c r="F788" s="11" t="s">
        <v>2289</v>
      </c>
      <c r="G788" s="28" t="s">
        <v>2293</v>
      </c>
      <c r="H788" s="91">
        <v>40311</v>
      </c>
      <c r="I788" s="91">
        <v>40311</v>
      </c>
      <c r="J788" s="71">
        <v>0</v>
      </c>
      <c r="K788" s="71">
        <v>0</v>
      </c>
      <c r="L788" s="71">
        <v>0</v>
      </c>
      <c r="M788" s="71">
        <v>0.5</v>
      </c>
    </row>
    <row r="789" spans="1:13" x14ac:dyDescent="0.25">
      <c r="A789" s="17" t="s">
        <v>2688</v>
      </c>
      <c r="B789" s="8" t="s">
        <v>54</v>
      </c>
      <c r="C789" s="8" t="s">
        <v>56</v>
      </c>
      <c r="D789" s="8" t="s">
        <v>6930</v>
      </c>
      <c r="E789" s="27" t="s">
        <v>2296</v>
      </c>
      <c r="F789" s="11" t="s">
        <v>2289</v>
      </c>
      <c r="G789" s="28" t="s">
        <v>2293</v>
      </c>
      <c r="H789" s="91">
        <v>40312</v>
      </c>
      <c r="I789" s="91">
        <v>40312</v>
      </c>
      <c r="J789" s="71">
        <v>0</v>
      </c>
      <c r="K789" s="71">
        <v>0</v>
      </c>
      <c r="L789" s="71">
        <v>0</v>
      </c>
      <c r="M789" s="71">
        <v>1</v>
      </c>
    </row>
    <row r="790" spans="1:13" x14ac:dyDescent="0.25">
      <c r="A790" s="17" t="s">
        <v>2689</v>
      </c>
      <c r="B790" s="8" t="s">
        <v>54</v>
      </c>
      <c r="C790" s="8" t="s">
        <v>56</v>
      </c>
      <c r="D790" s="8" t="s">
        <v>6930</v>
      </c>
      <c r="E790" s="27" t="s">
        <v>2300</v>
      </c>
      <c r="F790" s="11" t="s">
        <v>2289</v>
      </c>
      <c r="G790" s="28" t="s">
        <v>2293</v>
      </c>
      <c r="H790" s="91">
        <v>40313</v>
      </c>
      <c r="I790" s="91">
        <v>40313</v>
      </c>
      <c r="J790" s="71">
        <v>0</v>
      </c>
      <c r="K790" s="71">
        <v>0</v>
      </c>
      <c r="L790" s="71">
        <v>0</v>
      </c>
      <c r="M790" s="71">
        <v>0.5</v>
      </c>
    </row>
    <row r="791" spans="1:13" x14ac:dyDescent="0.25">
      <c r="A791" s="17" t="s">
        <v>2690</v>
      </c>
      <c r="B791" s="8" t="s">
        <v>54</v>
      </c>
      <c r="C791" s="8" t="s">
        <v>56</v>
      </c>
      <c r="D791" s="8" t="s">
        <v>6930</v>
      </c>
      <c r="E791" s="27" t="s">
        <v>2300</v>
      </c>
      <c r="F791" s="11" t="s">
        <v>2289</v>
      </c>
      <c r="G791" s="28" t="s">
        <v>2293</v>
      </c>
      <c r="H791" s="91">
        <v>40313</v>
      </c>
      <c r="I791" s="91">
        <v>40313</v>
      </c>
      <c r="J791" s="71">
        <v>0</v>
      </c>
      <c r="K791" s="71">
        <v>0</v>
      </c>
      <c r="L791" s="71">
        <v>0</v>
      </c>
      <c r="M791" s="71">
        <v>1</v>
      </c>
    </row>
    <row r="792" spans="1:13" x14ac:dyDescent="0.25">
      <c r="A792" s="17" t="s">
        <v>2691</v>
      </c>
      <c r="B792" s="8" t="s">
        <v>54</v>
      </c>
      <c r="C792" s="8" t="s">
        <v>56</v>
      </c>
      <c r="D792" s="8" t="s">
        <v>6930</v>
      </c>
      <c r="E792" s="27" t="s">
        <v>2296</v>
      </c>
      <c r="F792" s="11" t="s">
        <v>2289</v>
      </c>
      <c r="G792" s="28" t="s">
        <v>2293</v>
      </c>
      <c r="H792" s="91">
        <v>40313</v>
      </c>
      <c r="I792" s="91">
        <v>40313</v>
      </c>
      <c r="J792" s="71">
        <v>2</v>
      </c>
      <c r="K792" s="71">
        <v>0</v>
      </c>
      <c r="L792" s="71">
        <v>0</v>
      </c>
      <c r="M792" s="71">
        <v>2</v>
      </c>
    </row>
    <row r="793" spans="1:13" x14ac:dyDescent="0.25">
      <c r="A793" s="17" t="s">
        <v>2692</v>
      </c>
      <c r="B793" s="8" t="s">
        <v>54</v>
      </c>
      <c r="C793" s="8" t="s">
        <v>56</v>
      </c>
      <c r="D793" s="8" t="s">
        <v>6930</v>
      </c>
      <c r="E793" s="27" t="s">
        <v>2300</v>
      </c>
      <c r="F793" s="11" t="s">
        <v>2289</v>
      </c>
      <c r="G793" s="28" t="s">
        <v>2293</v>
      </c>
      <c r="H793" s="91">
        <v>40313</v>
      </c>
      <c r="I793" s="91">
        <v>40313</v>
      </c>
      <c r="J793" s="71">
        <v>10</v>
      </c>
      <c r="K793" s="71">
        <v>0</v>
      </c>
      <c r="L793" s="71">
        <v>0</v>
      </c>
      <c r="M793" s="71">
        <v>30</v>
      </c>
    </row>
    <row r="794" spans="1:13" x14ac:dyDescent="0.25">
      <c r="A794" s="17" t="s">
        <v>2693</v>
      </c>
      <c r="B794" s="8" t="s">
        <v>54</v>
      </c>
      <c r="C794" s="8" t="s">
        <v>56</v>
      </c>
      <c r="D794" s="8" t="s">
        <v>6930</v>
      </c>
      <c r="E794" s="27" t="s">
        <v>2300</v>
      </c>
      <c r="F794" s="11" t="s">
        <v>2289</v>
      </c>
      <c r="G794" s="28" t="s">
        <v>2293</v>
      </c>
      <c r="H794" s="91">
        <v>40302</v>
      </c>
      <c r="I794" s="91">
        <v>40302</v>
      </c>
      <c r="J794" s="71">
        <v>2</v>
      </c>
      <c r="K794" s="71">
        <v>0</v>
      </c>
      <c r="L794" s="71">
        <v>0</v>
      </c>
      <c r="M794" s="71">
        <v>6</v>
      </c>
    </row>
    <row r="795" spans="1:13" x14ac:dyDescent="0.25">
      <c r="A795" s="17" t="s">
        <v>2694</v>
      </c>
      <c r="B795" s="8" t="s">
        <v>54</v>
      </c>
      <c r="C795" s="8" t="s">
        <v>56</v>
      </c>
      <c r="D795" s="8" t="s">
        <v>6930</v>
      </c>
      <c r="E795" s="27" t="s">
        <v>2296</v>
      </c>
      <c r="F795" s="11" t="s">
        <v>2289</v>
      </c>
      <c r="G795" s="28" t="s">
        <v>2293</v>
      </c>
      <c r="H795" s="91">
        <v>40302</v>
      </c>
      <c r="I795" s="91">
        <v>40302</v>
      </c>
      <c r="J795" s="71">
        <v>0</v>
      </c>
      <c r="K795" s="71">
        <v>0</v>
      </c>
      <c r="L795" s="71">
        <v>0</v>
      </c>
      <c r="M795" s="71">
        <v>0.5</v>
      </c>
    </row>
    <row r="796" spans="1:13" x14ac:dyDescent="0.25">
      <c r="A796" s="17" t="s">
        <v>2695</v>
      </c>
      <c r="B796" s="8" t="s">
        <v>54</v>
      </c>
      <c r="C796" s="8" t="s">
        <v>56</v>
      </c>
      <c r="D796" s="8" t="s">
        <v>6930</v>
      </c>
      <c r="E796" s="27" t="s">
        <v>2300</v>
      </c>
      <c r="F796" s="11" t="s">
        <v>2289</v>
      </c>
      <c r="G796" s="28" t="s">
        <v>2293</v>
      </c>
      <c r="H796" s="91">
        <v>40302</v>
      </c>
      <c r="I796" s="91">
        <v>40302</v>
      </c>
      <c r="J796" s="71">
        <v>5</v>
      </c>
      <c r="K796" s="71">
        <v>0</v>
      </c>
      <c r="L796" s="71">
        <v>0</v>
      </c>
      <c r="M796" s="71">
        <v>10</v>
      </c>
    </row>
    <row r="797" spans="1:13" x14ac:dyDescent="0.25">
      <c r="A797" s="17" t="s">
        <v>2696</v>
      </c>
      <c r="B797" s="8" t="s">
        <v>54</v>
      </c>
      <c r="C797" s="8" t="s">
        <v>56</v>
      </c>
      <c r="D797" s="8" t="s">
        <v>6930</v>
      </c>
      <c r="E797" s="27" t="s">
        <v>2300</v>
      </c>
      <c r="F797" s="11" t="s">
        <v>2289</v>
      </c>
      <c r="G797" s="28" t="s">
        <v>2293</v>
      </c>
      <c r="H797" s="91">
        <v>40302</v>
      </c>
      <c r="I797" s="91">
        <v>40302</v>
      </c>
      <c r="J797" s="71">
        <v>1</v>
      </c>
      <c r="K797" s="71">
        <v>0</v>
      </c>
      <c r="L797" s="71">
        <v>0</v>
      </c>
      <c r="M797" s="71">
        <v>1</v>
      </c>
    </row>
    <row r="798" spans="1:13" x14ac:dyDescent="0.25">
      <c r="A798" s="17" t="s">
        <v>2697</v>
      </c>
      <c r="B798" s="8" t="s">
        <v>54</v>
      </c>
      <c r="C798" s="8" t="s">
        <v>56</v>
      </c>
      <c r="D798" s="8" t="s">
        <v>6930</v>
      </c>
      <c r="E798" s="27" t="s">
        <v>2300</v>
      </c>
      <c r="F798" s="11" t="s">
        <v>2289</v>
      </c>
      <c r="G798" s="28" t="s">
        <v>2293</v>
      </c>
      <c r="H798" s="91">
        <v>40302</v>
      </c>
      <c r="I798" s="91">
        <v>40302</v>
      </c>
      <c r="J798" s="71">
        <v>0.5</v>
      </c>
      <c r="K798" s="71">
        <v>0</v>
      </c>
      <c r="L798" s="71">
        <v>0</v>
      </c>
      <c r="M798" s="71">
        <v>1</v>
      </c>
    </row>
    <row r="799" spans="1:13" x14ac:dyDescent="0.25">
      <c r="A799" s="17" t="s">
        <v>2698</v>
      </c>
      <c r="B799" s="8" t="s">
        <v>54</v>
      </c>
      <c r="C799" s="8" t="s">
        <v>56</v>
      </c>
      <c r="D799" s="8" t="s">
        <v>6930</v>
      </c>
      <c r="E799" s="27" t="s">
        <v>2300</v>
      </c>
      <c r="F799" s="11" t="s">
        <v>2289</v>
      </c>
      <c r="G799" s="28" t="s">
        <v>2293</v>
      </c>
      <c r="H799" s="91">
        <v>40302</v>
      </c>
      <c r="I799" s="91">
        <v>40302</v>
      </c>
      <c r="J799" s="71">
        <v>0</v>
      </c>
      <c r="K799" s="71">
        <v>0</v>
      </c>
      <c r="L799" s="71">
        <v>0</v>
      </c>
      <c r="M799" s="71">
        <v>4</v>
      </c>
    </row>
    <row r="800" spans="1:13" x14ac:dyDescent="0.25">
      <c r="A800" s="17" t="s">
        <v>2699</v>
      </c>
      <c r="B800" s="8" t="s">
        <v>54</v>
      </c>
      <c r="C800" s="8" t="s">
        <v>56</v>
      </c>
      <c r="D800" s="8" t="s">
        <v>6930</v>
      </c>
      <c r="E800" s="27" t="s">
        <v>2300</v>
      </c>
      <c r="F800" s="11" t="s">
        <v>2289</v>
      </c>
      <c r="G800" s="28" t="s">
        <v>2293</v>
      </c>
      <c r="H800" s="91">
        <v>40303</v>
      </c>
      <c r="I800" s="91">
        <v>40303</v>
      </c>
      <c r="J800" s="71">
        <v>0</v>
      </c>
      <c r="K800" s="71">
        <v>0</v>
      </c>
      <c r="L800" s="71">
        <v>0</v>
      </c>
      <c r="M800" s="71">
        <v>0.5</v>
      </c>
    </row>
    <row r="801" spans="1:13" x14ac:dyDescent="0.25">
      <c r="A801" s="17" t="s">
        <v>2700</v>
      </c>
      <c r="B801" s="8" t="s">
        <v>54</v>
      </c>
      <c r="C801" s="8" t="s">
        <v>56</v>
      </c>
      <c r="D801" s="8" t="s">
        <v>6930</v>
      </c>
      <c r="E801" s="27" t="s">
        <v>2300</v>
      </c>
      <c r="F801" s="11" t="s">
        <v>2289</v>
      </c>
      <c r="G801" s="28" t="s">
        <v>2293</v>
      </c>
      <c r="H801" s="91">
        <v>40303</v>
      </c>
      <c r="I801" s="91">
        <v>40303</v>
      </c>
      <c r="J801" s="71">
        <v>1</v>
      </c>
      <c r="K801" s="71">
        <v>0</v>
      </c>
      <c r="L801" s="71">
        <v>0</v>
      </c>
      <c r="M801" s="71">
        <v>3</v>
      </c>
    </row>
    <row r="802" spans="1:13" x14ac:dyDescent="0.25">
      <c r="A802" s="17" t="s">
        <v>2701</v>
      </c>
      <c r="B802" s="8" t="s">
        <v>54</v>
      </c>
      <c r="C802" s="8" t="s">
        <v>56</v>
      </c>
      <c r="D802" s="8" t="s">
        <v>6930</v>
      </c>
      <c r="E802" s="27" t="s">
        <v>2300</v>
      </c>
      <c r="F802" s="11" t="s">
        <v>2289</v>
      </c>
      <c r="G802" s="28" t="s">
        <v>2293</v>
      </c>
      <c r="H802" s="91">
        <v>40304</v>
      </c>
      <c r="I802" s="91">
        <v>40304</v>
      </c>
      <c r="J802" s="71">
        <v>1</v>
      </c>
      <c r="K802" s="71">
        <v>0</v>
      </c>
      <c r="L802" s="71">
        <v>2</v>
      </c>
      <c r="M802" s="71">
        <v>2</v>
      </c>
    </row>
    <row r="803" spans="1:13" x14ac:dyDescent="0.25">
      <c r="A803" s="17" t="s">
        <v>2702</v>
      </c>
      <c r="B803" s="8" t="s">
        <v>54</v>
      </c>
      <c r="C803" s="8" t="s">
        <v>56</v>
      </c>
      <c r="D803" s="8" t="s">
        <v>6930</v>
      </c>
      <c r="E803" s="27" t="s">
        <v>2300</v>
      </c>
      <c r="F803" s="11" t="s">
        <v>2289</v>
      </c>
      <c r="G803" s="28" t="s">
        <v>2293</v>
      </c>
      <c r="H803" s="91">
        <v>40304</v>
      </c>
      <c r="I803" s="91">
        <v>40304</v>
      </c>
      <c r="J803" s="71">
        <v>0</v>
      </c>
      <c r="K803" s="71">
        <v>0</v>
      </c>
      <c r="L803" s="71">
        <v>0</v>
      </c>
      <c r="M803" s="71">
        <v>1</v>
      </c>
    </row>
    <row r="804" spans="1:13" x14ac:dyDescent="0.25">
      <c r="A804" s="17" t="s">
        <v>2703</v>
      </c>
      <c r="B804" s="8" t="s">
        <v>54</v>
      </c>
      <c r="C804" s="8" t="s">
        <v>56</v>
      </c>
      <c r="D804" s="8" t="s">
        <v>6930</v>
      </c>
      <c r="E804" s="27" t="s">
        <v>2300</v>
      </c>
      <c r="F804" s="11" t="s">
        <v>2289</v>
      </c>
      <c r="G804" s="28" t="s">
        <v>2293</v>
      </c>
      <c r="H804" s="91">
        <v>40305</v>
      </c>
      <c r="I804" s="91">
        <v>40305</v>
      </c>
      <c r="J804" s="71">
        <v>0</v>
      </c>
      <c r="K804" s="71">
        <v>0</v>
      </c>
      <c r="L804" s="71">
        <v>0</v>
      </c>
      <c r="M804" s="71">
        <v>1</v>
      </c>
    </row>
    <row r="805" spans="1:13" x14ac:dyDescent="0.25">
      <c r="A805" s="17" t="s">
        <v>2704</v>
      </c>
      <c r="B805" s="8" t="s">
        <v>54</v>
      </c>
      <c r="C805" s="8" t="s">
        <v>56</v>
      </c>
      <c r="D805" s="8" t="s">
        <v>6930</v>
      </c>
      <c r="E805" s="27" t="s">
        <v>2300</v>
      </c>
      <c r="F805" s="11" t="s">
        <v>2289</v>
      </c>
      <c r="G805" s="28" t="s">
        <v>2293</v>
      </c>
      <c r="H805" s="91">
        <v>40307</v>
      </c>
      <c r="I805" s="91">
        <v>40307</v>
      </c>
      <c r="J805" s="71">
        <v>0</v>
      </c>
      <c r="K805" s="71">
        <v>0</v>
      </c>
      <c r="L805" s="71">
        <v>0</v>
      </c>
      <c r="M805" s="71">
        <v>2.5</v>
      </c>
    </row>
    <row r="806" spans="1:13" x14ac:dyDescent="0.25">
      <c r="A806" s="17" t="s">
        <v>2705</v>
      </c>
      <c r="B806" s="8" t="s">
        <v>54</v>
      </c>
      <c r="C806" s="8" t="s">
        <v>56</v>
      </c>
      <c r="D806" s="8" t="s">
        <v>6930</v>
      </c>
      <c r="E806" s="27" t="s">
        <v>2300</v>
      </c>
      <c r="F806" s="11" t="s">
        <v>2289</v>
      </c>
      <c r="G806" s="28" t="s">
        <v>2293</v>
      </c>
      <c r="H806" s="91">
        <v>40307</v>
      </c>
      <c r="I806" s="91">
        <v>40307</v>
      </c>
      <c r="J806" s="71">
        <v>0</v>
      </c>
      <c r="K806" s="71">
        <v>0</v>
      </c>
      <c r="L806" s="71">
        <v>0</v>
      </c>
      <c r="M806" s="71">
        <v>0.25</v>
      </c>
    </row>
    <row r="807" spans="1:13" x14ac:dyDescent="0.25">
      <c r="A807" s="17" t="s">
        <v>2706</v>
      </c>
      <c r="B807" s="8" t="s">
        <v>54</v>
      </c>
      <c r="C807" s="8" t="s">
        <v>56</v>
      </c>
      <c r="D807" s="8" t="s">
        <v>6930</v>
      </c>
      <c r="E807" s="27" t="s">
        <v>2300</v>
      </c>
      <c r="F807" s="11" t="s">
        <v>2289</v>
      </c>
      <c r="G807" s="28" t="s">
        <v>2293</v>
      </c>
      <c r="H807" s="91">
        <v>40319</v>
      </c>
      <c r="I807" s="91">
        <v>40319</v>
      </c>
      <c r="J807" s="71">
        <v>5</v>
      </c>
      <c r="K807" s="71">
        <v>0</v>
      </c>
      <c r="L807" s="71">
        <v>0</v>
      </c>
      <c r="M807" s="71">
        <v>15</v>
      </c>
    </row>
    <row r="808" spans="1:13" x14ac:dyDescent="0.25">
      <c r="A808" s="17" t="s">
        <v>2707</v>
      </c>
      <c r="B808" s="8" t="s">
        <v>54</v>
      </c>
      <c r="C808" s="8" t="s">
        <v>56</v>
      </c>
      <c r="D808" s="8" t="s">
        <v>6930</v>
      </c>
      <c r="E808" s="27" t="s">
        <v>2300</v>
      </c>
      <c r="F808" s="11" t="s">
        <v>2289</v>
      </c>
      <c r="G808" s="28" t="s">
        <v>2293</v>
      </c>
      <c r="H808" s="91">
        <v>40319</v>
      </c>
      <c r="I808" s="91">
        <v>40319</v>
      </c>
      <c r="J808" s="71">
        <v>0</v>
      </c>
      <c r="K808" s="71">
        <v>0</v>
      </c>
      <c r="L808" s="71">
        <v>0</v>
      </c>
      <c r="M808" s="71">
        <v>2</v>
      </c>
    </row>
    <row r="809" spans="1:13" x14ac:dyDescent="0.25">
      <c r="A809" s="17" t="s">
        <v>2708</v>
      </c>
      <c r="B809" s="8" t="s">
        <v>54</v>
      </c>
      <c r="C809" s="8" t="s">
        <v>56</v>
      </c>
      <c r="D809" s="8" t="s">
        <v>6930</v>
      </c>
      <c r="E809" s="27" t="s">
        <v>2300</v>
      </c>
      <c r="F809" s="11" t="s">
        <v>2289</v>
      </c>
      <c r="G809" s="28" t="s">
        <v>2293</v>
      </c>
      <c r="H809" s="91">
        <v>40319</v>
      </c>
      <c r="I809" s="91">
        <v>40319</v>
      </c>
      <c r="J809" s="71">
        <v>0</v>
      </c>
      <c r="K809" s="71">
        <v>0</v>
      </c>
      <c r="L809" s="71">
        <v>0</v>
      </c>
      <c r="M809" s="71">
        <v>0.5</v>
      </c>
    </row>
    <row r="810" spans="1:13" x14ac:dyDescent="0.25">
      <c r="A810" s="17" t="s">
        <v>2709</v>
      </c>
      <c r="B810" s="8" t="s">
        <v>54</v>
      </c>
      <c r="C810" s="8" t="s">
        <v>56</v>
      </c>
      <c r="D810" s="8" t="s">
        <v>6930</v>
      </c>
      <c r="E810" s="27" t="s">
        <v>2300</v>
      </c>
      <c r="F810" s="11" t="s">
        <v>2289</v>
      </c>
      <c r="G810" s="28" t="s">
        <v>2293</v>
      </c>
      <c r="H810" s="91">
        <v>40321</v>
      </c>
      <c r="I810" s="91">
        <v>40321</v>
      </c>
      <c r="J810" s="71">
        <v>0</v>
      </c>
      <c r="K810" s="71">
        <v>0</v>
      </c>
      <c r="L810" s="71">
        <v>8</v>
      </c>
      <c r="M810" s="71">
        <v>11</v>
      </c>
    </row>
    <row r="811" spans="1:13" x14ac:dyDescent="0.25">
      <c r="A811" s="17" t="s">
        <v>2710</v>
      </c>
      <c r="B811" s="8" t="s">
        <v>54</v>
      </c>
      <c r="C811" s="8" t="s">
        <v>56</v>
      </c>
      <c r="D811" s="8" t="s">
        <v>6930</v>
      </c>
      <c r="E811" s="27" t="s">
        <v>2296</v>
      </c>
      <c r="F811" s="11" t="s">
        <v>2289</v>
      </c>
      <c r="G811" s="28" t="s">
        <v>2293</v>
      </c>
      <c r="H811" s="91">
        <v>40323</v>
      </c>
      <c r="I811" s="91">
        <v>40323</v>
      </c>
      <c r="J811" s="71">
        <v>0</v>
      </c>
      <c r="K811" s="71">
        <v>0</v>
      </c>
      <c r="L811" s="71">
        <v>0</v>
      </c>
      <c r="M811" s="71">
        <v>1.5</v>
      </c>
    </row>
    <row r="812" spans="1:13" x14ac:dyDescent="0.25">
      <c r="A812" s="17" t="s">
        <v>2711</v>
      </c>
      <c r="B812" s="8" t="s">
        <v>54</v>
      </c>
      <c r="C812" s="8" t="s">
        <v>56</v>
      </c>
      <c r="D812" s="8" t="s">
        <v>6930</v>
      </c>
      <c r="E812" s="27" t="s">
        <v>2296</v>
      </c>
      <c r="F812" s="11" t="s">
        <v>2289</v>
      </c>
      <c r="G812" s="28" t="s">
        <v>2293</v>
      </c>
      <c r="H812" s="91">
        <v>40324</v>
      </c>
      <c r="I812" s="91">
        <v>40324</v>
      </c>
      <c r="J812" s="71">
        <v>10</v>
      </c>
      <c r="K812" s="71">
        <v>0</v>
      </c>
      <c r="L812" s="71">
        <v>0</v>
      </c>
      <c r="M812" s="71">
        <v>20</v>
      </c>
    </row>
    <row r="813" spans="1:13" x14ac:dyDescent="0.25">
      <c r="A813" s="17" t="s">
        <v>2712</v>
      </c>
      <c r="B813" s="8" t="s">
        <v>54</v>
      </c>
      <c r="C813" s="8" t="s">
        <v>56</v>
      </c>
      <c r="D813" s="8" t="s">
        <v>6930</v>
      </c>
      <c r="E813" s="27" t="s">
        <v>2300</v>
      </c>
      <c r="F813" s="11" t="s">
        <v>2289</v>
      </c>
      <c r="G813" s="28" t="s">
        <v>2293</v>
      </c>
      <c r="H813" s="91">
        <v>40324</v>
      </c>
      <c r="I813" s="91">
        <v>40324</v>
      </c>
      <c r="J813" s="71">
        <v>2</v>
      </c>
      <c r="K813" s="71">
        <v>0</v>
      </c>
      <c r="L813" s="71">
        <v>0</v>
      </c>
      <c r="M813" s="71">
        <v>5</v>
      </c>
    </row>
    <row r="814" spans="1:13" x14ac:dyDescent="0.25">
      <c r="A814" s="17" t="s">
        <v>2713</v>
      </c>
      <c r="B814" s="8" t="s">
        <v>54</v>
      </c>
      <c r="C814" s="8" t="s">
        <v>56</v>
      </c>
      <c r="D814" s="8" t="s">
        <v>6930</v>
      </c>
      <c r="E814" s="27" t="s">
        <v>2300</v>
      </c>
      <c r="F814" s="11" t="s">
        <v>2289</v>
      </c>
      <c r="G814" s="28" t="s">
        <v>2293</v>
      </c>
      <c r="H814" s="91">
        <v>40328</v>
      </c>
      <c r="I814" s="91">
        <v>40328</v>
      </c>
      <c r="J814" s="71">
        <v>0</v>
      </c>
      <c r="K814" s="71">
        <v>0</v>
      </c>
      <c r="L814" s="71">
        <v>0</v>
      </c>
      <c r="M814" s="71">
        <v>10</v>
      </c>
    </row>
    <row r="815" spans="1:13" x14ac:dyDescent="0.25">
      <c r="A815" s="17" t="s">
        <v>2714</v>
      </c>
      <c r="B815" s="8" t="s">
        <v>54</v>
      </c>
      <c r="C815" s="8" t="s">
        <v>56</v>
      </c>
      <c r="D815" s="8" t="s">
        <v>6930</v>
      </c>
      <c r="E815" s="27" t="s">
        <v>2300</v>
      </c>
      <c r="F815" s="11" t="s">
        <v>2289</v>
      </c>
      <c r="G815" s="28" t="s">
        <v>2293</v>
      </c>
      <c r="H815" s="91">
        <v>40322</v>
      </c>
      <c r="I815" s="91">
        <v>40322</v>
      </c>
      <c r="J815" s="71">
        <v>0</v>
      </c>
      <c r="K815" s="71">
        <v>0</v>
      </c>
      <c r="L815" s="71">
        <v>0</v>
      </c>
      <c r="M815" s="71">
        <v>1.5</v>
      </c>
    </row>
    <row r="816" spans="1:13" x14ac:dyDescent="0.25">
      <c r="A816" s="17" t="s">
        <v>2715</v>
      </c>
      <c r="B816" s="8" t="s">
        <v>54</v>
      </c>
      <c r="C816" s="8" t="s">
        <v>56</v>
      </c>
      <c r="D816" s="8" t="s">
        <v>6930</v>
      </c>
      <c r="E816" s="27" t="s">
        <v>2300</v>
      </c>
      <c r="F816" s="11" t="s">
        <v>2289</v>
      </c>
      <c r="G816" s="28" t="s">
        <v>2293</v>
      </c>
      <c r="H816" s="91">
        <v>40327</v>
      </c>
      <c r="I816" s="91">
        <v>40327</v>
      </c>
      <c r="J816" s="71">
        <v>0</v>
      </c>
      <c r="K816" s="71">
        <v>0</v>
      </c>
      <c r="L816" s="71">
        <v>0</v>
      </c>
      <c r="M816" s="71">
        <v>0.5</v>
      </c>
    </row>
    <row r="817" spans="1:13" x14ac:dyDescent="0.25">
      <c r="A817" s="17" t="s">
        <v>2716</v>
      </c>
      <c r="B817" s="8" t="s">
        <v>54</v>
      </c>
      <c r="C817" s="8" t="s">
        <v>56</v>
      </c>
      <c r="D817" s="8" t="s">
        <v>6930</v>
      </c>
      <c r="E817" s="27" t="s">
        <v>2296</v>
      </c>
      <c r="F817" s="11" t="s">
        <v>2289</v>
      </c>
      <c r="G817" s="28" t="s">
        <v>2293</v>
      </c>
      <c r="H817" s="91">
        <v>40330</v>
      </c>
      <c r="I817" s="91">
        <v>40330</v>
      </c>
      <c r="J817" s="71">
        <v>0</v>
      </c>
      <c r="K817" s="71">
        <v>0</v>
      </c>
      <c r="L817" s="71">
        <v>0</v>
      </c>
      <c r="M817" s="71">
        <v>0.5</v>
      </c>
    </row>
    <row r="818" spans="1:13" x14ac:dyDescent="0.25">
      <c r="A818" s="17" t="s">
        <v>2717</v>
      </c>
      <c r="B818" s="8" t="s">
        <v>54</v>
      </c>
      <c r="C818" s="8" t="s">
        <v>56</v>
      </c>
      <c r="D818" s="8" t="s">
        <v>6930</v>
      </c>
      <c r="E818" s="27" t="s">
        <v>2300</v>
      </c>
      <c r="F818" s="11" t="s">
        <v>2289</v>
      </c>
      <c r="G818" s="28" t="s">
        <v>2293</v>
      </c>
      <c r="H818" s="91">
        <v>40332</v>
      </c>
      <c r="I818" s="91">
        <v>40332</v>
      </c>
      <c r="J818" s="71">
        <v>5</v>
      </c>
      <c r="K818" s="71">
        <v>0</v>
      </c>
      <c r="L818" s="71">
        <v>0</v>
      </c>
      <c r="M818" s="71">
        <v>5</v>
      </c>
    </row>
    <row r="819" spans="1:13" x14ac:dyDescent="0.25">
      <c r="A819" s="17" t="s">
        <v>2718</v>
      </c>
      <c r="B819" s="8" t="s">
        <v>54</v>
      </c>
      <c r="C819" s="8" t="s">
        <v>56</v>
      </c>
      <c r="D819" s="8" t="s">
        <v>6930</v>
      </c>
      <c r="E819" s="27" t="s">
        <v>2300</v>
      </c>
      <c r="F819" s="11" t="s">
        <v>2289</v>
      </c>
      <c r="G819" s="28" t="s">
        <v>2293</v>
      </c>
      <c r="H819" s="91">
        <v>40333</v>
      </c>
      <c r="I819" s="91">
        <v>40333</v>
      </c>
      <c r="J819" s="71">
        <v>0</v>
      </c>
      <c r="K819" s="71">
        <v>0</v>
      </c>
      <c r="L819" s="71">
        <v>0</v>
      </c>
      <c r="M819" s="71">
        <v>6</v>
      </c>
    </row>
    <row r="820" spans="1:13" x14ac:dyDescent="0.25">
      <c r="A820" s="17" t="s">
        <v>2719</v>
      </c>
      <c r="B820" s="8" t="s">
        <v>54</v>
      </c>
      <c r="C820" s="8" t="s">
        <v>56</v>
      </c>
      <c r="D820" s="8" t="s">
        <v>6930</v>
      </c>
      <c r="E820" s="27" t="s">
        <v>2300</v>
      </c>
      <c r="F820" s="11" t="s">
        <v>2289</v>
      </c>
      <c r="G820" s="28" t="s">
        <v>2293</v>
      </c>
      <c r="H820" s="91">
        <v>40328</v>
      </c>
      <c r="I820" s="91">
        <v>40328</v>
      </c>
      <c r="J820" s="71">
        <v>0</v>
      </c>
      <c r="K820" s="71">
        <v>0</v>
      </c>
      <c r="L820" s="71">
        <v>0</v>
      </c>
      <c r="M820" s="71">
        <v>1</v>
      </c>
    </row>
    <row r="821" spans="1:13" x14ac:dyDescent="0.25">
      <c r="A821" s="17" t="s">
        <v>2720</v>
      </c>
      <c r="B821" s="8" t="s">
        <v>54</v>
      </c>
      <c r="C821" s="8" t="s">
        <v>56</v>
      </c>
      <c r="D821" s="8" t="s">
        <v>6930</v>
      </c>
      <c r="E821" s="27" t="s">
        <v>2300</v>
      </c>
      <c r="F821" s="11" t="s">
        <v>2289</v>
      </c>
      <c r="G821" s="28" t="s">
        <v>2293</v>
      </c>
      <c r="H821" s="91">
        <v>40329</v>
      </c>
      <c r="I821" s="91">
        <v>40329</v>
      </c>
      <c r="J821" s="71">
        <v>0</v>
      </c>
      <c r="K821" s="71">
        <v>0</v>
      </c>
      <c r="L821" s="71">
        <v>0</v>
      </c>
      <c r="M821" s="71">
        <v>0.5</v>
      </c>
    </row>
    <row r="822" spans="1:13" x14ac:dyDescent="0.25">
      <c r="A822" s="17" t="s">
        <v>2721</v>
      </c>
      <c r="B822" s="8" t="s">
        <v>54</v>
      </c>
      <c r="C822" s="8" t="s">
        <v>56</v>
      </c>
      <c r="D822" s="8" t="s">
        <v>6930</v>
      </c>
      <c r="E822" s="27" t="s">
        <v>2300</v>
      </c>
      <c r="F822" s="11" t="s">
        <v>2289</v>
      </c>
      <c r="G822" s="28" t="s">
        <v>2293</v>
      </c>
      <c r="H822" s="91">
        <v>40329</v>
      </c>
      <c r="I822" s="91">
        <v>40329</v>
      </c>
      <c r="J822" s="71">
        <v>0</v>
      </c>
      <c r="K822" s="71">
        <v>0</v>
      </c>
      <c r="L822" s="71">
        <v>0</v>
      </c>
      <c r="M822" s="71">
        <v>0.5</v>
      </c>
    </row>
    <row r="823" spans="1:13" x14ac:dyDescent="0.25">
      <c r="A823" s="17" t="s">
        <v>2722</v>
      </c>
      <c r="B823" s="8" t="s">
        <v>54</v>
      </c>
      <c r="C823" s="8" t="s">
        <v>56</v>
      </c>
      <c r="D823" s="8" t="s">
        <v>6930</v>
      </c>
      <c r="E823" s="27" t="s">
        <v>2300</v>
      </c>
      <c r="F823" s="11" t="s">
        <v>2289</v>
      </c>
      <c r="G823" s="28" t="s">
        <v>2293</v>
      </c>
      <c r="H823" s="91">
        <v>40333</v>
      </c>
      <c r="I823" s="91">
        <v>40333</v>
      </c>
      <c r="J823" s="71">
        <v>15</v>
      </c>
      <c r="K823" s="71">
        <v>0</v>
      </c>
      <c r="L823" s="71">
        <v>0</v>
      </c>
      <c r="M823" s="71">
        <v>15</v>
      </c>
    </row>
    <row r="824" spans="1:13" x14ac:dyDescent="0.25">
      <c r="A824" s="17" t="s">
        <v>2723</v>
      </c>
      <c r="B824" s="8" t="s">
        <v>54</v>
      </c>
      <c r="C824" s="8" t="s">
        <v>56</v>
      </c>
      <c r="D824" s="8" t="s">
        <v>6930</v>
      </c>
      <c r="E824" s="27" t="s">
        <v>2300</v>
      </c>
      <c r="F824" s="11" t="s">
        <v>2289</v>
      </c>
      <c r="G824" s="28" t="s">
        <v>2293</v>
      </c>
      <c r="H824" s="91">
        <v>40333</v>
      </c>
      <c r="I824" s="91">
        <v>40333</v>
      </c>
      <c r="J824" s="71">
        <v>0</v>
      </c>
      <c r="K824" s="71">
        <v>0</v>
      </c>
      <c r="L824" s="71">
        <v>0</v>
      </c>
      <c r="M824" s="71">
        <v>0.5</v>
      </c>
    </row>
    <row r="825" spans="1:13" x14ac:dyDescent="0.25">
      <c r="A825" s="17" t="s">
        <v>2724</v>
      </c>
      <c r="B825" s="8" t="s">
        <v>54</v>
      </c>
      <c r="C825" s="8" t="s">
        <v>56</v>
      </c>
      <c r="D825" s="8" t="s">
        <v>6930</v>
      </c>
      <c r="E825" s="27" t="s">
        <v>2300</v>
      </c>
      <c r="F825" s="11" t="s">
        <v>2289</v>
      </c>
      <c r="G825" s="28" t="s">
        <v>2293</v>
      </c>
      <c r="H825" s="91">
        <v>40339</v>
      </c>
      <c r="I825" s="91">
        <v>40339</v>
      </c>
      <c r="J825" s="71">
        <v>0</v>
      </c>
      <c r="K825" s="71">
        <v>0</v>
      </c>
      <c r="L825" s="71">
        <v>0</v>
      </c>
      <c r="M825" s="71">
        <v>3.5</v>
      </c>
    </row>
    <row r="826" spans="1:13" x14ac:dyDescent="0.25">
      <c r="A826" s="17" t="s">
        <v>2725</v>
      </c>
      <c r="B826" s="8" t="s">
        <v>54</v>
      </c>
      <c r="C826" s="8" t="s">
        <v>56</v>
      </c>
      <c r="D826" s="8" t="s">
        <v>6930</v>
      </c>
      <c r="E826" s="27" t="s">
        <v>2300</v>
      </c>
      <c r="F826" s="11" t="s">
        <v>2289</v>
      </c>
      <c r="G826" s="28" t="s">
        <v>2293</v>
      </c>
      <c r="H826" s="91">
        <v>40342</v>
      </c>
      <c r="I826" s="91">
        <v>40342</v>
      </c>
      <c r="J826" s="71">
        <v>0</v>
      </c>
      <c r="K826" s="71">
        <v>0</v>
      </c>
      <c r="L826" s="71">
        <v>0</v>
      </c>
      <c r="M826" s="71">
        <v>1.5</v>
      </c>
    </row>
    <row r="827" spans="1:13" x14ac:dyDescent="0.25">
      <c r="A827" s="17" t="s">
        <v>2726</v>
      </c>
      <c r="B827" s="8" t="s">
        <v>54</v>
      </c>
      <c r="C827" s="8" t="s">
        <v>56</v>
      </c>
      <c r="D827" s="8" t="s">
        <v>6930</v>
      </c>
      <c r="E827" s="27" t="s">
        <v>2300</v>
      </c>
      <c r="F827" s="11" t="s">
        <v>2289</v>
      </c>
      <c r="G827" s="28" t="s">
        <v>2293</v>
      </c>
      <c r="H827" s="91">
        <v>40336</v>
      </c>
      <c r="I827" s="91">
        <v>40336</v>
      </c>
      <c r="J827" s="71">
        <v>0</v>
      </c>
      <c r="K827" s="71">
        <v>0</v>
      </c>
      <c r="L827" s="71">
        <v>0</v>
      </c>
      <c r="M827" s="71">
        <v>0.5</v>
      </c>
    </row>
    <row r="828" spans="1:13" s="37" customFormat="1" x14ac:dyDescent="0.25">
      <c r="A828" s="17" t="s">
        <v>2727</v>
      </c>
      <c r="B828" s="8" t="s">
        <v>54</v>
      </c>
      <c r="C828" s="8" t="s">
        <v>87</v>
      </c>
      <c r="D828" s="8" t="s">
        <v>6930</v>
      </c>
      <c r="E828" s="27" t="s">
        <v>2297</v>
      </c>
      <c r="F828" s="11" t="s">
        <v>2289</v>
      </c>
      <c r="G828" s="28" t="s">
        <v>2293</v>
      </c>
      <c r="H828" s="91">
        <v>40255</v>
      </c>
      <c r="I828" s="91">
        <v>40255</v>
      </c>
      <c r="J828" s="71">
        <v>0</v>
      </c>
      <c r="K828" s="71">
        <v>0</v>
      </c>
      <c r="L828" s="71">
        <v>0</v>
      </c>
      <c r="M828" s="71">
        <v>2</v>
      </c>
    </row>
    <row r="829" spans="1:13" x14ac:dyDescent="0.25">
      <c r="A829" s="17" t="s">
        <v>2728</v>
      </c>
      <c r="B829" s="8" t="s">
        <v>54</v>
      </c>
      <c r="C829" s="8" t="s">
        <v>87</v>
      </c>
      <c r="D829" s="8" t="s">
        <v>7599</v>
      </c>
      <c r="E829" s="27" t="s">
        <v>2297</v>
      </c>
      <c r="F829" s="11" t="s">
        <v>2289</v>
      </c>
      <c r="G829" s="28" t="s">
        <v>2293</v>
      </c>
      <c r="H829" s="91">
        <v>40257</v>
      </c>
      <c r="I829" s="91">
        <v>40257</v>
      </c>
      <c r="J829" s="71">
        <v>0</v>
      </c>
      <c r="K829" s="71">
        <v>0</v>
      </c>
      <c r="L829" s="71">
        <v>1</v>
      </c>
      <c r="M829" s="71">
        <v>3</v>
      </c>
    </row>
    <row r="830" spans="1:13" x14ac:dyDescent="0.25">
      <c r="A830" s="17" t="s">
        <v>2729</v>
      </c>
      <c r="B830" s="8" t="s">
        <v>54</v>
      </c>
      <c r="C830" s="8" t="s">
        <v>87</v>
      </c>
      <c r="D830" s="8" t="s">
        <v>7521</v>
      </c>
      <c r="E830" s="27" t="s">
        <v>2297</v>
      </c>
      <c r="F830" s="11" t="s">
        <v>2289</v>
      </c>
      <c r="G830" s="28" t="s">
        <v>2293</v>
      </c>
      <c r="H830" s="91">
        <v>40250</v>
      </c>
      <c r="I830" s="91">
        <v>40250</v>
      </c>
      <c r="J830" s="71">
        <v>0</v>
      </c>
      <c r="K830" s="71">
        <v>0</v>
      </c>
      <c r="L830" s="71">
        <v>2</v>
      </c>
      <c r="M830" s="71">
        <v>3</v>
      </c>
    </row>
    <row r="831" spans="1:13" x14ac:dyDescent="0.25">
      <c r="A831" s="17" t="s">
        <v>2730</v>
      </c>
      <c r="B831" s="8" t="s">
        <v>54</v>
      </c>
      <c r="C831" s="8" t="s">
        <v>87</v>
      </c>
      <c r="D831" s="8" t="s">
        <v>7600</v>
      </c>
      <c r="E831" s="27" t="s">
        <v>2297</v>
      </c>
      <c r="F831" s="11" t="s">
        <v>2289</v>
      </c>
      <c r="G831" s="28" t="s">
        <v>2293</v>
      </c>
      <c r="H831" s="91">
        <v>40258</v>
      </c>
      <c r="I831" s="91">
        <v>40258</v>
      </c>
      <c r="J831" s="71">
        <v>5</v>
      </c>
      <c r="K831" s="71">
        <v>0</v>
      </c>
      <c r="L831" s="71">
        <v>0</v>
      </c>
      <c r="M831" s="71">
        <v>3</v>
      </c>
    </row>
    <row r="832" spans="1:13" x14ac:dyDescent="0.25">
      <c r="A832" s="17" t="s">
        <v>2731</v>
      </c>
      <c r="B832" s="8" t="s">
        <v>54</v>
      </c>
      <c r="C832" s="8" t="s">
        <v>87</v>
      </c>
      <c r="D832" s="8" t="s">
        <v>6930</v>
      </c>
      <c r="E832" s="27" t="s">
        <v>2300</v>
      </c>
      <c r="F832" s="11" t="s">
        <v>2289</v>
      </c>
      <c r="G832" s="28" t="s">
        <v>2293</v>
      </c>
      <c r="H832" s="91">
        <v>40259</v>
      </c>
      <c r="I832" s="91">
        <v>40259</v>
      </c>
      <c r="J832" s="71">
        <v>0</v>
      </c>
      <c r="K832" s="71">
        <v>0</v>
      </c>
      <c r="L832" s="71">
        <v>2</v>
      </c>
      <c r="M832" s="71">
        <v>1</v>
      </c>
    </row>
    <row r="833" spans="1:13" x14ac:dyDescent="0.25">
      <c r="A833" s="17" t="s">
        <v>2732</v>
      </c>
      <c r="B833" s="8" t="s">
        <v>54</v>
      </c>
      <c r="C833" s="8" t="s">
        <v>87</v>
      </c>
      <c r="D833" s="8" t="s">
        <v>7601</v>
      </c>
      <c r="E833" s="27" t="s">
        <v>2297</v>
      </c>
      <c r="F833" s="11" t="s">
        <v>2289</v>
      </c>
      <c r="G833" s="28" t="s">
        <v>2293</v>
      </c>
      <c r="H833" s="91">
        <v>40261</v>
      </c>
      <c r="I833" s="91">
        <v>40261</v>
      </c>
      <c r="J833" s="71">
        <v>0</v>
      </c>
      <c r="K833" s="71">
        <v>0</v>
      </c>
      <c r="L833" s="71">
        <v>2</v>
      </c>
      <c r="M833" s="71">
        <v>2</v>
      </c>
    </row>
    <row r="834" spans="1:13" x14ac:dyDescent="0.25">
      <c r="A834" s="17" t="s">
        <v>2733</v>
      </c>
      <c r="B834" s="8" t="s">
        <v>54</v>
      </c>
      <c r="C834" s="8" t="s">
        <v>87</v>
      </c>
      <c r="D834" s="8" t="s">
        <v>7602</v>
      </c>
      <c r="E834" s="27" t="s">
        <v>2296</v>
      </c>
      <c r="F834" s="11" t="s">
        <v>2289</v>
      </c>
      <c r="G834" s="28" t="s">
        <v>2293</v>
      </c>
      <c r="H834" s="91">
        <v>40262</v>
      </c>
      <c r="I834" s="91">
        <v>40262</v>
      </c>
      <c r="J834" s="71">
        <v>0</v>
      </c>
      <c r="K834" s="71">
        <v>0</v>
      </c>
      <c r="L834" s="71">
        <v>0</v>
      </c>
      <c r="M834" s="71">
        <v>1</v>
      </c>
    </row>
    <row r="835" spans="1:13" x14ac:dyDescent="0.25">
      <c r="A835" s="17" t="s">
        <v>2734</v>
      </c>
      <c r="B835" s="8" t="s">
        <v>54</v>
      </c>
      <c r="C835" s="8" t="s">
        <v>87</v>
      </c>
      <c r="D835" s="8" t="s">
        <v>7603</v>
      </c>
      <c r="E835" s="27" t="s">
        <v>2297</v>
      </c>
      <c r="F835" s="11" t="s">
        <v>2289</v>
      </c>
      <c r="G835" s="28" t="s">
        <v>2293</v>
      </c>
      <c r="H835" s="91">
        <v>40262</v>
      </c>
      <c r="I835" s="91">
        <v>40262</v>
      </c>
      <c r="J835" s="71">
        <v>0</v>
      </c>
      <c r="K835" s="71">
        <v>0</v>
      </c>
      <c r="L835" s="71">
        <v>1</v>
      </c>
      <c r="M835" s="71">
        <v>1</v>
      </c>
    </row>
    <row r="836" spans="1:13" x14ac:dyDescent="0.25">
      <c r="A836" s="17" t="s">
        <v>2735</v>
      </c>
      <c r="B836" s="8" t="s">
        <v>54</v>
      </c>
      <c r="C836" s="8" t="s">
        <v>87</v>
      </c>
      <c r="D836" s="8" t="s">
        <v>6930</v>
      </c>
      <c r="E836" s="27" t="s">
        <v>2309</v>
      </c>
      <c r="F836" s="11" t="s">
        <v>2289</v>
      </c>
      <c r="G836" s="28" t="s">
        <v>2293</v>
      </c>
      <c r="H836" s="91">
        <v>40263</v>
      </c>
      <c r="I836" s="91">
        <v>40263</v>
      </c>
      <c r="J836" s="71">
        <v>0</v>
      </c>
      <c r="K836" s="71">
        <v>0</v>
      </c>
      <c r="L836" s="71">
        <v>1</v>
      </c>
      <c r="M836" s="71">
        <v>2</v>
      </c>
    </row>
    <row r="837" spans="1:13" x14ac:dyDescent="0.25">
      <c r="A837" s="17" t="s">
        <v>2736</v>
      </c>
      <c r="B837" s="8" t="s">
        <v>54</v>
      </c>
      <c r="C837" s="8" t="s">
        <v>87</v>
      </c>
      <c r="D837" s="8" t="s">
        <v>7604</v>
      </c>
      <c r="E837" s="27" t="s">
        <v>2309</v>
      </c>
      <c r="F837" s="11" t="s">
        <v>2289</v>
      </c>
      <c r="G837" s="28" t="s">
        <v>2293</v>
      </c>
      <c r="H837" s="91">
        <v>40264</v>
      </c>
      <c r="I837" s="91">
        <v>40264</v>
      </c>
      <c r="J837" s="71">
        <v>0</v>
      </c>
      <c r="K837" s="71">
        <v>0</v>
      </c>
      <c r="L837" s="71">
        <v>3</v>
      </c>
      <c r="M837" s="71">
        <v>4</v>
      </c>
    </row>
    <row r="838" spans="1:13" x14ac:dyDescent="0.25">
      <c r="A838" s="17" t="s">
        <v>2737</v>
      </c>
      <c r="B838" s="8" t="s">
        <v>54</v>
      </c>
      <c r="C838" s="8" t="s">
        <v>87</v>
      </c>
      <c r="D838" s="8" t="s">
        <v>7605</v>
      </c>
      <c r="E838" s="27" t="s">
        <v>2297</v>
      </c>
      <c r="F838" s="11" t="s">
        <v>2289</v>
      </c>
      <c r="G838" s="28" t="s">
        <v>2293</v>
      </c>
      <c r="H838" s="91">
        <v>40266</v>
      </c>
      <c r="I838" s="91">
        <v>40266</v>
      </c>
      <c r="J838" s="71">
        <v>0</v>
      </c>
      <c r="K838" s="71">
        <v>0</v>
      </c>
      <c r="L838" s="71">
        <v>1</v>
      </c>
      <c r="M838" s="71">
        <v>2</v>
      </c>
    </row>
    <row r="839" spans="1:13" x14ac:dyDescent="0.25">
      <c r="A839" s="17" t="s">
        <v>2738</v>
      </c>
      <c r="B839" s="8" t="s">
        <v>54</v>
      </c>
      <c r="C839" s="8" t="s">
        <v>87</v>
      </c>
      <c r="D839" s="8" t="s">
        <v>7606</v>
      </c>
      <c r="E839" s="27" t="s">
        <v>2296</v>
      </c>
      <c r="F839" s="11" t="s">
        <v>2289</v>
      </c>
      <c r="G839" s="28" t="s">
        <v>2293</v>
      </c>
      <c r="H839" s="91">
        <v>40266</v>
      </c>
      <c r="I839" s="91">
        <v>40266</v>
      </c>
      <c r="J839" s="71">
        <v>0</v>
      </c>
      <c r="K839" s="71">
        <v>0</v>
      </c>
      <c r="L839" s="71">
        <v>5</v>
      </c>
      <c r="M839" s="71">
        <v>5</v>
      </c>
    </row>
    <row r="840" spans="1:13" x14ac:dyDescent="0.25">
      <c r="A840" s="17" t="s">
        <v>2739</v>
      </c>
      <c r="B840" s="8" t="s">
        <v>54</v>
      </c>
      <c r="C840" s="8" t="s">
        <v>87</v>
      </c>
      <c r="D840" s="8" t="s">
        <v>7607</v>
      </c>
      <c r="E840" s="27" t="s">
        <v>2296</v>
      </c>
      <c r="F840" s="11" t="s">
        <v>2289</v>
      </c>
      <c r="G840" s="28" t="s">
        <v>2293</v>
      </c>
      <c r="H840" s="91">
        <v>40267</v>
      </c>
      <c r="I840" s="91">
        <v>40267</v>
      </c>
      <c r="J840" s="71">
        <v>0</v>
      </c>
      <c r="K840" s="71">
        <v>0</v>
      </c>
      <c r="L840" s="71">
        <v>1</v>
      </c>
      <c r="M840" s="71">
        <v>3</v>
      </c>
    </row>
    <row r="841" spans="1:13" x14ac:dyDescent="0.25">
      <c r="A841" s="17" t="s">
        <v>2740</v>
      </c>
      <c r="B841" s="8" t="s">
        <v>54</v>
      </c>
      <c r="C841" s="8" t="s">
        <v>87</v>
      </c>
      <c r="D841" s="8" t="s">
        <v>7608</v>
      </c>
      <c r="E841" s="27" t="s">
        <v>2309</v>
      </c>
      <c r="F841" s="11" t="s">
        <v>2289</v>
      </c>
      <c r="G841" s="28" t="s">
        <v>2293</v>
      </c>
      <c r="H841" s="91">
        <v>40269</v>
      </c>
      <c r="I841" s="91">
        <v>40269</v>
      </c>
      <c r="J841" s="71">
        <v>0</v>
      </c>
      <c r="K841" s="71">
        <v>0</v>
      </c>
      <c r="L841" s="71">
        <v>1</v>
      </c>
      <c r="M841" s="71">
        <v>1</v>
      </c>
    </row>
    <row r="842" spans="1:13" x14ac:dyDescent="0.25">
      <c r="A842" s="17" t="s">
        <v>2741</v>
      </c>
      <c r="B842" s="8" t="s">
        <v>54</v>
      </c>
      <c r="C842" s="8" t="s">
        <v>87</v>
      </c>
      <c r="D842" s="8" t="s">
        <v>7609</v>
      </c>
      <c r="E842" s="27" t="s">
        <v>2300</v>
      </c>
      <c r="F842" s="11" t="s">
        <v>2289</v>
      </c>
      <c r="G842" s="28" t="s">
        <v>2293</v>
      </c>
      <c r="H842" s="91">
        <v>40272</v>
      </c>
      <c r="I842" s="91">
        <v>40272</v>
      </c>
      <c r="J842" s="71">
        <v>0</v>
      </c>
      <c r="K842" s="71">
        <v>0</v>
      </c>
      <c r="L842" s="71">
        <v>1</v>
      </c>
      <c r="M842" s="71">
        <v>1</v>
      </c>
    </row>
    <row r="843" spans="1:13" x14ac:dyDescent="0.25">
      <c r="A843" s="17" t="s">
        <v>2742</v>
      </c>
      <c r="B843" s="8" t="s">
        <v>54</v>
      </c>
      <c r="C843" s="8" t="s">
        <v>87</v>
      </c>
      <c r="D843" s="8" t="s">
        <v>7610</v>
      </c>
      <c r="E843" s="27" t="s">
        <v>2309</v>
      </c>
      <c r="F843" s="11" t="s">
        <v>2289</v>
      </c>
      <c r="G843" s="28" t="s">
        <v>2293</v>
      </c>
      <c r="H843" s="91">
        <v>40271</v>
      </c>
      <c r="I843" s="91">
        <v>40271</v>
      </c>
      <c r="J843" s="71">
        <v>0</v>
      </c>
      <c r="K843" s="71">
        <v>0</v>
      </c>
      <c r="L843" s="71">
        <v>10</v>
      </c>
      <c r="M843" s="71">
        <v>11</v>
      </c>
    </row>
    <row r="844" spans="1:13" x14ac:dyDescent="0.25">
      <c r="A844" s="17" t="s">
        <v>2743</v>
      </c>
      <c r="B844" s="8" t="s">
        <v>54</v>
      </c>
      <c r="C844" s="8" t="s">
        <v>87</v>
      </c>
      <c r="D844" s="8" t="s">
        <v>7611</v>
      </c>
      <c r="E844" s="27" t="s">
        <v>2309</v>
      </c>
      <c r="F844" s="11" t="s">
        <v>2289</v>
      </c>
      <c r="G844" s="28" t="s">
        <v>2293</v>
      </c>
      <c r="H844" s="91">
        <v>40274</v>
      </c>
      <c r="I844" s="91">
        <v>40274</v>
      </c>
      <c r="J844" s="71">
        <v>0</v>
      </c>
      <c r="K844" s="71">
        <v>0</v>
      </c>
      <c r="L844" s="71">
        <v>4</v>
      </c>
      <c r="M844" s="71">
        <v>4</v>
      </c>
    </row>
    <row r="845" spans="1:13" x14ac:dyDescent="0.25">
      <c r="A845" s="17" t="s">
        <v>2744</v>
      </c>
      <c r="B845" s="8" t="s">
        <v>54</v>
      </c>
      <c r="C845" s="8" t="s">
        <v>87</v>
      </c>
      <c r="D845" s="8" t="s">
        <v>6930</v>
      </c>
      <c r="E845" s="27" t="s">
        <v>2309</v>
      </c>
      <c r="F845" s="11" t="s">
        <v>2289</v>
      </c>
      <c r="G845" s="28" t="s">
        <v>2293</v>
      </c>
      <c r="H845" s="91">
        <v>40274</v>
      </c>
      <c r="I845" s="91">
        <v>40274</v>
      </c>
      <c r="J845" s="71">
        <v>0</v>
      </c>
      <c r="K845" s="71">
        <v>0</v>
      </c>
      <c r="L845" s="71">
        <v>1</v>
      </c>
      <c r="M845" s="71">
        <v>1</v>
      </c>
    </row>
    <row r="846" spans="1:13" x14ac:dyDescent="0.25">
      <c r="A846" s="17" t="s">
        <v>2745</v>
      </c>
      <c r="B846" s="8" t="s">
        <v>54</v>
      </c>
      <c r="C846" s="8" t="s">
        <v>87</v>
      </c>
      <c r="D846" s="8" t="s">
        <v>7612</v>
      </c>
      <c r="E846" s="27" t="s">
        <v>2309</v>
      </c>
      <c r="F846" s="11" t="s">
        <v>2289</v>
      </c>
      <c r="G846" s="28" t="s">
        <v>2293</v>
      </c>
      <c r="H846" s="91">
        <v>40275</v>
      </c>
      <c r="I846" s="91">
        <v>40275</v>
      </c>
      <c r="J846" s="71">
        <v>0</v>
      </c>
      <c r="K846" s="71">
        <v>0</v>
      </c>
      <c r="L846" s="71">
        <v>3</v>
      </c>
      <c r="M846" s="71">
        <v>4</v>
      </c>
    </row>
    <row r="847" spans="1:13" x14ac:dyDescent="0.25">
      <c r="A847" s="17" t="s">
        <v>2746</v>
      </c>
      <c r="B847" s="8" t="s">
        <v>54</v>
      </c>
      <c r="C847" s="8" t="s">
        <v>87</v>
      </c>
      <c r="D847" s="8" t="s">
        <v>7613</v>
      </c>
      <c r="E847" s="27" t="s">
        <v>2309</v>
      </c>
      <c r="F847" s="11" t="s">
        <v>2289</v>
      </c>
      <c r="G847" s="28" t="s">
        <v>2293</v>
      </c>
      <c r="H847" s="91">
        <v>40276</v>
      </c>
      <c r="I847" s="91">
        <v>40276</v>
      </c>
      <c r="J847" s="71">
        <v>0</v>
      </c>
      <c r="K847" s="71">
        <v>0</v>
      </c>
      <c r="L847" s="71">
        <v>0</v>
      </c>
      <c r="M847" s="71">
        <v>1</v>
      </c>
    </row>
    <row r="848" spans="1:13" x14ac:dyDescent="0.25">
      <c r="A848" s="17" t="s">
        <v>2747</v>
      </c>
      <c r="B848" s="8" t="s">
        <v>54</v>
      </c>
      <c r="C848" s="8" t="s">
        <v>87</v>
      </c>
      <c r="D848" s="8" t="s">
        <v>7614</v>
      </c>
      <c r="E848" s="27" t="s">
        <v>2296</v>
      </c>
      <c r="F848" s="27"/>
      <c r="G848" s="28" t="s">
        <v>2293</v>
      </c>
      <c r="H848" s="91">
        <v>40278</v>
      </c>
      <c r="I848" s="91">
        <v>40278</v>
      </c>
      <c r="J848" s="71">
        <v>0</v>
      </c>
      <c r="K848" s="71">
        <v>0</v>
      </c>
      <c r="L848" s="71">
        <v>0</v>
      </c>
      <c r="M848" s="71">
        <v>1</v>
      </c>
    </row>
    <row r="849" spans="1:13" x14ac:dyDescent="0.25">
      <c r="A849" s="17" t="s">
        <v>2748</v>
      </c>
      <c r="B849" s="8" t="s">
        <v>54</v>
      </c>
      <c r="C849" s="8" t="s">
        <v>87</v>
      </c>
      <c r="D849" s="8" t="s">
        <v>7615</v>
      </c>
      <c r="E849" s="27" t="s">
        <v>2300</v>
      </c>
      <c r="F849" s="11" t="s">
        <v>2289</v>
      </c>
      <c r="G849" s="28" t="s">
        <v>2293</v>
      </c>
      <c r="H849" s="91">
        <v>40279</v>
      </c>
      <c r="I849" s="91">
        <v>40279</v>
      </c>
      <c r="J849" s="71">
        <v>0</v>
      </c>
      <c r="K849" s="71">
        <v>0</v>
      </c>
      <c r="L849" s="71">
        <v>1</v>
      </c>
      <c r="M849" s="71">
        <v>2</v>
      </c>
    </row>
    <row r="850" spans="1:13" x14ac:dyDescent="0.25">
      <c r="A850" s="17" t="s">
        <v>2749</v>
      </c>
      <c r="B850" s="8" t="s">
        <v>54</v>
      </c>
      <c r="C850" s="8" t="s">
        <v>87</v>
      </c>
      <c r="D850" s="8" t="s">
        <v>7616</v>
      </c>
      <c r="E850" s="27" t="s">
        <v>2300</v>
      </c>
      <c r="F850" s="11" t="s">
        <v>2289</v>
      </c>
      <c r="G850" s="28" t="s">
        <v>2293</v>
      </c>
      <c r="H850" s="91">
        <v>40279</v>
      </c>
      <c r="I850" s="91">
        <v>40279</v>
      </c>
      <c r="J850" s="71">
        <v>0</v>
      </c>
      <c r="K850" s="71">
        <v>0</v>
      </c>
      <c r="L850" s="71">
        <v>1</v>
      </c>
      <c r="M850" s="71">
        <v>1</v>
      </c>
    </row>
    <row r="851" spans="1:13" x14ac:dyDescent="0.25">
      <c r="A851" s="17" t="s">
        <v>2750</v>
      </c>
      <c r="B851" s="8" t="s">
        <v>54</v>
      </c>
      <c r="C851" s="8" t="s">
        <v>87</v>
      </c>
      <c r="D851" s="8" t="s">
        <v>7617</v>
      </c>
      <c r="E851" s="27" t="s">
        <v>2298</v>
      </c>
      <c r="F851" s="11" t="s">
        <v>2289</v>
      </c>
      <c r="G851" s="28" t="s">
        <v>2293</v>
      </c>
      <c r="H851" s="91">
        <v>40279</v>
      </c>
      <c r="I851" s="91">
        <v>40279</v>
      </c>
      <c r="J851" s="71">
        <v>0</v>
      </c>
      <c r="K851" s="71">
        <v>0</v>
      </c>
      <c r="L851" s="71">
        <v>1</v>
      </c>
      <c r="M851" s="71">
        <v>1.5</v>
      </c>
    </row>
    <row r="852" spans="1:13" x14ac:dyDescent="0.25">
      <c r="A852" s="17" t="s">
        <v>2751</v>
      </c>
      <c r="B852" s="8" t="s">
        <v>54</v>
      </c>
      <c r="C852" s="8" t="s">
        <v>87</v>
      </c>
      <c r="D852" s="8" t="s">
        <v>7618</v>
      </c>
      <c r="E852" s="27" t="s">
        <v>2309</v>
      </c>
      <c r="F852" s="11" t="s">
        <v>2289</v>
      </c>
      <c r="G852" s="28" t="s">
        <v>2293</v>
      </c>
      <c r="H852" s="91">
        <v>40280</v>
      </c>
      <c r="I852" s="91">
        <v>40280</v>
      </c>
      <c r="J852" s="71">
        <v>0</v>
      </c>
      <c r="K852" s="71">
        <v>0</v>
      </c>
      <c r="L852" s="71">
        <v>0</v>
      </c>
      <c r="M852" s="71">
        <v>0.5</v>
      </c>
    </row>
    <row r="853" spans="1:13" x14ac:dyDescent="0.25">
      <c r="A853" s="17" t="s">
        <v>2752</v>
      </c>
      <c r="B853" s="8" t="s">
        <v>54</v>
      </c>
      <c r="C853" s="8" t="s">
        <v>87</v>
      </c>
      <c r="D853" s="8" t="s">
        <v>7619</v>
      </c>
      <c r="E853" s="27" t="s">
        <v>2309</v>
      </c>
      <c r="F853" s="11" t="s">
        <v>2289</v>
      </c>
      <c r="G853" s="28" t="s">
        <v>2293</v>
      </c>
      <c r="H853" s="91">
        <v>40281</v>
      </c>
      <c r="I853" s="91">
        <v>40281</v>
      </c>
      <c r="J853" s="71">
        <v>0</v>
      </c>
      <c r="K853" s="71">
        <v>0</v>
      </c>
      <c r="L853" s="71">
        <v>0</v>
      </c>
      <c r="M853" s="71">
        <v>0.5</v>
      </c>
    </row>
    <row r="854" spans="1:13" x14ac:dyDescent="0.25">
      <c r="A854" s="17" t="s">
        <v>2753</v>
      </c>
      <c r="B854" s="8" t="s">
        <v>54</v>
      </c>
      <c r="C854" s="8" t="s">
        <v>87</v>
      </c>
      <c r="D854" s="8" t="s">
        <v>7620</v>
      </c>
      <c r="E854" s="27" t="s">
        <v>2309</v>
      </c>
      <c r="F854" s="11" t="s">
        <v>2289</v>
      </c>
      <c r="G854" s="28" t="s">
        <v>2293</v>
      </c>
      <c r="H854" s="91">
        <v>40284</v>
      </c>
      <c r="I854" s="91">
        <v>40284</v>
      </c>
      <c r="J854" s="71">
        <v>0</v>
      </c>
      <c r="K854" s="71">
        <v>0</v>
      </c>
      <c r="L854" s="71">
        <v>3</v>
      </c>
      <c r="M854" s="71">
        <v>4</v>
      </c>
    </row>
    <row r="855" spans="1:13" x14ac:dyDescent="0.25">
      <c r="A855" s="17" t="s">
        <v>2754</v>
      </c>
      <c r="B855" s="8" t="s">
        <v>54</v>
      </c>
      <c r="C855" s="8" t="s">
        <v>87</v>
      </c>
      <c r="D855" s="8" t="s">
        <v>6930</v>
      </c>
      <c r="E855" s="27" t="s">
        <v>2309</v>
      </c>
      <c r="F855" s="11" t="s">
        <v>2289</v>
      </c>
      <c r="G855" s="28" t="s">
        <v>2293</v>
      </c>
      <c r="H855" s="91">
        <v>40288</v>
      </c>
      <c r="I855" s="91">
        <v>40288</v>
      </c>
      <c r="J855" s="71">
        <v>0</v>
      </c>
      <c r="K855" s="71">
        <v>0</v>
      </c>
      <c r="L855" s="71">
        <v>1</v>
      </c>
      <c r="M855" s="71">
        <v>0</v>
      </c>
    </row>
    <row r="856" spans="1:13" x14ac:dyDescent="0.25">
      <c r="A856" s="17" t="s">
        <v>2755</v>
      </c>
      <c r="B856" s="8" t="s">
        <v>54</v>
      </c>
      <c r="C856" s="8" t="s">
        <v>87</v>
      </c>
      <c r="D856" s="8" t="s">
        <v>6930</v>
      </c>
      <c r="E856" s="27" t="s">
        <v>2309</v>
      </c>
      <c r="F856" s="11" t="s">
        <v>2289</v>
      </c>
      <c r="G856" s="28" t="s">
        <v>2293</v>
      </c>
      <c r="H856" s="91">
        <v>40285</v>
      </c>
      <c r="I856" s="91">
        <v>40285</v>
      </c>
      <c r="J856" s="71">
        <v>2</v>
      </c>
      <c r="K856" s="71">
        <v>0</v>
      </c>
      <c r="L856" s="71">
        <v>1</v>
      </c>
      <c r="M856" s="71">
        <v>0</v>
      </c>
    </row>
    <row r="857" spans="1:13" x14ac:dyDescent="0.25">
      <c r="A857" s="17" t="s">
        <v>2756</v>
      </c>
      <c r="B857" s="8" t="s">
        <v>54</v>
      </c>
      <c r="C857" s="8" t="s">
        <v>87</v>
      </c>
      <c r="D857" s="8" t="s">
        <v>6930</v>
      </c>
      <c r="E857" s="27" t="s">
        <v>2309</v>
      </c>
      <c r="F857" s="11" t="s">
        <v>2289</v>
      </c>
      <c r="G857" s="28" t="s">
        <v>2293</v>
      </c>
      <c r="H857" s="91">
        <v>40286</v>
      </c>
      <c r="I857" s="91">
        <v>40286</v>
      </c>
      <c r="J857" s="71">
        <v>3</v>
      </c>
      <c r="K857" s="71">
        <v>0</v>
      </c>
      <c r="L857" s="71">
        <v>0</v>
      </c>
      <c r="M857" s="71">
        <v>0</v>
      </c>
    </row>
    <row r="858" spans="1:13" x14ac:dyDescent="0.25">
      <c r="A858" s="17" t="s">
        <v>2757</v>
      </c>
      <c r="B858" s="8" t="s">
        <v>54</v>
      </c>
      <c r="C858" s="8" t="s">
        <v>87</v>
      </c>
      <c r="D858" s="8" t="s">
        <v>6930</v>
      </c>
      <c r="E858" s="27" t="s">
        <v>2309</v>
      </c>
      <c r="F858" s="11" t="s">
        <v>2289</v>
      </c>
      <c r="G858" s="28" t="s">
        <v>2293</v>
      </c>
      <c r="H858" s="91">
        <v>40289</v>
      </c>
      <c r="I858" s="91">
        <v>40289</v>
      </c>
      <c r="J858" s="71">
        <v>0</v>
      </c>
      <c r="K858" s="71">
        <v>0</v>
      </c>
      <c r="L858" s="71">
        <v>2</v>
      </c>
      <c r="M858" s="71">
        <v>1</v>
      </c>
    </row>
    <row r="859" spans="1:13" x14ac:dyDescent="0.25">
      <c r="A859" s="17" t="s">
        <v>2758</v>
      </c>
      <c r="B859" s="8" t="s">
        <v>54</v>
      </c>
      <c r="C859" s="8" t="s">
        <v>87</v>
      </c>
      <c r="D859" s="8" t="s">
        <v>6930</v>
      </c>
      <c r="E859" s="27" t="s">
        <v>2309</v>
      </c>
      <c r="F859" s="11" t="s">
        <v>2289</v>
      </c>
      <c r="G859" s="28" t="s">
        <v>2293</v>
      </c>
      <c r="H859" s="91">
        <v>40289</v>
      </c>
      <c r="I859" s="91">
        <v>40289</v>
      </c>
      <c r="J859" s="71">
        <v>0</v>
      </c>
      <c r="K859" s="71">
        <v>0</v>
      </c>
      <c r="L859" s="71">
        <v>0</v>
      </c>
      <c r="M859" s="71">
        <v>3</v>
      </c>
    </row>
    <row r="860" spans="1:13" x14ac:dyDescent="0.25">
      <c r="A860" s="17" t="s">
        <v>2759</v>
      </c>
      <c r="B860" s="8" t="s">
        <v>54</v>
      </c>
      <c r="C860" s="8" t="s">
        <v>87</v>
      </c>
      <c r="D860" s="8" t="s">
        <v>6930</v>
      </c>
      <c r="E860" s="27" t="s">
        <v>2309</v>
      </c>
      <c r="F860" s="11" t="s">
        <v>2289</v>
      </c>
      <c r="G860" s="28" t="s">
        <v>2293</v>
      </c>
      <c r="H860" s="91">
        <v>40285</v>
      </c>
      <c r="I860" s="91">
        <v>40285</v>
      </c>
      <c r="J860" s="71">
        <v>0</v>
      </c>
      <c r="K860" s="71">
        <v>0</v>
      </c>
      <c r="L860" s="71">
        <v>0</v>
      </c>
      <c r="M860" s="71">
        <v>1</v>
      </c>
    </row>
    <row r="861" spans="1:13" x14ac:dyDescent="0.25">
      <c r="A861" s="17" t="s">
        <v>2760</v>
      </c>
      <c r="B861" s="8" t="s">
        <v>54</v>
      </c>
      <c r="C861" s="8" t="s">
        <v>87</v>
      </c>
      <c r="D861" s="8" t="s">
        <v>6930</v>
      </c>
      <c r="E861" s="27" t="s">
        <v>2309</v>
      </c>
      <c r="F861" s="11" t="s">
        <v>2289</v>
      </c>
      <c r="G861" s="28" t="s">
        <v>2293</v>
      </c>
      <c r="H861" s="91">
        <v>40286</v>
      </c>
      <c r="I861" s="91">
        <v>40286</v>
      </c>
      <c r="J861" s="71">
        <v>0</v>
      </c>
      <c r="K861" s="71">
        <v>0</v>
      </c>
      <c r="L861" s="71">
        <v>2</v>
      </c>
      <c r="M861" s="71">
        <v>1</v>
      </c>
    </row>
    <row r="862" spans="1:13" x14ac:dyDescent="0.25">
      <c r="A862" s="17" t="s">
        <v>2761</v>
      </c>
      <c r="B862" s="8" t="s">
        <v>54</v>
      </c>
      <c r="C862" s="8" t="s">
        <v>87</v>
      </c>
      <c r="D862" s="8" t="s">
        <v>6930</v>
      </c>
      <c r="E862" s="27" t="s">
        <v>2309</v>
      </c>
      <c r="F862" s="11" t="s">
        <v>2289</v>
      </c>
      <c r="G862" s="28" t="s">
        <v>2293</v>
      </c>
      <c r="H862" s="91">
        <v>40287</v>
      </c>
      <c r="I862" s="91">
        <v>40287</v>
      </c>
      <c r="J862" s="71">
        <v>1</v>
      </c>
      <c r="K862" s="71">
        <v>1</v>
      </c>
      <c r="L862" s="71">
        <v>1</v>
      </c>
      <c r="M862" s="71">
        <v>1</v>
      </c>
    </row>
    <row r="863" spans="1:13" x14ac:dyDescent="0.25">
      <c r="A863" s="17" t="s">
        <v>2762</v>
      </c>
      <c r="B863" s="8" t="s">
        <v>54</v>
      </c>
      <c r="C863" s="8" t="s">
        <v>87</v>
      </c>
      <c r="D863" s="8" t="s">
        <v>6930</v>
      </c>
      <c r="E863" s="27" t="s">
        <v>2309</v>
      </c>
      <c r="F863" s="11" t="s">
        <v>2289</v>
      </c>
      <c r="G863" s="28" t="s">
        <v>2293</v>
      </c>
      <c r="H863" s="91">
        <v>40288</v>
      </c>
      <c r="I863" s="91">
        <v>40288</v>
      </c>
      <c r="J863" s="71">
        <v>0</v>
      </c>
      <c r="K863" s="71">
        <v>0</v>
      </c>
      <c r="L863" s="71">
        <v>2</v>
      </c>
      <c r="M863" s="71">
        <v>1</v>
      </c>
    </row>
    <row r="864" spans="1:13" x14ac:dyDescent="0.25">
      <c r="A864" s="17" t="s">
        <v>2763</v>
      </c>
      <c r="B864" s="8" t="s">
        <v>54</v>
      </c>
      <c r="C864" s="8" t="s">
        <v>87</v>
      </c>
      <c r="D864" s="8" t="s">
        <v>6930</v>
      </c>
      <c r="E864" s="27" t="s">
        <v>2309</v>
      </c>
      <c r="F864" s="11" t="s">
        <v>2289</v>
      </c>
      <c r="G864" s="28" t="s">
        <v>2293</v>
      </c>
      <c r="H864" s="91">
        <v>40282</v>
      </c>
      <c r="I864" s="91">
        <v>40285</v>
      </c>
      <c r="J864" s="71">
        <v>5</v>
      </c>
      <c r="K864" s="71">
        <v>5</v>
      </c>
      <c r="L864" s="71">
        <v>30</v>
      </c>
      <c r="M864" s="71">
        <v>40</v>
      </c>
    </row>
    <row r="865" spans="1:13" x14ac:dyDescent="0.25">
      <c r="A865" s="17" t="s">
        <v>2764</v>
      </c>
      <c r="B865" s="8" t="s">
        <v>54</v>
      </c>
      <c r="C865" s="8" t="s">
        <v>87</v>
      </c>
      <c r="D865" s="8" t="s">
        <v>6930</v>
      </c>
      <c r="E865" s="27" t="s">
        <v>2309</v>
      </c>
      <c r="F865" s="11" t="s">
        <v>2289</v>
      </c>
      <c r="G865" s="28" t="s">
        <v>2293</v>
      </c>
      <c r="H865" s="91">
        <v>40282</v>
      </c>
      <c r="I865" s="91">
        <v>40284</v>
      </c>
      <c r="J865" s="71">
        <v>10</v>
      </c>
      <c r="K865" s="71">
        <v>10</v>
      </c>
      <c r="L865" s="71">
        <v>20</v>
      </c>
      <c r="M865" s="71">
        <v>20</v>
      </c>
    </row>
    <row r="866" spans="1:13" x14ac:dyDescent="0.25">
      <c r="A866" s="17" t="s">
        <v>2765</v>
      </c>
      <c r="B866" s="8" t="s">
        <v>54</v>
      </c>
      <c r="C866" s="8" t="s">
        <v>87</v>
      </c>
      <c r="D866" s="8" t="s">
        <v>6930</v>
      </c>
      <c r="E866" s="27" t="s">
        <v>2300</v>
      </c>
      <c r="F866" s="11" t="s">
        <v>2289</v>
      </c>
      <c r="G866" s="28" t="s">
        <v>2293</v>
      </c>
      <c r="H866" s="91">
        <v>40289</v>
      </c>
      <c r="I866" s="91">
        <v>40289</v>
      </c>
      <c r="J866" s="71">
        <v>0</v>
      </c>
      <c r="K866" s="71">
        <v>0</v>
      </c>
      <c r="L866" s="71">
        <v>0</v>
      </c>
      <c r="M866" s="71">
        <v>3</v>
      </c>
    </row>
    <row r="867" spans="1:13" x14ac:dyDescent="0.25">
      <c r="A867" s="17" t="s">
        <v>2766</v>
      </c>
      <c r="B867" s="8" t="s">
        <v>54</v>
      </c>
      <c r="C867" s="8" t="s">
        <v>87</v>
      </c>
      <c r="D867" s="8" t="s">
        <v>7621</v>
      </c>
      <c r="E867" s="27" t="s">
        <v>2309</v>
      </c>
      <c r="F867" s="11" t="s">
        <v>2289</v>
      </c>
      <c r="G867" s="28" t="s">
        <v>2293</v>
      </c>
      <c r="H867" s="91">
        <v>40294</v>
      </c>
      <c r="I867" s="91">
        <v>40294</v>
      </c>
      <c r="J867" s="71">
        <v>0</v>
      </c>
      <c r="K867" s="71">
        <v>0</v>
      </c>
      <c r="L867" s="71">
        <v>5</v>
      </c>
      <c r="M867" s="71">
        <v>7</v>
      </c>
    </row>
    <row r="868" spans="1:13" x14ac:dyDescent="0.25">
      <c r="A868" s="17" t="s">
        <v>2767</v>
      </c>
      <c r="B868" s="8" t="s">
        <v>54</v>
      </c>
      <c r="C868" s="8" t="s">
        <v>87</v>
      </c>
      <c r="D868" s="8" t="s">
        <v>7622</v>
      </c>
      <c r="E868" s="27" t="s">
        <v>2309</v>
      </c>
      <c r="F868" s="11" t="s">
        <v>2289</v>
      </c>
      <c r="G868" s="28" t="s">
        <v>2293</v>
      </c>
      <c r="H868" s="91">
        <v>40296</v>
      </c>
      <c r="I868" s="91">
        <v>40296</v>
      </c>
      <c r="J868" s="71">
        <v>0</v>
      </c>
      <c r="K868" s="71">
        <v>0</v>
      </c>
      <c r="L868" s="71">
        <v>1</v>
      </c>
      <c r="M868" s="71">
        <v>1</v>
      </c>
    </row>
    <row r="869" spans="1:13" x14ac:dyDescent="0.25">
      <c r="A869" s="17" t="s">
        <v>2768</v>
      </c>
      <c r="B869" s="8" t="s">
        <v>54</v>
      </c>
      <c r="C869" s="8" t="s">
        <v>87</v>
      </c>
      <c r="D869" s="8" t="s">
        <v>6930</v>
      </c>
      <c r="E869" s="27" t="s">
        <v>2309</v>
      </c>
      <c r="F869" s="11" t="s">
        <v>2289</v>
      </c>
      <c r="G869" s="28" t="s">
        <v>2293</v>
      </c>
      <c r="H869" s="91">
        <v>40286</v>
      </c>
      <c r="I869" s="91">
        <v>40286</v>
      </c>
      <c r="J869" s="71">
        <v>0</v>
      </c>
      <c r="K869" s="71">
        <v>0</v>
      </c>
      <c r="L869" s="71">
        <v>1</v>
      </c>
      <c r="M869" s="71">
        <v>1.5</v>
      </c>
    </row>
    <row r="870" spans="1:13" x14ac:dyDescent="0.25">
      <c r="A870" s="17" t="s">
        <v>2769</v>
      </c>
      <c r="B870" s="8" t="s">
        <v>54</v>
      </c>
      <c r="C870" s="8" t="s">
        <v>87</v>
      </c>
      <c r="D870" s="8" t="s">
        <v>6930</v>
      </c>
      <c r="E870" s="27" t="s">
        <v>2309</v>
      </c>
      <c r="F870" s="11" t="s">
        <v>2289</v>
      </c>
      <c r="G870" s="28" t="s">
        <v>2293</v>
      </c>
      <c r="H870" s="91">
        <v>40287</v>
      </c>
      <c r="I870" s="91">
        <v>40287</v>
      </c>
      <c r="J870" s="71">
        <v>0</v>
      </c>
      <c r="K870" s="71">
        <v>0</v>
      </c>
      <c r="L870" s="71">
        <v>1</v>
      </c>
      <c r="M870" s="71">
        <v>0</v>
      </c>
    </row>
    <row r="871" spans="1:13" x14ac:dyDescent="0.25">
      <c r="A871" s="17" t="s">
        <v>2770</v>
      </c>
      <c r="B871" s="8" t="s">
        <v>54</v>
      </c>
      <c r="C871" s="8" t="s">
        <v>87</v>
      </c>
      <c r="D871" s="8" t="s">
        <v>6930</v>
      </c>
      <c r="E871" s="27" t="s">
        <v>2309</v>
      </c>
      <c r="F871" s="11" t="s">
        <v>2289</v>
      </c>
      <c r="G871" s="28" t="s">
        <v>2293</v>
      </c>
      <c r="H871" s="91">
        <v>40288</v>
      </c>
      <c r="I871" s="91">
        <v>40288</v>
      </c>
      <c r="J871" s="71">
        <v>0</v>
      </c>
      <c r="K871" s="71">
        <v>0</v>
      </c>
      <c r="L871" s="71">
        <v>2</v>
      </c>
      <c r="M871" s="71">
        <v>0</v>
      </c>
    </row>
    <row r="872" spans="1:13" x14ac:dyDescent="0.25">
      <c r="A872" s="17" t="s">
        <v>2771</v>
      </c>
      <c r="B872" s="8" t="s">
        <v>54</v>
      </c>
      <c r="C872" s="8" t="s">
        <v>87</v>
      </c>
      <c r="D872" s="8" t="s">
        <v>6930</v>
      </c>
      <c r="E872" s="27" t="s">
        <v>2309</v>
      </c>
      <c r="F872" s="11" t="s">
        <v>2289</v>
      </c>
      <c r="G872" s="28" t="s">
        <v>2293</v>
      </c>
      <c r="H872" s="91">
        <v>40289</v>
      </c>
      <c r="I872" s="91">
        <v>40289</v>
      </c>
      <c r="J872" s="71">
        <v>1</v>
      </c>
      <c r="K872" s="71">
        <v>0</v>
      </c>
      <c r="L872" s="71">
        <v>0</v>
      </c>
      <c r="M872" s="71">
        <v>0</v>
      </c>
    </row>
    <row r="873" spans="1:13" x14ac:dyDescent="0.25">
      <c r="A873" s="17" t="s">
        <v>2772</v>
      </c>
      <c r="B873" s="8" t="s">
        <v>54</v>
      </c>
      <c r="C873" s="8" t="s">
        <v>87</v>
      </c>
      <c r="D873" s="8" t="s">
        <v>6930</v>
      </c>
      <c r="E873" s="27" t="s">
        <v>2309</v>
      </c>
      <c r="F873" s="11" t="s">
        <v>2289</v>
      </c>
      <c r="G873" s="28" t="s">
        <v>2293</v>
      </c>
      <c r="H873" s="91">
        <v>40293</v>
      </c>
      <c r="I873" s="91">
        <v>40293</v>
      </c>
      <c r="J873" s="71">
        <v>0</v>
      </c>
      <c r="K873" s="71">
        <v>0</v>
      </c>
      <c r="L873" s="71">
        <v>1</v>
      </c>
      <c r="M873" s="71">
        <v>0</v>
      </c>
    </row>
    <row r="874" spans="1:13" x14ac:dyDescent="0.25">
      <c r="A874" s="17" t="s">
        <v>2773</v>
      </c>
      <c r="B874" s="8" t="s">
        <v>54</v>
      </c>
      <c r="C874" s="8" t="s">
        <v>87</v>
      </c>
      <c r="D874" s="8" t="s">
        <v>6930</v>
      </c>
      <c r="E874" s="27" t="s">
        <v>2309</v>
      </c>
      <c r="F874" s="11" t="s">
        <v>2289</v>
      </c>
      <c r="G874" s="28" t="s">
        <v>2293</v>
      </c>
      <c r="H874" s="91">
        <v>40291</v>
      </c>
      <c r="I874" s="91">
        <v>40291</v>
      </c>
      <c r="J874" s="71">
        <v>1</v>
      </c>
      <c r="K874" s="71">
        <v>0</v>
      </c>
      <c r="L874" s="71">
        <v>2</v>
      </c>
      <c r="M874" s="71">
        <v>0</v>
      </c>
    </row>
    <row r="875" spans="1:13" x14ac:dyDescent="0.25">
      <c r="A875" s="17" t="s">
        <v>2774</v>
      </c>
      <c r="B875" s="8" t="s">
        <v>54</v>
      </c>
      <c r="C875" s="8" t="s">
        <v>87</v>
      </c>
      <c r="D875" s="8" t="s">
        <v>6930</v>
      </c>
      <c r="E875" s="27" t="s">
        <v>2309</v>
      </c>
      <c r="F875" s="11" t="s">
        <v>2289</v>
      </c>
      <c r="G875" s="28" t="s">
        <v>2293</v>
      </c>
      <c r="H875" s="91">
        <v>40292</v>
      </c>
      <c r="I875" s="91">
        <v>40292</v>
      </c>
      <c r="J875" s="71">
        <v>0</v>
      </c>
      <c r="K875" s="71">
        <v>0</v>
      </c>
      <c r="L875" s="71">
        <v>1</v>
      </c>
      <c r="M875" s="71">
        <v>0</v>
      </c>
    </row>
    <row r="876" spans="1:13" x14ac:dyDescent="0.25">
      <c r="A876" s="17" t="s">
        <v>2775</v>
      </c>
      <c r="B876" s="8" t="s">
        <v>54</v>
      </c>
      <c r="C876" s="8" t="s">
        <v>87</v>
      </c>
      <c r="D876" s="8" t="s">
        <v>6930</v>
      </c>
      <c r="E876" s="27" t="s">
        <v>2309</v>
      </c>
      <c r="F876" s="11" t="s">
        <v>2289</v>
      </c>
      <c r="G876" s="28" t="s">
        <v>2293</v>
      </c>
      <c r="H876" s="91">
        <v>40292</v>
      </c>
      <c r="I876" s="91">
        <v>40292</v>
      </c>
      <c r="J876" s="71">
        <v>2</v>
      </c>
      <c r="K876" s="71">
        <v>0</v>
      </c>
      <c r="L876" s="71">
        <v>0</v>
      </c>
      <c r="M876" s="71">
        <v>0</v>
      </c>
    </row>
    <row r="877" spans="1:13" x14ac:dyDescent="0.25">
      <c r="A877" s="17" t="s">
        <v>2776</v>
      </c>
      <c r="B877" s="8" t="s">
        <v>54</v>
      </c>
      <c r="C877" s="8" t="s">
        <v>87</v>
      </c>
      <c r="D877" s="8" t="s">
        <v>6930</v>
      </c>
      <c r="E877" s="27" t="s">
        <v>2309</v>
      </c>
      <c r="F877" s="11" t="s">
        <v>2289</v>
      </c>
      <c r="G877" s="28" t="s">
        <v>2293</v>
      </c>
      <c r="H877" s="91">
        <v>40292</v>
      </c>
      <c r="I877" s="91">
        <v>40292</v>
      </c>
      <c r="J877" s="71">
        <v>1</v>
      </c>
      <c r="K877" s="71">
        <v>0</v>
      </c>
      <c r="L877" s="71">
        <v>0</v>
      </c>
      <c r="M877" s="71">
        <v>0</v>
      </c>
    </row>
    <row r="878" spans="1:13" x14ac:dyDescent="0.25">
      <c r="A878" s="17" t="s">
        <v>2777</v>
      </c>
      <c r="B878" s="8" t="s">
        <v>54</v>
      </c>
      <c r="C878" s="8" t="s">
        <v>87</v>
      </c>
      <c r="D878" s="8" t="s">
        <v>6930</v>
      </c>
      <c r="E878" s="27" t="s">
        <v>2309</v>
      </c>
      <c r="F878" s="11" t="s">
        <v>2289</v>
      </c>
      <c r="G878" s="28" t="s">
        <v>2293</v>
      </c>
      <c r="H878" s="91">
        <v>40293</v>
      </c>
      <c r="I878" s="91">
        <v>40293</v>
      </c>
      <c r="J878" s="71">
        <v>4</v>
      </c>
      <c r="K878" s="71">
        <v>0</v>
      </c>
      <c r="L878" s="71">
        <v>0</v>
      </c>
      <c r="M878" s="71">
        <v>0</v>
      </c>
    </row>
    <row r="879" spans="1:13" x14ac:dyDescent="0.25">
      <c r="A879" s="17" t="s">
        <v>2778</v>
      </c>
      <c r="B879" s="8" t="s">
        <v>54</v>
      </c>
      <c r="C879" s="8" t="s">
        <v>87</v>
      </c>
      <c r="D879" s="8" t="s">
        <v>6930</v>
      </c>
      <c r="E879" s="27" t="s">
        <v>2309</v>
      </c>
      <c r="F879" s="11" t="s">
        <v>2289</v>
      </c>
      <c r="G879" s="28" t="s">
        <v>2293</v>
      </c>
      <c r="H879" s="91">
        <v>40296</v>
      </c>
      <c r="I879" s="91">
        <v>40296</v>
      </c>
      <c r="J879" s="71">
        <v>0</v>
      </c>
      <c r="K879" s="71">
        <v>0</v>
      </c>
      <c r="L879" s="71">
        <v>1</v>
      </c>
      <c r="M879" s="71">
        <v>0</v>
      </c>
    </row>
    <row r="880" spans="1:13" x14ac:dyDescent="0.25">
      <c r="A880" s="17" t="s">
        <v>2779</v>
      </c>
      <c r="B880" s="8" t="s">
        <v>54</v>
      </c>
      <c r="C880" s="8" t="s">
        <v>87</v>
      </c>
      <c r="D880" s="8" t="s">
        <v>6930</v>
      </c>
      <c r="E880" s="27" t="s">
        <v>2309</v>
      </c>
      <c r="F880" s="11" t="s">
        <v>2289</v>
      </c>
      <c r="G880" s="28" t="s">
        <v>2293</v>
      </c>
      <c r="H880" s="91">
        <v>40297</v>
      </c>
      <c r="I880" s="91">
        <v>40297</v>
      </c>
      <c r="J880" s="71">
        <v>0</v>
      </c>
      <c r="K880" s="71">
        <v>0</v>
      </c>
      <c r="L880" s="71">
        <v>2</v>
      </c>
      <c r="M880" s="71">
        <v>2</v>
      </c>
    </row>
    <row r="881" spans="1:13" x14ac:dyDescent="0.25">
      <c r="A881" s="17" t="s">
        <v>2780</v>
      </c>
      <c r="B881" s="8" t="s">
        <v>54</v>
      </c>
      <c r="C881" s="8" t="s">
        <v>87</v>
      </c>
      <c r="D881" s="8" t="s">
        <v>6930</v>
      </c>
      <c r="E881" s="27" t="s">
        <v>2309</v>
      </c>
      <c r="F881" s="11" t="s">
        <v>2289</v>
      </c>
      <c r="G881" s="28" t="s">
        <v>2293</v>
      </c>
      <c r="H881" s="91">
        <v>40296</v>
      </c>
      <c r="I881" s="91">
        <v>40296</v>
      </c>
      <c r="J881" s="71">
        <v>2</v>
      </c>
      <c r="K881" s="71">
        <v>0</v>
      </c>
      <c r="L881" s="71">
        <v>0</v>
      </c>
      <c r="M881" s="71">
        <v>0</v>
      </c>
    </row>
    <row r="882" spans="1:13" x14ac:dyDescent="0.25">
      <c r="A882" s="17" t="s">
        <v>2781</v>
      </c>
      <c r="B882" s="8" t="s">
        <v>54</v>
      </c>
      <c r="C882" s="8" t="s">
        <v>87</v>
      </c>
      <c r="D882" s="8" t="s">
        <v>6930</v>
      </c>
      <c r="E882" s="27" t="s">
        <v>2309</v>
      </c>
      <c r="F882" s="11" t="s">
        <v>2289</v>
      </c>
      <c r="G882" s="28" t="s">
        <v>2293</v>
      </c>
      <c r="H882" s="91">
        <v>40294</v>
      </c>
      <c r="I882" s="91">
        <v>40294</v>
      </c>
      <c r="J882" s="71">
        <v>0</v>
      </c>
      <c r="K882" s="71">
        <v>0</v>
      </c>
      <c r="L882" s="71">
        <v>2</v>
      </c>
      <c r="M882" s="71">
        <v>2</v>
      </c>
    </row>
    <row r="883" spans="1:13" x14ac:dyDescent="0.25">
      <c r="A883" s="17" t="s">
        <v>2782</v>
      </c>
      <c r="B883" s="8" t="s">
        <v>54</v>
      </c>
      <c r="C883" s="8" t="s">
        <v>87</v>
      </c>
      <c r="D883" s="8" t="s">
        <v>6930</v>
      </c>
      <c r="E883" s="27" t="s">
        <v>2309</v>
      </c>
      <c r="F883" s="11" t="s">
        <v>2289</v>
      </c>
      <c r="G883" s="28" t="s">
        <v>2293</v>
      </c>
      <c r="H883" s="91">
        <v>40295</v>
      </c>
      <c r="I883" s="91">
        <v>40295</v>
      </c>
      <c r="J883" s="71">
        <v>0</v>
      </c>
      <c r="K883" s="71">
        <v>0</v>
      </c>
      <c r="L883" s="71">
        <v>1</v>
      </c>
      <c r="M883" s="71">
        <v>2</v>
      </c>
    </row>
    <row r="884" spans="1:13" x14ac:dyDescent="0.25">
      <c r="A884" s="17" t="s">
        <v>2783</v>
      </c>
      <c r="B884" s="8" t="s">
        <v>54</v>
      </c>
      <c r="C884" s="8" t="s">
        <v>87</v>
      </c>
      <c r="D884" s="8" t="s">
        <v>6930</v>
      </c>
      <c r="E884" s="27" t="s">
        <v>2309</v>
      </c>
      <c r="F884" s="11" t="s">
        <v>2289</v>
      </c>
      <c r="G884" s="28" t="s">
        <v>2293</v>
      </c>
      <c r="H884" s="91">
        <v>40296</v>
      </c>
      <c r="I884" s="91">
        <v>40296</v>
      </c>
      <c r="J884" s="71">
        <v>0</v>
      </c>
      <c r="K884" s="71">
        <v>0</v>
      </c>
      <c r="L884" s="71">
        <v>2</v>
      </c>
      <c r="M884" s="71">
        <v>1</v>
      </c>
    </row>
    <row r="885" spans="1:13" x14ac:dyDescent="0.25">
      <c r="A885" s="17" t="s">
        <v>2784</v>
      </c>
      <c r="B885" s="8" t="s">
        <v>54</v>
      </c>
      <c r="C885" s="8" t="s">
        <v>87</v>
      </c>
      <c r="D885" s="8" t="s">
        <v>6930</v>
      </c>
      <c r="E885" s="27" t="s">
        <v>2309</v>
      </c>
      <c r="F885" s="11" t="s">
        <v>2289</v>
      </c>
      <c r="G885" s="28" t="s">
        <v>2293</v>
      </c>
      <c r="H885" s="91">
        <v>40287</v>
      </c>
      <c r="I885" s="91">
        <v>40287</v>
      </c>
      <c r="J885" s="71">
        <v>2</v>
      </c>
      <c r="K885" s="71">
        <v>1</v>
      </c>
      <c r="L885" s="71">
        <v>0</v>
      </c>
      <c r="M885" s="71">
        <v>0</v>
      </c>
    </row>
    <row r="886" spans="1:13" x14ac:dyDescent="0.25">
      <c r="A886" s="17" t="s">
        <v>2785</v>
      </c>
      <c r="B886" s="8" t="s">
        <v>54</v>
      </c>
      <c r="C886" s="8" t="s">
        <v>87</v>
      </c>
      <c r="D886" s="8" t="s">
        <v>6930</v>
      </c>
      <c r="E886" s="27" t="s">
        <v>2309</v>
      </c>
      <c r="F886" s="11" t="s">
        <v>2289</v>
      </c>
      <c r="G886" s="28" t="s">
        <v>2293</v>
      </c>
      <c r="H886" s="91">
        <v>40295</v>
      </c>
      <c r="I886" s="91">
        <v>40295</v>
      </c>
      <c r="J886" s="71">
        <v>2</v>
      </c>
      <c r="K886" s="71">
        <v>2</v>
      </c>
      <c r="L886" s="71">
        <v>0</v>
      </c>
      <c r="M886" s="71">
        <v>2</v>
      </c>
    </row>
    <row r="887" spans="1:13" x14ac:dyDescent="0.25">
      <c r="A887" s="17" t="s">
        <v>2786</v>
      </c>
      <c r="B887" s="8" t="s">
        <v>54</v>
      </c>
      <c r="C887" s="8" t="s">
        <v>87</v>
      </c>
      <c r="D887" s="8" t="s">
        <v>6930</v>
      </c>
      <c r="E887" s="27" t="s">
        <v>2309</v>
      </c>
      <c r="F887" s="11" t="s">
        <v>2289</v>
      </c>
      <c r="G887" s="28" t="s">
        <v>2293</v>
      </c>
      <c r="H887" s="91">
        <v>40297</v>
      </c>
      <c r="I887" s="91">
        <v>40297</v>
      </c>
      <c r="J887" s="71">
        <v>0</v>
      </c>
      <c r="K887" s="71">
        <v>0</v>
      </c>
      <c r="L887" s="71">
        <v>0</v>
      </c>
      <c r="M887" s="71">
        <v>2</v>
      </c>
    </row>
    <row r="888" spans="1:13" x14ac:dyDescent="0.25">
      <c r="A888" s="17" t="s">
        <v>2787</v>
      </c>
      <c r="B888" s="8" t="s">
        <v>54</v>
      </c>
      <c r="C888" s="8" t="s">
        <v>87</v>
      </c>
      <c r="D888" s="8" t="s">
        <v>6930</v>
      </c>
      <c r="E888" s="27" t="s">
        <v>2309</v>
      </c>
      <c r="F888" s="11" t="s">
        <v>2289</v>
      </c>
      <c r="G888" s="28" t="s">
        <v>2293</v>
      </c>
      <c r="H888" s="91">
        <v>40297</v>
      </c>
      <c r="I888" s="91">
        <v>40297</v>
      </c>
      <c r="J888" s="71">
        <v>0</v>
      </c>
      <c r="K888" s="71">
        <v>0</v>
      </c>
      <c r="L888" s="71">
        <v>0.5</v>
      </c>
      <c r="M888" s="71">
        <v>0</v>
      </c>
    </row>
    <row r="889" spans="1:13" x14ac:dyDescent="0.25">
      <c r="A889" s="17" t="s">
        <v>2788</v>
      </c>
      <c r="B889" s="8" t="s">
        <v>54</v>
      </c>
      <c r="C889" s="8" t="s">
        <v>87</v>
      </c>
      <c r="D889" s="8" t="s">
        <v>6930</v>
      </c>
      <c r="E889" s="27" t="s">
        <v>2309</v>
      </c>
      <c r="F889" s="11" t="s">
        <v>2289</v>
      </c>
      <c r="G889" s="28" t="s">
        <v>2293</v>
      </c>
      <c r="H889" s="91">
        <v>40288</v>
      </c>
      <c r="I889" s="91">
        <v>40288</v>
      </c>
      <c r="J889" s="71">
        <v>0</v>
      </c>
      <c r="K889" s="71">
        <v>0</v>
      </c>
      <c r="L889" s="71">
        <v>2</v>
      </c>
      <c r="M889" s="71">
        <v>2</v>
      </c>
    </row>
    <row r="890" spans="1:13" x14ac:dyDescent="0.25">
      <c r="A890" s="17" t="s">
        <v>2789</v>
      </c>
      <c r="B890" s="8" t="s">
        <v>54</v>
      </c>
      <c r="C890" s="8" t="s">
        <v>87</v>
      </c>
      <c r="D890" s="8" t="s">
        <v>6930</v>
      </c>
      <c r="E890" s="27" t="s">
        <v>2309</v>
      </c>
      <c r="F890" s="11" t="s">
        <v>2289</v>
      </c>
      <c r="G890" s="28" t="s">
        <v>2293</v>
      </c>
      <c r="H890" s="91">
        <v>40293</v>
      </c>
      <c r="I890" s="91">
        <v>40293</v>
      </c>
      <c r="J890" s="71">
        <v>0</v>
      </c>
      <c r="K890" s="71">
        <v>0</v>
      </c>
      <c r="L890" s="71">
        <v>2</v>
      </c>
      <c r="M890" s="71">
        <v>3</v>
      </c>
    </row>
    <row r="891" spans="1:13" x14ac:dyDescent="0.25">
      <c r="A891" s="17" t="s">
        <v>2790</v>
      </c>
      <c r="B891" s="8" t="s">
        <v>54</v>
      </c>
      <c r="C891" s="8" t="s">
        <v>87</v>
      </c>
      <c r="D891" s="8" t="s">
        <v>6930</v>
      </c>
      <c r="E891" s="27" t="s">
        <v>2309</v>
      </c>
      <c r="F891" s="11" t="s">
        <v>2289</v>
      </c>
      <c r="G891" s="28" t="s">
        <v>2293</v>
      </c>
      <c r="H891" s="91">
        <v>40296</v>
      </c>
      <c r="I891" s="91">
        <v>40296</v>
      </c>
      <c r="J891" s="71">
        <v>0</v>
      </c>
      <c r="K891" s="71">
        <v>0</v>
      </c>
      <c r="L891" s="71">
        <v>3</v>
      </c>
      <c r="M891" s="71">
        <v>3</v>
      </c>
    </row>
    <row r="892" spans="1:13" x14ac:dyDescent="0.25">
      <c r="A892" s="17" t="s">
        <v>2791</v>
      </c>
      <c r="B892" s="8" t="s">
        <v>54</v>
      </c>
      <c r="C892" s="8" t="s">
        <v>87</v>
      </c>
      <c r="D892" s="8" t="s">
        <v>6930</v>
      </c>
      <c r="E892" s="27" t="s">
        <v>2309</v>
      </c>
      <c r="F892" s="11" t="s">
        <v>2289</v>
      </c>
      <c r="G892" s="28" t="s">
        <v>2293</v>
      </c>
      <c r="H892" s="91">
        <v>40297</v>
      </c>
      <c r="I892" s="91">
        <v>40298</v>
      </c>
      <c r="J892" s="71">
        <v>0</v>
      </c>
      <c r="K892" s="71">
        <v>0</v>
      </c>
      <c r="L892" s="71">
        <v>8</v>
      </c>
      <c r="M892" s="71">
        <v>2</v>
      </c>
    </row>
    <row r="893" spans="1:13" x14ac:dyDescent="0.25">
      <c r="A893" s="17" t="s">
        <v>2792</v>
      </c>
      <c r="B893" s="8" t="s">
        <v>54</v>
      </c>
      <c r="C893" s="8" t="s">
        <v>87</v>
      </c>
      <c r="D893" s="8" t="s">
        <v>6930</v>
      </c>
      <c r="E893" s="27" t="s">
        <v>2309</v>
      </c>
      <c r="F893" s="11" t="s">
        <v>2289</v>
      </c>
      <c r="G893" s="28" t="s">
        <v>2293</v>
      </c>
      <c r="H893" s="91">
        <v>40297</v>
      </c>
      <c r="I893" s="91">
        <v>40297</v>
      </c>
      <c r="J893" s="71">
        <v>0</v>
      </c>
      <c r="K893" s="71">
        <v>0</v>
      </c>
      <c r="L893" s="71">
        <v>4</v>
      </c>
      <c r="M893" s="71">
        <v>2</v>
      </c>
    </row>
    <row r="894" spans="1:13" x14ac:dyDescent="0.25">
      <c r="A894" s="17" t="s">
        <v>2793</v>
      </c>
      <c r="B894" s="8" t="s">
        <v>54</v>
      </c>
      <c r="C894" s="8" t="s">
        <v>87</v>
      </c>
      <c r="D894" s="8" t="s">
        <v>6930</v>
      </c>
      <c r="E894" s="27" t="s">
        <v>2309</v>
      </c>
      <c r="F894" s="11" t="s">
        <v>2289</v>
      </c>
      <c r="G894" s="28" t="s">
        <v>2293</v>
      </c>
      <c r="H894" s="91">
        <v>40297</v>
      </c>
      <c r="I894" s="91">
        <v>40298</v>
      </c>
      <c r="J894" s="71">
        <v>1</v>
      </c>
      <c r="K894" s="71">
        <v>1</v>
      </c>
      <c r="L894" s="71">
        <v>2</v>
      </c>
      <c r="M894" s="71">
        <v>2</v>
      </c>
    </row>
    <row r="895" spans="1:13" x14ac:dyDescent="0.25">
      <c r="A895" s="17" t="s">
        <v>2794</v>
      </c>
      <c r="B895" s="8" t="s">
        <v>54</v>
      </c>
      <c r="C895" s="8" t="s">
        <v>87</v>
      </c>
      <c r="D895" s="8" t="s">
        <v>6930</v>
      </c>
      <c r="E895" s="27" t="s">
        <v>2309</v>
      </c>
      <c r="F895" s="11" t="s">
        <v>2289</v>
      </c>
      <c r="G895" s="28" t="s">
        <v>2293</v>
      </c>
      <c r="H895" s="91">
        <v>40298</v>
      </c>
      <c r="I895" s="91">
        <v>40298</v>
      </c>
      <c r="J895" s="71">
        <v>0</v>
      </c>
      <c r="K895" s="71">
        <v>0</v>
      </c>
      <c r="L895" s="71">
        <v>1</v>
      </c>
      <c r="M895" s="71">
        <v>1</v>
      </c>
    </row>
    <row r="896" spans="1:13" x14ac:dyDescent="0.25">
      <c r="A896" s="17" t="s">
        <v>2795</v>
      </c>
      <c r="B896" s="8" t="s">
        <v>54</v>
      </c>
      <c r="C896" s="8" t="s">
        <v>87</v>
      </c>
      <c r="D896" s="8" t="s">
        <v>6930</v>
      </c>
      <c r="E896" s="27" t="s">
        <v>2309</v>
      </c>
      <c r="F896" s="11" t="s">
        <v>2289</v>
      </c>
      <c r="G896" s="28" t="s">
        <v>2293</v>
      </c>
      <c r="H896" s="91">
        <v>40295</v>
      </c>
      <c r="I896" s="91">
        <v>40295</v>
      </c>
      <c r="J896" s="71">
        <v>0</v>
      </c>
      <c r="K896" s="71">
        <v>0</v>
      </c>
      <c r="L896" s="71">
        <v>1</v>
      </c>
      <c r="M896" s="71">
        <v>1</v>
      </c>
    </row>
    <row r="897" spans="1:13" x14ac:dyDescent="0.25">
      <c r="A897" s="17" t="s">
        <v>2796</v>
      </c>
      <c r="B897" s="8" t="s">
        <v>54</v>
      </c>
      <c r="C897" s="8" t="s">
        <v>87</v>
      </c>
      <c r="D897" s="8" t="s">
        <v>6930</v>
      </c>
      <c r="E897" s="27" t="s">
        <v>2309</v>
      </c>
      <c r="F897" s="11" t="s">
        <v>2289</v>
      </c>
      <c r="G897" s="28" t="s">
        <v>2293</v>
      </c>
      <c r="H897" s="91">
        <v>40296</v>
      </c>
      <c r="I897" s="91">
        <v>40296</v>
      </c>
      <c r="J897" s="71">
        <v>0</v>
      </c>
      <c r="K897" s="71">
        <v>0</v>
      </c>
      <c r="L897" s="71">
        <v>0</v>
      </c>
      <c r="M897" s="71">
        <v>1</v>
      </c>
    </row>
    <row r="898" spans="1:13" x14ac:dyDescent="0.25">
      <c r="A898" s="17" t="s">
        <v>2797</v>
      </c>
      <c r="B898" s="8" t="s">
        <v>54</v>
      </c>
      <c r="C898" s="8" t="s">
        <v>87</v>
      </c>
      <c r="D898" s="8" t="s">
        <v>7623</v>
      </c>
      <c r="E898" s="27" t="s">
        <v>2300</v>
      </c>
      <c r="F898" s="11" t="s">
        <v>2289</v>
      </c>
      <c r="G898" s="28" t="s">
        <v>2293</v>
      </c>
      <c r="H898" s="91">
        <v>40303</v>
      </c>
      <c r="I898" s="91">
        <v>40303</v>
      </c>
      <c r="J898" s="71">
        <v>0</v>
      </c>
      <c r="K898" s="71">
        <v>0</v>
      </c>
      <c r="L898" s="71">
        <v>1</v>
      </c>
      <c r="M898" s="71">
        <v>1</v>
      </c>
    </row>
    <row r="899" spans="1:13" x14ac:dyDescent="0.25">
      <c r="A899" s="17" t="s">
        <v>2798</v>
      </c>
      <c r="B899" s="8" t="s">
        <v>54</v>
      </c>
      <c r="C899" s="8" t="s">
        <v>87</v>
      </c>
      <c r="D899" s="8" t="s">
        <v>7624</v>
      </c>
      <c r="E899" s="27" t="s">
        <v>2299</v>
      </c>
      <c r="F899" s="11" t="s">
        <v>2289</v>
      </c>
      <c r="G899" s="28" t="s">
        <v>2293</v>
      </c>
      <c r="H899" s="91">
        <v>40307</v>
      </c>
      <c r="I899" s="91">
        <v>40307</v>
      </c>
      <c r="J899" s="71">
        <v>0</v>
      </c>
      <c r="K899" s="71">
        <v>0</v>
      </c>
      <c r="L899" s="71">
        <v>1</v>
      </c>
      <c r="M899" s="71">
        <v>1</v>
      </c>
    </row>
    <row r="900" spans="1:13" x14ac:dyDescent="0.25">
      <c r="A900" s="17" t="s">
        <v>2799</v>
      </c>
      <c r="B900" s="8" t="s">
        <v>54</v>
      </c>
      <c r="C900" s="8" t="s">
        <v>87</v>
      </c>
      <c r="D900" s="8" t="s">
        <v>7625</v>
      </c>
      <c r="E900" s="27" t="s">
        <v>2299</v>
      </c>
      <c r="F900" s="11" t="s">
        <v>2289</v>
      </c>
      <c r="G900" s="28" t="s">
        <v>2293</v>
      </c>
      <c r="H900" s="91">
        <v>40307</v>
      </c>
      <c r="I900" s="91">
        <v>40307</v>
      </c>
      <c r="J900" s="71">
        <v>0</v>
      </c>
      <c r="K900" s="71">
        <v>0</v>
      </c>
      <c r="L900" s="71">
        <v>0.5</v>
      </c>
      <c r="M900" s="71">
        <v>1</v>
      </c>
    </row>
    <row r="901" spans="1:13" x14ac:dyDescent="0.25">
      <c r="A901" s="17" t="s">
        <v>2800</v>
      </c>
      <c r="B901" s="8" t="s">
        <v>54</v>
      </c>
      <c r="C901" s="8" t="s">
        <v>87</v>
      </c>
      <c r="D901" s="8" t="s">
        <v>7626</v>
      </c>
      <c r="E901" s="27" t="s">
        <v>2299</v>
      </c>
      <c r="F901" s="11" t="s">
        <v>2289</v>
      </c>
      <c r="G901" s="28" t="s">
        <v>2293</v>
      </c>
      <c r="H901" s="91">
        <v>40307</v>
      </c>
      <c r="I901" s="91">
        <v>40307</v>
      </c>
      <c r="J901" s="71">
        <v>0</v>
      </c>
      <c r="K901" s="71">
        <v>0</v>
      </c>
      <c r="L901" s="71">
        <v>2</v>
      </c>
      <c r="M901" s="71">
        <v>2.5</v>
      </c>
    </row>
    <row r="902" spans="1:13" x14ac:dyDescent="0.25">
      <c r="A902" s="17" t="s">
        <v>2801</v>
      </c>
      <c r="B902" s="8" t="s">
        <v>54</v>
      </c>
      <c r="C902" s="8" t="s">
        <v>87</v>
      </c>
      <c r="D902" s="8" t="s">
        <v>6930</v>
      </c>
      <c r="E902" s="27" t="s">
        <v>2309</v>
      </c>
      <c r="F902" s="11" t="s">
        <v>2289</v>
      </c>
      <c r="G902" s="28" t="s">
        <v>2293</v>
      </c>
      <c r="H902" s="91">
        <v>40303</v>
      </c>
      <c r="I902" s="91">
        <v>40303</v>
      </c>
      <c r="J902" s="71">
        <v>0</v>
      </c>
      <c r="K902" s="71">
        <v>0</v>
      </c>
      <c r="L902" s="71">
        <v>0</v>
      </c>
      <c r="M902" s="71">
        <v>1</v>
      </c>
    </row>
    <row r="903" spans="1:13" x14ac:dyDescent="0.25">
      <c r="A903" s="17" t="s">
        <v>2802</v>
      </c>
      <c r="B903" s="8" t="s">
        <v>54</v>
      </c>
      <c r="C903" s="8" t="s">
        <v>87</v>
      </c>
      <c r="D903" s="8" t="s">
        <v>6930</v>
      </c>
      <c r="E903" s="27" t="s">
        <v>2309</v>
      </c>
      <c r="F903" s="11" t="s">
        <v>2289</v>
      </c>
      <c r="G903" s="28" t="s">
        <v>2293</v>
      </c>
      <c r="H903" s="91">
        <v>40304</v>
      </c>
      <c r="I903" s="91">
        <v>40304</v>
      </c>
      <c r="J903" s="71">
        <v>0</v>
      </c>
      <c r="K903" s="71">
        <v>0</v>
      </c>
      <c r="L903" s="71">
        <v>2</v>
      </c>
      <c r="M903" s="71">
        <v>0</v>
      </c>
    </row>
    <row r="904" spans="1:13" x14ac:dyDescent="0.25">
      <c r="A904" s="17" t="s">
        <v>2803</v>
      </c>
      <c r="B904" s="8" t="s">
        <v>54</v>
      </c>
      <c r="C904" s="8" t="s">
        <v>87</v>
      </c>
      <c r="D904" s="8" t="s">
        <v>6930</v>
      </c>
      <c r="E904" s="27" t="s">
        <v>2309</v>
      </c>
      <c r="F904" s="11" t="s">
        <v>2289</v>
      </c>
      <c r="G904" s="28" t="s">
        <v>2293</v>
      </c>
      <c r="H904" s="91">
        <v>40306</v>
      </c>
      <c r="I904" s="91">
        <v>40306</v>
      </c>
      <c r="J904" s="71">
        <v>0</v>
      </c>
      <c r="K904" s="71">
        <v>0</v>
      </c>
      <c r="L904" s="71">
        <v>0</v>
      </c>
      <c r="M904" s="71">
        <v>2</v>
      </c>
    </row>
    <row r="905" spans="1:13" x14ac:dyDescent="0.25">
      <c r="A905" s="17" t="s">
        <v>2804</v>
      </c>
      <c r="B905" s="8" t="s">
        <v>54</v>
      </c>
      <c r="C905" s="8" t="s">
        <v>87</v>
      </c>
      <c r="D905" s="8" t="s">
        <v>6930</v>
      </c>
      <c r="E905" s="27" t="s">
        <v>2309</v>
      </c>
      <c r="F905" s="11" t="s">
        <v>2289</v>
      </c>
      <c r="G905" s="28" t="s">
        <v>2293</v>
      </c>
      <c r="H905" s="91">
        <v>40303</v>
      </c>
      <c r="I905" s="91">
        <v>40303</v>
      </c>
      <c r="J905" s="71">
        <v>1</v>
      </c>
      <c r="K905" s="71">
        <v>0</v>
      </c>
      <c r="L905" s="71">
        <v>0</v>
      </c>
      <c r="M905" s="71">
        <v>0</v>
      </c>
    </row>
    <row r="906" spans="1:13" x14ac:dyDescent="0.25">
      <c r="A906" s="17" t="s">
        <v>2805</v>
      </c>
      <c r="B906" s="8" t="s">
        <v>54</v>
      </c>
      <c r="C906" s="8" t="s">
        <v>87</v>
      </c>
      <c r="D906" s="8" t="s">
        <v>6930</v>
      </c>
      <c r="E906" s="27" t="s">
        <v>2309</v>
      </c>
      <c r="F906" s="11" t="s">
        <v>2289</v>
      </c>
      <c r="G906" s="28" t="s">
        <v>2293</v>
      </c>
      <c r="H906" s="91">
        <v>40305</v>
      </c>
      <c r="I906" s="91">
        <v>40305</v>
      </c>
      <c r="J906" s="71">
        <v>1</v>
      </c>
      <c r="K906" s="71">
        <v>0</v>
      </c>
      <c r="L906" s="71">
        <v>1</v>
      </c>
      <c r="M906" s="71">
        <v>0</v>
      </c>
    </row>
    <row r="907" spans="1:13" x14ac:dyDescent="0.25">
      <c r="A907" s="17" t="s">
        <v>2806</v>
      </c>
      <c r="B907" s="8" t="s">
        <v>54</v>
      </c>
      <c r="C907" s="8" t="s">
        <v>87</v>
      </c>
      <c r="D907" s="8" t="s">
        <v>6930</v>
      </c>
      <c r="E907" s="27" t="s">
        <v>2309</v>
      </c>
      <c r="F907" s="11" t="s">
        <v>2289</v>
      </c>
      <c r="G907" s="28" t="s">
        <v>2293</v>
      </c>
      <c r="H907" s="91">
        <v>40305</v>
      </c>
      <c r="I907" s="91">
        <v>40305</v>
      </c>
      <c r="J907" s="71">
        <v>0</v>
      </c>
      <c r="K907" s="71">
        <v>0</v>
      </c>
      <c r="L907" s="71">
        <v>2</v>
      </c>
      <c r="M907" s="71">
        <v>1</v>
      </c>
    </row>
    <row r="908" spans="1:13" x14ac:dyDescent="0.25">
      <c r="A908" s="17" t="s">
        <v>2807</v>
      </c>
      <c r="B908" s="8" t="s">
        <v>54</v>
      </c>
      <c r="C908" s="8" t="s">
        <v>87</v>
      </c>
      <c r="D908" s="8" t="s">
        <v>6930</v>
      </c>
      <c r="E908" s="27" t="s">
        <v>2309</v>
      </c>
      <c r="F908" s="11" t="s">
        <v>2289</v>
      </c>
      <c r="G908" s="28" t="s">
        <v>2293</v>
      </c>
      <c r="H908" s="91">
        <v>40305</v>
      </c>
      <c r="I908" s="91">
        <v>40305</v>
      </c>
      <c r="J908" s="71">
        <v>0</v>
      </c>
      <c r="K908" s="71">
        <v>0</v>
      </c>
      <c r="L908" s="71">
        <v>1</v>
      </c>
      <c r="M908" s="71">
        <v>0</v>
      </c>
    </row>
    <row r="909" spans="1:13" x14ac:dyDescent="0.25">
      <c r="A909" s="17" t="s">
        <v>2808</v>
      </c>
      <c r="B909" s="8" t="s">
        <v>54</v>
      </c>
      <c r="C909" s="8" t="s">
        <v>87</v>
      </c>
      <c r="D909" s="8" t="s">
        <v>6930</v>
      </c>
      <c r="E909" s="27" t="s">
        <v>2309</v>
      </c>
      <c r="F909" s="11" t="s">
        <v>2289</v>
      </c>
      <c r="G909" s="28" t="s">
        <v>2293</v>
      </c>
      <c r="H909" s="91">
        <v>40305</v>
      </c>
      <c r="I909" s="91">
        <v>40305</v>
      </c>
      <c r="J909" s="71">
        <v>1</v>
      </c>
      <c r="K909" s="71">
        <v>0</v>
      </c>
      <c r="L909" s="71">
        <v>1</v>
      </c>
      <c r="M909" s="71">
        <v>0</v>
      </c>
    </row>
    <row r="910" spans="1:13" x14ac:dyDescent="0.25">
      <c r="A910" s="17" t="s">
        <v>2809</v>
      </c>
      <c r="B910" s="8" t="s">
        <v>54</v>
      </c>
      <c r="C910" s="8" t="s">
        <v>87</v>
      </c>
      <c r="D910" s="8" t="s">
        <v>6930</v>
      </c>
      <c r="E910" s="27" t="s">
        <v>2309</v>
      </c>
      <c r="F910" s="11" t="s">
        <v>2289</v>
      </c>
      <c r="G910" s="28" t="s">
        <v>2293</v>
      </c>
      <c r="H910" s="91">
        <v>40306</v>
      </c>
      <c r="I910" s="91">
        <v>40306</v>
      </c>
      <c r="J910" s="71">
        <v>0</v>
      </c>
      <c r="K910" s="71">
        <v>0</v>
      </c>
      <c r="L910" s="71">
        <v>1</v>
      </c>
      <c r="M910" s="71">
        <v>0</v>
      </c>
    </row>
    <row r="911" spans="1:13" x14ac:dyDescent="0.25">
      <c r="A911" s="17" t="s">
        <v>2810</v>
      </c>
      <c r="B911" s="8" t="s">
        <v>54</v>
      </c>
      <c r="C911" s="8" t="s">
        <v>87</v>
      </c>
      <c r="D911" s="8" t="s">
        <v>6930</v>
      </c>
      <c r="E911" s="27" t="s">
        <v>2309</v>
      </c>
      <c r="F911" s="11" t="s">
        <v>2289</v>
      </c>
      <c r="G911" s="28" t="s">
        <v>2293</v>
      </c>
      <c r="H911" s="91">
        <v>40306</v>
      </c>
      <c r="I911" s="91">
        <v>40306</v>
      </c>
      <c r="J911" s="71">
        <v>0</v>
      </c>
      <c r="K911" s="71">
        <v>0</v>
      </c>
      <c r="L911" s="71">
        <v>1</v>
      </c>
      <c r="M911" s="71">
        <v>0</v>
      </c>
    </row>
    <row r="912" spans="1:13" x14ac:dyDescent="0.25">
      <c r="A912" s="17" t="s">
        <v>2811</v>
      </c>
      <c r="B912" s="8" t="s">
        <v>54</v>
      </c>
      <c r="C912" s="8" t="s">
        <v>87</v>
      </c>
      <c r="D912" s="8" t="s">
        <v>6930</v>
      </c>
      <c r="E912" s="27" t="s">
        <v>2309</v>
      </c>
      <c r="F912" s="11" t="s">
        <v>2289</v>
      </c>
      <c r="G912" s="28" t="s">
        <v>2293</v>
      </c>
      <c r="H912" s="91">
        <v>40310</v>
      </c>
      <c r="I912" s="91">
        <v>40310</v>
      </c>
      <c r="J912" s="71">
        <v>0</v>
      </c>
      <c r="K912" s="71">
        <v>0</v>
      </c>
      <c r="L912" s="71">
        <v>3</v>
      </c>
      <c r="M912" s="71">
        <v>0</v>
      </c>
    </row>
    <row r="913" spans="1:13" x14ac:dyDescent="0.25">
      <c r="A913" s="17" t="s">
        <v>2812</v>
      </c>
      <c r="B913" s="8" t="s">
        <v>54</v>
      </c>
      <c r="C913" s="8" t="s">
        <v>87</v>
      </c>
      <c r="D913" s="8" t="s">
        <v>6930</v>
      </c>
      <c r="E913" s="27" t="s">
        <v>2309</v>
      </c>
      <c r="F913" s="11" t="s">
        <v>2289</v>
      </c>
      <c r="G913" s="28" t="s">
        <v>2293</v>
      </c>
      <c r="H913" s="91">
        <v>40307</v>
      </c>
      <c r="I913" s="91">
        <v>40307</v>
      </c>
      <c r="J913" s="71">
        <v>0</v>
      </c>
      <c r="K913" s="71">
        <v>0</v>
      </c>
      <c r="L913" s="71">
        <v>1</v>
      </c>
      <c r="M913" s="71">
        <v>1</v>
      </c>
    </row>
    <row r="914" spans="1:13" x14ac:dyDescent="0.25">
      <c r="A914" s="17" t="s">
        <v>2813</v>
      </c>
      <c r="B914" s="8" t="s">
        <v>54</v>
      </c>
      <c r="C914" s="8" t="s">
        <v>87</v>
      </c>
      <c r="D914" s="8" t="s">
        <v>6930</v>
      </c>
      <c r="E914" s="27" t="s">
        <v>2309</v>
      </c>
      <c r="F914" s="11" t="s">
        <v>2289</v>
      </c>
      <c r="G914" s="28" t="s">
        <v>2293</v>
      </c>
      <c r="H914" s="91">
        <v>40307</v>
      </c>
      <c r="I914" s="91">
        <v>40307</v>
      </c>
      <c r="J914" s="71">
        <v>0</v>
      </c>
      <c r="K914" s="71">
        <v>0</v>
      </c>
      <c r="L914" s="71">
        <v>2</v>
      </c>
      <c r="M914" s="71">
        <v>2</v>
      </c>
    </row>
    <row r="915" spans="1:13" x14ac:dyDescent="0.25">
      <c r="A915" s="17" t="s">
        <v>2814</v>
      </c>
      <c r="B915" s="8" t="s">
        <v>54</v>
      </c>
      <c r="C915" s="8" t="s">
        <v>87</v>
      </c>
      <c r="D915" s="8" t="s">
        <v>6930</v>
      </c>
      <c r="E915" s="27" t="s">
        <v>2309</v>
      </c>
      <c r="F915" s="11" t="s">
        <v>2289</v>
      </c>
      <c r="G915" s="28" t="s">
        <v>2293</v>
      </c>
      <c r="H915" s="91">
        <v>40308</v>
      </c>
      <c r="I915" s="91">
        <v>40308</v>
      </c>
      <c r="J915" s="71">
        <v>1</v>
      </c>
      <c r="K915" s="71">
        <v>0</v>
      </c>
      <c r="L915" s="71">
        <v>2</v>
      </c>
      <c r="M915" s="71">
        <v>2</v>
      </c>
    </row>
    <row r="916" spans="1:13" x14ac:dyDescent="0.25">
      <c r="A916" s="17" t="s">
        <v>2815</v>
      </c>
      <c r="B916" s="8" t="s">
        <v>54</v>
      </c>
      <c r="C916" s="8" t="s">
        <v>87</v>
      </c>
      <c r="D916" s="8" t="s">
        <v>6930</v>
      </c>
      <c r="E916" s="27" t="s">
        <v>2309</v>
      </c>
      <c r="F916" s="11" t="s">
        <v>2289</v>
      </c>
      <c r="G916" s="28" t="s">
        <v>2293</v>
      </c>
      <c r="H916" s="91">
        <v>40311</v>
      </c>
      <c r="I916" s="91">
        <v>40311</v>
      </c>
      <c r="J916" s="71">
        <v>0</v>
      </c>
      <c r="K916" s="71">
        <v>0</v>
      </c>
      <c r="L916" s="71">
        <v>1</v>
      </c>
      <c r="M916" s="71">
        <v>1</v>
      </c>
    </row>
    <row r="917" spans="1:13" x14ac:dyDescent="0.25">
      <c r="A917" s="17" t="s">
        <v>2816</v>
      </c>
      <c r="B917" s="8" t="s">
        <v>54</v>
      </c>
      <c r="C917" s="8" t="s">
        <v>87</v>
      </c>
      <c r="D917" s="8" t="s">
        <v>6930</v>
      </c>
      <c r="E917" s="27" t="s">
        <v>2309</v>
      </c>
      <c r="F917" s="11" t="s">
        <v>2289</v>
      </c>
      <c r="G917" s="28" t="s">
        <v>2293</v>
      </c>
      <c r="H917" s="91">
        <v>40311</v>
      </c>
      <c r="I917" s="91">
        <v>40311</v>
      </c>
      <c r="J917" s="71">
        <v>0</v>
      </c>
      <c r="K917" s="71">
        <v>0</v>
      </c>
      <c r="L917" s="71">
        <v>2</v>
      </c>
      <c r="M917" s="71">
        <v>2</v>
      </c>
    </row>
    <row r="918" spans="1:13" x14ac:dyDescent="0.25">
      <c r="A918" s="17" t="s">
        <v>2817</v>
      </c>
      <c r="B918" s="8" t="s">
        <v>54</v>
      </c>
      <c r="C918" s="8" t="s">
        <v>87</v>
      </c>
      <c r="D918" s="8" t="s">
        <v>6930</v>
      </c>
      <c r="E918" s="27" t="s">
        <v>2309</v>
      </c>
      <c r="F918" s="11" t="s">
        <v>2289</v>
      </c>
      <c r="G918" s="28" t="s">
        <v>2293</v>
      </c>
      <c r="H918" s="91">
        <v>40310</v>
      </c>
      <c r="I918" s="91">
        <v>40310</v>
      </c>
      <c r="J918" s="71">
        <v>1</v>
      </c>
      <c r="K918" s="71">
        <v>0</v>
      </c>
      <c r="L918" s="71">
        <v>0</v>
      </c>
      <c r="M918" s="71">
        <v>0</v>
      </c>
    </row>
    <row r="919" spans="1:13" x14ac:dyDescent="0.25">
      <c r="A919" s="17" t="s">
        <v>2818</v>
      </c>
      <c r="B919" s="8" t="s">
        <v>54</v>
      </c>
      <c r="C919" s="8" t="s">
        <v>87</v>
      </c>
      <c r="D919" s="8" t="s">
        <v>6930</v>
      </c>
      <c r="E919" s="27" t="s">
        <v>2309</v>
      </c>
      <c r="F919" s="11" t="s">
        <v>2289</v>
      </c>
      <c r="G919" s="28" t="s">
        <v>2293</v>
      </c>
      <c r="H919" s="91">
        <v>40309</v>
      </c>
      <c r="I919" s="91">
        <v>40309</v>
      </c>
      <c r="J919" s="71">
        <v>0</v>
      </c>
      <c r="K919" s="71">
        <v>0</v>
      </c>
      <c r="L919" s="71">
        <v>2</v>
      </c>
      <c r="M919" s="71">
        <v>2</v>
      </c>
    </row>
    <row r="920" spans="1:13" x14ac:dyDescent="0.25">
      <c r="A920" s="17" t="s">
        <v>2819</v>
      </c>
      <c r="B920" s="8" t="s">
        <v>54</v>
      </c>
      <c r="C920" s="8" t="s">
        <v>87</v>
      </c>
      <c r="D920" s="8" t="s">
        <v>6930</v>
      </c>
      <c r="E920" s="27" t="s">
        <v>2309</v>
      </c>
      <c r="F920" s="11" t="s">
        <v>2289</v>
      </c>
      <c r="G920" s="28" t="s">
        <v>2293</v>
      </c>
      <c r="H920" s="91">
        <v>40311</v>
      </c>
      <c r="I920" s="91">
        <v>40311</v>
      </c>
      <c r="J920" s="71">
        <v>2</v>
      </c>
      <c r="K920" s="71">
        <v>0</v>
      </c>
      <c r="L920" s="71">
        <v>1</v>
      </c>
      <c r="M920" s="71">
        <v>1</v>
      </c>
    </row>
    <row r="921" spans="1:13" x14ac:dyDescent="0.25">
      <c r="A921" s="17" t="s">
        <v>2820</v>
      </c>
      <c r="B921" s="8" t="s">
        <v>54</v>
      </c>
      <c r="C921" s="8" t="s">
        <v>87</v>
      </c>
      <c r="D921" s="8" t="s">
        <v>6930</v>
      </c>
      <c r="E921" s="27" t="s">
        <v>2309</v>
      </c>
      <c r="F921" s="11" t="s">
        <v>2289</v>
      </c>
      <c r="G921" s="28" t="s">
        <v>2293</v>
      </c>
      <c r="H921" s="91">
        <v>40307</v>
      </c>
      <c r="I921" s="91">
        <v>40307</v>
      </c>
      <c r="J921" s="71">
        <v>0</v>
      </c>
      <c r="K921" s="71">
        <v>0</v>
      </c>
      <c r="L921" s="71">
        <v>1</v>
      </c>
      <c r="M921" s="71">
        <v>1</v>
      </c>
    </row>
    <row r="922" spans="1:13" x14ac:dyDescent="0.25">
      <c r="A922" s="17" t="s">
        <v>2821</v>
      </c>
      <c r="B922" s="8" t="s">
        <v>54</v>
      </c>
      <c r="C922" s="8" t="s">
        <v>87</v>
      </c>
      <c r="D922" s="8" t="s">
        <v>6930</v>
      </c>
      <c r="E922" s="27" t="s">
        <v>2309</v>
      </c>
      <c r="F922" s="11" t="s">
        <v>2289</v>
      </c>
      <c r="G922" s="28" t="s">
        <v>2293</v>
      </c>
      <c r="H922" s="91">
        <v>40311</v>
      </c>
      <c r="I922" s="91">
        <v>40311</v>
      </c>
      <c r="J922" s="71">
        <v>0</v>
      </c>
      <c r="K922" s="71">
        <v>0</v>
      </c>
      <c r="L922" s="71">
        <v>2</v>
      </c>
      <c r="M922" s="71">
        <v>2</v>
      </c>
    </row>
    <row r="923" spans="1:13" x14ac:dyDescent="0.25">
      <c r="A923" s="17" t="s">
        <v>2822</v>
      </c>
      <c r="B923" s="8" t="s">
        <v>54</v>
      </c>
      <c r="C923" s="8" t="s">
        <v>87</v>
      </c>
      <c r="D923" s="8" t="s">
        <v>6930</v>
      </c>
      <c r="E923" s="27" t="s">
        <v>2309</v>
      </c>
      <c r="F923" s="11" t="s">
        <v>2289</v>
      </c>
      <c r="G923" s="28" t="s">
        <v>2293</v>
      </c>
      <c r="H923" s="91">
        <v>40312</v>
      </c>
      <c r="I923" s="91">
        <v>40312</v>
      </c>
      <c r="J923" s="71">
        <v>2</v>
      </c>
      <c r="K923" s="71">
        <v>0</v>
      </c>
      <c r="L923" s="71">
        <v>1</v>
      </c>
      <c r="M923" s="71">
        <v>1</v>
      </c>
    </row>
    <row r="924" spans="1:13" x14ac:dyDescent="0.25">
      <c r="A924" s="17" t="s">
        <v>2823</v>
      </c>
      <c r="B924" s="8" t="s">
        <v>54</v>
      </c>
      <c r="C924" s="8" t="s">
        <v>87</v>
      </c>
      <c r="D924" s="8" t="s">
        <v>6930</v>
      </c>
      <c r="E924" s="27" t="s">
        <v>2309</v>
      </c>
      <c r="F924" s="11" t="s">
        <v>2289</v>
      </c>
      <c r="G924" s="28" t="s">
        <v>2293</v>
      </c>
      <c r="H924" s="91">
        <v>40313</v>
      </c>
      <c r="I924" s="91">
        <v>40313</v>
      </c>
      <c r="J924" s="71">
        <v>2</v>
      </c>
      <c r="K924" s="71">
        <v>0</v>
      </c>
      <c r="L924" s="71">
        <v>3</v>
      </c>
      <c r="M924" s="71">
        <v>2</v>
      </c>
    </row>
    <row r="925" spans="1:13" x14ac:dyDescent="0.25">
      <c r="A925" s="17" t="s">
        <v>2824</v>
      </c>
      <c r="B925" s="8" t="s">
        <v>54</v>
      </c>
      <c r="C925" s="8" t="s">
        <v>87</v>
      </c>
      <c r="D925" s="8" t="s">
        <v>6930</v>
      </c>
      <c r="E925" s="27" t="s">
        <v>2309</v>
      </c>
      <c r="F925" s="11" t="s">
        <v>2289</v>
      </c>
      <c r="G925" s="28" t="s">
        <v>2293</v>
      </c>
      <c r="H925" s="91">
        <v>40313</v>
      </c>
      <c r="I925" s="91">
        <v>40313</v>
      </c>
      <c r="J925" s="71">
        <v>0</v>
      </c>
      <c r="K925" s="71">
        <v>0</v>
      </c>
      <c r="L925" s="71">
        <v>3</v>
      </c>
      <c r="M925" s="71">
        <v>3</v>
      </c>
    </row>
    <row r="926" spans="1:13" x14ac:dyDescent="0.25">
      <c r="A926" s="17" t="s">
        <v>2825</v>
      </c>
      <c r="B926" s="8" t="s">
        <v>54</v>
      </c>
      <c r="C926" s="8" t="s">
        <v>87</v>
      </c>
      <c r="D926" s="8" t="s">
        <v>6930</v>
      </c>
      <c r="E926" s="27" t="s">
        <v>2309</v>
      </c>
      <c r="F926" s="11" t="s">
        <v>2289</v>
      </c>
      <c r="G926" s="28" t="s">
        <v>2293</v>
      </c>
      <c r="H926" s="91">
        <v>40314</v>
      </c>
      <c r="I926" s="91">
        <v>40314</v>
      </c>
      <c r="J926" s="71">
        <v>2</v>
      </c>
      <c r="K926" s="71">
        <v>0</v>
      </c>
      <c r="L926" s="71">
        <v>2</v>
      </c>
      <c r="M926" s="71">
        <v>2</v>
      </c>
    </row>
    <row r="927" spans="1:13" x14ac:dyDescent="0.25">
      <c r="A927" s="17" t="s">
        <v>2826</v>
      </c>
      <c r="B927" s="8" t="s">
        <v>54</v>
      </c>
      <c r="C927" s="8" t="s">
        <v>87</v>
      </c>
      <c r="D927" s="8" t="s">
        <v>6930</v>
      </c>
      <c r="E927" s="27" t="s">
        <v>2309</v>
      </c>
      <c r="F927" s="11" t="s">
        <v>2289</v>
      </c>
      <c r="G927" s="28" t="s">
        <v>2293</v>
      </c>
      <c r="H927" s="91">
        <v>40308</v>
      </c>
      <c r="I927" s="91">
        <v>40308</v>
      </c>
      <c r="J927" s="71">
        <v>0</v>
      </c>
      <c r="K927" s="71">
        <v>0</v>
      </c>
      <c r="L927" s="71">
        <v>1</v>
      </c>
      <c r="M927" s="71">
        <v>2</v>
      </c>
    </row>
    <row r="928" spans="1:13" x14ac:dyDescent="0.25">
      <c r="A928" s="17" t="s">
        <v>2827</v>
      </c>
      <c r="B928" s="8" t="s">
        <v>54</v>
      </c>
      <c r="C928" s="8" t="s">
        <v>87</v>
      </c>
      <c r="D928" s="8" t="s">
        <v>6930</v>
      </c>
      <c r="E928" s="27" t="s">
        <v>2309</v>
      </c>
      <c r="F928" s="11" t="s">
        <v>2289</v>
      </c>
      <c r="G928" s="28" t="s">
        <v>2293</v>
      </c>
      <c r="H928" s="91">
        <v>40309</v>
      </c>
      <c r="I928" s="91">
        <v>40309</v>
      </c>
      <c r="J928" s="71">
        <v>0</v>
      </c>
      <c r="K928" s="71">
        <v>0</v>
      </c>
      <c r="L928" s="71">
        <v>10</v>
      </c>
      <c r="M928" s="71">
        <v>20</v>
      </c>
    </row>
    <row r="929" spans="1:13" x14ac:dyDescent="0.25">
      <c r="A929" s="17" t="s">
        <v>2828</v>
      </c>
      <c r="B929" s="8" t="s">
        <v>54</v>
      </c>
      <c r="C929" s="8" t="s">
        <v>87</v>
      </c>
      <c r="D929" s="8" t="s">
        <v>6930</v>
      </c>
      <c r="E929" s="27" t="s">
        <v>2309</v>
      </c>
      <c r="F929" s="11" t="s">
        <v>2289</v>
      </c>
      <c r="G929" s="28" t="s">
        <v>2293</v>
      </c>
      <c r="H929" s="91">
        <v>40312</v>
      </c>
      <c r="I929" s="91">
        <v>40312</v>
      </c>
      <c r="J929" s="71">
        <v>0</v>
      </c>
      <c r="K929" s="71">
        <v>0</v>
      </c>
      <c r="L929" s="71">
        <v>0</v>
      </c>
      <c r="M929" s="71">
        <v>3</v>
      </c>
    </row>
    <row r="930" spans="1:13" x14ac:dyDescent="0.25">
      <c r="A930" s="17" t="s">
        <v>2829</v>
      </c>
      <c r="B930" s="8" t="s">
        <v>54</v>
      </c>
      <c r="C930" s="8" t="s">
        <v>87</v>
      </c>
      <c r="D930" s="8" t="s">
        <v>6930</v>
      </c>
      <c r="E930" s="27" t="s">
        <v>2309</v>
      </c>
      <c r="F930" s="11" t="s">
        <v>2289</v>
      </c>
      <c r="G930" s="28" t="s">
        <v>2293</v>
      </c>
      <c r="H930" s="91">
        <v>40313</v>
      </c>
      <c r="I930" s="91">
        <v>40313</v>
      </c>
      <c r="J930" s="71">
        <v>0</v>
      </c>
      <c r="K930" s="71">
        <v>0</v>
      </c>
      <c r="L930" s="71">
        <v>0</v>
      </c>
      <c r="M930" s="71">
        <v>2</v>
      </c>
    </row>
    <row r="931" spans="1:13" x14ac:dyDescent="0.25">
      <c r="A931" s="17" t="s">
        <v>2830</v>
      </c>
      <c r="B931" s="8" t="s">
        <v>54</v>
      </c>
      <c r="C931" s="8" t="s">
        <v>87</v>
      </c>
      <c r="D931" s="8" t="s">
        <v>6930</v>
      </c>
      <c r="E931" s="27" t="s">
        <v>2309</v>
      </c>
      <c r="F931" s="11" t="s">
        <v>2289</v>
      </c>
      <c r="G931" s="28" t="s">
        <v>2293</v>
      </c>
      <c r="H931" s="91">
        <v>40309</v>
      </c>
      <c r="I931" s="91">
        <v>40309</v>
      </c>
      <c r="J931" s="71">
        <v>0</v>
      </c>
      <c r="K931" s="71">
        <v>0</v>
      </c>
      <c r="L931" s="71">
        <v>1</v>
      </c>
      <c r="M931" s="71">
        <v>1</v>
      </c>
    </row>
    <row r="932" spans="1:13" x14ac:dyDescent="0.25">
      <c r="A932" s="17" t="s">
        <v>2831</v>
      </c>
      <c r="B932" s="8" t="s">
        <v>54</v>
      </c>
      <c r="C932" s="8" t="s">
        <v>87</v>
      </c>
      <c r="D932" s="8" t="s">
        <v>6930</v>
      </c>
      <c r="E932" s="27" t="s">
        <v>2309</v>
      </c>
      <c r="F932" s="11" t="s">
        <v>2289</v>
      </c>
      <c r="G932" s="28" t="s">
        <v>2293</v>
      </c>
      <c r="H932" s="91">
        <v>40311</v>
      </c>
      <c r="I932" s="91">
        <v>40311</v>
      </c>
      <c r="J932" s="71">
        <v>0</v>
      </c>
      <c r="K932" s="71">
        <v>0</v>
      </c>
      <c r="L932" s="71">
        <v>0</v>
      </c>
      <c r="M932" s="71">
        <v>1</v>
      </c>
    </row>
    <row r="933" spans="1:13" x14ac:dyDescent="0.25">
      <c r="A933" s="17" t="s">
        <v>2832</v>
      </c>
      <c r="B933" s="8" t="s">
        <v>54</v>
      </c>
      <c r="C933" s="8" t="s">
        <v>87</v>
      </c>
      <c r="D933" s="8" t="s">
        <v>6930</v>
      </c>
      <c r="E933" s="27" t="s">
        <v>2309</v>
      </c>
      <c r="F933" s="11" t="s">
        <v>2289</v>
      </c>
      <c r="G933" s="28" t="s">
        <v>2293</v>
      </c>
      <c r="H933" s="91">
        <v>40312</v>
      </c>
      <c r="I933" s="91">
        <v>40312</v>
      </c>
      <c r="J933" s="71">
        <v>0</v>
      </c>
      <c r="K933" s="71">
        <v>0</v>
      </c>
      <c r="L933" s="71">
        <v>5</v>
      </c>
      <c r="M933" s="71">
        <v>3</v>
      </c>
    </row>
    <row r="934" spans="1:13" x14ac:dyDescent="0.25">
      <c r="A934" s="17" t="s">
        <v>2833</v>
      </c>
      <c r="B934" s="8" t="s">
        <v>54</v>
      </c>
      <c r="C934" s="8" t="s">
        <v>87</v>
      </c>
      <c r="D934" s="8" t="s">
        <v>6930</v>
      </c>
      <c r="E934" s="27" t="s">
        <v>2309</v>
      </c>
      <c r="F934" s="11" t="s">
        <v>2289</v>
      </c>
      <c r="G934" s="28" t="s">
        <v>2293</v>
      </c>
      <c r="H934" s="91">
        <v>40310</v>
      </c>
      <c r="I934" s="91">
        <v>40311</v>
      </c>
      <c r="J934" s="71">
        <v>10</v>
      </c>
      <c r="K934" s="71">
        <v>10</v>
      </c>
      <c r="L934" s="71">
        <v>10</v>
      </c>
      <c r="M934" s="71">
        <v>10</v>
      </c>
    </row>
    <row r="935" spans="1:13" x14ac:dyDescent="0.25">
      <c r="A935" s="17" t="s">
        <v>2834</v>
      </c>
      <c r="B935" s="8" t="s">
        <v>54</v>
      </c>
      <c r="C935" s="8" t="s">
        <v>87</v>
      </c>
      <c r="D935" s="8" t="s">
        <v>6930</v>
      </c>
      <c r="E935" s="27" t="s">
        <v>2309</v>
      </c>
      <c r="F935" s="11" t="s">
        <v>2289</v>
      </c>
      <c r="G935" s="28" t="s">
        <v>2293</v>
      </c>
      <c r="H935" s="91">
        <v>40314</v>
      </c>
      <c r="I935" s="91">
        <v>40314</v>
      </c>
      <c r="J935" s="71">
        <v>2</v>
      </c>
      <c r="K935" s="71">
        <v>2</v>
      </c>
      <c r="L935" s="71">
        <v>0</v>
      </c>
      <c r="M935" s="71">
        <v>2</v>
      </c>
    </row>
    <row r="936" spans="1:13" x14ac:dyDescent="0.25">
      <c r="A936" s="17" t="s">
        <v>2835</v>
      </c>
      <c r="B936" s="8" t="s">
        <v>54</v>
      </c>
      <c r="C936" s="8" t="s">
        <v>87</v>
      </c>
      <c r="D936" s="8" t="s">
        <v>6930</v>
      </c>
      <c r="E936" s="27" t="s">
        <v>2309</v>
      </c>
      <c r="F936" s="11" t="s">
        <v>2289</v>
      </c>
      <c r="G936" s="28" t="s">
        <v>2293</v>
      </c>
      <c r="H936" s="91">
        <v>40309</v>
      </c>
      <c r="I936" s="91">
        <v>40309</v>
      </c>
      <c r="J936" s="71">
        <v>0</v>
      </c>
      <c r="K936" s="71">
        <v>0</v>
      </c>
      <c r="L936" s="71">
        <v>0</v>
      </c>
      <c r="M936" s="71">
        <v>1.5</v>
      </c>
    </row>
    <row r="937" spans="1:13" x14ac:dyDescent="0.25">
      <c r="A937" s="17" t="s">
        <v>2836</v>
      </c>
      <c r="B937" s="8" t="s">
        <v>54</v>
      </c>
      <c r="C937" s="8" t="s">
        <v>87</v>
      </c>
      <c r="D937" s="8" t="s">
        <v>6930</v>
      </c>
      <c r="E937" s="27" t="s">
        <v>2309</v>
      </c>
      <c r="F937" s="11" t="s">
        <v>2289</v>
      </c>
      <c r="G937" s="28" t="s">
        <v>2293</v>
      </c>
      <c r="H937" s="91">
        <v>40309</v>
      </c>
      <c r="I937" s="91">
        <v>40309</v>
      </c>
      <c r="J937" s="71">
        <v>0</v>
      </c>
      <c r="K937" s="71">
        <v>0</v>
      </c>
      <c r="L937" s="71">
        <v>0</v>
      </c>
      <c r="M937" s="71">
        <v>2</v>
      </c>
    </row>
    <row r="938" spans="1:13" x14ac:dyDescent="0.25">
      <c r="A938" s="17" t="s">
        <v>2837</v>
      </c>
      <c r="B938" s="8" t="s">
        <v>54</v>
      </c>
      <c r="C938" s="8" t="s">
        <v>87</v>
      </c>
      <c r="D938" s="8" t="s">
        <v>6930</v>
      </c>
      <c r="E938" s="27" t="s">
        <v>2309</v>
      </c>
      <c r="F938" s="11" t="s">
        <v>2289</v>
      </c>
      <c r="G938" s="28" t="s">
        <v>2293</v>
      </c>
      <c r="H938" s="91">
        <v>40309</v>
      </c>
      <c r="I938" s="91">
        <v>40309</v>
      </c>
      <c r="J938" s="71">
        <v>0</v>
      </c>
      <c r="K938" s="71">
        <v>0</v>
      </c>
      <c r="L938" s="71">
        <v>0</v>
      </c>
      <c r="M938" s="71">
        <v>2</v>
      </c>
    </row>
    <row r="939" spans="1:13" x14ac:dyDescent="0.25">
      <c r="A939" s="17" t="s">
        <v>2838</v>
      </c>
      <c r="B939" s="8" t="s">
        <v>54</v>
      </c>
      <c r="C939" s="8" t="s">
        <v>87</v>
      </c>
      <c r="D939" s="8" t="s">
        <v>6930</v>
      </c>
      <c r="E939" s="27" t="s">
        <v>2309</v>
      </c>
      <c r="F939" s="11" t="s">
        <v>2289</v>
      </c>
      <c r="G939" s="28" t="s">
        <v>2293</v>
      </c>
      <c r="H939" s="91">
        <v>40308</v>
      </c>
      <c r="I939" s="91">
        <v>40308</v>
      </c>
      <c r="J939" s="71">
        <v>0</v>
      </c>
      <c r="K939" s="71">
        <v>2</v>
      </c>
      <c r="L939" s="71">
        <v>2</v>
      </c>
      <c r="M939" s="71">
        <v>2</v>
      </c>
    </row>
    <row r="940" spans="1:13" x14ac:dyDescent="0.25">
      <c r="A940" s="17" t="s">
        <v>2839</v>
      </c>
      <c r="B940" s="8" t="s">
        <v>54</v>
      </c>
      <c r="C940" s="8" t="s">
        <v>87</v>
      </c>
      <c r="D940" s="8" t="s">
        <v>6930</v>
      </c>
      <c r="E940" s="27" t="s">
        <v>2309</v>
      </c>
      <c r="F940" s="11" t="s">
        <v>2289</v>
      </c>
      <c r="G940" s="28" t="s">
        <v>2293</v>
      </c>
      <c r="H940" s="91">
        <v>40314</v>
      </c>
      <c r="I940" s="91">
        <v>40314</v>
      </c>
      <c r="J940" s="71">
        <v>0</v>
      </c>
      <c r="K940" s="71">
        <v>4</v>
      </c>
      <c r="L940" s="71">
        <v>1</v>
      </c>
      <c r="M940" s="71">
        <v>1</v>
      </c>
    </row>
    <row r="941" spans="1:13" x14ac:dyDescent="0.25">
      <c r="A941" s="17" t="s">
        <v>2840</v>
      </c>
      <c r="B941" s="8" t="s">
        <v>54</v>
      </c>
      <c r="C941" s="8" t="s">
        <v>87</v>
      </c>
      <c r="D941" s="8" t="s">
        <v>7627</v>
      </c>
      <c r="E941" s="27" t="s">
        <v>2309</v>
      </c>
      <c r="F941" s="11" t="s">
        <v>2289</v>
      </c>
      <c r="G941" s="28" t="s">
        <v>2293</v>
      </c>
      <c r="H941" s="91">
        <v>40308</v>
      </c>
      <c r="I941" s="91">
        <v>40309</v>
      </c>
      <c r="J941" s="71">
        <v>0</v>
      </c>
      <c r="K941" s="71">
        <v>0</v>
      </c>
      <c r="L941" s="71">
        <v>15</v>
      </c>
      <c r="M941" s="71">
        <v>20</v>
      </c>
    </row>
    <row r="942" spans="1:13" x14ac:dyDescent="0.25">
      <c r="A942" s="17" t="s">
        <v>2841</v>
      </c>
      <c r="B942" s="8" t="s">
        <v>54</v>
      </c>
      <c r="C942" s="8" t="s">
        <v>87</v>
      </c>
      <c r="D942" s="8" t="s">
        <v>7628</v>
      </c>
      <c r="E942" s="27" t="s">
        <v>2297</v>
      </c>
      <c r="F942" s="11" t="s">
        <v>2289</v>
      </c>
      <c r="G942" s="28" t="s">
        <v>2293</v>
      </c>
      <c r="H942" s="91">
        <v>40308</v>
      </c>
      <c r="I942" s="91">
        <v>40308</v>
      </c>
      <c r="J942" s="71">
        <v>0</v>
      </c>
      <c r="K942" s="71">
        <v>0</v>
      </c>
      <c r="L942" s="71">
        <v>0</v>
      </c>
      <c r="M942" s="71">
        <v>1</v>
      </c>
    </row>
    <row r="943" spans="1:13" x14ac:dyDescent="0.25">
      <c r="A943" s="17" t="s">
        <v>2842</v>
      </c>
      <c r="B943" s="8" t="s">
        <v>54</v>
      </c>
      <c r="C943" s="8" t="s">
        <v>87</v>
      </c>
      <c r="D943" s="8" t="s">
        <v>7629</v>
      </c>
      <c r="E943" s="27" t="s">
        <v>2309</v>
      </c>
      <c r="F943" s="11" t="s">
        <v>2289</v>
      </c>
      <c r="G943" s="28" t="s">
        <v>2293</v>
      </c>
      <c r="H943" s="91">
        <v>40311</v>
      </c>
      <c r="I943" s="91">
        <v>40314</v>
      </c>
      <c r="J943" s="71">
        <v>6</v>
      </c>
      <c r="K943" s="71">
        <v>2</v>
      </c>
      <c r="L943" s="71">
        <v>72</v>
      </c>
      <c r="M943" s="71">
        <v>80</v>
      </c>
    </row>
    <row r="944" spans="1:13" x14ac:dyDescent="0.25">
      <c r="A944" s="17" t="s">
        <v>2843</v>
      </c>
      <c r="B944" s="8" t="s">
        <v>54</v>
      </c>
      <c r="C944" s="8" t="s">
        <v>87</v>
      </c>
      <c r="D944" s="8" t="s">
        <v>7630</v>
      </c>
      <c r="E944" s="27" t="s">
        <v>2309</v>
      </c>
      <c r="F944" s="11" t="s">
        <v>2289</v>
      </c>
      <c r="G944" s="28" t="s">
        <v>2293</v>
      </c>
      <c r="H944" s="91">
        <v>40316</v>
      </c>
      <c r="I944" s="91">
        <v>40316</v>
      </c>
      <c r="J944" s="71">
        <v>1</v>
      </c>
      <c r="K944" s="71">
        <v>0</v>
      </c>
      <c r="L944" s="71">
        <v>3</v>
      </c>
      <c r="M944" s="71">
        <v>4</v>
      </c>
    </row>
    <row r="945" spans="1:13" x14ac:dyDescent="0.25">
      <c r="A945" s="17" t="s">
        <v>2844</v>
      </c>
      <c r="B945" s="8" t="s">
        <v>54</v>
      </c>
      <c r="C945" s="8" t="s">
        <v>87</v>
      </c>
      <c r="D945" s="8" t="s">
        <v>7631</v>
      </c>
      <c r="E945" s="27" t="s">
        <v>2309</v>
      </c>
      <c r="F945" s="11" t="s">
        <v>2289</v>
      </c>
      <c r="G945" s="28" t="s">
        <v>2293</v>
      </c>
      <c r="H945" s="91">
        <v>40317</v>
      </c>
      <c r="I945" s="91">
        <v>40317</v>
      </c>
      <c r="J945" s="71">
        <v>0</v>
      </c>
      <c r="K945" s="71">
        <v>0</v>
      </c>
      <c r="L945" s="71">
        <v>3</v>
      </c>
      <c r="M945" s="71">
        <v>5</v>
      </c>
    </row>
    <row r="946" spans="1:13" x14ac:dyDescent="0.25">
      <c r="A946" s="17" t="s">
        <v>2845</v>
      </c>
      <c r="B946" s="8" t="s">
        <v>54</v>
      </c>
      <c r="C946" s="8" t="s">
        <v>87</v>
      </c>
      <c r="D946" s="8" t="s">
        <v>7632</v>
      </c>
      <c r="E946" s="27" t="s">
        <v>2309</v>
      </c>
      <c r="F946" s="11" t="s">
        <v>2289</v>
      </c>
      <c r="G946" s="28" t="s">
        <v>2293</v>
      </c>
      <c r="H946" s="91">
        <v>40317</v>
      </c>
      <c r="I946" s="91">
        <v>40317</v>
      </c>
      <c r="J946" s="71">
        <v>0</v>
      </c>
      <c r="K946" s="71">
        <v>0</v>
      </c>
      <c r="L946" s="71">
        <v>2</v>
      </c>
      <c r="M946" s="71">
        <v>2</v>
      </c>
    </row>
    <row r="947" spans="1:13" x14ac:dyDescent="0.25">
      <c r="A947" s="17" t="s">
        <v>2846</v>
      </c>
      <c r="B947" s="8" t="s">
        <v>54</v>
      </c>
      <c r="C947" s="8" t="s">
        <v>87</v>
      </c>
      <c r="D947" s="8" t="s">
        <v>7633</v>
      </c>
      <c r="E947" s="27" t="s">
        <v>2309</v>
      </c>
      <c r="F947" s="11" t="s">
        <v>2289</v>
      </c>
      <c r="G947" s="28" t="s">
        <v>2293</v>
      </c>
      <c r="H947" s="91">
        <v>40318</v>
      </c>
      <c r="I947" s="91">
        <v>40318</v>
      </c>
      <c r="J947" s="71">
        <v>0</v>
      </c>
      <c r="K947" s="71">
        <v>0</v>
      </c>
      <c r="L947" s="71">
        <v>2</v>
      </c>
      <c r="M947" s="71">
        <v>2</v>
      </c>
    </row>
    <row r="948" spans="1:13" x14ac:dyDescent="0.25">
      <c r="A948" s="17" t="s">
        <v>2847</v>
      </c>
      <c r="B948" s="8" t="s">
        <v>54</v>
      </c>
      <c r="C948" s="8" t="s">
        <v>87</v>
      </c>
      <c r="D948" s="8" t="s">
        <v>7634</v>
      </c>
      <c r="E948" s="27" t="s">
        <v>2309</v>
      </c>
      <c r="F948" s="11" t="s">
        <v>2289</v>
      </c>
      <c r="G948" s="28" t="s">
        <v>2293</v>
      </c>
      <c r="H948" s="91">
        <v>40318</v>
      </c>
      <c r="I948" s="91">
        <v>40318</v>
      </c>
      <c r="J948" s="71">
        <v>0</v>
      </c>
      <c r="K948" s="71">
        <v>0</v>
      </c>
      <c r="L948" s="71">
        <v>5</v>
      </c>
      <c r="M948" s="71">
        <v>7</v>
      </c>
    </row>
    <row r="949" spans="1:13" x14ac:dyDescent="0.25">
      <c r="A949" s="17" t="s">
        <v>2848</v>
      </c>
      <c r="B949" s="8" t="s">
        <v>54</v>
      </c>
      <c r="C949" s="8" t="s">
        <v>87</v>
      </c>
      <c r="D949" s="8" t="s">
        <v>7635</v>
      </c>
      <c r="E949" s="27" t="s">
        <v>2309</v>
      </c>
      <c r="F949" s="11" t="s">
        <v>2289</v>
      </c>
      <c r="G949" s="28" t="s">
        <v>2293</v>
      </c>
      <c r="H949" s="91">
        <v>40318</v>
      </c>
      <c r="I949" s="91">
        <v>40318</v>
      </c>
      <c r="J949" s="71">
        <v>0</v>
      </c>
      <c r="K949" s="71">
        <v>0</v>
      </c>
      <c r="L949" s="71">
        <v>2</v>
      </c>
      <c r="M949" s="71">
        <v>3</v>
      </c>
    </row>
    <row r="950" spans="1:13" x14ac:dyDescent="0.25">
      <c r="A950" s="17" t="s">
        <v>2849</v>
      </c>
      <c r="B950" s="8" t="s">
        <v>54</v>
      </c>
      <c r="C950" s="8" t="s">
        <v>87</v>
      </c>
      <c r="D950" s="8" t="s">
        <v>7636</v>
      </c>
      <c r="E950" s="27" t="s">
        <v>2309</v>
      </c>
      <c r="F950" s="11" t="s">
        <v>2289</v>
      </c>
      <c r="G950" s="28" t="s">
        <v>2293</v>
      </c>
      <c r="H950" s="91">
        <v>40319</v>
      </c>
      <c r="I950" s="91">
        <v>40319</v>
      </c>
      <c r="J950" s="71">
        <v>2</v>
      </c>
      <c r="K950" s="71">
        <v>0</v>
      </c>
      <c r="L950" s="71">
        <v>5</v>
      </c>
      <c r="M950" s="71">
        <v>7</v>
      </c>
    </row>
    <row r="951" spans="1:13" x14ac:dyDescent="0.25">
      <c r="A951" s="17" t="s">
        <v>2850</v>
      </c>
      <c r="B951" s="8" t="s">
        <v>54</v>
      </c>
      <c r="C951" s="8" t="s">
        <v>87</v>
      </c>
      <c r="D951" s="8" t="s">
        <v>6930</v>
      </c>
      <c r="E951" s="27" t="s">
        <v>2309</v>
      </c>
      <c r="F951" s="11" t="s">
        <v>2289</v>
      </c>
      <c r="G951" s="28" t="s">
        <v>2293</v>
      </c>
      <c r="H951" s="91">
        <v>40306</v>
      </c>
      <c r="I951" s="91">
        <v>40306</v>
      </c>
      <c r="J951" s="71">
        <v>0</v>
      </c>
      <c r="K951" s="71">
        <v>0</v>
      </c>
      <c r="L951" s="71">
        <v>1</v>
      </c>
      <c r="M951" s="71">
        <v>1</v>
      </c>
    </row>
    <row r="952" spans="1:13" x14ac:dyDescent="0.25">
      <c r="A952" s="17" t="s">
        <v>2851</v>
      </c>
      <c r="B952" s="8" t="s">
        <v>54</v>
      </c>
      <c r="C952" s="8" t="s">
        <v>87</v>
      </c>
      <c r="D952" s="8" t="s">
        <v>6930</v>
      </c>
      <c r="E952" s="27" t="s">
        <v>2309</v>
      </c>
      <c r="F952" s="11" t="s">
        <v>2289</v>
      </c>
      <c r="G952" s="28" t="s">
        <v>2293</v>
      </c>
      <c r="H952" s="91">
        <v>40307</v>
      </c>
      <c r="I952" s="91">
        <v>40307</v>
      </c>
      <c r="J952" s="71">
        <v>0</v>
      </c>
      <c r="K952" s="71">
        <v>0</v>
      </c>
      <c r="L952" s="71">
        <v>1</v>
      </c>
      <c r="M952" s="71">
        <v>0.5</v>
      </c>
    </row>
    <row r="953" spans="1:13" x14ac:dyDescent="0.25">
      <c r="A953" s="17" t="s">
        <v>2852</v>
      </c>
      <c r="B953" s="8" t="s">
        <v>54</v>
      </c>
      <c r="C953" s="8" t="s">
        <v>87</v>
      </c>
      <c r="D953" s="8" t="s">
        <v>6930</v>
      </c>
      <c r="E953" s="27" t="s">
        <v>2309</v>
      </c>
      <c r="F953" s="11" t="s">
        <v>2289</v>
      </c>
      <c r="G953" s="28" t="s">
        <v>2293</v>
      </c>
      <c r="H953" s="91">
        <v>40310</v>
      </c>
      <c r="I953" s="91">
        <v>40310</v>
      </c>
      <c r="J953" s="71">
        <v>2</v>
      </c>
      <c r="K953" s="71">
        <v>0</v>
      </c>
      <c r="L953" s="71">
        <v>6</v>
      </c>
      <c r="M953" s="71">
        <v>6</v>
      </c>
    </row>
    <row r="954" spans="1:13" x14ac:dyDescent="0.25">
      <c r="A954" s="17" t="s">
        <v>2853</v>
      </c>
      <c r="B954" s="8" t="s">
        <v>54</v>
      </c>
      <c r="C954" s="8" t="s">
        <v>87</v>
      </c>
      <c r="D954" s="8" t="s">
        <v>6930</v>
      </c>
      <c r="E954" s="27" t="s">
        <v>2309</v>
      </c>
      <c r="F954" s="11" t="s">
        <v>2289</v>
      </c>
      <c r="G954" s="28" t="s">
        <v>2293</v>
      </c>
      <c r="H954" s="91">
        <v>40311</v>
      </c>
      <c r="I954" s="91">
        <v>40311</v>
      </c>
      <c r="J954" s="71">
        <v>4</v>
      </c>
      <c r="K954" s="71">
        <v>0</v>
      </c>
      <c r="L954" s="71">
        <v>8</v>
      </c>
      <c r="M954" s="71">
        <v>6</v>
      </c>
    </row>
    <row r="955" spans="1:13" x14ac:dyDescent="0.25">
      <c r="A955" s="17" t="s">
        <v>2854</v>
      </c>
      <c r="B955" s="8" t="s">
        <v>54</v>
      </c>
      <c r="C955" s="8" t="s">
        <v>87</v>
      </c>
      <c r="D955" s="8" t="s">
        <v>6930</v>
      </c>
      <c r="E955" s="27" t="s">
        <v>2309</v>
      </c>
      <c r="F955" s="11" t="s">
        <v>2289</v>
      </c>
      <c r="G955" s="28" t="s">
        <v>2293</v>
      </c>
      <c r="H955" s="91">
        <v>40312</v>
      </c>
      <c r="I955" s="91">
        <v>40312</v>
      </c>
      <c r="J955" s="71">
        <v>3</v>
      </c>
      <c r="K955" s="71">
        <v>0</v>
      </c>
      <c r="L955" s="71">
        <v>8</v>
      </c>
      <c r="M955" s="71">
        <v>7</v>
      </c>
    </row>
    <row r="956" spans="1:13" x14ac:dyDescent="0.25">
      <c r="A956" s="17" t="s">
        <v>2855</v>
      </c>
      <c r="B956" s="8" t="s">
        <v>54</v>
      </c>
      <c r="C956" s="8" t="s">
        <v>87</v>
      </c>
      <c r="D956" s="8" t="s">
        <v>6930</v>
      </c>
      <c r="E956" s="27" t="s">
        <v>2309</v>
      </c>
      <c r="F956" s="11" t="s">
        <v>2289</v>
      </c>
      <c r="G956" s="28" t="s">
        <v>2293</v>
      </c>
      <c r="H956" s="91">
        <v>40313</v>
      </c>
      <c r="I956" s="91">
        <v>40313</v>
      </c>
      <c r="J956" s="71">
        <v>5</v>
      </c>
      <c r="K956" s="71">
        <v>0</v>
      </c>
      <c r="L956" s="71">
        <v>4</v>
      </c>
      <c r="M956" s="71">
        <v>6</v>
      </c>
    </row>
    <row r="957" spans="1:13" x14ac:dyDescent="0.25">
      <c r="A957" s="17" t="s">
        <v>2856</v>
      </c>
      <c r="B957" s="8" t="s">
        <v>54</v>
      </c>
      <c r="C957" s="8" t="s">
        <v>87</v>
      </c>
      <c r="D957" s="8" t="s">
        <v>6930</v>
      </c>
      <c r="E957" s="27" t="s">
        <v>2309</v>
      </c>
      <c r="F957" s="11" t="s">
        <v>2289</v>
      </c>
      <c r="G957" s="28" t="s">
        <v>2293</v>
      </c>
      <c r="H957" s="91">
        <v>40302</v>
      </c>
      <c r="I957" s="91">
        <v>40302</v>
      </c>
      <c r="J957" s="71">
        <v>0</v>
      </c>
      <c r="K957" s="71">
        <v>0</v>
      </c>
      <c r="L957" s="71">
        <v>1</v>
      </c>
      <c r="M957" s="71">
        <v>3</v>
      </c>
    </row>
    <row r="958" spans="1:13" x14ac:dyDescent="0.25">
      <c r="A958" s="17" t="s">
        <v>2857</v>
      </c>
      <c r="B958" s="8" t="s">
        <v>54</v>
      </c>
      <c r="C958" s="8" t="s">
        <v>87</v>
      </c>
      <c r="D958" s="8" t="s">
        <v>6930</v>
      </c>
      <c r="E958" s="27" t="s">
        <v>2309</v>
      </c>
      <c r="F958" s="11" t="s">
        <v>2289</v>
      </c>
      <c r="G958" s="28" t="s">
        <v>2293</v>
      </c>
      <c r="H958" s="91">
        <v>40306</v>
      </c>
      <c r="I958" s="91">
        <v>40306</v>
      </c>
      <c r="J958" s="71">
        <v>0</v>
      </c>
      <c r="K958" s="71">
        <v>0</v>
      </c>
      <c r="L958" s="71">
        <v>0</v>
      </c>
      <c r="M958" s="71">
        <v>2</v>
      </c>
    </row>
    <row r="959" spans="1:13" x14ac:dyDescent="0.25">
      <c r="A959" s="17" t="s">
        <v>2858</v>
      </c>
      <c r="B959" s="8" t="s">
        <v>54</v>
      </c>
      <c r="C959" s="8" t="s">
        <v>87</v>
      </c>
      <c r="D959" s="8" t="s">
        <v>6930</v>
      </c>
      <c r="E959" s="27" t="s">
        <v>2309</v>
      </c>
      <c r="F959" s="11" t="s">
        <v>2289</v>
      </c>
      <c r="G959" s="28" t="s">
        <v>2293</v>
      </c>
      <c r="H959" s="91">
        <v>40307</v>
      </c>
      <c r="I959" s="91">
        <v>40307</v>
      </c>
      <c r="J959" s="71">
        <v>0</v>
      </c>
      <c r="K959" s="71">
        <v>0</v>
      </c>
      <c r="L959" s="71">
        <v>1</v>
      </c>
      <c r="M959" s="71">
        <v>1</v>
      </c>
    </row>
    <row r="960" spans="1:13" x14ac:dyDescent="0.25">
      <c r="A960" s="17" t="s">
        <v>2859</v>
      </c>
      <c r="B960" s="8" t="s">
        <v>54</v>
      </c>
      <c r="C960" s="8" t="s">
        <v>87</v>
      </c>
      <c r="D960" s="8" t="s">
        <v>6930</v>
      </c>
      <c r="E960" s="27" t="s">
        <v>2309</v>
      </c>
      <c r="F960" s="11" t="s">
        <v>2289</v>
      </c>
      <c r="G960" s="28" t="s">
        <v>2293</v>
      </c>
      <c r="H960" s="91">
        <v>40307</v>
      </c>
      <c r="I960" s="91">
        <v>40307</v>
      </c>
      <c r="J960" s="71">
        <v>1</v>
      </c>
      <c r="K960" s="71">
        <v>0</v>
      </c>
      <c r="L960" s="71">
        <v>0</v>
      </c>
      <c r="M960" s="71">
        <v>2</v>
      </c>
    </row>
    <row r="961" spans="1:13" x14ac:dyDescent="0.25">
      <c r="A961" s="17" t="s">
        <v>2860</v>
      </c>
      <c r="B961" s="8" t="s">
        <v>54</v>
      </c>
      <c r="C961" s="8" t="s">
        <v>87</v>
      </c>
      <c r="D961" s="8" t="s">
        <v>6930</v>
      </c>
      <c r="E961" s="27" t="s">
        <v>2309</v>
      </c>
      <c r="F961" s="11" t="s">
        <v>2289</v>
      </c>
      <c r="G961" s="28" t="s">
        <v>2293</v>
      </c>
      <c r="H961" s="91">
        <v>40307</v>
      </c>
      <c r="I961" s="91">
        <v>40308</v>
      </c>
      <c r="J961" s="71">
        <v>0</v>
      </c>
      <c r="K961" s="71">
        <v>0</v>
      </c>
      <c r="L961" s="71">
        <v>2</v>
      </c>
      <c r="M961" s="71">
        <v>9</v>
      </c>
    </row>
    <row r="962" spans="1:13" x14ac:dyDescent="0.25">
      <c r="A962" s="17" t="s">
        <v>2861</v>
      </c>
      <c r="B962" s="8" t="s">
        <v>54</v>
      </c>
      <c r="C962" s="8" t="s">
        <v>87</v>
      </c>
      <c r="D962" s="8" t="s">
        <v>6930</v>
      </c>
      <c r="E962" s="27" t="s">
        <v>2309</v>
      </c>
      <c r="F962" s="11" t="s">
        <v>2289</v>
      </c>
      <c r="G962" s="28" t="s">
        <v>2293</v>
      </c>
      <c r="H962" s="91">
        <v>40308</v>
      </c>
      <c r="I962" s="91">
        <v>40308</v>
      </c>
      <c r="J962" s="71">
        <v>0</v>
      </c>
      <c r="K962" s="71">
        <v>0</v>
      </c>
      <c r="L962" s="71">
        <v>1</v>
      </c>
      <c r="M962" s="71">
        <v>1</v>
      </c>
    </row>
    <row r="963" spans="1:13" x14ac:dyDescent="0.25">
      <c r="A963" s="17" t="s">
        <v>2862</v>
      </c>
      <c r="B963" s="8" t="s">
        <v>54</v>
      </c>
      <c r="C963" s="8" t="s">
        <v>87</v>
      </c>
      <c r="D963" s="8" t="s">
        <v>6930</v>
      </c>
      <c r="E963" s="27" t="s">
        <v>2309</v>
      </c>
      <c r="F963" s="11" t="s">
        <v>2289</v>
      </c>
      <c r="G963" s="28" t="s">
        <v>2293</v>
      </c>
      <c r="H963" s="91">
        <v>40308</v>
      </c>
      <c r="I963" s="91">
        <v>40308</v>
      </c>
      <c r="J963" s="71">
        <v>1</v>
      </c>
      <c r="K963" s="71">
        <v>0</v>
      </c>
      <c r="L963" s="71">
        <v>1</v>
      </c>
      <c r="M963" s="71">
        <v>1</v>
      </c>
    </row>
    <row r="964" spans="1:13" x14ac:dyDescent="0.25">
      <c r="A964" s="17" t="s">
        <v>2863</v>
      </c>
      <c r="B964" s="8" t="s">
        <v>54</v>
      </c>
      <c r="C964" s="8" t="s">
        <v>87</v>
      </c>
      <c r="D964" s="8" t="s">
        <v>6930</v>
      </c>
      <c r="E964" s="27" t="s">
        <v>2309</v>
      </c>
      <c r="F964" s="11" t="s">
        <v>2289</v>
      </c>
      <c r="G964" s="28" t="s">
        <v>2293</v>
      </c>
      <c r="H964" s="91">
        <v>40309</v>
      </c>
      <c r="I964" s="91">
        <v>40309</v>
      </c>
      <c r="J964" s="71">
        <v>2</v>
      </c>
      <c r="K964" s="71">
        <v>0</v>
      </c>
      <c r="L964" s="71">
        <v>2</v>
      </c>
      <c r="M964" s="71">
        <v>4</v>
      </c>
    </row>
    <row r="965" spans="1:13" x14ac:dyDescent="0.25">
      <c r="A965" s="17" t="s">
        <v>2864</v>
      </c>
      <c r="B965" s="8" t="s">
        <v>54</v>
      </c>
      <c r="C965" s="8" t="s">
        <v>87</v>
      </c>
      <c r="D965" s="8" t="s">
        <v>6930</v>
      </c>
      <c r="E965" s="27" t="s">
        <v>2309</v>
      </c>
      <c r="F965" s="11" t="s">
        <v>2289</v>
      </c>
      <c r="G965" s="28" t="s">
        <v>2293</v>
      </c>
      <c r="H965" s="91">
        <v>40309</v>
      </c>
      <c r="I965" s="91">
        <v>40309</v>
      </c>
      <c r="J965" s="71">
        <v>0</v>
      </c>
      <c r="K965" s="71">
        <v>0</v>
      </c>
      <c r="L965" s="71">
        <v>4</v>
      </c>
      <c r="M965" s="71">
        <v>4</v>
      </c>
    </row>
    <row r="966" spans="1:13" x14ac:dyDescent="0.25">
      <c r="A966" s="17" t="s">
        <v>2865</v>
      </c>
      <c r="B966" s="8" t="s">
        <v>54</v>
      </c>
      <c r="C966" s="8" t="s">
        <v>87</v>
      </c>
      <c r="D966" s="8" t="s">
        <v>6930</v>
      </c>
      <c r="E966" s="27" t="s">
        <v>2309</v>
      </c>
      <c r="F966" s="11" t="s">
        <v>2289</v>
      </c>
      <c r="G966" s="28" t="s">
        <v>2293</v>
      </c>
      <c r="H966" s="91">
        <v>40310</v>
      </c>
      <c r="I966" s="91">
        <v>40310</v>
      </c>
      <c r="J966" s="71">
        <v>2</v>
      </c>
      <c r="K966" s="71">
        <v>0</v>
      </c>
      <c r="L966" s="71">
        <v>6</v>
      </c>
      <c r="M966" s="71">
        <v>2</v>
      </c>
    </row>
    <row r="967" spans="1:13" x14ac:dyDescent="0.25">
      <c r="A967" s="17" t="s">
        <v>2866</v>
      </c>
      <c r="B967" s="8" t="s">
        <v>54</v>
      </c>
      <c r="C967" s="8" t="s">
        <v>87</v>
      </c>
      <c r="D967" s="8" t="s">
        <v>6930</v>
      </c>
      <c r="E967" s="27" t="s">
        <v>2309</v>
      </c>
      <c r="F967" s="11" t="s">
        <v>2289</v>
      </c>
      <c r="G967" s="28" t="s">
        <v>2293</v>
      </c>
      <c r="H967" s="91">
        <v>40313</v>
      </c>
      <c r="I967" s="91">
        <v>40313</v>
      </c>
      <c r="J967" s="71">
        <v>0</v>
      </c>
      <c r="K967" s="71">
        <v>0</v>
      </c>
      <c r="L967" s="71">
        <v>2</v>
      </c>
      <c r="M967" s="71">
        <v>4</v>
      </c>
    </row>
    <row r="968" spans="1:13" x14ac:dyDescent="0.25">
      <c r="A968" s="17" t="s">
        <v>2867</v>
      </c>
      <c r="B968" s="8" t="s">
        <v>54</v>
      </c>
      <c r="C968" s="8" t="s">
        <v>87</v>
      </c>
      <c r="D968" s="8" t="s">
        <v>6930</v>
      </c>
      <c r="E968" s="27" t="s">
        <v>2309</v>
      </c>
      <c r="F968" s="11" t="s">
        <v>2289</v>
      </c>
      <c r="G968" s="28" t="s">
        <v>2293</v>
      </c>
      <c r="H968" s="91">
        <v>40314</v>
      </c>
      <c r="I968" s="91">
        <v>40314</v>
      </c>
      <c r="J968" s="71">
        <v>1</v>
      </c>
      <c r="K968" s="71">
        <v>0</v>
      </c>
      <c r="L968" s="71">
        <v>2</v>
      </c>
      <c r="M968" s="71">
        <v>3</v>
      </c>
    </row>
    <row r="969" spans="1:13" x14ac:dyDescent="0.25">
      <c r="A969" s="17" t="s">
        <v>2868</v>
      </c>
      <c r="B969" s="8" t="s">
        <v>54</v>
      </c>
      <c r="C969" s="8" t="s">
        <v>87</v>
      </c>
      <c r="D969" s="8" t="s">
        <v>6930</v>
      </c>
      <c r="E969" s="27" t="s">
        <v>2309</v>
      </c>
      <c r="F969" s="11" t="s">
        <v>2289</v>
      </c>
      <c r="G969" s="28" t="s">
        <v>2293</v>
      </c>
      <c r="H969" s="91">
        <v>40315</v>
      </c>
      <c r="I969" s="91">
        <v>40315</v>
      </c>
      <c r="J969" s="71">
        <v>0</v>
      </c>
      <c r="K969" s="71">
        <v>0</v>
      </c>
      <c r="L969" s="71">
        <v>0</v>
      </c>
      <c r="M969" s="71">
        <v>1</v>
      </c>
    </row>
    <row r="970" spans="1:13" x14ac:dyDescent="0.25">
      <c r="A970" s="17" t="s">
        <v>2869</v>
      </c>
      <c r="B970" s="8" t="s">
        <v>54</v>
      </c>
      <c r="C970" s="8" t="s">
        <v>87</v>
      </c>
      <c r="D970" s="8" t="s">
        <v>6930</v>
      </c>
      <c r="E970" s="27" t="s">
        <v>2309</v>
      </c>
      <c r="F970" s="11" t="s">
        <v>2289</v>
      </c>
      <c r="G970" s="28" t="s">
        <v>2293</v>
      </c>
      <c r="H970" s="91">
        <v>40315</v>
      </c>
      <c r="I970" s="91">
        <v>40315</v>
      </c>
      <c r="J970" s="71">
        <v>0</v>
      </c>
      <c r="K970" s="71">
        <v>0</v>
      </c>
      <c r="L970" s="71">
        <v>0</v>
      </c>
      <c r="M970" s="71">
        <v>1</v>
      </c>
    </row>
    <row r="971" spans="1:13" x14ac:dyDescent="0.25">
      <c r="A971" s="17" t="s">
        <v>2870</v>
      </c>
      <c r="B971" s="8" t="s">
        <v>54</v>
      </c>
      <c r="C971" s="8" t="s">
        <v>87</v>
      </c>
      <c r="D971" s="8" t="s">
        <v>6930</v>
      </c>
      <c r="E971" s="27" t="s">
        <v>2309</v>
      </c>
      <c r="F971" s="11" t="s">
        <v>2289</v>
      </c>
      <c r="G971" s="28" t="s">
        <v>2293</v>
      </c>
      <c r="H971" s="91">
        <v>40316</v>
      </c>
      <c r="I971" s="91">
        <v>40316</v>
      </c>
      <c r="J971" s="71">
        <v>0</v>
      </c>
      <c r="K971" s="71">
        <v>0</v>
      </c>
      <c r="L971" s="71">
        <v>0</v>
      </c>
      <c r="M971" s="71">
        <v>1</v>
      </c>
    </row>
    <row r="972" spans="1:13" x14ac:dyDescent="0.25">
      <c r="A972" s="17" t="s">
        <v>2871</v>
      </c>
      <c r="B972" s="8" t="s">
        <v>54</v>
      </c>
      <c r="C972" s="8" t="s">
        <v>87</v>
      </c>
      <c r="D972" s="8" t="s">
        <v>6930</v>
      </c>
      <c r="E972" s="27" t="s">
        <v>2309</v>
      </c>
      <c r="F972" s="11" t="s">
        <v>2289</v>
      </c>
      <c r="G972" s="28" t="s">
        <v>2293</v>
      </c>
      <c r="H972" s="91">
        <v>40316</v>
      </c>
      <c r="I972" s="91">
        <v>40316</v>
      </c>
      <c r="J972" s="71">
        <v>0</v>
      </c>
      <c r="K972" s="71">
        <v>0</v>
      </c>
      <c r="L972" s="71">
        <v>0</v>
      </c>
      <c r="M972" s="71">
        <v>2</v>
      </c>
    </row>
    <row r="973" spans="1:13" x14ac:dyDescent="0.25">
      <c r="A973" s="17" t="s">
        <v>2872</v>
      </c>
      <c r="B973" s="8" t="s">
        <v>54</v>
      </c>
      <c r="C973" s="8" t="s">
        <v>87</v>
      </c>
      <c r="D973" s="8" t="s">
        <v>6930</v>
      </c>
      <c r="E973" s="27" t="s">
        <v>2309</v>
      </c>
      <c r="F973" s="11" t="s">
        <v>2289</v>
      </c>
      <c r="G973" s="28" t="s">
        <v>2293</v>
      </c>
      <c r="H973" s="91">
        <v>40317</v>
      </c>
      <c r="I973" s="91">
        <v>40317</v>
      </c>
      <c r="J973" s="71">
        <v>0</v>
      </c>
      <c r="K973" s="71">
        <v>0</v>
      </c>
      <c r="L973" s="71">
        <v>0</v>
      </c>
      <c r="M973" s="71">
        <v>1</v>
      </c>
    </row>
    <row r="974" spans="1:13" x14ac:dyDescent="0.25">
      <c r="A974" s="17" t="s">
        <v>2873</v>
      </c>
      <c r="B974" s="8" t="s">
        <v>54</v>
      </c>
      <c r="C974" s="8" t="s">
        <v>87</v>
      </c>
      <c r="D974" s="8" t="s">
        <v>6930</v>
      </c>
      <c r="E974" s="27" t="s">
        <v>2309</v>
      </c>
      <c r="F974" s="11" t="s">
        <v>2289</v>
      </c>
      <c r="G974" s="28" t="s">
        <v>2293</v>
      </c>
      <c r="H974" s="91">
        <v>40300</v>
      </c>
      <c r="I974" s="91">
        <v>40300</v>
      </c>
      <c r="J974" s="71">
        <v>0</v>
      </c>
      <c r="K974" s="71">
        <v>0</v>
      </c>
      <c r="L974" s="71">
        <v>0</v>
      </c>
      <c r="M974" s="71">
        <v>1</v>
      </c>
    </row>
    <row r="975" spans="1:13" x14ac:dyDescent="0.25">
      <c r="A975" s="17" t="s">
        <v>2874</v>
      </c>
      <c r="B975" s="8" t="s">
        <v>54</v>
      </c>
      <c r="C975" s="8" t="s">
        <v>87</v>
      </c>
      <c r="D975" s="8" t="s">
        <v>6930</v>
      </c>
      <c r="E975" s="27" t="s">
        <v>2309</v>
      </c>
      <c r="F975" s="11" t="s">
        <v>2289</v>
      </c>
      <c r="G975" s="28" t="s">
        <v>2293</v>
      </c>
      <c r="H975" s="91">
        <v>40319</v>
      </c>
      <c r="I975" s="91">
        <v>40319</v>
      </c>
      <c r="J975" s="71">
        <v>0</v>
      </c>
      <c r="K975" s="71">
        <v>0</v>
      </c>
      <c r="L975" s="71">
        <v>3</v>
      </c>
      <c r="M975" s="71">
        <v>3</v>
      </c>
    </row>
    <row r="976" spans="1:13" x14ac:dyDescent="0.25">
      <c r="A976" s="17" t="s">
        <v>2875</v>
      </c>
      <c r="B976" s="8" t="s">
        <v>54</v>
      </c>
      <c r="C976" s="8" t="s">
        <v>87</v>
      </c>
      <c r="D976" s="8" t="s">
        <v>6930</v>
      </c>
      <c r="E976" s="27" t="s">
        <v>2309</v>
      </c>
      <c r="F976" s="11" t="s">
        <v>2289</v>
      </c>
      <c r="G976" s="28" t="s">
        <v>2293</v>
      </c>
      <c r="H976" s="91">
        <v>40320</v>
      </c>
      <c r="I976" s="91">
        <v>40320</v>
      </c>
      <c r="J976" s="71">
        <v>2</v>
      </c>
      <c r="K976" s="71">
        <v>0</v>
      </c>
      <c r="L976" s="71">
        <v>2</v>
      </c>
      <c r="M976" s="71">
        <v>2</v>
      </c>
    </row>
    <row r="977" spans="1:13" x14ac:dyDescent="0.25">
      <c r="A977" s="17" t="s">
        <v>2876</v>
      </c>
      <c r="B977" s="8" t="s">
        <v>54</v>
      </c>
      <c r="C977" s="8" t="s">
        <v>87</v>
      </c>
      <c r="D977" s="8" t="s">
        <v>6930</v>
      </c>
      <c r="E977" s="27" t="s">
        <v>2309</v>
      </c>
      <c r="F977" s="11" t="s">
        <v>2289</v>
      </c>
      <c r="G977" s="28" t="s">
        <v>2293</v>
      </c>
      <c r="H977" s="91">
        <v>40311</v>
      </c>
      <c r="I977" s="91">
        <v>40311</v>
      </c>
      <c r="J977" s="71">
        <v>0</v>
      </c>
      <c r="K977" s="71">
        <v>0</v>
      </c>
      <c r="L977" s="71">
        <v>3</v>
      </c>
      <c r="M977" s="71">
        <v>3</v>
      </c>
    </row>
    <row r="978" spans="1:13" x14ac:dyDescent="0.25">
      <c r="A978" s="17" t="s">
        <v>2877</v>
      </c>
      <c r="B978" s="8" t="s">
        <v>54</v>
      </c>
      <c r="C978" s="8" t="s">
        <v>87</v>
      </c>
      <c r="D978" s="8" t="s">
        <v>6930</v>
      </c>
      <c r="E978" s="27" t="s">
        <v>2309</v>
      </c>
      <c r="F978" s="11" t="s">
        <v>2289</v>
      </c>
      <c r="G978" s="28" t="s">
        <v>2293</v>
      </c>
      <c r="H978" s="91">
        <v>40312</v>
      </c>
      <c r="I978" s="91">
        <v>40312</v>
      </c>
      <c r="J978" s="71">
        <v>0</v>
      </c>
      <c r="K978" s="71">
        <v>0</v>
      </c>
      <c r="L978" s="71">
        <v>2</v>
      </c>
      <c r="M978" s="71">
        <v>2</v>
      </c>
    </row>
    <row r="979" spans="1:13" x14ac:dyDescent="0.25">
      <c r="A979" s="17" t="s">
        <v>2878</v>
      </c>
      <c r="B979" s="8" t="s">
        <v>54</v>
      </c>
      <c r="C979" s="8" t="s">
        <v>87</v>
      </c>
      <c r="D979" s="8" t="s">
        <v>6930</v>
      </c>
      <c r="E979" s="27" t="s">
        <v>2309</v>
      </c>
      <c r="F979" s="11" t="s">
        <v>2289</v>
      </c>
      <c r="G979" s="28" t="s">
        <v>2293</v>
      </c>
      <c r="H979" s="91">
        <v>40314</v>
      </c>
      <c r="I979" s="91">
        <v>40314</v>
      </c>
      <c r="J979" s="71">
        <v>1</v>
      </c>
      <c r="K979" s="71">
        <v>0</v>
      </c>
      <c r="L979" s="71">
        <v>0</v>
      </c>
      <c r="M979" s="71">
        <v>0</v>
      </c>
    </row>
    <row r="980" spans="1:13" x14ac:dyDescent="0.25">
      <c r="A980" s="17" t="s">
        <v>2879</v>
      </c>
      <c r="B980" s="8" t="s">
        <v>54</v>
      </c>
      <c r="C980" s="8" t="s">
        <v>87</v>
      </c>
      <c r="D980" s="8" t="s">
        <v>6930</v>
      </c>
      <c r="E980" s="27" t="s">
        <v>2309</v>
      </c>
      <c r="F980" s="11" t="s">
        <v>2289</v>
      </c>
      <c r="G980" s="28" t="s">
        <v>2293</v>
      </c>
      <c r="H980" s="91">
        <v>40314</v>
      </c>
      <c r="I980" s="91">
        <v>40314</v>
      </c>
      <c r="J980" s="71">
        <v>0</v>
      </c>
      <c r="K980" s="71">
        <v>0</v>
      </c>
      <c r="L980" s="71">
        <v>5</v>
      </c>
      <c r="M980" s="71">
        <v>5</v>
      </c>
    </row>
    <row r="981" spans="1:13" x14ac:dyDescent="0.25">
      <c r="A981" s="17" t="s">
        <v>2880</v>
      </c>
      <c r="B981" s="8" t="s">
        <v>54</v>
      </c>
      <c r="C981" s="8" t="s">
        <v>87</v>
      </c>
      <c r="D981" s="8" t="s">
        <v>6930</v>
      </c>
      <c r="E981" s="27" t="s">
        <v>2309</v>
      </c>
      <c r="F981" s="11" t="s">
        <v>2289</v>
      </c>
      <c r="G981" s="28" t="s">
        <v>2293</v>
      </c>
      <c r="H981" s="91">
        <v>40315</v>
      </c>
      <c r="I981" s="91">
        <v>40315</v>
      </c>
      <c r="J981" s="71">
        <v>1</v>
      </c>
      <c r="K981" s="71">
        <v>0</v>
      </c>
      <c r="L981" s="71">
        <v>1</v>
      </c>
      <c r="M981" s="71">
        <v>2</v>
      </c>
    </row>
    <row r="982" spans="1:13" x14ac:dyDescent="0.25">
      <c r="A982" s="17" t="s">
        <v>2881</v>
      </c>
      <c r="B982" s="8" t="s">
        <v>54</v>
      </c>
      <c r="C982" s="8" t="s">
        <v>87</v>
      </c>
      <c r="D982" s="8" t="s">
        <v>6930</v>
      </c>
      <c r="E982" s="27" t="s">
        <v>2309</v>
      </c>
      <c r="F982" s="11" t="s">
        <v>2289</v>
      </c>
      <c r="G982" s="28" t="s">
        <v>2293</v>
      </c>
      <c r="H982" s="91">
        <v>40316</v>
      </c>
      <c r="I982" s="91">
        <v>40316</v>
      </c>
      <c r="J982" s="71">
        <v>1</v>
      </c>
      <c r="K982" s="71">
        <v>0</v>
      </c>
      <c r="L982" s="71">
        <v>1</v>
      </c>
      <c r="M982" s="71">
        <v>0</v>
      </c>
    </row>
    <row r="983" spans="1:13" x14ac:dyDescent="0.25">
      <c r="A983" s="17" t="s">
        <v>2882</v>
      </c>
      <c r="B983" s="8" t="s">
        <v>54</v>
      </c>
      <c r="C983" s="8" t="s">
        <v>87</v>
      </c>
      <c r="D983" s="8" t="s">
        <v>6930</v>
      </c>
      <c r="E983" s="27" t="s">
        <v>2309</v>
      </c>
      <c r="F983" s="11" t="s">
        <v>2289</v>
      </c>
      <c r="G983" s="28" t="s">
        <v>2293</v>
      </c>
      <c r="H983" s="91">
        <v>40316</v>
      </c>
      <c r="I983" s="91">
        <v>40316</v>
      </c>
      <c r="J983" s="71">
        <v>1</v>
      </c>
      <c r="K983" s="71">
        <v>0</v>
      </c>
      <c r="L983" s="71">
        <v>0</v>
      </c>
      <c r="M983" s="71">
        <v>1</v>
      </c>
    </row>
    <row r="984" spans="1:13" x14ac:dyDescent="0.25">
      <c r="A984" s="17" t="s">
        <v>2883</v>
      </c>
      <c r="B984" s="8" t="s">
        <v>54</v>
      </c>
      <c r="C984" s="8" t="s">
        <v>87</v>
      </c>
      <c r="D984" s="8" t="s">
        <v>6930</v>
      </c>
      <c r="E984" s="27" t="s">
        <v>2309</v>
      </c>
      <c r="F984" s="11" t="s">
        <v>2289</v>
      </c>
      <c r="G984" s="28" t="s">
        <v>2293</v>
      </c>
      <c r="H984" s="91">
        <v>40317</v>
      </c>
      <c r="I984" s="91">
        <v>40317</v>
      </c>
      <c r="J984" s="71">
        <v>0</v>
      </c>
      <c r="K984" s="71">
        <v>0</v>
      </c>
      <c r="L984" s="71">
        <v>1</v>
      </c>
      <c r="M984" s="71">
        <v>1</v>
      </c>
    </row>
    <row r="985" spans="1:13" x14ac:dyDescent="0.25">
      <c r="A985" s="17" t="s">
        <v>2884</v>
      </c>
      <c r="B985" s="8" t="s">
        <v>54</v>
      </c>
      <c r="C985" s="8" t="s">
        <v>87</v>
      </c>
      <c r="D985" s="8" t="s">
        <v>6930</v>
      </c>
      <c r="E985" s="27" t="s">
        <v>2309</v>
      </c>
      <c r="F985" s="11" t="s">
        <v>2289</v>
      </c>
      <c r="G985" s="28" t="s">
        <v>2293</v>
      </c>
      <c r="H985" s="91">
        <v>40319</v>
      </c>
      <c r="I985" s="91">
        <v>40319</v>
      </c>
      <c r="J985" s="71">
        <v>0</v>
      </c>
      <c r="K985" s="71">
        <v>0</v>
      </c>
      <c r="L985" s="71">
        <v>0</v>
      </c>
      <c r="M985" s="71">
        <v>1</v>
      </c>
    </row>
    <row r="986" spans="1:13" x14ac:dyDescent="0.25">
      <c r="A986" s="17" t="s">
        <v>2885</v>
      </c>
      <c r="B986" s="8" t="s">
        <v>54</v>
      </c>
      <c r="C986" s="8" t="s">
        <v>87</v>
      </c>
      <c r="D986" s="8" t="s">
        <v>6930</v>
      </c>
      <c r="E986" s="27" t="s">
        <v>2309</v>
      </c>
      <c r="F986" s="11" t="s">
        <v>2289</v>
      </c>
      <c r="G986" s="28" t="s">
        <v>2293</v>
      </c>
      <c r="H986" s="91">
        <v>40320</v>
      </c>
      <c r="I986" s="91">
        <v>40320</v>
      </c>
      <c r="J986" s="71">
        <v>2</v>
      </c>
      <c r="K986" s="71">
        <v>0</v>
      </c>
      <c r="L986" s="71">
        <v>0</v>
      </c>
      <c r="M986" s="71">
        <v>2</v>
      </c>
    </row>
    <row r="987" spans="1:13" x14ac:dyDescent="0.25">
      <c r="A987" s="17" t="s">
        <v>2886</v>
      </c>
      <c r="B987" s="8" t="s">
        <v>54</v>
      </c>
      <c r="C987" s="8" t="s">
        <v>87</v>
      </c>
      <c r="D987" s="8" t="s">
        <v>6930</v>
      </c>
      <c r="E987" s="27" t="s">
        <v>2309</v>
      </c>
      <c r="F987" s="11" t="s">
        <v>2289</v>
      </c>
      <c r="G987" s="28" t="s">
        <v>2293</v>
      </c>
      <c r="H987" s="91">
        <v>40316</v>
      </c>
      <c r="I987" s="91">
        <v>40316</v>
      </c>
      <c r="J987" s="71">
        <v>2</v>
      </c>
      <c r="K987" s="71">
        <v>0</v>
      </c>
      <c r="L987" s="71">
        <v>1</v>
      </c>
      <c r="M987" s="71">
        <v>2</v>
      </c>
    </row>
    <row r="988" spans="1:13" x14ac:dyDescent="0.25">
      <c r="A988" s="17" t="s">
        <v>2887</v>
      </c>
      <c r="B988" s="8" t="s">
        <v>54</v>
      </c>
      <c r="C988" s="8" t="s">
        <v>87</v>
      </c>
      <c r="D988" s="8" t="s">
        <v>6930</v>
      </c>
      <c r="E988" s="27" t="s">
        <v>2309</v>
      </c>
      <c r="F988" s="11" t="s">
        <v>2289</v>
      </c>
      <c r="G988" s="28" t="s">
        <v>2293</v>
      </c>
      <c r="H988" s="91">
        <v>40317</v>
      </c>
      <c r="I988" s="91">
        <v>40317</v>
      </c>
      <c r="J988" s="71">
        <v>2</v>
      </c>
      <c r="K988" s="71">
        <v>0</v>
      </c>
      <c r="L988" s="71">
        <v>10</v>
      </c>
      <c r="M988" s="71">
        <v>10</v>
      </c>
    </row>
    <row r="989" spans="1:13" x14ac:dyDescent="0.25">
      <c r="A989" s="17" t="s">
        <v>2888</v>
      </c>
      <c r="B989" s="8" t="s">
        <v>54</v>
      </c>
      <c r="C989" s="8" t="s">
        <v>87</v>
      </c>
      <c r="D989" s="8" t="s">
        <v>6930</v>
      </c>
      <c r="E989" s="27" t="s">
        <v>2309</v>
      </c>
      <c r="F989" s="11" t="s">
        <v>2289</v>
      </c>
      <c r="G989" s="28" t="s">
        <v>2293</v>
      </c>
      <c r="H989" s="91">
        <v>40318</v>
      </c>
      <c r="I989" s="91">
        <v>40318</v>
      </c>
      <c r="J989" s="71">
        <v>0</v>
      </c>
      <c r="K989" s="71">
        <v>0</v>
      </c>
      <c r="L989" s="71">
        <v>6</v>
      </c>
      <c r="M989" s="71">
        <v>0</v>
      </c>
    </row>
    <row r="990" spans="1:13" x14ac:dyDescent="0.25">
      <c r="A990" s="17" t="s">
        <v>2889</v>
      </c>
      <c r="B990" s="8" t="s">
        <v>54</v>
      </c>
      <c r="C990" s="8" t="s">
        <v>87</v>
      </c>
      <c r="D990" s="8" t="s">
        <v>6930</v>
      </c>
      <c r="E990" s="27" t="s">
        <v>2309</v>
      </c>
      <c r="F990" s="11" t="s">
        <v>2289</v>
      </c>
      <c r="G990" s="28" t="s">
        <v>2293</v>
      </c>
      <c r="H990" s="91">
        <v>40314</v>
      </c>
      <c r="I990" s="91">
        <v>40314</v>
      </c>
      <c r="J990" s="71">
        <v>2</v>
      </c>
      <c r="K990" s="71">
        <v>0</v>
      </c>
      <c r="L990" s="71">
        <v>4</v>
      </c>
      <c r="M990" s="71">
        <v>2</v>
      </c>
    </row>
    <row r="991" spans="1:13" x14ac:dyDescent="0.25">
      <c r="A991" s="17" t="s">
        <v>2890</v>
      </c>
      <c r="B991" s="8" t="s">
        <v>54</v>
      </c>
      <c r="C991" s="8" t="s">
        <v>87</v>
      </c>
      <c r="D991" s="8" t="s">
        <v>6930</v>
      </c>
      <c r="E991" s="27" t="s">
        <v>2309</v>
      </c>
      <c r="F991" s="11" t="s">
        <v>2289</v>
      </c>
      <c r="G991" s="28" t="s">
        <v>2293</v>
      </c>
      <c r="H991" s="91">
        <v>40315</v>
      </c>
      <c r="I991" s="91">
        <v>40315</v>
      </c>
      <c r="J991" s="71">
        <v>3</v>
      </c>
      <c r="K991" s="71">
        <v>0</v>
      </c>
      <c r="L991" s="71">
        <v>3</v>
      </c>
      <c r="M991" s="71">
        <v>8</v>
      </c>
    </row>
    <row r="992" spans="1:13" x14ac:dyDescent="0.25">
      <c r="A992" s="17" t="s">
        <v>2891</v>
      </c>
      <c r="B992" s="8" t="s">
        <v>54</v>
      </c>
      <c r="C992" s="8" t="s">
        <v>87</v>
      </c>
      <c r="D992" s="8" t="s">
        <v>6930</v>
      </c>
      <c r="E992" s="27" t="s">
        <v>2309</v>
      </c>
      <c r="F992" s="11" t="s">
        <v>2289</v>
      </c>
      <c r="G992" s="28" t="s">
        <v>2293</v>
      </c>
      <c r="H992" s="91">
        <v>40324</v>
      </c>
      <c r="I992" s="91">
        <v>40324</v>
      </c>
      <c r="J992" s="71">
        <v>0</v>
      </c>
      <c r="K992" s="71">
        <v>0</v>
      </c>
      <c r="L992" s="71">
        <v>0</v>
      </c>
      <c r="M992" s="71">
        <v>4</v>
      </c>
    </row>
    <row r="993" spans="1:13" x14ac:dyDescent="0.25">
      <c r="A993" s="17" t="s">
        <v>2892</v>
      </c>
      <c r="B993" s="8" t="s">
        <v>54</v>
      </c>
      <c r="C993" s="8" t="s">
        <v>87</v>
      </c>
      <c r="D993" s="8" t="s">
        <v>6930</v>
      </c>
      <c r="E993" s="27" t="s">
        <v>2309</v>
      </c>
      <c r="F993" s="11" t="s">
        <v>2289</v>
      </c>
      <c r="G993" s="28" t="s">
        <v>2293</v>
      </c>
      <c r="H993" s="91">
        <v>40325</v>
      </c>
      <c r="I993" s="91">
        <v>40325</v>
      </c>
      <c r="J993" s="71">
        <v>0</v>
      </c>
      <c r="K993" s="71">
        <v>0</v>
      </c>
      <c r="L993" s="71">
        <v>7</v>
      </c>
      <c r="M993" s="71">
        <v>4</v>
      </c>
    </row>
    <row r="994" spans="1:13" x14ac:dyDescent="0.25">
      <c r="A994" s="17" t="s">
        <v>2893</v>
      </c>
      <c r="B994" s="8" t="s">
        <v>54</v>
      </c>
      <c r="C994" s="8" t="s">
        <v>87</v>
      </c>
      <c r="D994" s="8" t="s">
        <v>7637</v>
      </c>
      <c r="E994" s="27" t="s">
        <v>2309</v>
      </c>
      <c r="F994" s="11" t="s">
        <v>2289</v>
      </c>
      <c r="G994" s="28" t="s">
        <v>2293</v>
      </c>
      <c r="H994" s="91">
        <v>40322</v>
      </c>
      <c r="I994" s="91">
        <v>40322</v>
      </c>
      <c r="J994" s="71">
        <v>0</v>
      </c>
      <c r="K994" s="71">
        <v>0</v>
      </c>
      <c r="L994" s="71">
        <v>2</v>
      </c>
      <c r="M994" s="71">
        <v>4</v>
      </c>
    </row>
    <row r="995" spans="1:13" x14ac:dyDescent="0.25">
      <c r="A995" s="17" t="s">
        <v>2894</v>
      </c>
      <c r="B995" s="8" t="s">
        <v>54</v>
      </c>
      <c r="C995" s="8" t="s">
        <v>87</v>
      </c>
      <c r="D995" s="8" t="s">
        <v>7638</v>
      </c>
      <c r="E995" s="27" t="s">
        <v>2309</v>
      </c>
      <c r="F995" s="11" t="s">
        <v>2289</v>
      </c>
      <c r="G995" s="28" t="s">
        <v>2293</v>
      </c>
      <c r="H995" s="91">
        <v>40323</v>
      </c>
      <c r="I995" s="91">
        <v>40323</v>
      </c>
      <c r="J995" s="71">
        <v>0</v>
      </c>
      <c r="K995" s="71">
        <v>0</v>
      </c>
      <c r="L995" s="71">
        <v>5</v>
      </c>
      <c r="M995" s="71">
        <v>6</v>
      </c>
    </row>
    <row r="996" spans="1:13" x14ac:dyDescent="0.25">
      <c r="A996" s="17" t="s">
        <v>2895</v>
      </c>
      <c r="B996" s="8" t="s">
        <v>54</v>
      </c>
      <c r="C996" s="8" t="s">
        <v>87</v>
      </c>
      <c r="D996" s="8" t="s">
        <v>7639</v>
      </c>
      <c r="E996" s="27" t="s">
        <v>2309</v>
      </c>
      <c r="F996" s="11" t="s">
        <v>2289</v>
      </c>
      <c r="G996" s="28" t="s">
        <v>2293</v>
      </c>
      <c r="H996" s="91">
        <v>40325</v>
      </c>
      <c r="I996" s="91">
        <v>40325</v>
      </c>
      <c r="J996" s="71">
        <v>0</v>
      </c>
      <c r="K996" s="71">
        <v>0</v>
      </c>
      <c r="L996" s="71">
        <v>2</v>
      </c>
      <c r="M996" s="71">
        <v>2</v>
      </c>
    </row>
    <row r="997" spans="1:13" x14ac:dyDescent="0.25">
      <c r="A997" s="17" t="s">
        <v>2896</v>
      </c>
      <c r="B997" s="8" t="s">
        <v>54</v>
      </c>
      <c r="C997" s="8" t="s">
        <v>87</v>
      </c>
      <c r="D997" s="8" t="s">
        <v>7640</v>
      </c>
      <c r="E997" s="27" t="s">
        <v>2309</v>
      </c>
      <c r="F997" s="11" t="s">
        <v>2289</v>
      </c>
      <c r="G997" s="28" t="s">
        <v>2293</v>
      </c>
      <c r="H997" s="91">
        <v>40327</v>
      </c>
      <c r="I997" s="91">
        <v>40327</v>
      </c>
      <c r="J997" s="71">
        <v>0</v>
      </c>
      <c r="K997" s="71">
        <v>0</v>
      </c>
      <c r="L997" s="71">
        <v>0</v>
      </c>
      <c r="M997" s="71">
        <v>1</v>
      </c>
    </row>
    <row r="998" spans="1:13" x14ac:dyDescent="0.25">
      <c r="A998" s="17" t="s">
        <v>2897</v>
      </c>
      <c r="B998" s="8" t="s">
        <v>54</v>
      </c>
      <c r="C998" s="8" t="s">
        <v>87</v>
      </c>
      <c r="D998" s="8" t="s">
        <v>6930</v>
      </c>
      <c r="E998" s="27" t="s">
        <v>2297</v>
      </c>
      <c r="F998" s="11" t="s">
        <v>2289</v>
      </c>
      <c r="G998" s="28" t="s">
        <v>2293</v>
      </c>
      <c r="H998" s="91">
        <v>40328</v>
      </c>
      <c r="I998" s="91">
        <v>40328</v>
      </c>
      <c r="J998" s="71">
        <v>0</v>
      </c>
      <c r="K998" s="71">
        <v>0</v>
      </c>
      <c r="L998" s="71">
        <v>0</v>
      </c>
      <c r="M998" s="71">
        <v>1</v>
      </c>
    </row>
    <row r="999" spans="1:13" x14ac:dyDescent="0.25">
      <c r="A999" s="17" t="s">
        <v>2898</v>
      </c>
      <c r="B999" s="8" t="s">
        <v>54</v>
      </c>
      <c r="C999" s="8" t="s">
        <v>87</v>
      </c>
      <c r="D999" s="8" t="s">
        <v>6930</v>
      </c>
      <c r="E999" s="27" t="s">
        <v>2309</v>
      </c>
      <c r="F999" s="11" t="s">
        <v>2289</v>
      </c>
      <c r="G999" s="28" t="s">
        <v>2293</v>
      </c>
      <c r="H999" s="91">
        <v>40316</v>
      </c>
      <c r="I999" s="91">
        <v>40316</v>
      </c>
      <c r="J999" s="71">
        <v>0</v>
      </c>
      <c r="K999" s="71">
        <v>0</v>
      </c>
      <c r="L999" s="71">
        <v>2</v>
      </c>
      <c r="M999" s="71">
        <v>0</v>
      </c>
    </row>
    <row r="1000" spans="1:13" x14ac:dyDescent="0.25">
      <c r="A1000" s="17" t="s">
        <v>2899</v>
      </c>
      <c r="B1000" s="8" t="s">
        <v>54</v>
      </c>
      <c r="C1000" s="8" t="s">
        <v>87</v>
      </c>
      <c r="D1000" s="8" t="s">
        <v>6930</v>
      </c>
      <c r="E1000" s="27" t="s">
        <v>2309</v>
      </c>
      <c r="F1000" s="11" t="s">
        <v>2289</v>
      </c>
      <c r="G1000" s="28" t="s">
        <v>2293</v>
      </c>
      <c r="H1000" s="91">
        <v>40317</v>
      </c>
      <c r="I1000" s="91">
        <v>40317</v>
      </c>
      <c r="J1000" s="71">
        <v>5</v>
      </c>
      <c r="K1000" s="71">
        <v>0</v>
      </c>
      <c r="L1000" s="71">
        <v>4</v>
      </c>
      <c r="M1000" s="71">
        <v>0</v>
      </c>
    </row>
    <row r="1001" spans="1:13" x14ac:dyDescent="0.25">
      <c r="A1001" s="17" t="s">
        <v>2900</v>
      </c>
      <c r="B1001" s="8" t="s">
        <v>54</v>
      </c>
      <c r="C1001" s="8" t="s">
        <v>87</v>
      </c>
      <c r="D1001" s="8" t="s">
        <v>6930</v>
      </c>
      <c r="E1001" s="27" t="s">
        <v>2309</v>
      </c>
      <c r="F1001" s="11" t="s">
        <v>2289</v>
      </c>
      <c r="G1001" s="28" t="s">
        <v>2293</v>
      </c>
      <c r="H1001" s="91">
        <v>40308</v>
      </c>
      <c r="I1001" s="91">
        <v>40308</v>
      </c>
      <c r="J1001" s="71">
        <v>3</v>
      </c>
      <c r="K1001" s="71">
        <v>0</v>
      </c>
      <c r="L1001" s="71">
        <v>1</v>
      </c>
      <c r="M1001" s="71">
        <v>0</v>
      </c>
    </row>
    <row r="1002" spans="1:13" x14ac:dyDescent="0.25">
      <c r="A1002" s="17" t="s">
        <v>2901</v>
      </c>
      <c r="B1002" s="8" t="s">
        <v>54</v>
      </c>
      <c r="C1002" s="8" t="s">
        <v>87</v>
      </c>
      <c r="D1002" s="8" t="s">
        <v>6930</v>
      </c>
      <c r="E1002" s="27" t="s">
        <v>2309</v>
      </c>
      <c r="F1002" s="11" t="s">
        <v>2289</v>
      </c>
      <c r="G1002" s="28" t="s">
        <v>2293</v>
      </c>
      <c r="H1002" s="91">
        <v>40318</v>
      </c>
      <c r="I1002" s="91">
        <v>40318</v>
      </c>
      <c r="J1002" s="71">
        <v>2</v>
      </c>
      <c r="K1002" s="71">
        <v>0</v>
      </c>
      <c r="L1002" s="71">
        <v>2</v>
      </c>
      <c r="M1002" s="71">
        <v>1</v>
      </c>
    </row>
    <row r="1003" spans="1:13" x14ac:dyDescent="0.25">
      <c r="A1003" s="17" t="s">
        <v>2902</v>
      </c>
      <c r="B1003" s="8" t="s">
        <v>54</v>
      </c>
      <c r="C1003" s="8" t="s">
        <v>87</v>
      </c>
      <c r="D1003" s="8" t="s">
        <v>6930</v>
      </c>
      <c r="E1003" s="27" t="s">
        <v>2309</v>
      </c>
      <c r="F1003" s="11" t="s">
        <v>2289</v>
      </c>
      <c r="G1003" s="28" t="s">
        <v>2293</v>
      </c>
      <c r="H1003" s="91">
        <v>40318</v>
      </c>
      <c r="I1003" s="91">
        <v>40318</v>
      </c>
      <c r="J1003" s="71">
        <v>0</v>
      </c>
      <c r="K1003" s="71">
        <v>0</v>
      </c>
      <c r="L1003" s="71">
        <v>2</v>
      </c>
      <c r="M1003" s="71">
        <v>1</v>
      </c>
    </row>
    <row r="1004" spans="1:13" x14ac:dyDescent="0.25">
      <c r="A1004" s="17" t="s">
        <v>2903</v>
      </c>
      <c r="B1004" s="8" t="s">
        <v>54</v>
      </c>
      <c r="C1004" s="8" t="s">
        <v>87</v>
      </c>
      <c r="D1004" s="8" t="s">
        <v>6930</v>
      </c>
      <c r="E1004" s="27" t="s">
        <v>2309</v>
      </c>
      <c r="F1004" s="11" t="s">
        <v>2289</v>
      </c>
      <c r="G1004" s="28" t="s">
        <v>2293</v>
      </c>
      <c r="H1004" s="91">
        <v>40319</v>
      </c>
      <c r="I1004" s="91">
        <v>40319</v>
      </c>
      <c r="J1004" s="71">
        <v>1</v>
      </c>
      <c r="K1004" s="71">
        <v>0</v>
      </c>
      <c r="L1004" s="71">
        <v>2</v>
      </c>
      <c r="M1004" s="71">
        <v>0</v>
      </c>
    </row>
    <row r="1005" spans="1:13" x14ac:dyDescent="0.25">
      <c r="A1005" s="17" t="s">
        <v>2904</v>
      </c>
      <c r="B1005" s="8" t="s">
        <v>54</v>
      </c>
      <c r="C1005" s="8" t="s">
        <v>87</v>
      </c>
      <c r="D1005" s="8" t="s">
        <v>6930</v>
      </c>
      <c r="E1005" s="27" t="s">
        <v>2309</v>
      </c>
      <c r="F1005" s="11" t="s">
        <v>2289</v>
      </c>
      <c r="G1005" s="28" t="s">
        <v>2293</v>
      </c>
      <c r="H1005" s="91">
        <v>40319</v>
      </c>
      <c r="I1005" s="91">
        <v>40319</v>
      </c>
      <c r="J1005" s="71">
        <v>3</v>
      </c>
      <c r="K1005" s="71">
        <v>0</v>
      </c>
      <c r="L1005" s="71">
        <v>2</v>
      </c>
      <c r="M1005" s="71">
        <v>0</v>
      </c>
    </row>
    <row r="1006" spans="1:13" x14ac:dyDescent="0.25">
      <c r="A1006" s="17" t="s">
        <v>2905</v>
      </c>
      <c r="B1006" s="8" t="s">
        <v>54</v>
      </c>
      <c r="C1006" s="8" t="s">
        <v>87</v>
      </c>
      <c r="D1006" s="8" t="s">
        <v>6930</v>
      </c>
      <c r="E1006" s="27" t="s">
        <v>2309</v>
      </c>
      <c r="F1006" s="11" t="s">
        <v>2289</v>
      </c>
      <c r="G1006" s="28" t="s">
        <v>2293</v>
      </c>
      <c r="H1006" s="91">
        <v>40320</v>
      </c>
      <c r="I1006" s="91">
        <v>40320</v>
      </c>
      <c r="J1006" s="71">
        <v>3</v>
      </c>
      <c r="K1006" s="71">
        <v>0</v>
      </c>
      <c r="L1006" s="71">
        <v>0</v>
      </c>
      <c r="M1006" s="71">
        <v>0</v>
      </c>
    </row>
    <row r="1007" spans="1:13" x14ac:dyDescent="0.25">
      <c r="A1007" s="17" t="s">
        <v>2906</v>
      </c>
      <c r="B1007" s="8" t="s">
        <v>54</v>
      </c>
      <c r="C1007" s="8" t="s">
        <v>87</v>
      </c>
      <c r="D1007" s="8" t="s">
        <v>6930</v>
      </c>
      <c r="E1007" s="27" t="s">
        <v>2309</v>
      </c>
      <c r="F1007" s="11" t="s">
        <v>2289</v>
      </c>
      <c r="G1007" s="28" t="s">
        <v>2293</v>
      </c>
      <c r="H1007" s="91">
        <v>40320</v>
      </c>
      <c r="I1007" s="91">
        <v>40320</v>
      </c>
      <c r="J1007" s="71">
        <v>3</v>
      </c>
      <c r="K1007" s="71">
        <v>0</v>
      </c>
      <c r="L1007" s="71">
        <v>2</v>
      </c>
      <c r="M1007" s="71">
        <v>0</v>
      </c>
    </row>
    <row r="1008" spans="1:13" x14ac:dyDescent="0.25">
      <c r="A1008" s="17" t="s">
        <v>2907</v>
      </c>
      <c r="B1008" s="8" t="s">
        <v>54</v>
      </c>
      <c r="C1008" s="8" t="s">
        <v>87</v>
      </c>
      <c r="D1008" s="8" t="s">
        <v>6930</v>
      </c>
      <c r="E1008" s="27" t="s">
        <v>2309</v>
      </c>
      <c r="F1008" s="11" t="s">
        <v>2289</v>
      </c>
      <c r="G1008" s="28" t="s">
        <v>2293</v>
      </c>
      <c r="H1008" s="91">
        <v>40321</v>
      </c>
      <c r="I1008" s="91">
        <v>40321</v>
      </c>
      <c r="J1008" s="71">
        <v>1</v>
      </c>
      <c r="K1008" s="71">
        <v>0</v>
      </c>
      <c r="L1008" s="71">
        <v>2</v>
      </c>
      <c r="M1008" s="71">
        <v>0</v>
      </c>
    </row>
    <row r="1009" spans="1:13" x14ac:dyDescent="0.25">
      <c r="A1009" s="17" t="s">
        <v>2908</v>
      </c>
      <c r="B1009" s="8" t="s">
        <v>54</v>
      </c>
      <c r="C1009" s="8" t="s">
        <v>87</v>
      </c>
      <c r="D1009" s="8" t="s">
        <v>6930</v>
      </c>
      <c r="E1009" s="27" t="s">
        <v>2309</v>
      </c>
      <c r="F1009" s="11" t="s">
        <v>2289</v>
      </c>
      <c r="G1009" s="28" t="s">
        <v>2293</v>
      </c>
      <c r="H1009" s="91">
        <v>40321</v>
      </c>
      <c r="I1009" s="91">
        <v>40321</v>
      </c>
      <c r="J1009" s="71">
        <v>0</v>
      </c>
      <c r="K1009" s="71">
        <v>0</v>
      </c>
      <c r="L1009" s="71">
        <v>1</v>
      </c>
      <c r="M1009" s="71">
        <v>0</v>
      </c>
    </row>
    <row r="1010" spans="1:13" x14ac:dyDescent="0.25">
      <c r="A1010" s="17" t="s">
        <v>2909</v>
      </c>
      <c r="B1010" s="8" t="s">
        <v>54</v>
      </c>
      <c r="C1010" s="8" t="s">
        <v>87</v>
      </c>
      <c r="D1010" s="8" t="s">
        <v>6930</v>
      </c>
      <c r="E1010" s="27" t="s">
        <v>2309</v>
      </c>
      <c r="F1010" s="11" t="s">
        <v>2289</v>
      </c>
      <c r="G1010" s="28" t="s">
        <v>2293</v>
      </c>
      <c r="H1010" s="91">
        <v>40322</v>
      </c>
      <c r="I1010" s="91">
        <v>40322</v>
      </c>
      <c r="J1010" s="71">
        <v>2</v>
      </c>
      <c r="K1010" s="71">
        <v>0</v>
      </c>
      <c r="L1010" s="71">
        <v>1</v>
      </c>
      <c r="M1010" s="71">
        <v>0</v>
      </c>
    </row>
    <row r="1011" spans="1:13" x14ac:dyDescent="0.25">
      <c r="A1011" s="17" t="s">
        <v>2910</v>
      </c>
      <c r="B1011" s="8" t="s">
        <v>54</v>
      </c>
      <c r="C1011" s="8" t="s">
        <v>87</v>
      </c>
      <c r="D1011" s="8" t="s">
        <v>6930</v>
      </c>
      <c r="E1011" s="27" t="s">
        <v>2309</v>
      </c>
      <c r="F1011" s="11" t="s">
        <v>2289</v>
      </c>
      <c r="G1011" s="28" t="s">
        <v>2293</v>
      </c>
      <c r="H1011" s="91">
        <v>40323</v>
      </c>
      <c r="I1011" s="91">
        <v>40323</v>
      </c>
      <c r="J1011" s="71">
        <v>0</v>
      </c>
      <c r="K1011" s="71">
        <v>0</v>
      </c>
      <c r="L1011" s="71">
        <v>1</v>
      </c>
      <c r="M1011" s="71">
        <v>0</v>
      </c>
    </row>
    <row r="1012" spans="1:13" x14ac:dyDescent="0.25">
      <c r="A1012" s="17" t="s">
        <v>2911</v>
      </c>
      <c r="B1012" s="8" t="s">
        <v>54</v>
      </c>
      <c r="C1012" s="8" t="s">
        <v>87</v>
      </c>
      <c r="D1012" s="8" t="s">
        <v>6930</v>
      </c>
      <c r="E1012" s="27" t="s">
        <v>2309</v>
      </c>
      <c r="F1012" s="11" t="s">
        <v>2289</v>
      </c>
      <c r="G1012" s="28" t="s">
        <v>2293</v>
      </c>
      <c r="H1012" s="91">
        <v>40323</v>
      </c>
      <c r="I1012" s="91">
        <v>40323</v>
      </c>
      <c r="J1012" s="71">
        <v>1</v>
      </c>
      <c r="K1012" s="71">
        <v>0</v>
      </c>
      <c r="L1012" s="71">
        <v>2</v>
      </c>
      <c r="M1012" s="71">
        <v>0</v>
      </c>
    </row>
    <row r="1013" spans="1:13" x14ac:dyDescent="0.25">
      <c r="A1013" s="17" t="s">
        <v>2912</v>
      </c>
      <c r="B1013" s="8" t="s">
        <v>54</v>
      </c>
      <c r="C1013" s="8" t="s">
        <v>87</v>
      </c>
      <c r="D1013" s="8" t="s">
        <v>6930</v>
      </c>
      <c r="E1013" s="27" t="s">
        <v>2309</v>
      </c>
      <c r="F1013" s="11" t="s">
        <v>2289</v>
      </c>
      <c r="G1013" s="28" t="s">
        <v>2293</v>
      </c>
      <c r="H1013" s="91">
        <v>40323</v>
      </c>
      <c r="I1013" s="91">
        <v>40323</v>
      </c>
      <c r="J1013" s="71">
        <v>0</v>
      </c>
      <c r="K1013" s="71">
        <v>0</v>
      </c>
      <c r="L1013" s="71">
        <v>4</v>
      </c>
      <c r="M1013" s="71">
        <v>0</v>
      </c>
    </row>
    <row r="1014" spans="1:13" x14ac:dyDescent="0.25">
      <c r="A1014" s="17" t="s">
        <v>2913</v>
      </c>
      <c r="B1014" s="8" t="s">
        <v>54</v>
      </c>
      <c r="C1014" s="8" t="s">
        <v>87</v>
      </c>
      <c r="D1014" s="8" t="s">
        <v>6930</v>
      </c>
      <c r="E1014" s="27" t="s">
        <v>2309</v>
      </c>
      <c r="F1014" s="11" t="s">
        <v>2289</v>
      </c>
      <c r="G1014" s="28" t="s">
        <v>2293</v>
      </c>
      <c r="H1014" s="91">
        <v>40323</v>
      </c>
      <c r="I1014" s="91">
        <v>40323</v>
      </c>
      <c r="J1014" s="71">
        <v>3</v>
      </c>
      <c r="K1014" s="71">
        <v>0</v>
      </c>
      <c r="L1014" s="71">
        <v>1</v>
      </c>
      <c r="M1014" s="71">
        <v>0</v>
      </c>
    </row>
    <row r="1015" spans="1:13" x14ac:dyDescent="0.25">
      <c r="A1015" s="17" t="s">
        <v>2914</v>
      </c>
      <c r="B1015" s="8" t="s">
        <v>54</v>
      </c>
      <c r="C1015" s="8" t="s">
        <v>87</v>
      </c>
      <c r="D1015" s="8" t="s">
        <v>6930</v>
      </c>
      <c r="E1015" s="27" t="s">
        <v>2309</v>
      </c>
      <c r="F1015" s="11" t="s">
        <v>2289</v>
      </c>
      <c r="G1015" s="28" t="s">
        <v>2293</v>
      </c>
      <c r="H1015" s="91">
        <v>40324</v>
      </c>
      <c r="I1015" s="91">
        <v>40324</v>
      </c>
      <c r="J1015" s="71">
        <v>1</v>
      </c>
      <c r="K1015" s="71">
        <v>0</v>
      </c>
      <c r="L1015" s="71">
        <v>0</v>
      </c>
      <c r="M1015" s="71">
        <v>0</v>
      </c>
    </row>
    <row r="1016" spans="1:13" x14ac:dyDescent="0.25">
      <c r="A1016" s="17" t="s">
        <v>2915</v>
      </c>
      <c r="B1016" s="8" t="s">
        <v>54</v>
      </c>
      <c r="C1016" s="8" t="s">
        <v>87</v>
      </c>
      <c r="D1016" s="8" t="s">
        <v>6930</v>
      </c>
      <c r="E1016" s="27" t="s">
        <v>2309</v>
      </c>
      <c r="F1016" s="11" t="s">
        <v>2289</v>
      </c>
      <c r="G1016" s="28" t="s">
        <v>2293</v>
      </c>
      <c r="H1016" s="91">
        <v>40323</v>
      </c>
      <c r="I1016" s="91">
        <v>40323</v>
      </c>
      <c r="J1016" s="71">
        <v>1</v>
      </c>
      <c r="K1016" s="71">
        <v>0</v>
      </c>
      <c r="L1016" s="71">
        <v>3</v>
      </c>
      <c r="M1016" s="71">
        <v>0</v>
      </c>
    </row>
    <row r="1017" spans="1:13" x14ac:dyDescent="0.25">
      <c r="A1017" s="17" t="s">
        <v>2916</v>
      </c>
      <c r="B1017" s="8" t="s">
        <v>54</v>
      </c>
      <c r="C1017" s="8" t="s">
        <v>87</v>
      </c>
      <c r="D1017" s="8" t="s">
        <v>6930</v>
      </c>
      <c r="E1017" s="27" t="s">
        <v>2309</v>
      </c>
      <c r="F1017" s="11" t="s">
        <v>2289</v>
      </c>
      <c r="G1017" s="28" t="s">
        <v>2293</v>
      </c>
      <c r="H1017" s="91">
        <v>40324</v>
      </c>
      <c r="I1017" s="91">
        <v>40324</v>
      </c>
      <c r="J1017" s="71">
        <v>0</v>
      </c>
      <c r="K1017" s="71">
        <v>0</v>
      </c>
      <c r="L1017" s="71">
        <v>1</v>
      </c>
      <c r="M1017" s="71">
        <v>0</v>
      </c>
    </row>
    <row r="1018" spans="1:13" x14ac:dyDescent="0.25">
      <c r="A1018" s="17" t="s">
        <v>2917</v>
      </c>
      <c r="B1018" s="8" t="s">
        <v>54</v>
      </c>
      <c r="C1018" s="8" t="s">
        <v>87</v>
      </c>
      <c r="D1018" s="8" t="s">
        <v>6930</v>
      </c>
      <c r="E1018" s="27" t="s">
        <v>2309</v>
      </c>
      <c r="F1018" s="11" t="s">
        <v>2289</v>
      </c>
      <c r="G1018" s="28" t="s">
        <v>2293</v>
      </c>
      <c r="H1018" s="91">
        <v>40324</v>
      </c>
      <c r="I1018" s="91">
        <v>40324</v>
      </c>
      <c r="J1018" s="71">
        <v>1</v>
      </c>
      <c r="K1018" s="71">
        <v>0</v>
      </c>
      <c r="L1018" s="71">
        <v>2</v>
      </c>
      <c r="M1018" s="71">
        <v>0</v>
      </c>
    </row>
    <row r="1019" spans="1:13" x14ac:dyDescent="0.25">
      <c r="A1019" s="17" t="s">
        <v>2918</v>
      </c>
      <c r="B1019" s="8" t="s">
        <v>54</v>
      </c>
      <c r="C1019" s="8" t="s">
        <v>87</v>
      </c>
      <c r="D1019" s="8" t="s">
        <v>6930</v>
      </c>
      <c r="E1019" s="27" t="s">
        <v>2309</v>
      </c>
      <c r="F1019" s="11" t="s">
        <v>2289</v>
      </c>
      <c r="G1019" s="28" t="s">
        <v>2293</v>
      </c>
      <c r="H1019" s="91">
        <v>40324</v>
      </c>
      <c r="I1019" s="91">
        <v>40324</v>
      </c>
      <c r="J1019" s="71">
        <v>0</v>
      </c>
      <c r="K1019" s="71">
        <v>0</v>
      </c>
      <c r="L1019" s="71">
        <v>0</v>
      </c>
      <c r="M1019" s="71">
        <v>2</v>
      </c>
    </row>
    <row r="1020" spans="1:13" x14ac:dyDescent="0.25">
      <c r="A1020" s="17" t="s">
        <v>2919</v>
      </c>
      <c r="B1020" s="8" t="s">
        <v>54</v>
      </c>
      <c r="C1020" s="8" t="s">
        <v>87</v>
      </c>
      <c r="D1020" s="8" t="s">
        <v>6930</v>
      </c>
      <c r="E1020" s="27" t="s">
        <v>2309</v>
      </c>
      <c r="F1020" s="11" t="s">
        <v>2289</v>
      </c>
      <c r="G1020" s="28" t="s">
        <v>2293</v>
      </c>
      <c r="H1020" s="91">
        <v>40325</v>
      </c>
      <c r="I1020" s="91">
        <v>40325</v>
      </c>
      <c r="J1020" s="71">
        <v>2</v>
      </c>
      <c r="K1020" s="71">
        <v>0</v>
      </c>
      <c r="L1020" s="71">
        <v>0</v>
      </c>
      <c r="M1020" s="71">
        <v>0</v>
      </c>
    </row>
    <row r="1021" spans="1:13" x14ac:dyDescent="0.25">
      <c r="A1021" s="17" t="s">
        <v>2920</v>
      </c>
      <c r="B1021" s="8" t="s">
        <v>54</v>
      </c>
      <c r="C1021" s="8" t="s">
        <v>87</v>
      </c>
      <c r="D1021" s="8" t="s">
        <v>6930</v>
      </c>
      <c r="E1021" s="27" t="s">
        <v>2309</v>
      </c>
      <c r="F1021" s="11" t="s">
        <v>2289</v>
      </c>
      <c r="G1021" s="28" t="s">
        <v>2293</v>
      </c>
      <c r="H1021" s="91">
        <v>40325</v>
      </c>
      <c r="I1021" s="91">
        <v>40325</v>
      </c>
      <c r="J1021" s="71">
        <v>0</v>
      </c>
      <c r="K1021" s="71">
        <v>0</v>
      </c>
      <c r="L1021" s="71">
        <v>4</v>
      </c>
      <c r="M1021" s="71">
        <v>0</v>
      </c>
    </row>
    <row r="1022" spans="1:13" x14ac:dyDescent="0.25">
      <c r="A1022" s="17" t="s">
        <v>2921</v>
      </c>
      <c r="B1022" s="8" t="s">
        <v>54</v>
      </c>
      <c r="C1022" s="8" t="s">
        <v>87</v>
      </c>
      <c r="D1022" s="8" t="s">
        <v>6930</v>
      </c>
      <c r="E1022" s="27" t="s">
        <v>2309</v>
      </c>
      <c r="F1022" s="11" t="s">
        <v>2289</v>
      </c>
      <c r="G1022" s="28" t="s">
        <v>2293</v>
      </c>
      <c r="H1022" s="91">
        <v>40325</v>
      </c>
      <c r="I1022" s="91">
        <v>40325</v>
      </c>
      <c r="J1022" s="71">
        <v>1</v>
      </c>
      <c r="K1022" s="71">
        <v>0</v>
      </c>
      <c r="L1022" s="71">
        <v>0</v>
      </c>
      <c r="M1022" s="71">
        <v>0</v>
      </c>
    </row>
    <row r="1023" spans="1:13" x14ac:dyDescent="0.25">
      <c r="A1023" s="17" t="s">
        <v>2922</v>
      </c>
      <c r="B1023" s="8" t="s">
        <v>54</v>
      </c>
      <c r="C1023" s="8" t="s">
        <v>87</v>
      </c>
      <c r="D1023" s="8" t="s">
        <v>6930</v>
      </c>
      <c r="E1023" s="27" t="s">
        <v>2309</v>
      </c>
      <c r="F1023" s="11" t="s">
        <v>2289</v>
      </c>
      <c r="G1023" s="28" t="s">
        <v>2293</v>
      </c>
      <c r="H1023" s="91">
        <v>40325</v>
      </c>
      <c r="I1023" s="91">
        <v>40325</v>
      </c>
      <c r="J1023" s="71">
        <v>1</v>
      </c>
      <c r="K1023" s="71">
        <v>0</v>
      </c>
      <c r="L1023" s="71">
        <v>0</v>
      </c>
      <c r="M1023" s="71">
        <v>0</v>
      </c>
    </row>
    <row r="1024" spans="1:13" x14ac:dyDescent="0.25">
      <c r="A1024" s="17" t="s">
        <v>2923</v>
      </c>
      <c r="B1024" s="8" t="s">
        <v>54</v>
      </c>
      <c r="C1024" s="8" t="s">
        <v>87</v>
      </c>
      <c r="D1024" s="8" t="s">
        <v>6930</v>
      </c>
      <c r="E1024" s="27" t="s">
        <v>2309</v>
      </c>
      <c r="F1024" s="11" t="s">
        <v>2289</v>
      </c>
      <c r="G1024" s="28" t="s">
        <v>2293</v>
      </c>
      <c r="H1024" s="91">
        <v>40325</v>
      </c>
      <c r="I1024" s="91">
        <v>40325</v>
      </c>
      <c r="J1024" s="71">
        <v>0</v>
      </c>
      <c r="K1024" s="71">
        <v>0</v>
      </c>
      <c r="L1024" s="71">
        <v>5</v>
      </c>
      <c r="M1024" s="71">
        <v>0</v>
      </c>
    </row>
    <row r="1025" spans="1:13" x14ac:dyDescent="0.25">
      <c r="A1025" s="17" t="s">
        <v>2924</v>
      </c>
      <c r="B1025" s="8" t="s">
        <v>54</v>
      </c>
      <c r="C1025" s="8" t="s">
        <v>87</v>
      </c>
      <c r="D1025" s="8" t="s">
        <v>6930</v>
      </c>
      <c r="E1025" s="27" t="s">
        <v>2309</v>
      </c>
      <c r="F1025" s="11" t="s">
        <v>2289</v>
      </c>
      <c r="G1025" s="28" t="s">
        <v>2293</v>
      </c>
      <c r="H1025" s="91">
        <v>40325</v>
      </c>
      <c r="I1025" s="91">
        <v>40325</v>
      </c>
      <c r="J1025" s="71">
        <v>1</v>
      </c>
      <c r="K1025" s="71">
        <v>0</v>
      </c>
      <c r="L1025" s="71">
        <v>1</v>
      </c>
      <c r="M1025" s="71">
        <v>0</v>
      </c>
    </row>
    <row r="1026" spans="1:13" x14ac:dyDescent="0.25">
      <c r="A1026" s="17" t="s">
        <v>2925</v>
      </c>
      <c r="B1026" s="8" t="s">
        <v>54</v>
      </c>
      <c r="C1026" s="8" t="s">
        <v>87</v>
      </c>
      <c r="D1026" s="8" t="s">
        <v>6930</v>
      </c>
      <c r="E1026" s="27" t="s">
        <v>2309</v>
      </c>
      <c r="F1026" s="11" t="s">
        <v>2289</v>
      </c>
      <c r="G1026" s="28" t="s">
        <v>2293</v>
      </c>
      <c r="H1026" s="91">
        <v>40325</v>
      </c>
      <c r="I1026" s="91">
        <v>40325</v>
      </c>
      <c r="J1026" s="71">
        <v>0</v>
      </c>
      <c r="K1026" s="71">
        <v>0</v>
      </c>
      <c r="L1026" s="71">
        <v>2</v>
      </c>
      <c r="M1026" s="71">
        <v>0</v>
      </c>
    </row>
    <row r="1027" spans="1:13" x14ac:dyDescent="0.25">
      <c r="A1027" s="17" t="s">
        <v>2926</v>
      </c>
      <c r="B1027" s="8" t="s">
        <v>54</v>
      </c>
      <c r="C1027" s="8" t="s">
        <v>87</v>
      </c>
      <c r="D1027" s="8" t="s">
        <v>6930</v>
      </c>
      <c r="E1027" s="27" t="s">
        <v>2309</v>
      </c>
      <c r="F1027" s="11" t="s">
        <v>2289</v>
      </c>
      <c r="G1027" s="28" t="s">
        <v>2293</v>
      </c>
      <c r="H1027" s="91">
        <v>40326</v>
      </c>
      <c r="I1027" s="91">
        <v>40326</v>
      </c>
      <c r="J1027" s="71">
        <v>1</v>
      </c>
      <c r="K1027" s="71">
        <v>0</v>
      </c>
      <c r="L1027" s="71">
        <v>1</v>
      </c>
      <c r="M1027" s="71">
        <v>0</v>
      </c>
    </row>
    <row r="1028" spans="1:13" x14ac:dyDescent="0.25">
      <c r="A1028" s="17" t="s">
        <v>2927</v>
      </c>
      <c r="B1028" s="8" t="s">
        <v>54</v>
      </c>
      <c r="C1028" s="8" t="s">
        <v>87</v>
      </c>
      <c r="D1028" s="8" t="s">
        <v>6930</v>
      </c>
      <c r="E1028" s="27" t="s">
        <v>2309</v>
      </c>
      <c r="F1028" s="11" t="s">
        <v>2289</v>
      </c>
      <c r="G1028" s="28" t="s">
        <v>2293</v>
      </c>
      <c r="H1028" s="91">
        <v>40326</v>
      </c>
      <c r="I1028" s="91">
        <v>40326</v>
      </c>
      <c r="J1028" s="71">
        <v>0</v>
      </c>
      <c r="K1028" s="71">
        <v>0</v>
      </c>
      <c r="L1028" s="71">
        <v>1</v>
      </c>
      <c r="M1028" s="71">
        <v>0</v>
      </c>
    </row>
    <row r="1029" spans="1:13" x14ac:dyDescent="0.25">
      <c r="A1029" s="17" t="s">
        <v>2928</v>
      </c>
      <c r="B1029" s="8" t="s">
        <v>54</v>
      </c>
      <c r="C1029" s="8" t="s">
        <v>87</v>
      </c>
      <c r="D1029" s="8" t="s">
        <v>6930</v>
      </c>
      <c r="E1029" s="27" t="s">
        <v>2309</v>
      </c>
      <c r="F1029" s="11" t="s">
        <v>2289</v>
      </c>
      <c r="G1029" s="28" t="s">
        <v>2293</v>
      </c>
      <c r="H1029" s="91">
        <v>40327</v>
      </c>
      <c r="I1029" s="91">
        <v>40327</v>
      </c>
      <c r="J1029" s="71">
        <v>1</v>
      </c>
      <c r="K1029" s="71">
        <v>0</v>
      </c>
      <c r="L1029" s="71">
        <v>0</v>
      </c>
      <c r="M1029" s="71">
        <v>0</v>
      </c>
    </row>
    <row r="1030" spans="1:13" x14ac:dyDescent="0.25">
      <c r="A1030" s="17" t="s">
        <v>2929</v>
      </c>
      <c r="B1030" s="8" t="s">
        <v>54</v>
      </c>
      <c r="C1030" s="8" t="s">
        <v>87</v>
      </c>
      <c r="D1030" s="8" t="s">
        <v>6930</v>
      </c>
      <c r="E1030" s="27" t="s">
        <v>2309</v>
      </c>
      <c r="F1030" s="11" t="s">
        <v>2289</v>
      </c>
      <c r="G1030" s="28" t="s">
        <v>2293</v>
      </c>
      <c r="H1030" s="91">
        <v>40328</v>
      </c>
      <c r="I1030" s="91">
        <v>40328</v>
      </c>
      <c r="J1030" s="71">
        <v>0</v>
      </c>
      <c r="K1030" s="71">
        <v>0</v>
      </c>
      <c r="L1030" s="71">
        <v>1</v>
      </c>
      <c r="M1030" s="71">
        <v>0</v>
      </c>
    </row>
    <row r="1031" spans="1:13" x14ac:dyDescent="0.25">
      <c r="A1031" s="17" t="s">
        <v>2930</v>
      </c>
      <c r="B1031" s="8" t="s">
        <v>54</v>
      </c>
      <c r="C1031" s="8" t="s">
        <v>87</v>
      </c>
      <c r="D1031" s="8" t="s">
        <v>6930</v>
      </c>
      <c r="E1031" s="27" t="s">
        <v>2309</v>
      </c>
      <c r="F1031" s="11" t="s">
        <v>2289</v>
      </c>
      <c r="G1031" s="28" t="s">
        <v>2293</v>
      </c>
      <c r="H1031" s="91">
        <v>40328</v>
      </c>
      <c r="I1031" s="91">
        <v>40328</v>
      </c>
      <c r="J1031" s="71">
        <v>1</v>
      </c>
      <c r="K1031" s="71">
        <v>0</v>
      </c>
      <c r="L1031" s="71">
        <v>1</v>
      </c>
      <c r="M1031" s="71">
        <v>0</v>
      </c>
    </row>
    <row r="1032" spans="1:13" x14ac:dyDescent="0.25">
      <c r="A1032" s="17" t="s">
        <v>2931</v>
      </c>
      <c r="B1032" s="8" t="s">
        <v>54</v>
      </c>
      <c r="C1032" s="8" t="s">
        <v>87</v>
      </c>
      <c r="D1032" s="8" t="s">
        <v>6930</v>
      </c>
      <c r="E1032" s="27" t="s">
        <v>2309</v>
      </c>
      <c r="F1032" s="11" t="s">
        <v>2289</v>
      </c>
      <c r="G1032" s="28" t="s">
        <v>2293</v>
      </c>
      <c r="H1032" s="91">
        <v>40321</v>
      </c>
      <c r="I1032" s="91">
        <v>40322</v>
      </c>
      <c r="J1032" s="71">
        <v>1</v>
      </c>
      <c r="K1032" s="71">
        <v>0</v>
      </c>
      <c r="L1032" s="71">
        <v>2</v>
      </c>
      <c r="M1032" s="71">
        <v>0</v>
      </c>
    </row>
    <row r="1033" spans="1:13" x14ac:dyDescent="0.25">
      <c r="A1033" s="17" t="s">
        <v>2932</v>
      </c>
      <c r="B1033" s="8" t="s">
        <v>54</v>
      </c>
      <c r="C1033" s="8" t="s">
        <v>87</v>
      </c>
      <c r="D1033" s="8" t="s">
        <v>6930</v>
      </c>
      <c r="E1033" s="27" t="s">
        <v>2309</v>
      </c>
      <c r="F1033" s="11" t="s">
        <v>2289</v>
      </c>
      <c r="G1033" s="28" t="s">
        <v>2293</v>
      </c>
      <c r="H1033" s="91">
        <v>40323</v>
      </c>
      <c r="I1033" s="91">
        <v>40323</v>
      </c>
      <c r="J1033" s="71">
        <v>1</v>
      </c>
      <c r="K1033" s="71">
        <v>0</v>
      </c>
      <c r="L1033" s="71">
        <v>2</v>
      </c>
      <c r="M1033" s="71">
        <v>0</v>
      </c>
    </row>
    <row r="1034" spans="1:13" x14ac:dyDescent="0.25">
      <c r="A1034" s="17" t="s">
        <v>2933</v>
      </c>
      <c r="B1034" s="8" t="s">
        <v>54</v>
      </c>
      <c r="C1034" s="8" t="s">
        <v>87</v>
      </c>
      <c r="D1034" s="8" t="s">
        <v>6930</v>
      </c>
      <c r="E1034" s="27" t="s">
        <v>2309</v>
      </c>
      <c r="F1034" s="11" t="s">
        <v>2289</v>
      </c>
      <c r="G1034" s="28" t="s">
        <v>2293</v>
      </c>
      <c r="H1034" s="91">
        <v>40323</v>
      </c>
      <c r="I1034" s="91">
        <v>40323</v>
      </c>
      <c r="J1034" s="71">
        <v>1</v>
      </c>
      <c r="K1034" s="71">
        <v>0</v>
      </c>
      <c r="L1034" s="71">
        <v>2</v>
      </c>
      <c r="M1034" s="71">
        <v>0</v>
      </c>
    </row>
    <row r="1035" spans="1:13" x14ac:dyDescent="0.25">
      <c r="A1035" s="17" t="s">
        <v>2934</v>
      </c>
      <c r="B1035" s="8" t="s">
        <v>54</v>
      </c>
      <c r="C1035" s="8" t="s">
        <v>87</v>
      </c>
      <c r="D1035" s="8" t="s">
        <v>6930</v>
      </c>
      <c r="E1035" s="27" t="s">
        <v>2309</v>
      </c>
      <c r="F1035" s="11" t="s">
        <v>2289</v>
      </c>
      <c r="G1035" s="28" t="s">
        <v>2293</v>
      </c>
      <c r="H1035" s="91">
        <v>40325</v>
      </c>
      <c r="I1035" s="91">
        <v>40325</v>
      </c>
      <c r="J1035" s="71">
        <v>1</v>
      </c>
      <c r="K1035" s="71">
        <v>0</v>
      </c>
      <c r="L1035" s="71">
        <v>3</v>
      </c>
      <c r="M1035" s="71">
        <v>0</v>
      </c>
    </row>
    <row r="1036" spans="1:13" x14ac:dyDescent="0.25">
      <c r="A1036" s="17" t="s">
        <v>2935</v>
      </c>
      <c r="B1036" s="8" t="s">
        <v>54</v>
      </c>
      <c r="C1036" s="8" t="s">
        <v>87</v>
      </c>
      <c r="D1036" s="8" t="s">
        <v>6930</v>
      </c>
      <c r="E1036" s="27" t="s">
        <v>2309</v>
      </c>
      <c r="F1036" s="11" t="s">
        <v>2289</v>
      </c>
      <c r="G1036" s="28" t="s">
        <v>2293</v>
      </c>
      <c r="H1036" s="91">
        <v>40325</v>
      </c>
      <c r="I1036" s="91">
        <v>40325</v>
      </c>
      <c r="J1036" s="71">
        <v>1</v>
      </c>
      <c r="K1036" s="71">
        <v>0</v>
      </c>
      <c r="L1036" s="71">
        <v>2</v>
      </c>
      <c r="M1036" s="71">
        <v>0</v>
      </c>
    </row>
    <row r="1037" spans="1:13" x14ac:dyDescent="0.25">
      <c r="A1037" s="17" t="s">
        <v>2936</v>
      </c>
      <c r="B1037" s="8" t="s">
        <v>54</v>
      </c>
      <c r="C1037" s="8" t="s">
        <v>87</v>
      </c>
      <c r="D1037" s="8" t="s">
        <v>6930</v>
      </c>
      <c r="E1037" s="27" t="s">
        <v>2309</v>
      </c>
      <c r="F1037" s="11" t="s">
        <v>2289</v>
      </c>
      <c r="G1037" s="28" t="s">
        <v>2293</v>
      </c>
      <c r="H1037" s="91">
        <v>40322</v>
      </c>
      <c r="I1037" s="91">
        <v>40324</v>
      </c>
      <c r="J1037" s="71">
        <v>1</v>
      </c>
      <c r="K1037" s="71">
        <v>0</v>
      </c>
      <c r="L1037" s="71">
        <v>20</v>
      </c>
      <c r="M1037" s="71">
        <v>3</v>
      </c>
    </row>
    <row r="1038" spans="1:13" x14ac:dyDescent="0.25">
      <c r="A1038" s="17" t="s">
        <v>2937</v>
      </c>
      <c r="B1038" s="8" t="s">
        <v>54</v>
      </c>
      <c r="C1038" s="8" t="s">
        <v>87</v>
      </c>
      <c r="D1038" s="8" t="s">
        <v>6930</v>
      </c>
      <c r="E1038" s="27" t="s">
        <v>2309</v>
      </c>
      <c r="F1038" s="11" t="s">
        <v>2289</v>
      </c>
      <c r="G1038" s="28" t="s">
        <v>2293</v>
      </c>
      <c r="H1038" s="91">
        <v>40323</v>
      </c>
      <c r="I1038" s="91">
        <v>40325</v>
      </c>
      <c r="J1038" s="71">
        <v>1</v>
      </c>
      <c r="K1038" s="71">
        <v>0</v>
      </c>
      <c r="L1038" s="71">
        <v>10</v>
      </c>
      <c r="M1038" s="71">
        <v>10</v>
      </c>
    </row>
    <row r="1039" spans="1:13" x14ac:dyDescent="0.25">
      <c r="A1039" s="17" t="s">
        <v>2938</v>
      </c>
      <c r="B1039" s="8" t="s">
        <v>54</v>
      </c>
      <c r="C1039" s="8" t="s">
        <v>87</v>
      </c>
      <c r="D1039" s="8" t="s">
        <v>6930</v>
      </c>
      <c r="E1039" s="27" t="s">
        <v>2309</v>
      </c>
      <c r="F1039" s="11" t="s">
        <v>2289</v>
      </c>
      <c r="G1039" s="28" t="s">
        <v>2293</v>
      </c>
      <c r="H1039" s="91">
        <v>40324</v>
      </c>
      <c r="I1039" s="91">
        <v>40324</v>
      </c>
      <c r="J1039" s="71">
        <v>0</v>
      </c>
      <c r="K1039" s="71">
        <v>0</v>
      </c>
      <c r="L1039" s="71">
        <v>3</v>
      </c>
      <c r="M1039" s="71">
        <v>3</v>
      </c>
    </row>
    <row r="1040" spans="1:13" x14ac:dyDescent="0.25">
      <c r="A1040" s="17" t="s">
        <v>2939</v>
      </c>
      <c r="B1040" s="8" t="s">
        <v>54</v>
      </c>
      <c r="C1040" s="8" t="s">
        <v>87</v>
      </c>
      <c r="D1040" s="8" t="s">
        <v>6930</v>
      </c>
      <c r="E1040" s="27" t="s">
        <v>2309</v>
      </c>
      <c r="F1040" s="11" t="s">
        <v>2289</v>
      </c>
      <c r="G1040" s="28" t="s">
        <v>2293</v>
      </c>
      <c r="H1040" s="91">
        <v>40324</v>
      </c>
      <c r="I1040" s="91">
        <v>40324</v>
      </c>
      <c r="J1040" s="71">
        <v>1</v>
      </c>
      <c r="K1040" s="71">
        <v>0</v>
      </c>
      <c r="L1040" s="71">
        <v>3</v>
      </c>
      <c r="M1040" s="71">
        <v>3</v>
      </c>
    </row>
    <row r="1041" spans="1:13" x14ac:dyDescent="0.25">
      <c r="A1041" s="17" t="s">
        <v>2940</v>
      </c>
      <c r="B1041" s="8" t="s">
        <v>54</v>
      </c>
      <c r="C1041" s="8" t="s">
        <v>87</v>
      </c>
      <c r="D1041" s="8" t="s">
        <v>6930</v>
      </c>
      <c r="E1041" s="27" t="s">
        <v>2309</v>
      </c>
      <c r="F1041" s="11" t="s">
        <v>2289</v>
      </c>
      <c r="G1041" s="28" t="s">
        <v>2293</v>
      </c>
      <c r="H1041" s="91">
        <v>40325</v>
      </c>
      <c r="I1041" s="91">
        <v>40325</v>
      </c>
      <c r="J1041" s="71">
        <v>0</v>
      </c>
      <c r="K1041" s="71">
        <v>0</v>
      </c>
      <c r="L1041" s="71">
        <v>2</v>
      </c>
      <c r="M1041" s="71">
        <v>2</v>
      </c>
    </row>
    <row r="1042" spans="1:13" x14ac:dyDescent="0.25">
      <c r="A1042" s="17" t="s">
        <v>2941</v>
      </c>
      <c r="B1042" s="8" t="s">
        <v>54</v>
      </c>
      <c r="C1042" s="8" t="s">
        <v>87</v>
      </c>
      <c r="D1042" s="8" t="s">
        <v>6930</v>
      </c>
      <c r="E1042" s="27" t="s">
        <v>2309</v>
      </c>
      <c r="F1042" s="11" t="s">
        <v>2289</v>
      </c>
      <c r="G1042" s="28" t="s">
        <v>2293</v>
      </c>
      <c r="H1042" s="91">
        <v>40326</v>
      </c>
      <c r="I1042" s="91">
        <v>40326</v>
      </c>
      <c r="J1042" s="71">
        <v>0</v>
      </c>
      <c r="K1042" s="71">
        <v>0</v>
      </c>
      <c r="L1042" s="71">
        <v>2</v>
      </c>
      <c r="M1042" s="71">
        <v>1</v>
      </c>
    </row>
    <row r="1043" spans="1:13" x14ac:dyDescent="0.25">
      <c r="A1043" s="17" t="s">
        <v>2942</v>
      </c>
      <c r="B1043" s="8" t="s">
        <v>54</v>
      </c>
      <c r="C1043" s="8" t="s">
        <v>87</v>
      </c>
      <c r="D1043" s="8" t="s">
        <v>6930</v>
      </c>
      <c r="E1043" s="27" t="s">
        <v>2309</v>
      </c>
      <c r="F1043" s="11" t="s">
        <v>2289</v>
      </c>
      <c r="G1043" s="28" t="s">
        <v>2293</v>
      </c>
      <c r="H1043" s="91">
        <v>40329</v>
      </c>
      <c r="I1043" s="91">
        <v>40329</v>
      </c>
      <c r="J1043" s="71">
        <v>3</v>
      </c>
      <c r="K1043" s="71">
        <v>0</v>
      </c>
      <c r="L1043" s="71">
        <v>0</v>
      </c>
      <c r="M1043" s="71">
        <v>0</v>
      </c>
    </row>
    <row r="1044" spans="1:13" x14ac:dyDescent="0.25">
      <c r="A1044" s="17" t="s">
        <v>2943</v>
      </c>
      <c r="B1044" s="8" t="s">
        <v>54</v>
      </c>
      <c r="C1044" s="8" t="s">
        <v>87</v>
      </c>
      <c r="D1044" s="8" t="s">
        <v>6930</v>
      </c>
      <c r="E1044" s="27" t="s">
        <v>2309</v>
      </c>
      <c r="F1044" s="11" t="s">
        <v>2289</v>
      </c>
      <c r="G1044" s="28" t="s">
        <v>2293</v>
      </c>
      <c r="H1044" s="91">
        <v>40329</v>
      </c>
      <c r="I1044" s="91">
        <v>40329</v>
      </c>
      <c r="J1044" s="71">
        <v>0</v>
      </c>
      <c r="K1044" s="71">
        <v>0</v>
      </c>
      <c r="L1044" s="71">
        <v>1</v>
      </c>
      <c r="M1044" s="71">
        <v>5</v>
      </c>
    </row>
    <row r="1045" spans="1:13" x14ac:dyDescent="0.25">
      <c r="A1045" s="17" t="s">
        <v>2944</v>
      </c>
      <c r="B1045" s="8" t="s">
        <v>54</v>
      </c>
      <c r="C1045" s="8" t="s">
        <v>87</v>
      </c>
      <c r="D1045" s="8" t="s">
        <v>6930</v>
      </c>
      <c r="E1045" s="27" t="s">
        <v>2309</v>
      </c>
      <c r="F1045" s="11" t="s">
        <v>2289</v>
      </c>
      <c r="G1045" s="28" t="s">
        <v>2293</v>
      </c>
      <c r="H1045" s="91">
        <v>40330</v>
      </c>
      <c r="I1045" s="91">
        <v>40330</v>
      </c>
      <c r="J1045" s="71">
        <v>2</v>
      </c>
      <c r="K1045" s="71">
        <v>0</v>
      </c>
      <c r="L1045" s="71">
        <v>0</v>
      </c>
      <c r="M1045" s="71">
        <v>0</v>
      </c>
    </row>
    <row r="1046" spans="1:13" x14ac:dyDescent="0.25">
      <c r="A1046" s="17" t="s">
        <v>2945</v>
      </c>
      <c r="B1046" s="8" t="s">
        <v>54</v>
      </c>
      <c r="C1046" s="8" t="s">
        <v>87</v>
      </c>
      <c r="D1046" s="8" t="s">
        <v>6930</v>
      </c>
      <c r="E1046" s="27" t="s">
        <v>2309</v>
      </c>
      <c r="F1046" s="11" t="s">
        <v>2289</v>
      </c>
      <c r="G1046" s="28" t="s">
        <v>2293</v>
      </c>
      <c r="H1046" s="91">
        <v>40330</v>
      </c>
      <c r="I1046" s="91">
        <v>40330</v>
      </c>
      <c r="J1046" s="71">
        <v>0</v>
      </c>
      <c r="K1046" s="71">
        <v>0</v>
      </c>
      <c r="L1046" s="71">
        <v>3</v>
      </c>
      <c r="M1046" s="71">
        <v>2</v>
      </c>
    </row>
    <row r="1047" spans="1:13" x14ac:dyDescent="0.25">
      <c r="A1047" s="17" t="s">
        <v>2946</v>
      </c>
      <c r="B1047" s="8" t="s">
        <v>54</v>
      </c>
      <c r="C1047" s="8" t="s">
        <v>87</v>
      </c>
      <c r="D1047" s="8" t="s">
        <v>6930</v>
      </c>
      <c r="E1047" s="27" t="s">
        <v>2309</v>
      </c>
      <c r="F1047" s="11" t="s">
        <v>2289</v>
      </c>
      <c r="G1047" s="28" t="s">
        <v>2293</v>
      </c>
      <c r="H1047" s="91">
        <v>40330</v>
      </c>
      <c r="I1047" s="91">
        <v>40330</v>
      </c>
      <c r="J1047" s="71">
        <v>3</v>
      </c>
      <c r="K1047" s="71">
        <v>0</v>
      </c>
      <c r="L1047" s="71">
        <v>0</v>
      </c>
      <c r="M1047" s="71">
        <v>0</v>
      </c>
    </row>
    <row r="1048" spans="1:13" x14ac:dyDescent="0.25">
      <c r="A1048" s="17" t="s">
        <v>2947</v>
      </c>
      <c r="B1048" s="8" t="s">
        <v>54</v>
      </c>
      <c r="C1048" s="8" t="s">
        <v>87</v>
      </c>
      <c r="D1048" s="8" t="s">
        <v>6930</v>
      </c>
      <c r="E1048" s="27" t="s">
        <v>2309</v>
      </c>
      <c r="F1048" s="11" t="s">
        <v>2289</v>
      </c>
      <c r="G1048" s="28" t="s">
        <v>2293</v>
      </c>
      <c r="H1048" s="91">
        <v>40331</v>
      </c>
      <c r="I1048" s="91">
        <v>40331</v>
      </c>
      <c r="J1048" s="71">
        <v>2</v>
      </c>
      <c r="K1048" s="71">
        <v>0</v>
      </c>
      <c r="L1048" s="71">
        <v>2</v>
      </c>
      <c r="M1048" s="71">
        <v>1</v>
      </c>
    </row>
    <row r="1049" spans="1:13" x14ac:dyDescent="0.25">
      <c r="A1049" s="17" t="s">
        <v>2948</v>
      </c>
      <c r="B1049" s="8" t="s">
        <v>54</v>
      </c>
      <c r="C1049" s="8" t="s">
        <v>87</v>
      </c>
      <c r="D1049" s="8" t="s">
        <v>6930</v>
      </c>
      <c r="E1049" s="27" t="s">
        <v>2309</v>
      </c>
      <c r="F1049" s="11" t="s">
        <v>2289</v>
      </c>
      <c r="G1049" s="28" t="s">
        <v>2293</v>
      </c>
      <c r="H1049" s="91">
        <v>40330</v>
      </c>
      <c r="I1049" s="91">
        <v>40330</v>
      </c>
      <c r="J1049" s="71">
        <v>2</v>
      </c>
      <c r="K1049" s="71">
        <v>0</v>
      </c>
      <c r="L1049" s="71">
        <v>2</v>
      </c>
      <c r="M1049" s="71">
        <v>2</v>
      </c>
    </row>
    <row r="1050" spans="1:13" x14ac:dyDescent="0.25">
      <c r="A1050" s="17" t="s">
        <v>2949</v>
      </c>
      <c r="B1050" s="8" t="s">
        <v>54</v>
      </c>
      <c r="C1050" s="8" t="s">
        <v>87</v>
      </c>
      <c r="D1050" s="8" t="s">
        <v>6930</v>
      </c>
      <c r="E1050" s="27" t="s">
        <v>2309</v>
      </c>
      <c r="F1050" s="11" t="s">
        <v>2289</v>
      </c>
      <c r="G1050" s="28" t="s">
        <v>2293</v>
      </c>
      <c r="H1050" s="91">
        <v>40328</v>
      </c>
      <c r="I1050" s="91">
        <v>40328</v>
      </c>
      <c r="J1050" s="71">
        <v>1</v>
      </c>
      <c r="K1050" s="71">
        <v>0</v>
      </c>
      <c r="L1050" s="71">
        <v>1</v>
      </c>
      <c r="M1050" s="71">
        <v>0</v>
      </c>
    </row>
    <row r="1051" spans="1:13" x14ac:dyDescent="0.25">
      <c r="A1051" s="17" t="s">
        <v>2950</v>
      </c>
      <c r="B1051" s="8" t="s">
        <v>54</v>
      </c>
      <c r="C1051" s="8" t="s">
        <v>87</v>
      </c>
      <c r="D1051" s="8" t="s">
        <v>6930</v>
      </c>
      <c r="E1051" s="27" t="s">
        <v>2309</v>
      </c>
      <c r="F1051" s="11" t="s">
        <v>2289</v>
      </c>
      <c r="G1051" s="28" t="s">
        <v>2293</v>
      </c>
      <c r="H1051" s="91">
        <v>40329</v>
      </c>
      <c r="I1051" s="91">
        <v>40329</v>
      </c>
      <c r="J1051" s="71">
        <v>2</v>
      </c>
      <c r="K1051" s="71">
        <v>0</v>
      </c>
      <c r="L1051" s="71">
        <v>2</v>
      </c>
      <c r="M1051" s="71">
        <v>0</v>
      </c>
    </row>
    <row r="1052" spans="1:13" x14ac:dyDescent="0.25">
      <c r="A1052" s="17" t="s">
        <v>2951</v>
      </c>
      <c r="B1052" s="8" t="s">
        <v>54</v>
      </c>
      <c r="C1052" s="8" t="s">
        <v>87</v>
      </c>
      <c r="D1052" s="8" t="s">
        <v>6930</v>
      </c>
      <c r="E1052" s="27" t="s">
        <v>2309</v>
      </c>
      <c r="F1052" s="11" t="s">
        <v>2289</v>
      </c>
      <c r="G1052" s="28" t="s">
        <v>2293</v>
      </c>
      <c r="H1052" s="91">
        <v>40331</v>
      </c>
      <c r="I1052" s="91">
        <v>40331</v>
      </c>
      <c r="J1052" s="71">
        <v>0</v>
      </c>
      <c r="K1052" s="71">
        <v>0</v>
      </c>
      <c r="L1052" s="71">
        <v>2</v>
      </c>
      <c r="M1052" s="71">
        <v>0</v>
      </c>
    </row>
    <row r="1053" spans="1:13" x14ac:dyDescent="0.25">
      <c r="A1053" s="17" t="s">
        <v>2952</v>
      </c>
      <c r="B1053" s="8" t="s">
        <v>54</v>
      </c>
      <c r="C1053" s="8" t="s">
        <v>87</v>
      </c>
      <c r="D1053" s="8" t="s">
        <v>6930</v>
      </c>
      <c r="E1053" s="27" t="s">
        <v>2309</v>
      </c>
      <c r="F1053" s="11" t="s">
        <v>2289</v>
      </c>
      <c r="G1053" s="28" t="s">
        <v>2293</v>
      </c>
      <c r="H1053" s="91">
        <v>40332</v>
      </c>
      <c r="I1053" s="91">
        <v>40332</v>
      </c>
      <c r="J1053" s="71">
        <v>2</v>
      </c>
      <c r="K1053" s="71">
        <v>0</v>
      </c>
      <c r="L1053" s="71">
        <v>0</v>
      </c>
      <c r="M1053" s="71">
        <v>0</v>
      </c>
    </row>
    <row r="1054" spans="1:13" x14ac:dyDescent="0.25">
      <c r="A1054" s="17" t="s">
        <v>2953</v>
      </c>
      <c r="B1054" s="8" t="s">
        <v>54</v>
      </c>
      <c r="C1054" s="8" t="s">
        <v>87</v>
      </c>
      <c r="D1054" s="8" t="s">
        <v>6930</v>
      </c>
      <c r="E1054" s="27" t="s">
        <v>2309</v>
      </c>
      <c r="F1054" s="11" t="s">
        <v>2289</v>
      </c>
      <c r="G1054" s="28" t="s">
        <v>2293</v>
      </c>
      <c r="H1054" s="91">
        <v>40332</v>
      </c>
      <c r="I1054" s="91">
        <v>40333</v>
      </c>
      <c r="J1054" s="71">
        <v>3</v>
      </c>
      <c r="K1054" s="71">
        <v>0</v>
      </c>
      <c r="L1054" s="71">
        <v>4</v>
      </c>
      <c r="M1054" s="71">
        <v>0</v>
      </c>
    </row>
    <row r="1055" spans="1:13" x14ac:dyDescent="0.25">
      <c r="A1055" s="17" t="s">
        <v>2954</v>
      </c>
      <c r="B1055" s="8" t="s">
        <v>54</v>
      </c>
      <c r="C1055" s="8" t="s">
        <v>87</v>
      </c>
      <c r="D1055" s="8" t="s">
        <v>6930</v>
      </c>
      <c r="E1055" s="27" t="s">
        <v>2309</v>
      </c>
      <c r="F1055" s="11" t="s">
        <v>2289</v>
      </c>
      <c r="G1055" s="28" t="s">
        <v>2293</v>
      </c>
      <c r="H1055" s="91">
        <v>40332</v>
      </c>
      <c r="I1055" s="91">
        <v>40332</v>
      </c>
      <c r="J1055" s="71">
        <v>1</v>
      </c>
      <c r="K1055" s="71">
        <v>0</v>
      </c>
      <c r="L1055" s="71">
        <v>0</v>
      </c>
      <c r="M1055" s="71">
        <v>0</v>
      </c>
    </row>
    <row r="1056" spans="1:13" x14ac:dyDescent="0.25">
      <c r="A1056" s="17" t="s">
        <v>2955</v>
      </c>
      <c r="B1056" s="8" t="s">
        <v>54</v>
      </c>
      <c r="C1056" s="8" t="s">
        <v>87</v>
      </c>
      <c r="D1056" s="8" t="s">
        <v>6930</v>
      </c>
      <c r="E1056" s="27" t="s">
        <v>2309</v>
      </c>
      <c r="F1056" s="11" t="s">
        <v>2289</v>
      </c>
      <c r="G1056" s="28" t="s">
        <v>2293</v>
      </c>
      <c r="H1056" s="91">
        <v>40332</v>
      </c>
      <c r="I1056" s="91">
        <v>40332</v>
      </c>
      <c r="J1056" s="71">
        <v>1</v>
      </c>
      <c r="K1056" s="71">
        <v>0</v>
      </c>
      <c r="L1056" s="71">
        <v>1</v>
      </c>
      <c r="M1056" s="71">
        <v>0</v>
      </c>
    </row>
    <row r="1057" spans="1:13" x14ac:dyDescent="0.25">
      <c r="A1057" s="17" t="s">
        <v>2956</v>
      </c>
      <c r="B1057" s="8" t="s">
        <v>54</v>
      </c>
      <c r="C1057" s="8" t="s">
        <v>87</v>
      </c>
      <c r="D1057" s="8" t="s">
        <v>6930</v>
      </c>
      <c r="E1057" s="27" t="s">
        <v>2309</v>
      </c>
      <c r="F1057" s="11" t="s">
        <v>2289</v>
      </c>
      <c r="G1057" s="28" t="s">
        <v>2293</v>
      </c>
      <c r="H1057" s="91">
        <v>40322</v>
      </c>
      <c r="I1057" s="91">
        <v>40322</v>
      </c>
      <c r="J1057" s="71">
        <v>2</v>
      </c>
      <c r="K1057" s="71">
        <v>0</v>
      </c>
      <c r="L1057" s="71">
        <v>3</v>
      </c>
      <c r="M1057" s="71">
        <v>2</v>
      </c>
    </row>
    <row r="1058" spans="1:13" x14ac:dyDescent="0.25">
      <c r="A1058" s="17" t="s">
        <v>2957</v>
      </c>
      <c r="B1058" s="8" t="s">
        <v>54</v>
      </c>
      <c r="C1058" s="8" t="s">
        <v>87</v>
      </c>
      <c r="D1058" s="8" t="s">
        <v>6930</v>
      </c>
      <c r="E1058" s="27" t="s">
        <v>2309</v>
      </c>
      <c r="F1058" s="11" t="s">
        <v>2289</v>
      </c>
      <c r="G1058" s="28" t="s">
        <v>2293</v>
      </c>
      <c r="H1058" s="91">
        <v>40354</v>
      </c>
      <c r="I1058" s="91">
        <v>40354</v>
      </c>
      <c r="J1058" s="71">
        <v>2</v>
      </c>
      <c r="K1058" s="71">
        <v>0</v>
      </c>
      <c r="L1058" s="71">
        <v>3</v>
      </c>
      <c r="M1058" s="71">
        <v>3</v>
      </c>
    </row>
    <row r="1059" spans="1:13" x14ac:dyDescent="0.25">
      <c r="A1059" s="17" t="s">
        <v>2958</v>
      </c>
      <c r="B1059" s="8" t="s">
        <v>54</v>
      </c>
      <c r="C1059" s="8" t="s">
        <v>87</v>
      </c>
      <c r="D1059" s="8" t="s">
        <v>6930</v>
      </c>
      <c r="E1059" s="27" t="s">
        <v>2309</v>
      </c>
      <c r="F1059" s="11" t="s">
        <v>2289</v>
      </c>
      <c r="G1059" s="28" t="s">
        <v>2293</v>
      </c>
      <c r="H1059" s="91">
        <v>40355</v>
      </c>
      <c r="I1059" s="91">
        <v>40355</v>
      </c>
      <c r="J1059" s="71">
        <v>0</v>
      </c>
      <c r="K1059" s="71">
        <v>0</v>
      </c>
      <c r="L1059" s="71">
        <v>0</v>
      </c>
      <c r="M1059" s="71">
        <v>1</v>
      </c>
    </row>
    <row r="1060" spans="1:13" x14ac:dyDescent="0.25">
      <c r="A1060" s="17" t="s">
        <v>2959</v>
      </c>
      <c r="B1060" s="8" t="s">
        <v>54</v>
      </c>
      <c r="C1060" s="8" t="s">
        <v>87</v>
      </c>
      <c r="D1060" s="8" t="s">
        <v>6930</v>
      </c>
      <c r="E1060" s="27" t="s">
        <v>2309</v>
      </c>
      <c r="F1060" s="11" t="s">
        <v>2289</v>
      </c>
      <c r="G1060" s="28" t="s">
        <v>2293</v>
      </c>
      <c r="H1060" s="91">
        <v>40329</v>
      </c>
      <c r="I1060" s="91">
        <v>40329</v>
      </c>
      <c r="J1060" s="71">
        <v>1</v>
      </c>
      <c r="K1060" s="71">
        <v>0</v>
      </c>
      <c r="L1060" s="71">
        <v>2</v>
      </c>
      <c r="M1060" s="71">
        <v>0</v>
      </c>
    </row>
    <row r="1061" spans="1:13" x14ac:dyDescent="0.25">
      <c r="A1061" s="17" t="s">
        <v>2960</v>
      </c>
      <c r="B1061" s="8" t="s">
        <v>54</v>
      </c>
      <c r="C1061" s="8" t="s">
        <v>87</v>
      </c>
      <c r="D1061" s="8" t="s">
        <v>6930</v>
      </c>
      <c r="E1061" s="27" t="s">
        <v>2309</v>
      </c>
      <c r="F1061" s="11" t="s">
        <v>2289</v>
      </c>
      <c r="G1061" s="28" t="s">
        <v>2293</v>
      </c>
      <c r="H1061" s="91">
        <v>40332</v>
      </c>
      <c r="I1061" s="91">
        <v>40332</v>
      </c>
      <c r="J1061" s="71">
        <v>3</v>
      </c>
      <c r="K1061" s="71">
        <v>0</v>
      </c>
      <c r="L1061" s="71">
        <v>6</v>
      </c>
      <c r="M1061" s="71">
        <v>4</v>
      </c>
    </row>
    <row r="1062" spans="1:13" x14ac:dyDescent="0.25">
      <c r="A1062" s="17" t="s">
        <v>2961</v>
      </c>
      <c r="B1062" s="8" t="s">
        <v>54</v>
      </c>
      <c r="C1062" s="8" t="s">
        <v>87</v>
      </c>
      <c r="D1062" s="8" t="s">
        <v>6930</v>
      </c>
      <c r="E1062" s="27" t="s">
        <v>2309</v>
      </c>
      <c r="F1062" s="11" t="s">
        <v>2289</v>
      </c>
      <c r="G1062" s="28" t="s">
        <v>2293</v>
      </c>
      <c r="H1062" s="91">
        <v>40333</v>
      </c>
      <c r="I1062" s="91">
        <v>40333</v>
      </c>
      <c r="J1062" s="71">
        <v>2</v>
      </c>
      <c r="K1062" s="71">
        <v>0</v>
      </c>
      <c r="L1062" s="71">
        <v>3</v>
      </c>
      <c r="M1062" s="71">
        <v>2</v>
      </c>
    </row>
    <row r="1063" spans="1:13" x14ac:dyDescent="0.25">
      <c r="A1063" s="17" t="s">
        <v>2962</v>
      </c>
      <c r="B1063" s="8" t="s">
        <v>54</v>
      </c>
      <c r="C1063" s="8" t="s">
        <v>87</v>
      </c>
      <c r="D1063" s="8" t="s">
        <v>6930</v>
      </c>
      <c r="E1063" s="27" t="s">
        <v>2309</v>
      </c>
      <c r="F1063" s="11" t="s">
        <v>2289</v>
      </c>
      <c r="G1063" s="28" t="s">
        <v>2293</v>
      </c>
      <c r="H1063" s="91">
        <v>40316</v>
      </c>
      <c r="I1063" s="91">
        <v>40316</v>
      </c>
      <c r="J1063" s="71">
        <v>2</v>
      </c>
      <c r="K1063" s="71">
        <v>0</v>
      </c>
      <c r="L1063" s="71">
        <v>0</v>
      </c>
      <c r="M1063" s="71">
        <v>4</v>
      </c>
    </row>
    <row r="1064" spans="1:13" x14ac:dyDescent="0.25">
      <c r="A1064" s="17" t="s">
        <v>2963</v>
      </c>
      <c r="B1064" s="8" t="s">
        <v>54</v>
      </c>
      <c r="C1064" s="8" t="s">
        <v>87</v>
      </c>
      <c r="D1064" s="8" t="s">
        <v>6930</v>
      </c>
      <c r="E1064" s="27" t="s">
        <v>2309</v>
      </c>
      <c r="F1064" s="11" t="s">
        <v>2289</v>
      </c>
      <c r="G1064" s="28" t="s">
        <v>2293</v>
      </c>
      <c r="H1064" s="91">
        <v>40318</v>
      </c>
      <c r="I1064" s="91">
        <v>40318</v>
      </c>
      <c r="J1064" s="71">
        <v>0</v>
      </c>
      <c r="K1064" s="71">
        <v>0</v>
      </c>
      <c r="L1064" s="71">
        <v>4</v>
      </c>
      <c r="M1064" s="71">
        <v>2</v>
      </c>
    </row>
    <row r="1065" spans="1:13" x14ac:dyDescent="0.25">
      <c r="A1065" s="17" t="s">
        <v>2964</v>
      </c>
      <c r="B1065" s="8" t="s">
        <v>54</v>
      </c>
      <c r="C1065" s="8" t="s">
        <v>87</v>
      </c>
      <c r="D1065" s="8" t="s">
        <v>6930</v>
      </c>
      <c r="E1065" s="27" t="s">
        <v>2309</v>
      </c>
      <c r="F1065" s="11" t="s">
        <v>2289</v>
      </c>
      <c r="G1065" s="28" t="s">
        <v>2293</v>
      </c>
      <c r="H1065" s="91">
        <v>40321</v>
      </c>
      <c r="I1065" s="91">
        <v>40321</v>
      </c>
      <c r="J1065" s="71">
        <v>1</v>
      </c>
      <c r="K1065" s="71">
        <v>0</v>
      </c>
      <c r="L1065" s="71">
        <v>8</v>
      </c>
      <c r="M1065" s="71">
        <v>1</v>
      </c>
    </row>
    <row r="1066" spans="1:13" x14ac:dyDescent="0.25">
      <c r="A1066" s="17" t="s">
        <v>2965</v>
      </c>
      <c r="B1066" s="8" t="s">
        <v>54</v>
      </c>
      <c r="C1066" s="8" t="s">
        <v>87</v>
      </c>
      <c r="D1066" s="8" t="s">
        <v>6930</v>
      </c>
      <c r="E1066" s="27" t="s">
        <v>2309</v>
      </c>
      <c r="F1066" s="11" t="s">
        <v>2289</v>
      </c>
      <c r="G1066" s="28" t="s">
        <v>2293</v>
      </c>
      <c r="H1066" s="91">
        <v>40326</v>
      </c>
      <c r="I1066" s="91">
        <v>40326</v>
      </c>
      <c r="J1066" s="71">
        <v>0</v>
      </c>
      <c r="K1066" s="71">
        <v>0</v>
      </c>
      <c r="L1066" s="71">
        <v>3</v>
      </c>
      <c r="M1066" s="71">
        <v>1</v>
      </c>
    </row>
    <row r="1067" spans="1:13" x14ac:dyDescent="0.25">
      <c r="A1067" s="17" t="s">
        <v>2966</v>
      </c>
      <c r="B1067" s="8" t="s">
        <v>54</v>
      </c>
      <c r="C1067" s="8" t="s">
        <v>87</v>
      </c>
      <c r="D1067" s="8" t="s">
        <v>6930</v>
      </c>
      <c r="E1067" s="27" t="s">
        <v>2309</v>
      </c>
      <c r="F1067" s="11" t="s">
        <v>2289</v>
      </c>
      <c r="G1067" s="28" t="s">
        <v>2293</v>
      </c>
      <c r="H1067" s="91">
        <v>40319</v>
      </c>
      <c r="I1067" s="91">
        <v>40319</v>
      </c>
      <c r="J1067" s="71">
        <v>1</v>
      </c>
      <c r="K1067" s="71">
        <v>0</v>
      </c>
      <c r="L1067" s="71">
        <v>7</v>
      </c>
      <c r="M1067" s="71">
        <v>1</v>
      </c>
    </row>
    <row r="1068" spans="1:13" x14ac:dyDescent="0.25">
      <c r="A1068" s="17" t="s">
        <v>2967</v>
      </c>
      <c r="B1068" s="8" t="s">
        <v>54</v>
      </c>
      <c r="C1068" s="8" t="s">
        <v>87</v>
      </c>
      <c r="D1068" s="8" t="s">
        <v>6930</v>
      </c>
      <c r="E1068" s="27" t="s">
        <v>2309</v>
      </c>
      <c r="F1068" s="11" t="s">
        <v>2289</v>
      </c>
      <c r="G1068" s="28" t="s">
        <v>2293</v>
      </c>
      <c r="H1068" s="91">
        <v>40321</v>
      </c>
      <c r="I1068" s="91">
        <v>40321</v>
      </c>
      <c r="J1068" s="71">
        <v>1</v>
      </c>
      <c r="K1068" s="71">
        <v>0</v>
      </c>
      <c r="L1068" s="71">
        <v>4</v>
      </c>
      <c r="M1068" s="71">
        <v>3</v>
      </c>
    </row>
    <row r="1069" spans="1:13" x14ac:dyDescent="0.25">
      <c r="A1069" s="17" t="s">
        <v>2968</v>
      </c>
      <c r="B1069" s="8" t="s">
        <v>54</v>
      </c>
      <c r="C1069" s="8" t="s">
        <v>87</v>
      </c>
      <c r="D1069" s="8" t="s">
        <v>6930</v>
      </c>
      <c r="E1069" s="27" t="s">
        <v>2309</v>
      </c>
      <c r="F1069" s="11" t="s">
        <v>2289</v>
      </c>
      <c r="G1069" s="28" t="s">
        <v>2293</v>
      </c>
      <c r="H1069" s="91">
        <v>40326</v>
      </c>
      <c r="I1069" s="91">
        <v>40326</v>
      </c>
      <c r="J1069" s="71">
        <v>0</v>
      </c>
      <c r="K1069" s="71">
        <v>0</v>
      </c>
      <c r="L1069" s="71">
        <v>8</v>
      </c>
      <c r="M1069" s="71">
        <v>1</v>
      </c>
    </row>
    <row r="1070" spans="1:13" x14ac:dyDescent="0.25">
      <c r="A1070" s="17" t="s">
        <v>2969</v>
      </c>
      <c r="B1070" s="8" t="s">
        <v>54</v>
      </c>
      <c r="C1070" s="8" t="s">
        <v>87</v>
      </c>
      <c r="D1070" s="8" t="s">
        <v>6930</v>
      </c>
      <c r="E1070" s="27" t="s">
        <v>2309</v>
      </c>
      <c r="F1070" s="11" t="s">
        <v>2289</v>
      </c>
      <c r="G1070" s="28" t="s">
        <v>2293</v>
      </c>
      <c r="H1070" s="91">
        <v>40327</v>
      </c>
      <c r="I1070" s="91">
        <v>40327</v>
      </c>
      <c r="J1070" s="71">
        <v>0</v>
      </c>
      <c r="K1070" s="71">
        <v>0</v>
      </c>
      <c r="L1070" s="71">
        <v>4</v>
      </c>
      <c r="M1070" s="71">
        <v>2</v>
      </c>
    </row>
    <row r="1071" spans="1:13" x14ac:dyDescent="0.25">
      <c r="A1071" s="17" t="s">
        <v>2970</v>
      </c>
      <c r="B1071" s="8" t="s">
        <v>54</v>
      </c>
      <c r="C1071" s="8" t="s">
        <v>87</v>
      </c>
      <c r="D1071" s="8" t="s">
        <v>7641</v>
      </c>
      <c r="E1071" s="27" t="s">
        <v>2309</v>
      </c>
      <c r="F1071" s="11" t="s">
        <v>2289</v>
      </c>
      <c r="G1071" s="28" t="s">
        <v>2293</v>
      </c>
      <c r="H1071" s="91">
        <v>40329</v>
      </c>
      <c r="I1071" s="91">
        <v>40330</v>
      </c>
      <c r="J1071" s="71">
        <v>3</v>
      </c>
      <c r="K1071" s="71">
        <v>0</v>
      </c>
      <c r="L1071" s="71">
        <v>25</v>
      </c>
      <c r="M1071" s="71">
        <v>27</v>
      </c>
    </row>
    <row r="1072" spans="1:13" x14ac:dyDescent="0.25">
      <c r="A1072" s="17" t="s">
        <v>2971</v>
      </c>
      <c r="B1072" s="8" t="s">
        <v>54</v>
      </c>
      <c r="C1072" s="8" t="s">
        <v>87</v>
      </c>
      <c r="D1072" s="8" t="s">
        <v>7642</v>
      </c>
      <c r="E1072" s="27" t="s">
        <v>2309</v>
      </c>
      <c r="F1072" s="11" t="s">
        <v>2289</v>
      </c>
      <c r="G1072" s="28" t="s">
        <v>2293</v>
      </c>
      <c r="H1072" s="91">
        <v>40331</v>
      </c>
      <c r="I1072" s="91">
        <v>40331</v>
      </c>
      <c r="J1072" s="71">
        <v>0</v>
      </c>
      <c r="K1072" s="71">
        <v>0</v>
      </c>
      <c r="L1072" s="71">
        <v>1</v>
      </c>
      <c r="M1072" s="71">
        <v>2</v>
      </c>
    </row>
    <row r="1073" spans="1:13" x14ac:dyDescent="0.25">
      <c r="A1073" s="17" t="s">
        <v>2972</v>
      </c>
      <c r="B1073" s="8" t="s">
        <v>54</v>
      </c>
      <c r="C1073" s="8" t="s">
        <v>87</v>
      </c>
      <c r="D1073" s="8" t="s">
        <v>7643</v>
      </c>
      <c r="E1073" s="27" t="s">
        <v>2309</v>
      </c>
      <c r="F1073" s="11" t="s">
        <v>2289</v>
      </c>
      <c r="G1073" s="28" t="s">
        <v>2293</v>
      </c>
      <c r="H1073" s="91">
        <v>40332</v>
      </c>
      <c r="I1073" s="91">
        <v>40332</v>
      </c>
      <c r="J1073" s="71">
        <v>0</v>
      </c>
      <c r="K1073" s="71">
        <v>0</v>
      </c>
      <c r="L1073" s="71">
        <v>2</v>
      </c>
      <c r="M1073" s="71">
        <v>3</v>
      </c>
    </row>
    <row r="1074" spans="1:13" x14ac:dyDescent="0.25">
      <c r="A1074" s="17" t="s">
        <v>2973</v>
      </c>
      <c r="B1074" s="8" t="s">
        <v>54</v>
      </c>
      <c r="C1074" s="8" t="s">
        <v>87</v>
      </c>
      <c r="D1074" s="8" t="s">
        <v>7644</v>
      </c>
      <c r="E1074" s="27" t="s">
        <v>2309</v>
      </c>
      <c r="F1074" s="11" t="s">
        <v>2289</v>
      </c>
      <c r="G1074" s="28" t="s">
        <v>2293</v>
      </c>
      <c r="H1074" s="91">
        <v>40333</v>
      </c>
      <c r="I1074" s="91">
        <v>40333</v>
      </c>
      <c r="J1074" s="71">
        <v>0</v>
      </c>
      <c r="K1074" s="71">
        <v>0</v>
      </c>
      <c r="L1074" s="71">
        <v>3</v>
      </c>
      <c r="M1074" s="71">
        <v>5</v>
      </c>
    </row>
    <row r="1075" spans="1:13" x14ac:dyDescent="0.25">
      <c r="A1075" s="17" t="s">
        <v>2974</v>
      </c>
      <c r="B1075" s="8" t="s">
        <v>54</v>
      </c>
      <c r="C1075" s="8" t="s">
        <v>87</v>
      </c>
      <c r="D1075" s="8" t="s">
        <v>7645</v>
      </c>
      <c r="E1075" s="27" t="s">
        <v>2309</v>
      </c>
      <c r="F1075" s="11" t="s">
        <v>2289</v>
      </c>
      <c r="G1075" s="28" t="s">
        <v>2293</v>
      </c>
      <c r="H1075" s="91">
        <v>40334</v>
      </c>
      <c r="I1075" s="91">
        <v>40334</v>
      </c>
      <c r="J1075" s="71">
        <v>0</v>
      </c>
      <c r="K1075" s="71">
        <v>0</v>
      </c>
      <c r="L1075" s="71">
        <v>4</v>
      </c>
      <c r="M1075" s="71">
        <v>5</v>
      </c>
    </row>
    <row r="1076" spans="1:13" x14ac:dyDescent="0.25">
      <c r="A1076" s="17" t="s">
        <v>2975</v>
      </c>
      <c r="B1076" s="8" t="s">
        <v>54</v>
      </c>
      <c r="C1076" s="8" t="s">
        <v>87</v>
      </c>
      <c r="D1076" s="8" t="s">
        <v>7646</v>
      </c>
      <c r="E1076" s="27" t="s">
        <v>2309</v>
      </c>
      <c r="F1076" s="11" t="s">
        <v>2289</v>
      </c>
      <c r="G1076" s="28" t="s">
        <v>2293</v>
      </c>
      <c r="H1076" s="91">
        <v>40335</v>
      </c>
      <c r="I1076" s="91">
        <v>40335</v>
      </c>
      <c r="J1076" s="71">
        <v>0</v>
      </c>
      <c r="K1076" s="71">
        <v>0</v>
      </c>
      <c r="L1076" s="71">
        <v>2</v>
      </c>
      <c r="M1076" s="71">
        <v>3</v>
      </c>
    </row>
    <row r="1077" spans="1:13" x14ac:dyDescent="0.25">
      <c r="A1077" s="17" t="s">
        <v>2976</v>
      </c>
      <c r="B1077" s="8" t="s">
        <v>54</v>
      </c>
      <c r="C1077" s="8" t="s">
        <v>87</v>
      </c>
      <c r="D1077" s="8" t="s">
        <v>6930</v>
      </c>
      <c r="E1077" s="27" t="s">
        <v>2309</v>
      </c>
      <c r="F1077" s="11" t="s">
        <v>2289</v>
      </c>
      <c r="G1077" s="28" t="s">
        <v>2293</v>
      </c>
      <c r="H1077" s="91">
        <v>40329</v>
      </c>
      <c r="I1077" s="91">
        <v>40329</v>
      </c>
      <c r="J1077" s="71">
        <v>0</v>
      </c>
      <c r="K1077" s="71">
        <v>0</v>
      </c>
      <c r="L1077" s="71">
        <v>2</v>
      </c>
      <c r="M1077" s="71">
        <v>2</v>
      </c>
    </row>
    <row r="1078" spans="1:13" x14ac:dyDescent="0.25">
      <c r="A1078" s="17" t="s">
        <v>2977</v>
      </c>
      <c r="B1078" s="8" t="s">
        <v>54</v>
      </c>
      <c r="C1078" s="8" t="s">
        <v>87</v>
      </c>
      <c r="D1078" s="8" t="s">
        <v>6930</v>
      </c>
      <c r="E1078" s="27" t="s">
        <v>2309</v>
      </c>
      <c r="F1078" s="11" t="s">
        <v>2289</v>
      </c>
      <c r="G1078" s="28" t="s">
        <v>2293</v>
      </c>
      <c r="H1078" s="91">
        <v>40330</v>
      </c>
      <c r="I1078" s="91">
        <v>40331</v>
      </c>
      <c r="J1078" s="71">
        <v>0</v>
      </c>
      <c r="K1078" s="71">
        <v>0</v>
      </c>
      <c r="L1078" s="71">
        <v>40</v>
      </c>
      <c r="M1078" s="71">
        <v>30</v>
      </c>
    </row>
    <row r="1079" spans="1:13" x14ac:dyDescent="0.25">
      <c r="A1079" s="17" t="s">
        <v>2978</v>
      </c>
      <c r="B1079" s="8" t="s">
        <v>54</v>
      </c>
      <c r="C1079" s="8" t="s">
        <v>87</v>
      </c>
      <c r="D1079" s="8" t="s">
        <v>6930</v>
      </c>
      <c r="E1079" s="27" t="s">
        <v>2309</v>
      </c>
      <c r="F1079" s="11" t="s">
        <v>2289</v>
      </c>
      <c r="G1079" s="28" t="s">
        <v>2293</v>
      </c>
      <c r="H1079" s="91">
        <v>40334</v>
      </c>
      <c r="I1079" s="91">
        <v>40334</v>
      </c>
      <c r="J1079" s="71">
        <v>2</v>
      </c>
      <c r="K1079" s="71">
        <v>0</v>
      </c>
      <c r="L1079" s="71">
        <v>0</v>
      </c>
      <c r="M1079" s="71">
        <v>2</v>
      </c>
    </row>
    <row r="1080" spans="1:13" x14ac:dyDescent="0.25">
      <c r="A1080" s="17" t="s">
        <v>2979</v>
      </c>
      <c r="B1080" s="8" t="s">
        <v>54</v>
      </c>
      <c r="C1080" s="8" t="s">
        <v>87</v>
      </c>
      <c r="D1080" s="8" t="s">
        <v>6930</v>
      </c>
      <c r="E1080" s="27" t="s">
        <v>2309</v>
      </c>
      <c r="F1080" s="11" t="s">
        <v>2289</v>
      </c>
      <c r="G1080" s="28" t="s">
        <v>2293</v>
      </c>
      <c r="H1080" s="91">
        <v>40336</v>
      </c>
      <c r="I1080" s="91">
        <v>40336</v>
      </c>
      <c r="J1080" s="71">
        <v>2</v>
      </c>
      <c r="K1080" s="71">
        <v>0</v>
      </c>
      <c r="L1080" s="71">
        <v>0</v>
      </c>
      <c r="M1080" s="71">
        <v>1</v>
      </c>
    </row>
    <row r="1081" spans="1:13" x14ac:dyDescent="0.25">
      <c r="A1081" s="17" t="s">
        <v>2980</v>
      </c>
      <c r="B1081" s="8" t="s">
        <v>54</v>
      </c>
      <c r="C1081" s="8" t="s">
        <v>87</v>
      </c>
      <c r="D1081" s="8" t="s">
        <v>7647</v>
      </c>
      <c r="E1081" s="27" t="s">
        <v>2309</v>
      </c>
      <c r="F1081" s="11" t="s">
        <v>2289</v>
      </c>
      <c r="G1081" s="28" t="s">
        <v>2293</v>
      </c>
      <c r="H1081" s="91">
        <v>40343</v>
      </c>
      <c r="I1081" s="91">
        <v>40343</v>
      </c>
      <c r="J1081" s="71">
        <v>0</v>
      </c>
      <c r="K1081" s="71">
        <v>0</v>
      </c>
      <c r="L1081" s="71">
        <v>3</v>
      </c>
      <c r="M1081" s="71">
        <v>3</v>
      </c>
    </row>
    <row r="1082" spans="1:13" x14ac:dyDescent="0.25">
      <c r="A1082" s="17" t="s">
        <v>2981</v>
      </c>
      <c r="B1082" s="8" t="s">
        <v>54</v>
      </c>
      <c r="C1082" s="8" t="s">
        <v>87</v>
      </c>
      <c r="D1082" s="8" t="s">
        <v>6930</v>
      </c>
      <c r="E1082" s="27" t="s">
        <v>2300</v>
      </c>
      <c r="F1082" s="11" t="s">
        <v>2289</v>
      </c>
      <c r="G1082" s="28" t="s">
        <v>2293</v>
      </c>
      <c r="H1082" s="91">
        <v>40515</v>
      </c>
      <c r="I1082" s="91">
        <v>40515</v>
      </c>
      <c r="J1082" s="71">
        <v>0</v>
      </c>
      <c r="K1082" s="71">
        <v>0</v>
      </c>
      <c r="L1082" s="71">
        <v>4</v>
      </c>
      <c r="M1082" s="71">
        <v>4</v>
      </c>
    </row>
    <row r="1083" spans="1:13" x14ac:dyDescent="0.25">
      <c r="A1083" s="17" t="s">
        <v>2982</v>
      </c>
      <c r="B1083" s="8" t="s">
        <v>54</v>
      </c>
      <c r="C1083" s="8" t="s">
        <v>87</v>
      </c>
      <c r="D1083" s="8" t="s">
        <v>6930</v>
      </c>
      <c r="E1083" s="27" t="s">
        <v>2296</v>
      </c>
      <c r="F1083" s="11" t="s">
        <v>2289</v>
      </c>
      <c r="G1083" s="28" t="s">
        <v>2293</v>
      </c>
      <c r="H1083" s="91">
        <v>40518</v>
      </c>
      <c r="I1083" s="91">
        <v>40518</v>
      </c>
      <c r="J1083" s="71">
        <v>0</v>
      </c>
      <c r="K1083" s="71">
        <v>0</v>
      </c>
      <c r="L1083" s="71">
        <v>0</v>
      </c>
      <c r="M1083" s="71">
        <v>2</v>
      </c>
    </row>
    <row r="1084" spans="1:13" x14ac:dyDescent="0.25">
      <c r="A1084" s="17" t="s">
        <v>2983</v>
      </c>
      <c r="B1084" s="8" t="s">
        <v>54</v>
      </c>
      <c r="C1084" s="8" t="s">
        <v>87</v>
      </c>
      <c r="D1084" s="8" t="s">
        <v>6930</v>
      </c>
      <c r="E1084" s="27" t="s">
        <v>2298</v>
      </c>
      <c r="F1084" s="11" t="s">
        <v>2289</v>
      </c>
      <c r="G1084" s="28" t="s">
        <v>2293</v>
      </c>
      <c r="H1084" s="91">
        <v>40518</v>
      </c>
      <c r="I1084" s="91">
        <v>40518</v>
      </c>
      <c r="J1084" s="71">
        <v>0</v>
      </c>
      <c r="K1084" s="71">
        <v>0</v>
      </c>
      <c r="L1084" s="71">
        <v>0</v>
      </c>
      <c r="M1084" s="71">
        <v>1</v>
      </c>
    </row>
    <row r="1085" spans="1:13" x14ac:dyDescent="0.25">
      <c r="A1085" s="17" t="s">
        <v>2984</v>
      </c>
      <c r="B1085" s="8" t="s">
        <v>54</v>
      </c>
      <c r="C1085" s="8" t="s">
        <v>87</v>
      </c>
      <c r="D1085" s="8" t="s">
        <v>6930</v>
      </c>
      <c r="E1085" s="27" t="s">
        <v>2297</v>
      </c>
      <c r="F1085" s="11" t="s">
        <v>2289</v>
      </c>
      <c r="G1085" s="28" t="s">
        <v>2293</v>
      </c>
      <c r="H1085" s="91">
        <v>40527</v>
      </c>
      <c r="I1085" s="91">
        <v>40527</v>
      </c>
      <c r="J1085" s="71">
        <v>0</v>
      </c>
      <c r="K1085" s="71">
        <v>0</v>
      </c>
      <c r="L1085" s="71">
        <v>5</v>
      </c>
      <c r="M1085" s="71">
        <v>6</v>
      </c>
    </row>
    <row r="1086" spans="1:13" x14ac:dyDescent="0.25">
      <c r="A1086" s="17" t="s">
        <v>2985</v>
      </c>
      <c r="B1086" s="8" t="s">
        <v>54</v>
      </c>
      <c r="C1086" s="8" t="s">
        <v>87</v>
      </c>
      <c r="D1086" s="8" t="s">
        <v>6930</v>
      </c>
      <c r="E1086" s="27" t="s">
        <v>2296</v>
      </c>
      <c r="F1086" s="11" t="s">
        <v>2289</v>
      </c>
      <c r="G1086" s="28" t="s">
        <v>2293</v>
      </c>
      <c r="H1086" s="91">
        <v>40541</v>
      </c>
      <c r="I1086" s="91">
        <v>40541</v>
      </c>
      <c r="J1086" s="71">
        <v>0</v>
      </c>
      <c r="K1086" s="71">
        <v>0</v>
      </c>
      <c r="L1086" s="71">
        <v>0</v>
      </c>
      <c r="M1086" s="71">
        <v>8</v>
      </c>
    </row>
    <row r="1087" spans="1:13" x14ac:dyDescent="0.25">
      <c r="A1087" s="17" t="s">
        <v>2986</v>
      </c>
      <c r="B1087" s="8" t="s">
        <v>54</v>
      </c>
      <c r="C1087" s="8" t="s">
        <v>59</v>
      </c>
      <c r="D1087" s="8" t="s">
        <v>7648</v>
      </c>
      <c r="E1087" s="27" t="s">
        <v>2309</v>
      </c>
      <c r="F1087" s="11" t="s">
        <v>2289</v>
      </c>
      <c r="G1087" s="28" t="s">
        <v>2293</v>
      </c>
      <c r="H1087" s="91">
        <v>40266</v>
      </c>
      <c r="I1087" s="91">
        <v>40266</v>
      </c>
      <c r="J1087" s="71">
        <v>1.5</v>
      </c>
      <c r="K1087" s="71">
        <v>0</v>
      </c>
      <c r="L1087" s="71">
        <v>3.5</v>
      </c>
      <c r="M1087" s="71">
        <v>10</v>
      </c>
    </row>
    <row r="1088" spans="1:13" x14ac:dyDescent="0.25">
      <c r="A1088" s="17" t="s">
        <v>2987</v>
      </c>
      <c r="B1088" s="8" t="s">
        <v>54</v>
      </c>
      <c r="C1088" s="8" t="s">
        <v>59</v>
      </c>
      <c r="D1088" s="8" t="s">
        <v>7649</v>
      </c>
      <c r="E1088" s="27" t="s">
        <v>2300</v>
      </c>
      <c r="F1088" s="11" t="s">
        <v>2289</v>
      </c>
      <c r="G1088" s="28" t="s">
        <v>2293</v>
      </c>
      <c r="H1088" s="91">
        <v>40260</v>
      </c>
      <c r="I1088" s="91">
        <v>40260</v>
      </c>
      <c r="J1088" s="71">
        <v>0</v>
      </c>
      <c r="K1088" s="71">
        <v>0</v>
      </c>
      <c r="L1088" s="71">
        <v>0</v>
      </c>
      <c r="M1088" s="71">
        <v>5</v>
      </c>
    </row>
    <row r="1089" spans="1:13" x14ac:dyDescent="0.25">
      <c r="A1089" s="17" t="s">
        <v>2988</v>
      </c>
      <c r="B1089" s="8" t="s">
        <v>54</v>
      </c>
      <c r="C1089" s="8" t="s">
        <v>59</v>
      </c>
      <c r="D1089" s="8" t="s">
        <v>6930</v>
      </c>
      <c r="E1089" s="27" t="s">
        <v>2300</v>
      </c>
      <c r="F1089" s="11" t="s">
        <v>2289</v>
      </c>
      <c r="G1089" s="28" t="s">
        <v>2293</v>
      </c>
      <c r="H1089" s="91">
        <v>40269</v>
      </c>
      <c r="I1089" s="91">
        <v>40269</v>
      </c>
      <c r="J1089" s="71">
        <v>0</v>
      </c>
      <c r="K1089" s="71">
        <v>0</v>
      </c>
      <c r="L1089" s="71">
        <v>0</v>
      </c>
      <c r="M1089" s="71">
        <v>5</v>
      </c>
    </row>
    <row r="1090" spans="1:13" x14ac:dyDescent="0.25">
      <c r="A1090" s="17" t="s">
        <v>2989</v>
      </c>
      <c r="B1090" s="8" t="s">
        <v>54</v>
      </c>
      <c r="C1090" s="8" t="s">
        <v>59</v>
      </c>
      <c r="D1090" s="8" t="s">
        <v>6930</v>
      </c>
      <c r="E1090" s="27" t="s">
        <v>2300</v>
      </c>
      <c r="F1090" s="11" t="s">
        <v>2289</v>
      </c>
      <c r="G1090" s="28" t="s">
        <v>2293</v>
      </c>
      <c r="H1090" s="91">
        <v>40270</v>
      </c>
      <c r="I1090" s="91">
        <v>40270</v>
      </c>
      <c r="J1090" s="71">
        <v>0</v>
      </c>
      <c r="K1090" s="71">
        <v>0</v>
      </c>
      <c r="L1090" s="71">
        <v>0</v>
      </c>
      <c r="M1090" s="71">
        <v>1</v>
      </c>
    </row>
    <row r="1091" spans="1:13" x14ac:dyDescent="0.25">
      <c r="A1091" s="17" t="s">
        <v>2990</v>
      </c>
      <c r="B1091" s="8" t="s">
        <v>54</v>
      </c>
      <c r="C1091" s="8" t="s">
        <v>59</v>
      </c>
      <c r="D1091" s="8" t="s">
        <v>6930</v>
      </c>
      <c r="E1091" s="27" t="s">
        <v>2300</v>
      </c>
      <c r="F1091" s="11" t="s">
        <v>2289</v>
      </c>
      <c r="G1091" s="28" t="s">
        <v>2293</v>
      </c>
      <c r="H1091" s="91">
        <v>40271</v>
      </c>
      <c r="I1091" s="91">
        <v>40271</v>
      </c>
      <c r="J1091" s="71">
        <v>3</v>
      </c>
      <c r="K1091" s="71">
        <v>0</v>
      </c>
      <c r="L1091" s="71">
        <v>0</v>
      </c>
      <c r="M1091" s="71">
        <v>2</v>
      </c>
    </row>
    <row r="1092" spans="1:13" x14ac:dyDescent="0.25">
      <c r="A1092" s="17" t="s">
        <v>2991</v>
      </c>
      <c r="B1092" s="8" t="s">
        <v>54</v>
      </c>
      <c r="C1092" s="8" t="s">
        <v>59</v>
      </c>
      <c r="D1092" s="8" t="s">
        <v>6930</v>
      </c>
      <c r="E1092" s="27" t="s">
        <v>2300</v>
      </c>
      <c r="F1092" s="11" t="s">
        <v>2289</v>
      </c>
      <c r="G1092" s="28" t="s">
        <v>2293</v>
      </c>
      <c r="H1092" s="91">
        <v>40272</v>
      </c>
      <c r="I1092" s="91">
        <v>40272</v>
      </c>
      <c r="J1092" s="71">
        <v>0</v>
      </c>
      <c r="K1092" s="71">
        <v>0</v>
      </c>
      <c r="L1092" s="71">
        <v>0</v>
      </c>
      <c r="M1092" s="71">
        <v>1</v>
      </c>
    </row>
    <row r="1093" spans="1:13" x14ac:dyDescent="0.25">
      <c r="A1093" s="17" t="s">
        <v>2992</v>
      </c>
      <c r="B1093" s="8" t="s">
        <v>54</v>
      </c>
      <c r="C1093" s="8" t="s">
        <v>59</v>
      </c>
      <c r="D1093" s="8" t="s">
        <v>6930</v>
      </c>
      <c r="E1093" s="27" t="s">
        <v>2300</v>
      </c>
      <c r="F1093" s="11" t="s">
        <v>2289</v>
      </c>
      <c r="G1093" s="28" t="s">
        <v>2293</v>
      </c>
      <c r="H1093" s="91">
        <v>40273</v>
      </c>
      <c r="I1093" s="91">
        <v>40273</v>
      </c>
      <c r="J1093" s="71">
        <v>0</v>
      </c>
      <c r="K1093" s="71">
        <v>0</v>
      </c>
      <c r="L1093" s="71">
        <v>0</v>
      </c>
      <c r="M1093" s="71">
        <v>1</v>
      </c>
    </row>
    <row r="1094" spans="1:13" x14ac:dyDescent="0.25">
      <c r="A1094" s="17" t="s">
        <v>2993</v>
      </c>
      <c r="B1094" s="8" t="s">
        <v>54</v>
      </c>
      <c r="C1094" s="8" t="s">
        <v>59</v>
      </c>
      <c r="D1094" s="8" t="s">
        <v>6930</v>
      </c>
      <c r="E1094" s="27" t="s">
        <v>2300</v>
      </c>
      <c r="F1094" s="11" t="s">
        <v>2289</v>
      </c>
      <c r="G1094" s="28" t="s">
        <v>2293</v>
      </c>
      <c r="H1094" s="91">
        <v>40273</v>
      </c>
      <c r="I1094" s="91">
        <v>40273</v>
      </c>
      <c r="J1094" s="71">
        <v>4</v>
      </c>
      <c r="K1094" s="71">
        <v>0</v>
      </c>
      <c r="L1094" s="71">
        <v>0</v>
      </c>
      <c r="M1094" s="71">
        <v>10</v>
      </c>
    </row>
    <row r="1095" spans="1:13" x14ac:dyDescent="0.25">
      <c r="A1095" s="17" t="s">
        <v>2994</v>
      </c>
      <c r="B1095" s="8" t="s">
        <v>54</v>
      </c>
      <c r="C1095" s="8" t="s">
        <v>59</v>
      </c>
      <c r="D1095" s="8" t="s">
        <v>6930</v>
      </c>
      <c r="E1095" s="27" t="s">
        <v>2300</v>
      </c>
      <c r="F1095" s="11" t="s">
        <v>2289</v>
      </c>
      <c r="G1095" s="28" t="s">
        <v>2293</v>
      </c>
      <c r="H1095" s="91">
        <v>40274</v>
      </c>
      <c r="I1095" s="91">
        <v>40274</v>
      </c>
      <c r="J1095" s="71">
        <v>2</v>
      </c>
      <c r="K1095" s="71">
        <v>0</v>
      </c>
      <c r="L1095" s="71">
        <v>0</v>
      </c>
      <c r="M1095" s="71">
        <v>3</v>
      </c>
    </row>
    <row r="1096" spans="1:13" x14ac:dyDescent="0.25">
      <c r="A1096" s="17" t="s">
        <v>2995</v>
      </c>
      <c r="B1096" s="8" t="s">
        <v>54</v>
      </c>
      <c r="C1096" s="8" t="s">
        <v>59</v>
      </c>
      <c r="D1096" s="8" t="s">
        <v>6930</v>
      </c>
      <c r="E1096" s="27" t="s">
        <v>2300</v>
      </c>
      <c r="F1096" s="11" t="s">
        <v>2289</v>
      </c>
      <c r="G1096" s="28" t="s">
        <v>2293</v>
      </c>
      <c r="H1096" s="91">
        <v>40274</v>
      </c>
      <c r="I1096" s="91">
        <v>40274</v>
      </c>
      <c r="J1096" s="71">
        <v>0.75</v>
      </c>
      <c r="K1096" s="71">
        <v>0</v>
      </c>
      <c r="L1096" s="71">
        <v>0</v>
      </c>
      <c r="M1096" s="71">
        <v>0</v>
      </c>
    </row>
    <row r="1097" spans="1:13" x14ac:dyDescent="0.25">
      <c r="A1097" s="17" t="s">
        <v>2996</v>
      </c>
      <c r="B1097" s="8" t="s">
        <v>54</v>
      </c>
      <c r="C1097" s="8" t="s">
        <v>59</v>
      </c>
      <c r="D1097" s="8" t="s">
        <v>6930</v>
      </c>
      <c r="E1097" s="27" t="s">
        <v>2300</v>
      </c>
      <c r="F1097" s="11" t="s">
        <v>2289</v>
      </c>
      <c r="G1097" s="28" t="s">
        <v>2293</v>
      </c>
      <c r="H1097" s="91">
        <v>40275</v>
      </c>
      <c r="I1097" s="91">
        <v>40275</v>
      </c>
      <c r="J1097" s="71">
        <v>1</v>
      </c>
      <c r="K1097" s="71">
        <v>0</v>
      </c>
      <c r="L1097" s="71">
        <v>0</v>
      </c>
      <c r="M1097" s="71">
        <v>2</v>
      </c>
    </row>
    <row r="1098" spans="1:13" x14ac:dyDescent="0.25">
      <c r="A1098" s="17" t="s">
        <v>2997</v>
      </c>
      <c r="B1098" s="8" t="s">
        <v>54</v>
      </c>
      <c r="C1098" s="8" t="s">
        <v>59</v>
      </c>
      <c r="D1098" s="8" t="s">
        <v>6930</v>
      </c>
      <c r="E1098" s="27" t="s">
        <v>2300</v>
      </c>
      <c r="F1098" s="11" t="s">
        <v>2289</v>
      </c>
      <c r="G1098" s="28" t="s">
        <v>2293</v>
      </c>
      <c r="H1098" s="91">
        <v>40275</v>
      </c>
      <c r="I1098" s="91">
        <v>40275</v>
      </c>
      <c r="J1098" s="71">
        <v>0</v>
      </c>
      <c r="K1098" s="71">
        <v>0</v>
      </c>
      <c r="L1098" s="71">
        <v>0</v>
      </c>
      <c r="M1098" s="71">
        <v>1.75</v>
      </c>
    </row>
    <row r="1099" spans="1:13" x14ac:dyDescent="0.25">
      <c r="A1099" s="17" t="s">
        <v>2998</v>
      </c>
      <c r="B1099" s="8" t="s">
        <v>54</v>
      </c>
      <c r="C1099" s="8" t="s">
        <v>59</v>
      </c>
      <c r="D1099" s="8" t="s">
        <v>6930</v>
      </c>
      <c r="E1099" s="27" t="s">
        <v>2300</v>
      </c>
      <c r="F1099" s="11" t="s">
        <v>2289</v>
      </c>
      <c r="G1099" s="28" t="s">
        <v>2293</v>
      </c>
      <c r="H1099" s="91">
        <v>40275</v>
      </c>
      <c r="I1099" s="91">
        <v>40275</v>
      </c>
      <c r="J1099" s="71">
        <v>0</v>
      </c>
      <c r="K1099" s="71">
        <v>0</v>
      </c>
      <c r="L1099" s="71">
        <v>0</v>
      </c>
      <c r="M1099" s="71">
        <v>2</v>
      </c>
    </row>
    <row r="1100" spans="1:13" x14ac:dyDescent="0.25">
      <c r="A1100" s="17" t="s">
        <v>2999</v>
      </c>
      <c r="B1100" s="8" t="s">
        <v>54</v>
      </c>
      <c r="C1100" s="8" t="s">
        <v>59</v>
      </c>
      <c r="D1100" s="8" t="s">
        <v>7650</v>
      </c>
      <c r="E1100" s="27" t="s">
        <v>2296</v>
      </c>
      <c r="F1100" s="11" t="s">
        <v>2289</v>
      </c>
      <c r="G1100" s="28" t="s">
        <v>2293</v>
      </c>
      <c r="H1100" s="91">
        <v>40274</v>
      </c>
      <c r="I1100" s="91">
        <v>40274</v>
      </c>
      <c r="J1100" s="71">
        <v>0</v>
      </c>
      <c r="K1100" s="71">
        <v>0</v>
      </c>
      <c r="L1100" s="71">
        <v>0</v>
      </c>
      <c r="M1100" s="71">
        <v>0.5</v>
      </c>
    </row>
    <row r="1101" spans="1:13" x14ac:dyDescent="0.25">
      <c r="A1101" s="17" t="s">
        <v>3000</v>
      </c>
      <c r="B1101" s="8" t="s">
        <v>54</v>
      </c>
      <c r="C1101" s="8" t="s">
        <v>59</v>
      </c>
      <c r="D1101" s="8" t="s">
        <v>7651</v>
      </c>
      <c r="E1101" s="27" t="s">
        <v>2296</v>
      </c>
      <c r="F1101" s="11" t="s">
        <v>2289</v>
      </c>
      <c r="G1101" s="28" t="s">
        <v>2293</v>
      </c>
      <c r="H1101" s="91">
        <v>40274</v>
      </c>
      <c r="I1101" s="91">
        <v>40274</v>
      </c>
      <c r="J1101" s="71">
        <v>0</v>
      </c>
      <c r="K1101" s="71">
        <v>0</v>
      </c>
      <c r="L1101" s="71">
        <v>0</v>
      </c>
      <c r="M1101" s="71">
        <v>0.5</v>
      </c>
    </row>
    <row r="1102" spans="1:13" x14ac:dyDescent="0.25">
      <c r="A1102" s="17" t="s">
        <v>3001</v>
      </c>
      <c r="B1102" s="8" t="s">
        <v>54</v>
      </c>
      <c r="C1102" s="8" t="s">
        <v>59</v>
      </c>
      <c r="D1102" s="8" t="s">
        <v>7652</v>
      </c>
      <c r="E1102" s="27" t="s">
        <v>2296</v>
      </c>
      <c r="F1102" s="11" t="s">
        <v>2289</v>
      </c>
      <c r="G1102" s="28" t="s">
        <v>2293</v>
      </c>
      <c r="H1102" s="91">
        <v>40275</v>
      </c>
      <c r="I1102" s="91">
        <v>40275</v>
      </c>
      <c r="J1102" s="71">
        <v>0</v>
      </c>
      <c r="K1102" s="71">
        <v>0</v>
      </c>
      <c r="L1102" s="71">
        <v>0</v>
      </c>
      <c r="M1102" s="71">
        <v>1.75</v>
      </c>
    </row>
    <row r="1103" spans="1:13" x14ac:dyDescent="0.25">
      <c r="A1103" s="17" t="s">
        <v>3002</v>
      </c>
      <c r="B1103" s="8" t="s">
        <v>54</v>
      </c>
      <c r="C1103" s="8" t="s">
        <v>59</v>
      </c>
      <c r="D1103" s="8" t="s">
        <v>7653</v>
      </c>
      <c r="E1103" s="27" t="s">
        <v>2300</v>
      </c>
      <c r="F1103" s="11" t="s">
        <v>2289</v>
      </c>
      <c r="G1103" s="28" t="s">
        <v>2293</v>
      </c>
      <c r="H1103" s="91">
        <v>40284</v>
      </c>
      <c r="I1103" s="91">
        <v>40284</v>
      </c>
      <c r="J1103" s="71">
        <v>0</v>
      </c>
      <c r="K1103" s="71">
        <v>0</v>
      </c>
      <c r="L1103" s="71">
        <v>0</v>
      </c>
      <c r="M1103" s="71">
        <v>4.75</v>
      </c>
    </row>
    <row r="1104" spans="1:13" x14ac:dyDescent="0.25">
      <c r="A1104" s="17" t="s">
        <v>3003</v>
      </c>
      <c r="B1104" s="8" t="s">
        <v>54</v>
      </c>
      <c r="C1104" s="8" t="s">
        <v>59</v>
      </c>
      <c r="D1104" s="8" t="s">
        <v>6930</v>
      </c>
      <c r="E1104" s="27" t="s">
        <v>2300</v>
      </c>
      <c r="F1104" s="11" t="s">
        <v>2289</v>
      </c>
      <c r="G1104" s="28" t="s">
        <v>2293</v>
      </c>
      <c r="H1104" s="91">
        <v>40277</v>
      </c>
      <c r="I1104" s="91">
        <v>40277</v>
      </c>
      <c r="J1104" s="71">
        <v>0</v>
      </c>
      <c r="K1104" s="71">
        <v>0</v>
      </c>
      <c r="L1104" s="71">
        <v>0</v>
      </c>
      <c r="M1104" s="71">
        <v>1</v>
      </c>
    </row>
    <row r="1105" spans="1:13" x14ac:dyDescent="0.25">
      <c r="A1105" s="17" t="s">
        <v>3004</v>
      </c>
      <c r="B1105" s="8" t="s">
        <v>54</v>
      </c>
      <c r="C1105" s="8" t="s">
        <v>59</v>
      </c>
      <c r="D1105" s="8" t="s">
        <v>6930</v>
      </c>
      <c r="E1105" s="27" t="s">
        <v>2300</v>
      </c>
      <c r="F1105" s="11" t="s">
        <v>2289</v>
      </c>
      <c r="G1105" s="28" t="s">
        <v>2293</v>
      </c>
      <c r="H1105" s="91">
        <v>40279</v>
      </c>
      <c r="I1105" s="91">
        <v>40279</v>
      </c>
      <c r="J1105" s="71">
        <v>0</v>
      </c>
      <c r="K1105" s="71">
        <v>0</v>
      </c>
      <c r="L1105" s="71">
        <v>0</v>
      </c>
      <c r="M1105" s="71">
        <v>1.5</v>
      </c>
    </row>
    <row r="1106" spans="1:13" x14ac:dyDescent="0.25">
      <c r="A1106" s="17" t="s">
        <v>3005</v>
      </c>
      <c r="B1106" s="8" t="s">
        <v>54</v>
      </c>
      <c r="C1106" s="8" t="s">
        <v>59</v>
      </c>
      <c r="D1106" s="8" t="s">
        <v>6930</v>
      </c>
      <c r="E1106" s="27" t="s">
        <v>2300</v>
      </c>
      <c r="F1106" s="11" t="s">
        <v>2289</v>
      </c>
      <c r="G1106" s="28" t="s">
        <v>2293</v>
      </c>
      <c r="H1106" s="91">
        <v>40279</v>
      </c>
      <c r="I1106" s="91">
        <v>40279</v>
      </c>
      <c r="J1106" s="71">
        <v>0</v>
      </c>
      <c r="K1106" s="71">
        <v>0</v>
      </c>
      <c r="L1106" s="71">
        <v>0</v>
      </c>
      <c r="M1106" s="71">
        <v>1</v>
      </c>
    </row>
    <row r="1107" spans="1:13" x14ac:dyDescent="0.25">
      <c r="A1107" s="17" t="s">
        <v>3006</v>
      </c>
      <c r="B1107" s="8" t="s">
        <v>54</v>
      </c>
      <c r="C1107" s="8" t="s">
        <v>59</v>
      </c>
      <c r="D1107" s="8" t="s">
        <v>6930</v>
      </c>
      <c r="E1107" s="27" t="s">
        <v>2300</v>
      </c>
      <c r="F1107" s="11" t="s">
        <v>2289</v>
      </c>
      <c r="G1107" s="28" t="s">
        <v>2293</v>
      </c>
      <c r="H1107" s="91">
        <v>40283</v>
      </c>
      <c r="I1107" s="91">
        <v>40283</v>
      </c>
      <c r="J1107" s="71">
        <v>2</v>
      </c>
      <c r="K1107" s="71">
        <v>0</v>
      </c>
      <c r="L1107" s="71">
        <v>0</v>
      </c>
      <c r="M1107" s="71">
        <v>2</v>
      </c>
    </row>
    <row r="1108" spans="1:13" x14ac:dyDescent="0.25">
      <c r="A1108" s="17" t="s">
        <v>3007</v>
      </c>
      <c r="B1108" s="8" t="s">
        <v>54</v>
      </c>
      <c r="C1108" s="8" t="s">
        <v>59</v>
      </c>
      <c r="D1108" s="8" t="s">
        <v>6930</v>
      </c>
      <c r="E1108" s="27" t="s">
        <v>2300</v>
      </c>
      <c r="F1108" s="11" t="s">
        <v>2289</v>
      </c>
      <c r="G1108" s="28" t="s">
        <v>2293</v>
      </c>
      <c r="H1108" s="91">
        <v>40283</v>
      </c>
      <c r="I1108" s="91">
        <v>40283</v>
      </c>
      <c r="J1108" s="71">
        <v>0</v>
      </c>
      <c r="K1108" s="71">
        <v>0</v>
      </c>
      <c r="L1108" s="71">
        <v>0</v>
      </c>
      <c r="M1108" s="71">
        <v>0.5</v>
      </c>
    </row>
    <row r="1109" spans="1:13" x14ac:dyDescent="0.25">
      <c r="A1109" s="17" t="s">
        <v>3008</v>
      </c>
      <c r="B1109" s="8" t="s">
        <v>54</v>
      </c>
      <c r="C1109" s="8" t="s">
        <v>59</v>
      </c>
      <c r="D1109" s="8" t="s">
        <v>6930</v>
      </c>
      <c r="E1109" s="27" t="s">
        <v>2300</v>
      </c>
      <c r="F1109" s="11" t="s">
        <v>2289</v>
      </c>
      <c r="G1109" s="28" t="s">
        <v>2293</v>
      </c>
      <c r="H1109" s="91">
        <v>40288</v>
      </c>
      <c r="I1109" s="91">
        <v>40288</v>
      </c>
      <c r="J1109" s="71">
        <v>0</v>
      </c>
      <c r="K1109" s="71">
        <v>0</v>
      </c>
      <c r="L1109" s="71">
        <v>0</v>
      </c>
      <c r="M1109" s="71">
        <v>0.5</v>
      </c>
    </row>
    <row r="1110" spans="1:13" x14ac:dyDescent="0.25">
      <c r="A1110" s="17" t="s">
        <v>3009</v>
      </c>
      <c r="B1110" s="8" t="s">
        <v>54</v>
      </c>
      <c r="C1110" s="8" t="s">
        <v>59</v>
      </c>
      <c r="D1110" s="8" t="s">
        <v>6930</v>
      </c>
      <c r="E1110" s="27" t="s">
        <v>2300</v>
      </c>
      <c r="F1110" s="11" t="s">
        <v>2289</v>
      </c>
      <c r="G1110" s="28" t="s">
        <v>2293</v>
      </c>
      <c r="H1110" s="91">
        <v>40291</v>
      </c>
      <c r="I1110" s="91">
        <v>40291</v>
      </c>
      <c r="J1110" s="71">
        <v>0</v>
      </c>
      <c r="K1110" s="71">
        <v>0</v>
      </c>
      <c r="L1110" s="71">
        <v>0</v>
      </c>
      <c r="M1110" s="71">
        <v>5</v>
      </c>
    </row>
    <row r="1111" spans="1:13" x14ac:dyDescent="0.25">
      <c r="A1111" s="17" t="s">
        <v>3010</v>
      </c>
      <c r="B1111" s="8" t="s">
        <v>54</v>
      </c>
      <c r="C1111" s="8" t="s">
        <v>59</v>
      </c>
      <c r="D1111" s="8" t="s">
        <v>6930</v>
      </c>
      <c r="E1111" s="27" t="s">
        <v>2300</v>
      </c>
      <c r="F1111" s="11" t="s">
        <v>2289</v>
      </c>
      <c r="G1111" s="28" t="s">
        <v>2293</v>
      </c>
      <c r="H1111" s="91">
        <v>40292</v>
      </c>
      <c r="I1111" s="91">
        <v>40292</v>
      </c>
      <c r="J1111" s="71">
        <v>0</v>
      </c>
      <c r="K1111" s="71">
        <v>0</v>
      </c>
      <c r="L1111" s="71">
        <v>0</v>
      </c>
      <c r="M1111" s="71">
        <v>0.75</v>
      </c>
    </row>
    <row r="1112" spans="1:13" x14ac:dyDescent="0.25">
      <c r="A1112" s="17" t="s">
        <v>3011</v>
      </c>
      <c r="B1112" s="8" t="s">
        <v>54</v>
      </c>
      <c r="C1112" s="8" t="s">
        <v>59</v>
      </c>
      <c r="D1112" s="8" t="s">
        <v>6930</v>
      </c>
      <c r="E1112" s="27" t="s">
        <v>2300</v>
      </c>
      <c r="F1112" s="11" t="s">
        <v>2289</v>
      </c>
      <c r="G1112" s="28" t="s">
        <v>2293</v>
      </c>
      <c r="H1112" s="91">
        <v>40293</v>
      </c>
      <c r="I1112" s="91">
        <v>40293</v>
      </c>
      <c r="J1112" s="71">
        <v>0</v>
      </c>
      <c r="K1112" s="71">
        <v>0</v>
      </c>
      <c r="L1112" s="71">
        <v>0</v>
      </c>
      <c r="M1112" s="71">
        <v>3.5</v>
      </c>
    </row>
    <row r="1113" spans="1:13" x14ac:dyDescent="0.25">
      <c r="A1113" s="17" t="s">
        <v>3012</v>
      </c>
      <c r="B1113" s="8" t="s">
        <v>54</v>
      </c>
      <c r="C1113" s="8" t="s">
        <v>59</v>
      </c>
      <c r="D1113" s="8" t="s">
        <v>6930</v>
      </c>
      <c r="E1113" s="27" t="s">
        <v>2300</v>
      </c>
      <c r="F1113" s="11" t="s">
        <v>2289</v>
      </c>
      <c r="G1113" s="28" t="s">
        <v>2293</v>
      </c>
      <c r="H1113" s="91">
        <v>40294</v>
      </c>
      <c r="I1113" s="91">
        <v>40294</v>
      </c>
      <c r="J1113" s="71">
        <v>1</v>
      </c>
      <c r="K1113" s="71">
        <v>0</v>
      </c>
      <c r="L1113" s="71">
        <v>0</v>
      </c>
      <c r="M1113" s="71">
        <v>5</v>
      </c>
    </row>
    <row r="1114" spans="1:13" x14ac:dyDescent="0.25">
      <c r="A1114" s="17" t="s">
        <v>3013</v>
      </c>
      <c r="B1114" s="8" t="s">
        <v>54</v>
      </c>
      <c r="C1114" s="8" t="s">
        <v>59</v>
      </c>
      <c r="D1114" s="8" t="s">
        <v>6930</v>
      </c>
      <c r="E1114" s="27" t="s">
        <v>2300</v>
      </c>
      <c r="F1114" s="11" t="s">
        <v>2289</v>
      </c>
      <c r="G1114" s="28" t="s">
        <v>2293</v>
      </c>
      <c r="H1114" s="91">
        <v>40300</v>
      </c>
      <c r="I1114" s="91">
        <v>40300</v>
      </c>
      <c r="J1114" s="71">
        <v>0</v>
      </c>
      <c r="K1114" s="71">
        <v>0</v>
      </c>
      <c r="L1114" s="71">
        <v>0</v>
      </c>
      <c r="M1114" s="71">
        <v>0.25</v>
      </c>
    </row>
    <row r="1115" spans="1:13" x14ac:dyDescent="0.25">
      <c r="A1115" s="17" t="s">
        <v>3014</v>
      </c>
      <c r="B1115" s="8" t="s">
        <v>54</v>
      </c>
      <c r="C1115" s="8" t="s">
        <v>59</v>
      </c>
      <c r="D1115" s="8" t="s">
        <v>7654</v>
      </c>
      <c r="E1115" s="27" t="s">
        <v>2309</v>
      </c>
      <c r="F1115" s="11" t="s">
        <v>2289</v>
      </c>
      <c r="G1115" s="28" t="s">
        <v>2293</v>
      </c>
      <c r="H1115" s="91">
        <v>40309</v>
      </c>
      <c r="I1115" s="91">
        <v>40310</v>
      </c>
      <c r="J1115" s="71">
        <v>4</v>
      </c>
      <c r="K1115" s="71">
        <v>0</v>
      </c>
      <c r="L1115" s="71">
        <v>6</v>
      </c>
      <c r="M1115" s="71">
        <v>24</v>
      </c>
    </row>
    <row r="1116" spans="1:13" x14ac:dyDescent="0.25">
      <c r="A1116" s="17" t="s">
        <v>3015</v>
      </c>
      <c r="B1116" s="8" t="s">
        <v>54</v>
      </c>
      <c r="C1116" s="8" t="s">
        <v>59</v>
      </c>
      <c r="D1116" s="8" t="s">
        <v>7655</v>
      </c>
      <c r="E1116" s="27" t="s">
        <v>2300</v>
      </c>
      <c r="F1116" s="11" t="s">
        <v>2289</v>
      </c>
      <c r="G1116" s="28" t="s">
        <v>2293</v>
      </c>
      <c r="H1116" s="91">
        <v>40311</v>
      </c>
      <c r="I1116" s="91">
        <v>40312</v>
      </c>
      <c r="J1116" s="71">
        <v>3</v>
      </c>
      <c r="K1116" s="71">
        <v>0</v>
      </c>
      <c r="L1116" s="71">
        <v>0</v>
      </c>
      <c r="M1116" s="71">
        <v>12</v>
      </c>
    </row>
    <row r="1117" spans="1:13" x14ac:dyDescent="0.25">
      <c r="A1117" s="17" t="s">
        <v>3016</v>
      </c>
      <c r="B1117" s="8" t="s">
        <v>54</v>
      </c>
      <c r="C1117" s="8" t="s">
        <v>59</v>
      </c>
      <c r="D1117" s="8" t="s">
        <v>6930</v>
      </c>
      <c r="E1117" s="27" t="s">
        <v>2300</v>
      </c>
      <c r="F1117" s="11" t="s">
        <v>2289</v>
      </c>
      <c r="G1117" s="28" t="s">
        <v>2293</v>
      </c>
      <c r="H1117" s="91">
        <v>40321</v>
      </c>
      <c r="I1117" s="91">
        <v>40321</v>
      </c>
      <c r="J1117" s="71">
        <v>0</v>
      </c>
      <c r="K1117" s="71">
        <v>0</v>
      </c>
      <c r="L1117" s="71">
        <v>0.5</v>
      </c>
      <c r="M1117" s="71">
        <v>2</v>
      </c>
    </row>
    <row r="1118" spans="1:13" x14ac:dyDescent="0.25">
      <c r="A1118" s="17" t="s">
        <v>3017</v>
      </c>
      <c r="B1118" s="8" t="s">
        <v>54</v>
      </c>
      <c r="C1118" s="8" t="s">
        <v>59</v>
      </c>
      <c r="D1118" s="8" t="s">
        <v>6930</v>
      </c>
      <c r="E1118" s="27" t="s">
        <v>2300</v>
      </c>
      <c r="F1118" s="11" t="s">
        <v>2289</v>
      </c>
      <c r="G1118" s="28" t="s">
        <v>2293</v>
      </c>
      <c r="H1118" s="91">
        <v>40303</v>
      </c>
      <c r="I1118" s="91">
        <v>40303</v>
      </c>
      <c r="J1118" s="71">
        <v>0</v>
      </c>
      <c r="K1118" s="71">
        <v>0</v>
      </c>
      <c r="L1118" s="71">
        <v>0</v>
      </c>
      <c r="M1118" s="71">
        <v>1</v>
      </c>
    </row>
    <row r="1119" spans="1:13" x14ac:dyDescent="0.25">
      <c r="A1119" s="17" t="s">
        <v>3018</v>
      </c>
      <c r="B1119" s="8" t="s">
        <v>54</v>
      </c>
      <c r="C1119" s="8" t="s">
        <v>59</v>
      </c>
      <c r="D1119" s="8" t="s">
        <v>6930</v>
      </c>
      <c r="E1119" s="27" t="s">
        <v>2300</v>
      </c>
      <c r="F1119" s="11" t="s">
        <v>2289</v>
      </c>
      <c r="G1119" s="28" t="s">
        <v>2293</v>
      </c>
      <c r="H1119" s="91">
        <v>40308</v>
      </c>
      <c r="I1119" s="91">
        <v>40308</v>
      </c>
      <c r="J1119" s="71">
        <v>0</v>
      </c>
      <c r="K1119" s="71">
        <v>0</v>
      </c>
      <c r="L1119" s="71">
        <v>0</v>
      </c>
      <c r="M1119" s="71">
        <v>4</v>
      </c>
    </row>
    <row r="1120" spans="1:13" x14ac:dyDescent="0.25">
      <c r="A1120" s="17" t="s">
        <v>3019</v>
      </c>
      <c r="B1120" s="8" t="s">
        <v>54</v>
      </c>
      <c r="C1120" s="8" t="s">
        <v>59</v>
      </c>
      <c r="D1120" s="8" t="s">
        <v>6930</v>
      </c>
      <c r="E1120" s="27" t="s">
        <v>2300</v>
      </c>
      <c r="F1120" s="11" t="s">
        <v>2289</v>
      </c>
      <c r="G1120" s="28" t="s">
        <v>2293</v>
      </c>
      <c r="H1120" s="91">
        <v>40309</v>
      </c>
      <c r="I1120" s="91">
        <v>40309</v>
      </c>
      <c r="J1120" s="71">
        <v>1</v>
      </c>
      <c r="K1120" s="71">
        <v>0</v>
      </c>
      <c r="L1120" s="71">
        <v>0</v>
      </c>
      <c r="M1120" s="71">
        <v>4</v>
      </c>
    </row>
    <row r="1121" spans="1:13" x14ac:dyDescent="0.25">
      <c r="A1121" s="17" t="s">
        <v>3020</v>
      </c>
      <c r="B1121" s="8" t="s">
        <v>54</v>
      </c>
      <c r="C1121" s="8" t="s">
        <v>59</v>
      </c>
      <c r="D1121" s="8" t="s">
        <v>6930</v>
      </c>
      <c r="E1121" s="27" t="s">
        <v>2300</v>
      </c>
      <c r="F1121" s="11" t="s">
        <v>2289</v>
      </c>
      <c r="G1121" s="28" t="s">
        <v>2293</v>
      </c>
      <c r="H1121" s="91">
        <v>40311</v>
      </c>
      <c r="I1121" s="91">
        <v>40311</v>
      </c>
      <c r="J1121" s="71">
        <v>0</v>
      </c>
      <c r="K1121" s="71">
        <v>0</v>
      </c>
      <c r="L1121" s="71">
        <v>0</v>
      </c>
      <c r="M1121" s="71">
        <v>1</v>
      </c>
    </row>
    <row r="1122" spans="1:13" x14ac:dyDescent="0.25">
      <c r="A1122" s="17" t="s">
        <v>3021</v>
      </c>
      <c r="B1122" s="8" t="s">
        <v>54</v>
      </c>
      <c r="C1122" s="8" t="s">
        <v>59</v>
      </c>
      <c r="D1122" s="8" t="s">
        <v>6930</v>
      </c>
      <c r="E1122" s="27" t="s">
        <v>2300</v>
      </c>
      <c r="F1122" s="11" t="s">
        <v>2289</v>
      </c>
      <c r="G1122" s="28" t="s">
        <v>2293</v>
      </c>
      <c r="H1122" s="91">
        <v>40311</v>
      </c>
      <c r="I1122" s="91">
        <v>40311</v>
      </c>
      <c r="J1122" s="71">
        <v>1</v>
      </c>
      <c r="K1122" s="71">
        <v>0</v>
      </c>
      <c r="L1122" s="71">
        <v>0</v>
      </c>
      <c r="M1122" s="71">
        <v>3</v>
      </c>
    </row>
    <row r="1123" spans="1:13" x14ac:dyDescent="0.25">
      <c r="A1123" s="17" t="s">
        <v>3022</v>
      </c>
      <c r="B1123" s="8" t="s">
        <v>54</v>
      </c>
      <c r="C1123" s="8" t="s">
        <v>59</v>
      </c>
      <c r="D1123" s="8" t="s">
        <v>6930</v>
      </c>
      <c r="E1123" s="27" t="s">
        <v>2300</v>
      </c>
      <c r="F1123" s="11" t="s">
        <v>2289</v>
      </c>
      <c r="G1123" s="28" t="s">
        <v>2293</v>
      </c>
      <c r="H1123" s="91">
        <v>40312</v>
      </c>
      <c r="I1123" s="91">
        <v>40312</v>
      </c>
      <c r="J1123" s="71">
        <v>0</v>
      </c>
      <c r="K1123" s="71">
        <v>0</v>
      </c>
      <c r="L1123" s="71">
        <v>0</v>
      </c>
      <c r="M1123" s="71">
        <v>3</v>
      </c>
    </row>
    <row r="1124" spans="1:13" x14ac:dyDescent="0.25">
      <c r="A1124" s="17" t="s">
        <v>3023</v>
      </c>
      <c r="B1124" s="8" t="s">
        <v>54</v>
      </c>
      <c r="C1124" s="8" t="s">
        <v>59</v>
      </c>
      <c r="D1124" s="8" t="s">
        <v>6930</v>
      </c>
      <c r="E1124" s="27" t="s">
        <v>2300</v>
      </c>
      <c r="F1124" s="11" t="s">
        <v>2289</v>
      </c>
      <c r="G1124" s="28" t="s">
        <v>2293</v>
      </c>
      <c r="H1124" s="91">
        <v>40315</v>
      </c>
      <c r="I1124" s="91">
        <v>40315</v>
      </c>
      <c r="J1124" s="71">
        <v>1</v>
      </c>
      <c r="K1124" s="71">
        <v>0</v>
      </c>
      <c r="L1124" s="71">
        <v>0</v>
      </c>
      <c r="M1124" s="71">
        <v>5</v>
      </c>
    </row>
    <row r="1125" spans="1:13" x14ac:dyDescent="0.25">
      <c r="A1125" s="17" t="s">
        <v>3024</v>
      </c>
      <c r="B1125" s="8" t="s">
        <v>54</v>
      </c>
      <c r="C1125" s="8" t="s">
        <v>59</v>
      </c>
      <c r="D1125" s="8" t="s">
        <v>7656</v>
      </c>
      <c r="E1125" s="27" t="s">
        <v>2300</v>
      </c>
      <c r="F1125" s="11" t="s">
        <v>2289</v>
      </c>
      <c r="G1125" s="28" t="s">
        <v>2293</v>
      </c>
      <c r="H1125" s="91">
        <v>40316</v>
      </c>
      <c r="I1125" s="91">
        <v>40316</v>
      </c>
      <c r="J1125" s="71">
        <v>0.5</v>
      </c>
      <c r="K1125" s="71">
        <v>0</v>
      </c>
      <c r="L1125" s="71">
        <v>0</v>
      </c>
      <c r="M1125" s="71">
        <v>4</v>
      </c>
    </row>
    <row r="1126" spans="1:13" x14ac:dyDescent="0.25">
      <c r="A1126" s="17" t="s">
        <v>3025</v>
      </c>
      <c r="B1126" s="8" t="s">
        <v>54</v>
      </c>
      <c r="C1126" s="8" t="s">
        <v>59</v>
      </c>
      <c r="D1126" s="8" t="s">
        <v>7657</v>
      </c>
      <c r="E1126" s="27" t="s">
        <v>2296</v>
      </c>
      <c r="F1126" s="11" t="s">
        <v>2289</v>
      </c>
      <c r="G1126" s="28" t="s">
        <v>2293</v>
      </c>
      <c r="H1126" s="91">
        <v>40317</v>
      </c>
      <c r="I1126" s="91">
        <v>40318</v>
      </c>
      <c r="J1126" s="71">
        <v>4</v>
      </c>
      <c r="K1126" s="71">
        <v>0</v>
      </c>
      <c r="L1126" s="71">
        <v>3</v>
      </c>
      <c r="M1126" s="71">
        <v>44</v>
      </c>
    </row>
    <row r="1127" spans="1:13" x14ac:dyDescent="0.25">
      <c r="A1127" s="17" t="s">
        <v>3026</v>
      </c>
      <c r="B1127" s="8" t="s">
        <v>54</v>
      </c>
      <c r="C1127" s="8" t="s">
        <v>59</v>
      </c>
      <c r="D1127" s="8" t="s">
        <v>7658</v>
      </c>
      <c r="E1127" s="27" t="s">
        <v>2307</v>
      </c>
      <c r="F1127" s="11" t="s">
        <v>2289</v>
      </c>
      <c r="G1127" s="28" t="s">
        <v>2293</v>
      </c>
      <c r="H1127" s="91">
        <v>40321</v>
      </c>
      <c r="I1127" s="91">
        <v>40321</v>
      </c>
      <c r="J1127" s="71">
        <v>0.25</v>
      </c>
      <c r="K1127" s="71">
        <v>0</v>
      </c>
      <c r="L1127" s="71">
        <v>0</v>
      </c>
      <c r="M1127" s="71">
        <v>3.25</v>
      </c>
    </row>
    <row r="1128" spans="1:13" x14ac:dyDescent="0.25">
      <c r="A1128" s="17" t="s">
        <v>3027</v>
      </c>
      <c r="B1128" s="8" t="s">
        <v>54</v>
      </c>
      <c r="C1128" s="8" t="s">
        <v>59</v>
      </c>
      <c r="D1128" s="8" t="s">
        <v>7659</v>
      </c>
      <c r="E1128" s="27" t="s">
        <v>2296</v>
      </c>
      <c r="F1128" s="11" t="s">
        <v>2289</v>
      </c>
      <c r="G1128" s="28" t="s">
        <v>2293</v>
      </c>
      <c r="H1128" s="91">
        <v>40321</v>
      </c>
      <c r="I1128" s="91">
        <v>40321</v>
      </c>
      <c r="J1128" s="71">
        <v>0</v>
      </c>
      <c r="K1128" s="71">
        <v>0</v>
      </c>
      <c r="L1128" s="71">
        <v>0</v>
      </c>
      <c r="M1128" s="71">
        <v>1.5</v>
      </c>
    </row>
    <row r="1129" spans="1:13" x14ac:dyDescent="0.25">
      <c r="A1129" s="17" t="s">
        <v>3028</v>
      </c>
      <c r="B1129" s="8" t="s">
        <v>54</v>
      </c>
      <c r="C1129" s="8" t="s">
        <v>59</v>
      </c>
      <c r="D1129" s="8" t="s">
        <v>7660</v>
      </c>
      <c r="E1129" s="27" t="s">
        <v>2296</v>
      </c>
      <c r="F1129" s="11" t="s">
        <v>2289</v>
      </c>
      <c r="G1129" s="28" t="s">
        <v>2293</v>
      </c>
      <c r="H1129" s="91">
        <v>40321</v>
      </c>
      <c r="I1129" s="91">
        <v>40321</v>
      </c>
      <c r="J1129" s="71">
        <v>0</v>
      </c>
      <c r="K1129" s="71">
        <v>0</v>
      </c>
      <c r="L1129" s="71">
        <v>0</v>
      </c>
      <c r="M1129" s="71">
        <v>1.75</v>
      </c>
    </row>
    <row r="1130" spans="1:13" x14ac:dyDescent="0.25">
      <c r="A1130" s="17" t="s">
        <v>3029</v>
      </c>
      <c r="B1130" s="8" t="s">
        <v>54</v>
      </c>
      <c r="C1130" s="8" t="s">
        <v>59</v>
      </c>
      <c r="D1130" s="8" t="s">
        <v>6930</v>
      </c>
      <c r="E1130" s="27" t="s">
        <v>2300</v>
      </c>
      <c r="F1130" s="11" t="s">
        <v>2289</v>
      </c>
      <c r="G1130" s="28" t="s">
        <v>2293</v>
      </c>
      <c r="H1130" s="91">
        <v>40323</v>
      </c>
      <c r="I1130" s="91">
        <v>40323</v>
      </c>
      <c r="J1130" s="71">
        <v>0</v>
      </c>
      <c r="K1130" s="71">
        <v>0</v>
      </c>
      <c r="L1130" s="71">
        <v>0</v>
      </c>
      <c r="M1130" s="71">
        <v>1</v>
      </c>
    </row>
    <row r="1131" spans="1:13" x14ac:dyDescent="0.25">
      <c r="A1131" s="17" t="s">
        <v>3030</v>
      </c>
      <c r="B1131" s="8" t="s">
        <v>54</v>
      </c>
      <c r="C1131" s="8" t="s">
        <v>59</v>
      </c>
      <c r="D1131" s="8" t="s">
        <v>6930</v>
      </c>
      <c r="E1131" s="27" t="s">
        <v>2300</v>
      </c>
      <c r="F1131" s="11" t="s">
        <v>2289</v>
      </c>
      <c r="G1131" s="28" t="s">
        <v>2293</v>
      </c>
      <c r="H1131" s="91">
        <v>40324</v>
      </c>
      <c r="I1131" s="91">
        <v>40324</v>
      </c>
      <c r="J1131" s="71">
        <v>1</v>
      </c>
      <c r="K1131" s="71">
        <v>0</v>
      </c>
      <c r="L1131" s="71">
        <v>0</v>
      </c>
      <c r="M1131" s="71">
        <v>5</v>
      </c>
    </row>
    <row r="1132" spans="1:13" x14ac:dyDescent="0.25">
      <c r="A1132" s="17" t="s">
        <v>3031</v>
      </c>
      <c r="B1132" s="8" t="s">
        <v>54</v>
      </c>
      <c r="C1132" s="8" t="s">
        <v>59</v>
      </c>
      <c r="D1132" s="8" t="s">
        <v>6930</v>
      </c>
      <c r="E1132" s="27" t="s">
        <v>2300</v>
      </c>
      <c r="F1132" s="11" t="s">
        <v>2289</v>
      </c>
      <c r="G1132" s="28" t="s">
        <v>2293</v>
      </c>
      <c r="H1132" s="91">
        <v>40325</v>
      </c>
      <c r="I1132" s="91">
        <v>40325</v>
      </c>
      <c r="J1132" s="71">
        <v>1</v>
      </c>
      <c r="K1132" s="71">
        <v>0</v>
      </c>
      <c r="L1132" s="71">
        <v>0</v>
      </c>
      <c r="M1132" s="71">
        <v>4.5</v>
      </c>
    </row>
    <row r="1133" spans="1:13" x14ac:dyDescent="0.25">
      <c r="A1133" s="17" t="s">
        <v>3032</v>
      </c>
      <c r="B1133" s="8" t="s">
        <v>54</v>
      </c>
      <c r="C1133" s="8" t="s">
        <v>59</v>
      </c>
      <c r="D1133" s="8" t="s">
        <v>6930</v>
      </c>
      <c r="E1133" s="27" t="s">
        <v>2300</v>
      </c>
      <c r="F1133" s="11" t="s">
        <v>2289</v>
      </c>
      <c r="G1133" s="28" t="s">
        <v>2293</v>
      </c>
      <c r="H1133" s="91">
        <v>40326</v>
      </c>
      <c r="I1133" s="91">
        <v>40326</v>
      </c>
      <c r="J1133" s="71">
        <v>0</v>
      </c>
      <c r="K1133" s="71">
        <v>0</v>
      </c>
      <c r="L1133" s="71">
        <v>0</v>
      </c>
      <c r="M1133" s="71">
        <v>1</v>
      </c>
    </row>
    <row r="1134" spans="1:13" x14ac:dyDescent="0.25">
      <c r="A1134" s="17" t="s">
        <v>3033</v>
      </c>
      <c r="B1134" s="8" t="s">
        <v>54</v>
      </c>
      <c r="C1134" s="8" t="s">
        <v>59</v>
      </c>
      <c r="D1134" s="8" t="s">
        <v>6930</v>
      </c>
      <c r="E1134" s="27" t="s">
        <v>2300</v>
      </c>
      <c r="F1134" s="11" t="s">
        <v>2289</v>
      </c>
      <c r="G1134" s="28" t="s">
        <v>2293</v>
      </c>
      <c r="H1134" s="91">
        <v>40326</v>
      </c>
      <c r="I1134" s="91">
        <v>40326</v>
      </c>
      <c r="J1134" s="71">
        <v>0</v>
      </c>
      <c r="K1134" s="71">
        <v>0</v>
      </c>
      <c r="L1134" s="71">
        <v>0</v>
      </c>
      <c r="M1134" s="71">
        <v>1</v>
      </c>
    </row>
    <row r="1135" spans="1:13" x14ac:dyDescent="0.25">
      <c r="A1135" s="17" t="s">
        <v>3034</v>
      </c>
      <c r="B1135" s="8" t="s">
        <v>54</v>
      </c>
      <c r="C1135" s="8" t="s">
        <v>59</v>
      </c>
      <c r="D1135" s="8" t="s">
        <v>6930</v>
      </c>
      <c r="E1135" s="27" t="s">
        <v>2300</v>
      </c>
      <c r="F1135" s="11" t="s">
        <v>2289</v>
      </c>
      <c r="G1135" s="28" t="s">
        <v>2293</v>
      </c>
      <c r="H1135" s="91">
        <v>40327</v>
      </c>
      <c r="I1135" s="91">
        <v>40327</v>
      </c>
      <c r="J1135" s="71">
        <v>2</v>
      </c>
      <c r="K1135" s="71">
        <v>0</v>
      </c>
      <c r="L1135" s="71">
        <v>0</v>
      </c>
      <c r="M1135" s="71">
        <v>1</v>
      </c>
    </row>
    <row r="1136" spans="1:13" x14ac:dyDescent="0.25">
      <c r="A1136" s="17" t="s">
        <v>3035</v>
      </c>
      <c r="B1136" s="8" t="s">
        <v>54</v>
      </c>
      <c r="C1136" s="8" t="s">
        <v>59</v>
      </c>
      <c r="D1136" s="8" t="s">
        <v>6930</v>
      </c>
      <c r="E1136" s="27" t="s">
        <v>2300</v>
      </c>
      <c r="F1136" s="11" t="s">
        <v>2289</v>
      </c>
      <c r="G1136" s="28" t="s">
        <v>2293</v>
      </c>
      <c r="H1136" s="91">
        <v>40328</v>
      </c>
      <c r="I1136" s="91">
        <v>40328</v>
      </c>
      <c r="J1136" s="71">
        <v>0</v>
      </c>
      <c r="K1136" s="71">
        <v>0</v>
      </c>
      <c r="L1136" s="71">
        <v>0</v>
      </c>
      <c r="M1136" s="71">
        <v>1</v>
      </c>
    </row>
    <row r="1137" spans="1:13" x14ac:dyDescent="0.25">
      <c r="A1137" s="17" t="s">
        <v>3036</v>
      </c>
      <c r="B1137" s="8" t="s">
        <v>54</v>
      </c>
      <c r="C1137" s="8" t="s">
        <v>59</v>
      </c>
      <c r="D1137" s="8" t="s">
        <v>6930</v>
      </c>
      <c r="E1137" s="27" t="s">
        <v>2300</v>
      </c>
      <c r="F1137" s="11" t="s">
        <v>2289</v>
      </c>
      <c r="G1137" s="28" t="s">
        <v>2293</v>
      </c>
      <c r="H1137" s="91">
        <v>40333</v>
      </c>
      <c r="I1137" s="91">
        <v>40333</v>
      </c>
      <c r="J1137" s="71">
        <v>0</v>
      </c>
      <c r="K1137" s="71">
        <v>0</v>
      </c>
      <c r="L1137" s="71">
        <v>0</v>
      </c>
      <c r="M1137" s="71">
        <v>2</v>
      </c>
    </row>
    <row r="1138" spans="1:13" x14ac:dyDescent="0.25">
      <c r="A1138" s="17" t="s">
        <v>3037</v>
      </c>
      <c r="B1138" s="8" t="s">
        <v>54</v>
      </c>
      <c r="C1138" s="8" t="s">
        <v>59</v>
      </c>
      <c r="D1138" s="8" t="s">
        <v>7661</v>
      </c>
      <c r="E1138" s="27" t="s">
        <v>2300</v>
      </c>
      <c r="F1138" s="11" t="s">
        <v>2289</v>
      </c>
      <c r="G1138" s="28" t="s">
        <v>2293</v>
      </c>
      <c r="H1138" s="91">
        <v>40344</v>
      </c>
      <c r="I1138" s="91">
        <v>40344</v>
      </c>
      <c r="J1138" s="71">
        <v>1</v>
      </c>
      <c r="K1138" s="71">
        <v>0</v>
      </c>
      <c r="L1138" s="71">
        <v>4</v>
      </c>
      <c r="M1138" s="71">
        <v>14</v>
      </c>
    </row>
    <row r="1139" spans="1:13" x14ac:dyDescent="0.25">
      <c r="A1139" s="17" t="s">
        <v>3038</v>
      </c>
      <c r="B1139" s="8" t="s">
        <v>54</v>
      </c>
      <c r="C1139" s="8" t="s">
        <v>59</v>
      </c>
      <c r="D1139" s="8" t="s">
        <v>6930</v>
      </c>
      <c r="E1139" s="27" t="s">
        <v>2300</v>
      </c>
      <c r="F1139" s="11" t="s">
        <v>2289</v>
      </c>
      <c r="G1139" s="28" t="s">
        <v>2293</v>
      </c>
      <c r="H1139" s="91">
        <v>40342</v>
      </c>
      <c r="I1139" s="91">
        <v>40342</v>
      </c>
      <c r="J1139" s="71">
        <v>2</v>
      </c>
      <c r="K1139" s="71">
        <v>0</v>
      </c>
      <c r="L1139" s="71">
        <v>0</v>
      </c>
      <c r="M1139" s="71">
        <v>8</v>
      </c>
    </row>
    <row r="1140" spans="1:13" x14ac:dyDescent="0.25">
      <c r="A1140" s="17" t="s">
        <v>3039</v>
      </c>
      <c r="B1140" s="8" t="s">
        <v>54</v>
      </c>
      <c r="C1140" s="8" t="s">
        <v>59</v>
      </c>
      <c r="D1140" s="8" t="s">
        <v>6930</v>
      </c>
      <c r="E1140" s="27" t="s">
        <v>2300</v>
      </c>
      <c r="F1140" s="11" t="s">
        <v>2289</v>
      </c>
      <c r="G1140" s="28" t="s">
        <v>2293</v>
      </c>
      <c r="H1140" s="91">
        <v>40346</v>
      </c>
      <c r="I1140" s="91">
        <v>40346</v>
      </c>
      <c r="J1140" s="71">
        <v>0</v>
      </c>
      <c r="K1140" s="71">
        <v>0</v>
      </c>
      <c r="L1140" s="71">
        <v>0</v>
      </c>
      <c r="M1140" s="71">
        <v>3</v>
      </c>
    </row>
    <row r="1141" spans="1:13" x14ac:dyDescent="0.25">
      <c r="A1141" s="17" t="s">
        <v>3040</v>
      </c>
      <c r="B1141" s="8" t="s">
        <v>54</v>
      </c>
      <c r="C1141" s="8" t="s">
        <v>59</v>
      </c>
      <c r="D1141" s="8" t="s">
        <v>6930</v>
      </c>
      <c r="E1141" s="27" t="s">
        <v>2300</v>
      </c>
      <c r="F1141" s="11" t="s">
        <v>2289</v>
      </c>
      <c r="G1141" s="28" t="s">
        <v>2293</v>
      </c>
      <c r="H1141" s="91">
        <v>40347</v>
      </c>
      <c r="I1141" s="91">
        <v>40347</v>
      </c>
      <c r="J1141" s="71">
        <v>0</v>
      </c>
      <c r="K1141" s="71">
        <v>0</v>
      </c>
      <c r="L1141" s="71">
        <v>0</v>
      </c>
      <c r="M1141" s="71">
        <v>1.5</v>
      </c>
    </row>
    <row r="1142" spans="1:13" x14ac:dyDescent="0.25">
      <c r="A1142" s="17" t="s">
        <v>3041</v>
      </c>
      <c r="B1142" s="8" t="s">
        <v>54</v>
      </c>
      <c r="C1142" s="8" t="s">
        <v>59</v>
      </c>
      <c r="D1142" s="8" t="s">
        <v>6930</v>
      </c>
      <c r="E1142" s="27" t="s">
        <v>2300</v>
      </c>
      <c r="F1142" s="11" t="s">
        <v>2289</v>
      </c>
      <c r="G1142" s="28" t="s">
        <v>2293</v>
      </c>
      <c r="H1142" s="91">
        <v>40345</v>
      </c>
      <c r="I1142" s="91">
        <v>40345</v>
      </c>
      <c r="J1142" s="71">
        <v>0</v>
      </c>
      <c r="K1142" s="71">
        <v>0</v>
      </c>
      <c r="L1142" s="71">
        <v>0</v>
      </c>
      <c r="M1142" s="71">
        <v>3</v>
      </c>
    </row>
    <row r="1143" spans="1:13" x14ac:dyDescent="0.25">
      <c r="A1143" s="17" t="s">
        <v>3042</v>
      </c>
      <c r="B1143" s="8" t="s">
        <v>54</v>
      </c>
      <c r="C1143" s="8" t="s">
        <v>59</v>
      </c>
      <c r="D1143" s="8" t="s">
        <v>6930</v>
      </c>
      <c r="E1143" s="27" t="s">
        <v>2300</v>
      </c>
      <c r="F1143" s="11" t="s">
        <v>2289</v>
      </c>
      <c r="G1143" s="28" t="s">
        <v>2293</v>
      </c>
      <c r="H1143" s="91">
        <v>40350</v>
      </c>
      <c r="I1143" s="91">
        <v>40350</v>
      </c>
      <c r="J1143" s="71">
        <v>0</v>
      </c>
      <c r="K1143" s="71">
        <v>0</v>
      </c>
      <c r="L1143" s="71">
        <v>0</v>
      </c>
      <c r="M1143" s="71">
        <v>1</v>
      </c>
    </row>
    <row r="1144" spans="1:13" x14ac:dyDescent="0.25">
      <c r="A1144" s="17" t="s">
        <v>3043</v>
      </c>
      <c r="B1144" s="8" t="s">
        <v>54</v>
      </c>
      <c r="C1144" s="8" t="s">
        <v>59</v>
      </c>
      <c r="D1144" s="8" t="s">
        <v>7662</v>
      </c>
      <c r="E1144" s="27" t="s">
        <v>2296</v>
      </c>
      <c r="F1144" s="11" t="s">
        <v>2289</v>
      </c>
      <c r="G1144" s="28" t="s">
        <v>2293</v>
      </c>
      <c r="H1144" s="91">
        <v>40518</v>
      </c>
      <c r="I1144" s="91">
        <v>40518</v>
      </c>
      <c r="J1144" s="71">
        <v>0</v>
      </c>
      <c r="K1144" s="71">
        <v>0</v>
      </c>
      <c r="L1144" s="71">
        <v>0</v>
      </c>
      <c r="M1144" s="71">
        <v>7.5</v>
      </c>
    </row>
    <row r="1145" spans="1:13" x14ac:dyDescent="0.25">
      <c r="A1145" s="17" t="s">
        <v>3044</v>
      </c>
      <c r="B1145" s="8" t="s">
        <v>54</v>
      </c>
      <c r="C1145" s="8" t="s">
        <v>59</v>
      </c>
      <c r="D1145" s="8" t="s">
        <v>7663</v>
      </c>
      <c r="E1145" s="27" t="s">
        <v>2300</v>
      </c>
      <c r="F1145" s="11" t="s">
        <v>2289</v>
      </c>
      <c r="G1145" s="28" t="s">
        <v>2293</v>
      </c>
      <c r="H1145" s="91">
        <v>40534</v>
      </c>
      <c r="I1145" s="91">
        <v>40534</v>
      </c>
      <c r="J1145" s="71">
        <v>0</v>
      </c>
      <c r="K1145" s="71">
        <v>0</v>
      </c>
      <c r="L1145" s="71">
        <v>0</v>
      </c>
      <c r="M1145" s="71">
        <v>6</v>
      </c>
    </row>
    <row r="1146" spans="1:13" x14ac:dyDescent="0.25">
      <c r="A1146" s="17" t="s">
        <v>3045</v>
      </c>
      <c r="B1146" s="8" t="s">
        <v>54</v>
      </c>
      <c r="C1146" s="8" t="s">
        <v>60</v>
      </c>
      <c r="D1146" s="8" t="s">
        <v>7664</v>
      </c>
      <c r="E1146" s="27" t="s">
        <v>2296</v>
      </c>
      <c r="F1146" s="11" t="s">
        <v>2289</v>
      </c>
      <c r="G1146" s="28" t="s">
        <v>2293</v>
      </c>
      <c r="H1146" s="91">
        <v>40267</v>
      </c>
      <c r="I1146" s="91">
        <v>40268</v>
      </c>
      <c r="J1146" s="71">
        <v>0</v>
      </c>
      <c r="K1146" s="71">
        <v>0</v>
      </c>
      <c r="L1146" s="71">
        <v>15</v>
      </c>
      <c r="M1146" s="71">
        <v>10</v>
      </c>
    </row>
    <row r="1147" spans="1:13" x14ac:dyDescent="0.25">
      <c r="A1147" s="17" t="s">
        <v>3046</v>
      </c>
      <c r="B1147" s="8" t="s">
        <v>54</v>
      </c>
      <c r="C1147" s="8" t="s">
        <v>60</v>
      </c>
      <c r="D1147" s="8" t="s">
        <v>7665</v>
      </c>
      <c r="E1147" s="27" t="s">
        <v>2296</v>
      </c>
      <c r="F1147" s="11" t="s">
        <v>2289</v>
      </c>
      <c r="G1147" s="28" t="s">
        <v>2293</v>
      </c>
      <c r="H1147" s="91">
        <v>40268</v>
      </c>
      <c r="I1147" s="91">
        <v>40270</v>
      </c>
      <c r="J1147" s="71">
        <v>10</v>
      </c>
      <c r="K1147" s="71">
        <v>0</v>
      </c>
      <c r="L1147" s="71">
        <v>10</v>
      </c>
      <c r="M1147" s="71">
        <v>10</v>
      </c>
    </row>
    <row r="1148" spans="1:13" x14ac:dyDescent="0.25">
      <c r="A1148" s="17" t="s">
        <v>3047</v>
      </c>
      <c r="B1148" s="8" t="s">
        <v>54</v>
      </c>
      <c r="C1148" s="8" t="s">
        <v>60</v>
      </c>
      <c r="D1148" s="8" t="s">
        <v>7666</v>
      </c>
      <c r="E1148" s="27" t="s">
        <v>2300</v>
      </c>
      <c r="F1148" s="11" t="s">
        <v>2289</v>
      </c>
      <c r="G1148" s="28" t="s">
        <v>2293</v>
      </c>
      <c r="H1148" s="91">
        <v>40266</v>
      </c>
      <c r="I1148" s="91">
        <v>40267</v>
      </c>
      <c r="J1148" s="71">
        <v>0</v>
      </c>
      <c r="K1148" s="71">
        <v>0</v>
      </c>
      <c r="L1148" s="71">
        <v>0</v>
      </c>
      <c r="M1148" s="71">
        <v>42</v>
      </c>
    </row>
    <row r="1149" spans="1:13" x14ac:dyDescent="0.25">
      <c r="A1149" s="17" t="s">
        <v>3048</v>
      </c>
      <c r="B1149" s="8" t="s">
        <v>54</v>
      </c>
      <c r="C1149" s="8" t="s">
        <v>60</v>
      </c>
      <c r="D1149" s="8" t="s">
        <v>6930</v>
      </c>
      <c r="E1149" s="27" t="s">
        <v>2300</v>
      </c>
      <c r="F1149" s="11" t="s">
        <v>2289</v>
      </c>
      <c r="G1149" s="28" t="s">
        <v>2293</v>
      </c>
      <c r="H1149" s="91">
        <v>40266</v>
      </c>
      <c r="I1149" s="91">
        <v>40267</v>
      </c>
      <c r="J1149" s="71">
        <v>0</v>
      </c>
      <c r="K1149" s="71">
        <v>0</v>
      </c>
      <c r="L1149" s="71">
        <v>0</v>
      </c>
      <c r="M1149" s="71">
        <v>6</v>
      </c>
    </row>
    <row r="1150" spans="1:13" x14ac:dyDescent="0.25">
      <c r="A1150" s="17" t="s">
        <v>3049</v>
      </c>
      <c r="B1150" s="8" t="s">
        <v>54</v>
      </c>
      <c r="C1150" s="8" t="s">
        <v>60</v>
      </c>
      <c r="D1150" s="8" t="s">
        <v>6930</v>
      </c>
      <c r="E1150" s="27" t="s">
        <v>2300</v>
      </c>
      <c r="F1150" s="11" t="s">
        <v>2289</v>
      </c>
      <c r="G1150" s="28" t="s">
        <v>2293</v>
      </c>
      <c r="H1150" s="91">
        <v>40269</v>
      </c>
      <c r="I1150" s="91">
        <v>40269</v>
      </c>
      <c r="J1150" s="71">
        <v>0</v>
      </c>
      <c r="K1150" s="71">
        <v>0</v>
      </c>
      <c r="L1150" s="71">
        <v>10</v>
      </c>
      <c r="M1150" s="71">
        <v>25</v>
      </c>
    </row>
    <row r="1151" spans="1:13" x14ac:dyDescent="0.25">
      <c r="A1151" s="17" t="s">
        <v>3050</v>
      </c>
      <c r="B1151" s="8" t="s">
        <v>54</v>
      </c>
      <c r="C1151" s="8" t="s">
        <v>60</v>
      </c>
      <c r="D1151" s="8" t="s">
        <v>6930</v>
      </c>
      <c r="E1151" s="27" t="s">
        <v>2296</v>
      </c>
      <c r="F1151" s="11" t="s">
        <v>2289</v>
      </c>
      <c r="G1151" s="28" t="s">
        <v>2293</v>
      </c>
      <c r="H1151" s="91">
        <v>40271</v>
      </c>
      <c r="I1151" s="91">
        <v>40271</v>
      </c>
      <c r="J1151" s="71">
        <v>0</v>
      </c>
      <c r="K1151" s="71">
        <v>0</v>
      </c>
      <c r="L1151" s="71">
        <v>1</v>
      </c>
      <c r="M1151" s="71">
        <v>11</v>
      </c>
    </row>
    <row r="1152" spans="1:13" x14ac:dyDescent="0.25">
      <c r="A1152" s="17" t="s">
        <v>3051</v>
      </c>
      <c r="B1152" s="8" t="s">
        <v>54</v>
      </c>
      <c r="C1152" s="8" t="s">
        <v>60</v>
      </c>
      <c r="D1152" s="8" t="s">
        <v>7667</v>
      </c>
      <c r="E1152" s="27" t="s">
        <v>2300</v>
      </c>
      <c r="F1152" s="11" t="s">
        <v>2289</v>
      </c>
      <c r="G1152" s="28" t="s">
        <v>2293</v>
      </c>
      <c r="H1152" s="91">
        <v>40276</v>
      </c>
      <c r="I1152" s="91">
        <v>40276</v>
      </c>
      <c r="J1152" s="71">
        <v>0</v>
      </c>
      <c r="K1152" s="71">
        <v>0</v>
      </c>
      <c r="L1152" s="71">
        <v>0</v>
      </c>
      <c r="M1152" s="71">
        <v>10</v>
      </c>
    </row>
    <row r="1153" spans="1:13" x14ac:dyDescent="0.25">
      <c r="A1153" s="17" t="s">
        <v>3052</v>
      </c>
      <c r="B1153" s="8" t="s">
        <v>54</v>
      </c>
      <c r="C1153" s="8" t="s">
        <v>60</v>
      </c>
      <c r="D1153" s="8" t="s">
        <v>7668</v>
      </c>
      <c r="E1153" s="27" t="s">
        <v>2296</v>
      </c>
      <c r="F1153" s="11" t="s">
        <v>2289</v>
      </c>
      <c r="G1153" s="28" t="s">
        <v>2293</v>
      </c>
      <c r="H1153" s="91">
        <v>40273</v>
      </c>
      <c r="I1153" s="91">
        <v>40274</v>
      </c>
      <c r="J1153" s="71">
        <v>0</v>
      </c>
      <c r="K1153" s="71">
        <v>0</v>
      </c>
      <c r="L1153" s="71">
        <v>0</v>
      </c>
      <c r="M1153" s="71">
        <v>4</v>
      </c>
    </row>
    <row r="1154" spans="1:13" x14ac:dyDescent="0.25">
      <c r="A1154" s="17" t="s">
        <v>3053</v>
      </c>
      <c r="B1154" s="8" t="s">
        <v>54</v>
      </c>
      <c r="C1154" s="8" t="s">
        <v>60</v>
      </c>
      <c r="D1154" s="8" t="s">
        <v>7669</v>
      </c>
      <c r="E1154" s="27" t="s">
        <v>2296</v>
      </c>
      <c r="F1154" s="11" t="s">
        <v>2289</v>
      </c>
      <c r="G1154" s="28" t="s">
        <v>2293</v>
      </c>
      <c r="H1154" s="91">
        <v>40284</v>
      </c>
      <c r="I1154" s="91">
        <v>40284</v>
      </c>
      <c r="J1154" s="71">
        <v>0</v>
      </c>
      <c r="K1154" s="71">
        <v>0</v>
      </c>
      <c r="L1154" s="71">
        <v>0.5</v>
      </c>
      <c r="M1154" s="71">
        <v>0.5</v>
      </c>
    </row>
    <row r="1155" spans="1:13" x14ac:dyDescent="0.25">
      <c r="A1155" s="17" t="s">
        <v>3054</v>
      </c>
      <c r="B1155" s="8" t="s">
        <v>54</v>
      </c>
      <c r="C1155" s="8" t="s">
        <v>60</v>
      </c>
      <c r="D1155" s="8" t="s">
        <v>7670</v>
      </c>
      <c r="E1155" s="27" t="s">
        <v>2295</v>
      </c>
      <c r="F1155" s="11" t="s">
        <v>2289</v>
      </c>
      <c r="G1155" s="28" t="s">
        <v>2293</v>
      </c>
      <c r="H1155" s="91">
        <v>40306</v>
      </c>
      <c r="I1155" s="91">
        <v>40307</v>
      </c>
      <c r="J1155" s="71">
        <v>0</v>
      </c>
      <c r="K1155" s="71">
        <v>0</v>
      </c>
      <c r="L1155" s="71">
        <v>1</v>
      </c>
      <c r="M1155" s="71">
        <v>9</v>
      </c>
    </row>
    <row r="1156" spans="1:13" x14ac:dyDescent="0.25">
      <c r="A1156" s="17" t="s">
        <v>3055</v>
      </c>
      <c r="B1156" s="8" t="s">
        <v>54</v>
      </c>
      <c r="C1156" s="8" t="s">
        <v>60</v>
      </c>
      <c r="D1156" s="8" t="s">
        <v>7671</v>
      </c>
      <c r="E1156" s="27" t="s">
        <v>2296</v>
      </c>
      <c r="F1156" s="11" t="s">
        <v>2289</v>
      </c>
      <c r="G1156" s="28" t="s">
        <v>2293</v>
      </c>
      <c r="H1156" s="91">
        <v>40312</v>
      </c>
      <c r="I1156" s="91">
        <v>40313</v>
      </c>
      <c r="J1156" s="71">
        <v>5</v>
      </c>
      <c r="K1156" s="71">
        <v>0</v>
      </c>
      <c r="L1156" s="71">
        <v>10</v>
      </c>
      <c r="M1156" s="71">
        <v>20</v>
      </c>
    </row>
    <row r="1157" spans="1:13" x14ac:dyDescent="0.25">
      <c r="A1157" s="17" t="s">
        <v>3056</v>
      </c>
      <c r="B1157" s="8" t="s">
        <v>54</v>
      </c>
      <c r="C1157" s="8" t="s">
        <v>60</v>
      </c>
      <c r="D1157" s="8" t="s">
        <v>6930</v>
      </c>
      <c r="E1157" s="27" t="s">
        <v>2296</v>
      </c>
      <c r="F1157" s="11" t="s">
        <v>2289</v>
      </c>
      <c r="G1157" s="28" t="s">
        <v>2293</v>
      </c>
      <c r="H1157" s="91">
        <v>40313</v>
      </c>
      <c r="I1157" s="91">
        <v>40313</v>
      </c>
      <c r="J1157" s="71">
        <v>0</v>
      </c>
      <c r="K1157" s="71">
        <v>0</v>
      </c>
      <c r="L1157" s="71">
        <v>5</v>
      </c>
      <c r="M1157" s="71">
        <v>45</v>
      </c>
    </row>
    <row r="1158" spans="1:13" x14ac:dyDescent="0.25">
      <c r="A1158" s="17" t="s">
        <v>3057</v>
      </c>
      <c r="B1158" s="8" t="s">
        <v>54</v>
      </c>
      <c r="C1158" s="8" t="s">
        <v>60</v>
      </c>
      <c r="D1158" s="8" t="s">
        <v>7672</v>
      </c>
      <c r="E1158" s="27" t="s">
        <v>2300</v>
      </c>
      <c r="F1158" s="11" t="s">
        <v>2289</v>
      </c>
      <c r="G1158" s="28" t="s">
        <v>2293</v>
      </c>
      <c r="H1158" s="91">
        <v>40315</v>
      </c>
      <c r="I1158" s="91">
        <v>40316</v>
      </c>
      <c r="J1158" s="71">
        <v>0</v>
      </c>
      <c r="K1158" s="71">
        <v>0</v>
      </c>
      <c r="L1158" s="71">
        <v>0</v>
      </c>
      <c r="M1158" s="71">
        <v>15</v>
      </c>
    </row>
    <row r="1159" spans="1:13" x14ac:dyDescent="0.25">
      <c r="A1159" s="17" t="s">
        <v>3058</v>
      </c>
      <c r="B1159" s="8" t="s">
        <v>54</v>
      </c>
      <c r="C1159" s="8" t="s">
        <v>60</v>
      </c>
      <c r="D1159" s="8" t="s">
        <v>7673</v>
      </c>
      <c r="E1159" s="27" t="s">
        <v>2309</v>
      </c>
      <c r="F1159" s="11" t="s">
        <v>2289</v>
      </c>
      <c r="G1159" s="28" t="s">
        <v>2293</v>
      </c>
      <c r="H1159" s="91">
        <v>40317</v>
      </c>
      <c r="I1159" s="91">
        <v>40318</v>
      </c>
      <c r="J1159" s="71">
        <v>0</v>
      </c>
      <c r="K1159" s="71">
        <v>0</v>
      </c>
      <c r="L1159" s="71">
        <v>0</v>
      </c>
      <c r="M1159" s="71">
        <v>25</v>
      </c>
    </row>
    <row r="1160" spans="1:13" x14ac:dyDescent="0.25">
      <c r="A1160" s="17" t="s">
        <v>3059</v>
      </c>
      <c r="B1160" s="8" t="s">
        <v>54</v>
      </c>
      <c r="C1160" s="8" t="s">
        <v>60</v>
      </c>
      <c r="D1160" s="8" t="s">
        <v>7674</v>
      </c>
      <c r="E1160" s="27" t="s">
        <v>2296</v>
      </c>
      <c r="F1160" s="11" t="s">
        <v>2289</v>
      </c>
      <c r="G1160" s="28" t="s">
        <v>2293</v>
      </c>
      <c r="H1160" s="91">
        <v>40316</v>
      </c>
      <c r="I1160" s="91">
        <v>40316</v>
      </c>
      <c r="J1160" s="71">
        <v>10</v>
      </c>
      <c r="K1160" s="71">
        <v>0</v>
      </c>
      <c r="L1160" s="71">
        <v>25</v>
      </c>
      <c r="M1160" s="71">
        <v>40</v>
      </c>
    </row>
    <row r="1161" spans="1:13" x14ac:dyDescent="0.25">
      <c r="A1161" s="17" t="s">
        <v>3060</v>
      </c>
      <c r="B1161" s="8" t="s">
        <v>54</v>
      </c>
      <c r="C1161" s="8" t="s">
        <v>60</v>
      </c>
      <c r="D1161" s="8" t="s">
        <v>7675</v>
      </c>
      <c r="E1161" s="27" t="s">
        <v>2296</v>
      </c>
      <c r="F1161" s="11" t="s">
        <v>2289</v>
      </c>
      <c r="G1161" s="28" t="s">
        <v>2293</v>
      </c>
      <c r="H1161" s="91">
        <v>40319</v>
      </c>
      <c r="I1161" s="91">
        <v>40320</v>
      </c>
      <c r="J1161" s="71">
        <v>10</v>
      </c>
      <c r="K1161" s="71">
        <v>10</v>
      </c>
      <c r="L1161" s="71">
        <v>10</v>
      </c>
      <c r="M1161" s="71">
        <v>30</v>
      </c>
    </row>
    <row r="1162" spans="1:13" x14ac:dyDescent="0.25">
      <c r="A1162" s="17" t="s">
        <v>3061</v>
      </c>
      <c r="B1162" s="8" t="s">
        <v>54</v>
      </c>
      <c r="C1162" s="8" t="s">
        <v>60</v>
      </c>
      <c r="D1162" s="8" t="s">
        <v>7676</v>
      </c>
      <c r="E1162" s="27" t="s">
        <v>2296</v>
      </c>
      <c r="F1162" s="11" t="s">
        <v>2289</v>
      </c>
      <c r="G1162" s="28" t="s">
        <v>2293</v>
      </c>
      <c r="H1162" s="91">
        <v>40320</v>
      </c>
      <c r="I1162" s="91">
        <v>40321</v>
      </c>
      <c r="J1162" s="71">
        <v>0</v>
      </c>
      <c r="K1162" s="71">
        <v>0</v>
      </c>
      <c r="L1162" s="71">
        <v>10</v>
      </c>
      <c r="M1162" s="71">
        <v>15</v>
      </c>
    </row>
    <row r="1163" spans="1:13" x14ac:dyDescent="0.25">
      <c r="A1163" s="17" t="s">
        <v>3062</v>
      </c>
      <c r="B1163" s="8" t="s">
        <v>54</v>
      </c>
      <c r="C1163" s="8" t="s">
        <v>60</v>
      </c>
      <c r="D1163" s="8" t="s">
        <v>7677</v>
      </c>
      <c r="E1163" s="27" t="s">
        <v>2296</v>
      </c>
      <c r="F1163" s="11" t="s">
        <v>2289</v>
      </c>
      <c r="G1163" s="28" t="s">
        <v>2293</v>
      </c>
      <c r="H1163" s="91">
        <v>40323</v>
      </c>
      <c r="I1163" s="91">
        <v>40324</v>
      </c>
      <c r="J1163" s="71">
        <v>1</v>
      </c>
      <c r="K1163" s="71">
        <v>1</v>
      </c>
      <c r="L1163" s="71">
        <v>2</v>
      </c>
      <c r="M1163" s="71">
        <v>9</v>
      </c>
    </row>
    <row r="1164" spans="1:13" x14ac:dyDescent="0.25">
      <c r="A1164" s="17" t="s">
        <v>3063</v>
      </c>
      <c r="B1164" s="8" t="s">
        <v>54</v>
      </c>
      <c r="C1164" s="8" t="s">
        <v>60</v>
      </c>
      <c r="D1164" s="8" t="s">
        <v>6930</v>
      </c>
      <c r="E1164" s="27" t="s">
        <v>4859</v>
      </c>
      <c r="F1164" s="11" t="s">
        <v>2289</v>
      </c>
      <c r="G1164" s="28" t="s">
        <v>2293</v>
      </c>
      <c r="H1164" s="91">
        <v>40331</v>
      </c>
      <c r="I1164" s="91">
        <v>40331</v>
      </c>
      <c r="J1164" s="71">
        <v>0</v>
      </c>
      <c r="K1164" s="71">
        <v>0</v>
      </c>
      <c r="L1164" s="71">
        <v>0</v>
      </c>
      <c r="M1164" s="71">
        <v>1.75</v>
      </c>
    </row>
    <row r="1165" spans="1:13" x14ac:dyDescent="0.25">
      <c r="A1165" s="17" t="s">
        <v>3064</v>
      </c>
      <c r="B1165" s="8" t="s">
        <v>54</v>
      </c>
      <c r="C1165" s="8" t="s">
        <v>60</v>
      </c>
      <c r="D1165" s="8" t="s">
        <v>7678</v>
      </c>
      <c r="E1165" s="27" t="s">
        <v>2306</v>
      </c>
      <c r="F1165" s="11" t="s">
        <v>2289</v>
      </c>
      <c r="G1165" s="28" t="s">
        <v>2293</v>
      </c>
      <c r="H1165" s="91">
        <v>40337</v>
      </c>
      <c r="I1165" s="91">
        <v>40339</v>
      </c>
      <c r="J1165" s="71">
        <v>0</v>
      </c>
      <c r="K1165" s="71">
        <v>0</v>
      </c>
      <c r="L1165" s="71">
        <v>0</v>
      </c>
      <c r="M1165" s="71">
        <v>10</v>
      </c>
    </row>
    <row r="1166" spans="1:13" x14ac:dyDescent="0.25">
      <c r="A1166" s="17" t="s">
        <v>3065</v>
      </c>
      <c r="B1166" s="8" t="s">
        <v>54</v>
      </c>
      <c r="C1166" s="8" t="s">
        <v>57</v>
      </c>
      <c r="D1166" s="8" t="s">
        <v>7679</v>
      </c>
      <c r="E1166" s="27" t="s">
        <v>2309</v>
      </c>
      <c r="F1166" s="11" t="s">
        <v>2289</v>
      </c>
      <c r="G1166" s="28" t="s">
        <v>2293</v>
      </c>
      <c r="H1166" s="91">
        <v>40256</v>
      </c>
      <c r="I1166" s="91">
        <v>40256</v>
      </c>
      <c r="J1166" s="71">
        <v>2.5</v>
      </c>
      <c r="K1166" s="71">
        <v>0</v>
      </c>
      <c r="L1166" s="71">
        <v>0</v>
      </c>
      <c r="M1166" s="71">
        <v>0</v>
      </c>
    </row>
    <row r="1167" spans="1:13" x14ac:dyDescent="0.25">
      <c r="A1167" s="17" t="s">
        <v>3066</v>
      </c>
      <c r="B1167" s="8" t="s">
        <v>54</v>
      </c>
      <c r="C1167" s="8" t="s">
        <v>57</v>
      </c>
      <c r="D1167" s="8" t="s">
        <v>7680</v>
      </c>
      <c r="E1167" s="27" t="s">
        <v>2297</v>
      </c>
      <c r="F1167" s="11" t="s">
        <v>2289</v>
      </c>
      <c r="G1167" s="28" t="s">
        <v>2293</v>
      </c>
      <c r="H1167" s="91">
        <v>40260</v>
      </c>
      <c r="I1167" s="91">
        <v>40260</v>
      </c>
      <c r="J1167" s="71">
        <v>2.5</v>
      </c>
      <c r="K1167" s="71">
        <v>0</v>
      </c>
      <c r="L1167" s="71">
        <v>0</v>
      </c>
      <c r="M1167" s="71">
        <v>0</v>
      </c>
    </row>
    <row r="1168" spans="1:13" x14ac:dyDescent="0.25">
      <c r="A1168" s="17" t="s">
        <v>3067</v>
      </c>
      <c r="B1168" s="8" t="s">
        <v>54</v>
      </c>
      <c r="C1168" s="8" t="s">
        <v>57</v>
      </c>
      <c r="D1168" s="8" t="s">
        <v>6930</v>
      </c>
      <c r="E1168" s="27" t="s">
        <v>2297</v>
      </c>
      <c r="F1168" s="11" t="s">
        <v>2289</v>
      </c>
      <c r="G1168" s="28" t="s">
        <v>2293</v>
      </c>
      <c r="H1168" s="91">
        <v>40269</v>
      </c>
      <c r="I1168" s="91">
        <v>40269</v>
      </c>
      <c r="J1168" s="71">
        <v>0</v>
      </c>
      <c r="K1168" s="71">
        <v>0</v>
      </c>
      <c r="L1168" s="71">
        <v>0</v>
      </c>
      <c r="M1168" s="71">
        <v>3</v>
      </c>
    </row>
    <row r="1169" spans="1:13" x14ac:dyDescent="0.25">
      <c r="A1169" s="17" t="s">
        <v>3068</v>
      </c>
      <c r="B1169" s="8" t="s">
        <v>54</v>
      </c>
      <c r="C1169" s="8" t="s">
        <v>57</v>
      </c>
      <c r="D1169" s="8" t="s">
        <v>6930</v>
      </c>
      <c r="E1169" s="27" t="s">
        <v>2297</v>
      </c>
      <c r="F1169" s="11" t="s">
        <v>2289</v>
      </c>
      <c r="G1169" s="28" t="s">
        <v>2293</v>
      </c>
      <c r="H1169" s="91">
        <v>40271</v>
      </c>
      <c r="I1169" s="91">
        <v>40271</v>
      </c>
      <c r="J1169" s="71">
        <v>0</v>
      </c>
      <c r="K1169" s="71">
        <v>0</v>
      </c>
      <c r="L1169" s="71">
        <v>0</v>
      </c>
      <c r="M1169" s="71">
        <v>0.5</v>
      </c>
    </row>
    <row r="1170" spans="1:13" x14ac:dyDescent="0.25">
      <c r="A1170" s="17" t="s">
        <v>3069</v>
      </c>
      <c r="B1170" s="8" t="s">
        <v>54</v>
      </c>
      <c r="C1170" s="8" t="s">
        <v>57</v>
      </c>
      <c r="D1170" s="8" t="s">
        <v>6930</v>
      </c>
      <c r="E1170" s="27" t="s">
        <v>2296</v>
      </c>
      <c r="F1170" s="11" t="s">
        <v>2289</v>
      </c>
      <c r="G1170" s="28" t="s">
        <v>2293</v>
      </c>
      <c r="H1170" s="91">
        <v>40272</v>
      </c>
      <c r="I1170" s="91">
        <v>40272</v>
      </c>
      <c r="J1170" s="71">
        <v>0</v>
      </c>
      <c r="K1170" s="71">
        <v>0</v>
      </c>
      <c r="L1170" s="71">
        <v>0</v>
      </c>
      <c r="M1170" s="71">
        <v>2</v>
      </c>
    </row>
    <row r="1171" spans="1:13" x14ac:dyDescent="0.25">
      <c r="A1171" s="17" t="s">
        <v>3070</v>
      </c>
      <c r="B1171" s="8" t="s">
        <v>54</v>
      </c>
      <c r="C1171" s="8" t="s">
        <v>57</v>
      </c>
      <c r="D1171" s="8" t="s">
        <v>7681</v>
      </c>
      <c r="E1171" s="27" t="s">
        <v>2296</v>
      </c>
      <c r="F1171" s="11" t="s">
        <v>2289</v>
      </c>
      <c r="G1171" s="28" t="s">
        <v>2293</v>
      </c>
      <c r="H1171" s="91">
        <v>40283</v>
      </c>
      <c r="I1171" s="91">
        <v>40283</v>
      </c>
      <c r="J1171" s="71">
        <v>0</v>
      </c>
      <c r="K1171" s="71">
        <v>0</v>
      </c>
      <c r="L1171" s="71">
        <v>0</v>
      </c>
      <c r="M1171" s="71">
        <v>1</v>
      </c>
    </row>
    <row r="1172" spans="1:13" x14ac:dyDescent="0.25">
      <c r="A1172" s="17" t="s">
        <v>3071</v>
      </c>
      <c r="B1172" s="8" t="s">
        <v>54</v>
      </c>
      <c r="C1172" s="8" t="s">
        <v>57</v>
      </c>
      <c r="D1172" s="8" t="s">
        <v>7682</v>
      </c>
      <c r="E1172" s="27" t="s">
        <v>2296</v>
      </c>
      <c r="F1172" s="11" t="s">
        <v>2289</v>
      </c>
      <c r="G1172" s="28" t="s">
        <v>2293</v>
      </c>
      <c r="H1172" s="91">
        <v>40284</v>
      </c>
      <c r="I1172" s="91">
        <v>40284</v>
      </c>
      <c r="J1172" s="71">
        <v>0</v>
      </c>
      <c r="K1172" s="71">
        <v>0</v>
      </c>
      <c r="L1172" s="71">
        <v>0</v>
      </c>
      <c r="M1172" s="71">
        <v>0.5</v>
      </c>
    </row>
    <row r="1173" spans="1:13" x14ac:dyDescent="0.25">
      <c r="A1173" s="17" t="s">
        <v>3072</v>
      </c>
      <c r="B1173" s="8" t="s">
        <v>54</v>
      </c>
      <c r="C1173" s="8" t="s">
        <v>57</v>
      </c>
      <c r="D1173" s="8" t="s">
        <v>7683</v>
      </c>
      <c r="E1173" s="27" t="s">
        <v>2297</v>
      </c>
      <c r="F1173" s="11" t="s">
        <v>2289</v>
      </c>
      <c r="G1173" s="28" t="s">
        <v>2293</v>
      </c>
      <c r="H1173" s="91">
        <v>40283</v>
      </c>
      <c r="I1173" s="91">
        <v>40283</v>
      </c>
      <c r="J1173" s="71">
        <v>0</v>
      </c>
      <c r="K1173" s="71">
        <v>0</v>
      </c>
      <c r="L1173" s="71">
        <v>0</v>
      </c>
      <c r="M1173" s="71">
        <v>1</v>
      </c>
    </row>
    <row r="1174" spans="1:13" x14ac:dyDescent="0.25">
      <c r="A1174" s="17" t="s">
        <v>3073</v>
      </c>
      <c r="B1174" s="8" t="s">
        <v>54</v>
      </c>
      <c r="C1174" s="8" t="s">
        <v>57</v>
      </c>
      <c r="D1174" s="8" t="s">
        <v>7684</v>
      </c>
      <c r="E1174" s="27" t="s">
        <v>2297</v>
      </c>
      <c r="F1174" s="11" t="s">
        <v>2289</v>
      </c>
      <c r="G1174" s="28" t="s">
        <v>2293</v>
      </c>
      <c r="H1174" s="91">
        <v>40283</v>
      </c>
      <c r="I1174" s="91">
        <v>40283</v>
      </c>
      <c r="J1174" s="71">
        <v>0</v>
      </c>
      <c r="K1174" s="71">
        <v>0</v>
      </c>
      <c r="L1174" s="71">
        <v>0</v>
      </c>
      <c r="M1174" s="71">
        <v>0.25</v>
      </c>
    </row>
    <row r="1175" spans="1:13" x14ac:dyDescent="0.25">
      <c r="A1175" s="17" t="s">
        <v>3074</v>
      </c>
      <c r="B1175" s="8" t="s">
        <v>54</v>
      </c>
      <c r="C1175" s="8" t="s">
        <v>57</v>
      </c>
      <c r="D1175" s="8" t="s">
        <v>7685</v>
      </c>
      <c r="E1175" s="27" t="s">
        <v>2297</v>
      </c>
      <c r="F1175" s="11" t="s">
        <v>2289</v>
      </c>
      <c r="G1175" s="28" t="s">
        <v>2293</v>
      </c>
      <c r="H1175" s="91">
        <v>40283</v>
      </c>
      <c r="I1175" s="91">
        <v>40283</v>
      </c>
      <c r="J1175" s="71">
        <v>0</v>
      </c>
      <c r="K1175" s="71">
        <v>0</v>
      </c>
      <c r="L1175" s="71">
        <v>0</v>
      </c>
      <c r="M1175" s="71">
        <v>0.5</v>
      </c>
    </row>
    <row r="1176" spans="1:13" x14ac:dyDescent="0.25">
      <c r="A1176" s="17" t="s">
        <v>3075</v>
      </c>
      <c r="B1176" s="8" t="s">
        <v>54</v>
      </c>
      <c r="C1176" s="8" t="s">
        <v>57</v>
      </c>
      <c r="D1176" s="8" t="s">
        <v>7686</v>
      </c>
      <c r="E1176" s="27" t="s">
        <v>2296</v>
      </c>
      <c r="F1176" s="11" t="s">
        <v>2289</v>
      </c>
      <c r="G1176" s="28" t="s">
        <v>2293</v>
      </c>
      <c r="H1176" s="91">
        <v>40295</v>
      </c>
      <c r="I1176" s="91">
        <v>40295</v>
      </c>
      <c r="J1176" s="71">
        <v>0</v>
      </c>
      <c r="K1176" s="71">
        <v>0</v>
      </c>
      <c r="L1176" s="71">
        <v>0</v>
      </c>
      <c r="M1176" s="71">
        <v>0.25</v>
      </c>
    </row>
    <row r="1177" spans="1:13" x14ac:dyDescent="0.25">
      <c r="A1177" s="17" t="s">
        <v>3076</v>
      </c>
      <c r="B1177" s="8" t="s">
        <v>54</v>
      </c>
      <c r="C1177" s="8" t="s">
        <v>57</v>
      </c>
      <c r="D1177" s="8" t="s">
        <v>7687</v>
      </c>
      <c r="E1177" s="27" t="s">
        <v>2297</v>
      </c>
      <c r="F1177" s="11" t="s">
        <v>2289</v>
      </c>
      <c r="G1177" s="28" t="s">
        <v>2293</v>
      </c>
      <c r="H1177" s="91">
        <v>40295</v>
      </c>
      <c r="I1177" s="91">
        <v>40295</v>
      </c>
      <c r="J1177" s="71">
        <v>0</v>
      </c>
      <c r="K1177" s="71">
        <v>0</v>
      </c>
      <c r="L1177" s="71">
        <v>0</v>
      </c>
      <c r="M1177" s="71">
        <v>0.5</v>
      </c>
    </row>
    <row r="1178" spans="1:13" x14ac:dyDescent="0.25">
      <c r="A1178" s="17" t="s">
        <v>3077</v>
      </c>
      <c r="B1178" s="8" t="s">
        <v>54</v>
      </c>
      <c r="C1178" s="8" t="s">
        <v>57</v>
      </c>
      <c r="D1178" s="8" t="s">
        <v>7688</v>
      </c>
      <c r="E1178" s="27" t="s">
        <v>2296</v>
      </c>
      <c r="F1178" s="11" t="s">
        <v>2289</v>
      </c>
      <c r="G1178" s="28" t="s">
        <v>2293</v>
      </c>
      <c r="H1178" s="91">
        <v>40302</v>
      </c>
      <c r="I1178" s="91">
        <v>40302</v>
      </c>
      <c r="J1178" s="71">
        <v>0</v>
      </c>
      <c r="K1178" s="71">
        <v>0</v>
      </c>
      <c r="L1178" s="71">
        <v>0</v>
      </c>
      <c r="M1178" s="71">
        <v>1.5</v>
      </c>
    </row>
    <row r="1179" spans="1:13" x14ac:dyDescent="0.25">
      <c r="A1179" s="17" t="s">
        <v>3078</v>
      </c>
      <c r="B1179" s="8" t="s">
        <v>54</v>
      </c>
      <c r="C1179" s="8" t="s">
        <v>57</v>
      </c>
      <c r="D1179" s="8" t="s">
        <v>7689</v>
      </c>
      <c r="E1179" s="27" t="s">
        <v>2296</v>
      </c>
      <c r="F1179" s="11" t="s">
        <v>2289</v>
      </c>
      <c r="G1179" s="28" t="s">
        <v>2293</v>
      </c>
      <c r="H1179" s="91">
        <v>40302</v>
      </c>
      <c r="I1179" s="91">
        <v>40302</v>
      </c>
      <c r="J1179" s="71">
        <v>0</v>
      </c>
      <c r="K1179" s="71">
        <v>0</v>
      </c>
      <c r="L1179" s="71">
        <v>0</v>
      </c>
      <c r="M1179" s="71">
        <v>2</v>
      </c>
    </row>
    <row r="1180" spans="1:13" x14ac:dyDescent="0.25">
      <c r="A1180" s="17" t="s">
        <v>3079</v>
      </c>
      <c r="B1180" s="8" t="s">
        <v>54</v>
      </c>
      <c r="C1180" s="8" t="s">
        <v>57</v>
      </c>
      <c r="D1180" s="8" t="s">
        <v>7690</v>
      </c>
      <c r="E1180" s="27" t="s">
        <v>2296</v>
      </c>
      <c r="F1180" s="11" t="s">
        <v>2289</v>
      </c>
      <c r="G1180" s="28" t="s">
        <v>2293</v>
      </c>
      <c r="H1180" s="91">
        <v>40302</v>
      </c>
      <c r="I1180" s="91">
        <v>40302</v>
      </c>
      <c r="J1180" s="71">
        <v>0</v>
      </c>
      <c r="K1180" s="71">
        <v>0</v>
      </c>
      <c r="L1180" s="71">
        <v>0</v>
      </c>
      <c r="M1180" s="71">
        <v>1.5</v>
      </c>
    </row>
    <row r="1181" spans="1:13" x14ac:dyDescent="0.25">
      <c r="A1181" s="17" t="s">
        <v>3080</v>
      </c>
      <c r="B1181" s="8" t="s">
        <v>54</v>
      </c>
      <c r="C1181" s="8" t="s">
        <v>57</v>
      </c>
      <c r="D1181" s="8" t="s">
        <v>7691</v>
      </c>
      <c r="E1181" s="27" t="s">
        <v>2296</v>
      </c>
      <c r="F1181" s="11" t="s">
        <v>2289</v>
      </c>
      <c r="G1181" s="28" t="s">
        <v>2293</v>
      </c>
      <c r="H1181" s="91">
        <v>40302</v>
      </c>
      <c r="I1181" s="91">
        <v>40302</v>
      </c>
      <c r="J1181" s="71">
        <v>0</v>
      </c>
      <c r="K1181" s="71">
        <v>0</v>
      </c>
      <c r="L1181" s="71">
        <v>0</v>
      </c>
      <c r="M1181" s="71">
        <v>2</v>
      </c>
    </row>
    <row r="1182" spans="1:13" x14ac:dyDescent="0.25">
      <c r="A1182" s="17" t="s">
        <v>3081</v>
      </c>
      <c r="B1182" s="8" t="s">
        <v>54</v>
      </c>
      <c r="C1182" s="8" t="s">
        <v>57</v>
      </c>
      <c r="D1182" s="8" t="s">
        <v>7692</v>
      </c>
      <c r="E1182" s="27" t="s">
        <v>2296</v>
      </c>
      <c r="F1182" s="11" t="s">
        <v>2289</v>
      </c>
      <c r="G1182" s="28" t="s">
        <v>2293</v>
      </c>
      <c r="H1182" s="91">
        <v>40302</v>
      </c>
      <c r="I1182" s="91">
        <v>40302</v>
      </c>
      <c r="J1182" s="71">
        <v>0</v>
      </c>
      <c r="K1182" s="71">
        <v>0</v>
      </c>
      <c r="L1182" s="71">
        <v>0</v>
      </c>
      <c r="M1182" s="71">
        <v>4</v>
      </c>
    </row>
    <row r="1183" spans="1:13" x14ac:dyDescent="0.25">
      <c r="A1183" s="17" t="s">
        <v>3082</v>
      </c>
      <c r="B1183" s="8" t="s">
        <v>54</v>
      </c>
      <c r="C1183" s="8" t="s">
        <v>57</v>
      </c>
      <c r="D1183" s="8" t="s">
        <v>7693</v>
      </c>
      <c r="E1183" s="27" t="s">
        <v>2296</v>
      </c>
      <c r="F1183" s="11" t="s">
        <v>2289</v>
      </c>
      <c r="G1183" s="28" t="s">
        <v>2293</v>
      </c>
      <c r="H1183" s="91">
        <v>40302</v>
      </c>
      <c r="I1183" s="91">
        <v>40302</v>
      </c>
      <c r="J1183" s="71">
        <v>0</v>
      </c>
      <c r="K1183" s="71">
        <v>0</v>
      </c>
      <c r="L1183" s="71">
        <v>0</v>
      </c>
      <c r="M1183" s="71">
        <v>2.5</v>
      </c>
    </row>
    <row r="1184" spans="1:13" x14ac:dyDescent="0.25">
      <c r="A1184" s="17" t="s">
        <v>3083</v>
      </c>
      <c r="B1184" s="8" t="s">
        <v>54</v>
      </c>
      <c r="C1184" s="8" t="s">
        <v>57</v>
      </c>
      <c r="D1184" s="8" t="s">
        <v>7694</v>
      </c>
      <c r="E1184" s="27" t="s">
        <v>2296</v>
      </c>
      <c r="F1184" s="11" t="s">
        <v>2289</v>
      </c>
      <c r="G1184" s="28" t="s">
        <v>2293</v>
      </c>
      <c r="H1184" s="91">
        <v>40308</v>
      </c>
      <c r="I1184" s="91">
        <v>40308</v>
      </c>
      <c r="J1184" s="71">
        <v>0</v>
      </c>
      <c r="K1184" s="71">
        <v>0</v>
      </c>
      <c r="L1184" s="71">
        <v>0</v>
      </c>
      <c r="M1184" s="71">
        <v>0.25</v>
      </c>
    </row>
    <row r="1185" spans="1:13" x14ac:dyDescent="0.25">
      <c r="A1185" s="17" t="s">
        <v>3084</v>
      </c>
      <c r="B1185" s="8" t="s">
        <v>54</v>
      </c>
      <c r="C1185" s="8" t="s">
        <v>57</v>
      </c>
      <c r="D1185" s="8" t="s">
        <v>7695</v>
      </c>
      <c r="E1185" s="27" t="s">
        <v>2297</v>
      </c>
      <c r="F1185" s="11" t="s">
        <v>2289</v>
      </c>
      <c r="G1185" s="28" t="s">
        <v>2293</v>
      </c>
      <c r="H1185" s="91">
        <v>40308</v>
      </c>
      <c r="I1185" s="91">
        <v>40308</v>
      </c>
      <c r="J1185" s="71">
        <v>0</v>
      </c>
      <c r="K1185" s="71">
        <v>0</v>
      </c>
      <c r="L1185" s="71">
        <v>0</v>
      </c>
      <c r="M1185" s="71">
        <v>0.5</v>
      </c>
    </row>
    <row r="1186" spans="1:13" x14ac:dyDescent="0.25">
      <c r="A1186" s="17" t="s">
        <v>3085</v>
      </c>
      <c r="B1186" s="8" t="s">
        <v>54</v>
      </c>
      <c r="C1186" s="8" t="s">
        <v>57</v>
      </c>
      <c r="D1186" s="8" t="s">
        <v>7696</v>
      </c>
      <c r="E1186" s="27" t="s">
        <v>2296</v>
      </c>
      <c r="F1186" s="11" t="s">
        <v>2289</v>
      </c>
      <c r="G1186" s="28" t="s">
        <v>2293</v>
      </c>
      <c r="H1186" s="91">
        <v>40313</v>
      </c>
      <c r="I1186" s="91">
        <v>40313</v>
      </c>
      <c r="J1186" s="71">
        <v>0</v>
      </c>
      <c r="K1186" s="71">
        <v>0</v>
      </c>
      <c r="L1186" s="71">
        <v>0</v>
      </c>
      <c r="M1186" s="71">
        <v>0.75</v>
      </c>
    </row>
    <row r="1187" spans="1:13" x14ac:dyDescent="0.25">
      <c r="A1187" s="17" t="s">
        <v>3086</v>
      </c>
      <c r="B1187" s="8" t="s">
        <v>54</v>
      </c>
      <c r="C1187" s="8" t="s">
        <v>57</v>
      </c>
      <c r="D1187" s="8" t="s">
        <v>7697</v>
      </c>
      <c r="E1187" s="27" t="s">
        <v>2299</v>
      </c>
      <c r="F1187" s="11" t="s">
        <v>2289</v>
      </c>
      <c r="G1187" s="28" t="s">
        <v>2293</v>
      </c>
      <c r="H1187" s="91">
        <v>40308</v>
      </c>
      <c r="I1187" s="91">
        <v>40308</v>
      </c>
      <c r="J1187" s="71">
        <v>0</v>
      </c>
      <c r="K1187" s="71">
        <v>0</v>
      </c>
      <c r="L1187" s="71">
        <v>0</v>
      </c>
      <c r="M1187" s="71">
        <v>1</v>
      </c>
    </row>
    <row r="1188" spans="1:13" x14ac:dyDescent="0.25">
      <c r="A1188" s="17" t="s">
        <v>3087</v>
      </c>
      <c r="B1188" s="8" t="s">
        <v>54</v>
      </c>
      <c r="C1188" s="8" t="s">
        <v>57</v>
      </c>
      <c r="D1188" s="8" t="s">
        <v>7698</v>
      </c>
      <c r="E1188" s="27" t="s">
        <v>2299</v>
      </c>
      <c r="F1188" s="11" t="s">
        <v>2289</v>
      </c>
      <c r="G1188" s="28" t="s">
        <v>2293</v>
      </c>
      <c r="H1188" s="91">
        <v>40309</v>
      </c>
      <c r="I1188" s="91">
        <v>40309</v>
      </c>
      <c r="J1188" s="71">
        <v>0</v>
      </c>
      <c r="K1188" s="71">
        <v>0</v>
      </c>
      <c r="L1188" s="71">
        <v>0</v>
      </c>
      <c r="M1188" s="71">
        <v>2</v>
      </c>
    </row>
    <row r="1189" spans="1:13" x14ac:dyDescent="0.25">
      <c r="A1189" s="17" t="s">
        <v>3088</v>
      </c>
      <c r="B1189" s="8" t="s">
        <v>54</v>
      </c>
      <c r="C1189" s="8" t="s">
        <v>57</v>
      </c>
      <c r="D1189" s="8" t="s">
        <v>7699</v>
      </c>
      <c r="E1189" s="27" t="s">
        <v>2299</v>
      </c>
      <c r="F1189" s="11" t="s">
        <v>2289</v>
      </c>
      <c r="G1189" s="28" t="s">
        <v>2293</v>
      </c>
      <c r="H1189" s="91">
        <v>40299</v>
      </c>
      <c r="I1189" s="91">
        <v>40309</v>
      </c>
      <c r="J1189" s="71">
        <v>0</v>
      </c>
      <c r="K1189" s="71">
        <v>0</v>
      </c>
      <c r="L1189" s="71">
        <v>0</v>
      </c>
      <c r="M1189" s="71">
        <v>0.5</v>
      </c>
    </row>
    <row r="1190" spans="1:13" x14ac:dyDescent="0.25">
      <c r="A1190" s="17" t="s">
        <v>3089</v>
      </c>
      <c r="B1190" s="8" t="s">
        <v>54</v>
      </c>
      <c r="C1190" s="8" t="s">
        <v>57</v>
      </c>
      <c r="D1190" s="8" t="s">
        <v>7700</v>
      </c>
      <c r="E1190" s="27" t="s">
        <v>2299</v>
      </c>
      <c r="F1190" s="11" t="s">
        <v>2289</v>
      </c>
      <c r="G1190" s="28" t="s">
        <v>2293</v>
      </c>
      <c r="H1190" s="91">
        <v>40316</v>
      </c>
      <c r="I1190" s="91">
        <v>40316</v>
      </c>
      <c r="J1190" s="71">
        <v>0</v>
      </c>
      <c r="K1190" s="71">
        <v>0</v>
      </c>
      <c r="L1190" s="71">
        <v>0</v>
      </c>
      <c r="M1190" s="71">
        <v>0.5</v>
      </c>
    </row>
    <row r="1191" spans="1:13" x14ac:dyDescent="0.25">
      <c r="A1191" s="17" t="s">
        <v>3090</v>
      </c>
      <c r="B1191" s="8" t="s">
        <v>54</v>
      </c>
      <c r="C1191" s="8" t="s">
        <v>57</v>
      </c>
      <c r="D1191" s="8" t="s">
        <v>7701</v>
      </c>
      <c r="E1191" s="27" t="s">
        <v>2299</v>
      </c>
      <c r="F1191" s="11" t="s">
        <v>2289</v>
      </c>
      <c r="G1191" s="28" t="s">
        <v>2293</v>
      </c>
      <c r="H1191" s="91">
        <v>40318</v>
      </c>
      <c r="I1191" s="91">
        <v>40318</v>
      </c>
      <c r="J1191" s="71">
        <v>0</v>
      </c>
      <c r="K1191" s="71">
        <v>0</v>
      </c>
      <c r="L1191" s="71">
        <v>0</v>
      </c>
      <c r="M1191" s="71">
        <v>1</v>
      </c>
    </row>
    <row r="1192" spans="1:13" x14ac:dyDescent="0.25">
      <c r="A1192" s="17" t="s">
        <v>3091</v>
      </c>
      <c r="B1192" s="8" t="s">
        <v>54</v>
      </c>
      <c r="C1192" s="8" t="s">
        <v>57</v>
      </c>
      <c r="D1192" s="8" t="s">
        <v>7702</v>
      </c>
      <c r="E1192" s="27" t="s">
        <v>2299</v>
      </c>
      <c r="F1192" s="11" t="s">
        <v>2289</v>
      </c>
      <c r="G1192" s="28" t="s">
        <v>2293</v>
      </c>
      <c r="H1192" s="91">
        <v>40321</v>
      </c>
      <c r="I1192" s="91">
        <v>40321</v>
      </c>
      <c r="J1192" s="71">
        <v>0</v>
      </c>
      <c r="K1192" s="71">
        <v>0</v>
      </c>
      <c r="L1192" s="71">
        <v>0</v>
      </c>
      <c r="M1192" s="71">
        <v>1</v>
      </c>
    </row>
    <row r="1193" spans="1:13" x14ac:dyDescent="0.25">
      <c r="A1193" s="17" t="s">
        <v>3092</v>
      </c>
      <c r="B1193" s="8" t="s">
        <v>54</v>
      </c>
      <c r="C1193" s="8" t="s">
        <v>57</v>
      </c>
      <c r="D1193" s="8" t="s">
        <v>7703</v>
      </c>
      <c r="E1193" s="27" t="s">
        <v>2299</v>
      </c>
      <c r="F1193" s="11" t="s">
        <v>2289</v>
      </c>
      <c r="G1193" s="28" t="s">
        <v>2293</v>
      </c>
      <c r="H1193" s="91">
        <v>40303</v>
      </c>
      <c r="I1193" s="91">
        <v>40303</v>
      </c>
      <c r="J1193" s="71">
        <v>0</v>
      </c>
      <c r="K1193" s="71">
        <v>0</v>
      </c>
      <c r="L1193" s="71">
        <v>0</v>
      </c>
      <c r="M1193" s="71">
        <v>0.5</v>
      </c>
    </row>
    <row r="1194" spans="1:13" x14ac:dyDescent="0.25">
      <c r="A1194" s="17" t="s">
        <v>3093</v>
      </c>
      <c r="B1194" s="8" t="s">
        <v>54</v>
      </c>
      <c r="C1194" s="8" t="s">
        <v>57</v>
      </c>
      <c r="D1194" s="8" t="s">
        <v>7704</v>
      </c>
      <c r="E1194" s="27" t="s">
        <v>2297</v>
      </c>
      <c r="F1194" s="11" t="s">
        <v>2289</v>
      </c>
      <c r="G1194" s="28" t="s">
        <v>2293</v>
      </c>
      <c r="H1194" s="91">
        <v>40306</v>
      </c>
      <c r="I1194" s="91">
        <v>40306</v>
      </c>
      <c r="J1194" s="71">
        <v>0</v>
      </c>
      <c r="K1194" s="71">
        <v>0</v>
      </c>
      <c r="L1194" s="71">
        <v>0</v>
      </c>
      <c r="M1194" s="71">
        <v>50</v>
      </c>
    </row>
    <row r="1195" spans="1:13" x14ac:dyDescent="0.25">
      <c r="A1195" s="17" t="s">
        <v>3094</v>
      </c>
      <c r="B1195" s="8" t="s">
        <v>54</v>
      </c>
      <c r="C1195" s="8" t="s">
        <v>57</v>
      </c>
      <c r="D1195" s="8" t="s">
        <v>7705</v>
      </c>
      <c r="E1195" s="27" t="s">
        <v>2297</v>
      </c>
      <c r="F1195" s="11" t="s">
        <v>2289</v>
      </c>
      <c r="G1195" s="28" t="s">
        <v>2293</v>
      </c>
      <c r="H1195" s="91">
        <v>40315</v>
      </c>
      <c r="I1195" s="91">
        <v>40315</v>
      </c>
      <c r="J1195" s="71">
        <v>0</v>
      </c>
      <c r="K1195" s="71">
        <v>0</v>
      </c>
      <c r="L1195" s="71">
        <v>0</v>
      </c>
      <c r="M1195" s="71">
        <v>0.5</v>
      </c>
    </row>
    <row r="1196" spans="1:13" x14ac:dyDescent="0.25">
      <c r="A1196" s="17" t="s">
        <v>3095</v>
      </c>
      <c r="B1196" s="8" t="s">
        <v>54</v>
      </c>
      <c r="C1196" s="8" t="s">
        <v>57</v>
      </c>
      <c r="D1196" s="8" t="s">
        <v>7706</v>
      </c>
      <c r="E1196" s="27" t="s">
        <v>2297</v>
      </c>
      <c r="F1196" s="11" t="s">
        <v>2289</v>
      </c>
      <c r="G1196" s="28" t="s">
        <v>2293</v>
      </c>
      <c r="H1196" s="91">
        <v>40315</v>
      </c>
      <c r="I1196" s="91">
        <v>40316</v>
      </c>
      <c r="J1196" s="71">
        <v>0</v>
      </c>
      <c r="K1196" s="71">
        <v>0</v>
      </c>
      <c r="L1196" s="71">
        <v>0</v>
      </c>
      <c r="M1196" s="71">
        <v>7</v>
      </c>
    </row>
    <row r="1197" spans="1:13" x14ac:dyDescent="0.25">
      <c r="A1197" s="17" t="s">
        <v>3096</v>
      </c>
      <c r="B1197" s="8" t="s">
        <v>54</v>
      </c>
      <c r="C1197" s="8" t="s">
        <v>57</v>
      </c>
      <c r="D1197" s="8" t="s">
        <v>7707</v>
      </c>
      <c r="E1197" s="27" t="s">
        <v>2297</v>
      </c>
      <c r="F1197" s="11" t="s">
        <v>2289</v>
      </c>
      <c r="G1197" s="28" t="s">
        <v>2293</v>
      </c>
      <c r="H1197" s="91">
        <v>40319</v>
      </c>
      <c r="I1197" s="91">
        <v>40319</v>
      </c>
      <c r="J1197" s="71">
        <v>0</v>
      </c>
      <c r="K1197" s="71">
        <v>0</v>
      </c>
      <c r="L1197" s="71">
        <v>0</v>
      </c>
      <c r="M1197" s="71">
        <v>1.5</v>
      </c>
    </row>
    <row r="1198" spans="1:13" x14ac:dyDescent="0.25">
      <c r="A1198" s="17" t="s">
        <v>3097</v>
      </c>
      <c r="B1198" s="8" t="s">
        <v>54</v>
      </c>
      <c r="C1198" s="8" t="s">
        <v>57</v>
      </c>
      <c r="D1198" s="8" t="s">
        <v>7708</v>
      </c>
      <c r="E1198" s="27" t="s">
        <v>2297</v>
      </c>
      <c r="F1198" s="11" t="s">
        <v>2289</v>
      </c>
      <c r="G1198" s="28" t="s">
        <v>2293</v>
      </c>
      <c r="H1198" s="91">
        <v>40311</v>
      </c>
      <c r="I1198" s="91">
        <v>40315</v>
      </c>
      <c r="J1198" s="71">
        <v>1</v>
      </c>
      <c r="K1198" s="71">
        <v>0</v>
      </c>
      <c r="L1198" s="71">
        <v>0</v>
      </c>
      <c r="M1198" s="71">
        <v>145</v>
      </c>
    </row>
    <row r="1199" spans="1:13" x14ac:dyDescent="0.25">
      <c r="A1199" s="17" t="s">
        <v>3098</v>
      </c>
      <c r="B1199" s="8" t="s">
        <v>54</v>
      </c>
      <c r="C1199" s="8" t="s">
        <v>57</v>
      </c>
      <c r="D1199" s="8" t="s">
        <v>7709</v>
      </c>
      <c r="E1199" s="27" t="s">
        <v>2297</v>
      </c>
      <c r="F1199" s="11" t="s">
        <v>2289</v>
      </c>
      <c r="G1199" s="28" t="s">
        <v>2293</v>
      </c>
      <c r="H1199" s="91">
        <v>40313</v>
      </c>
      <c r="I1199" s="91">
        <v>40313</v>
      </c>
      <c r="J1199" s="71">
        <v>0</v>
      </c>
      <c r="K1199" s="71">
        <v>0</v>
      </c>
      <c r="L1199" s="71">
        <v>0</v>
      </c>
      <c r="M1199" s="71">
        <v>2</v>
      </c>
    </row>
    <row r="1200" spans="1:13" x14ac:dyDescent="0.25">
      <c r="A1200" s="17" t="s">
        <v>3099</v>
      </c>
      <c r="B1200" s="8" t="s">
        <v>54</v>
      </c>
      <c r="C1200" s="8" t="s">
        <v>57</v>
      </c>
      <c r="D1200" s="8" t="s">
        <v>7710</v>
      </c>
      <c r="E1200" s="27" t="s">
        <v>2297</v>
      </c>
      <c r="F1200" s="11" t="s">
        <v>2289</v>
      </c>
      <c r="G1200" s="28" t="s">
        <v>2293</v>
      </c>
      <c r="H1200" s="91">
        <v>40316</v>
      </c>
      <c r="I1200" s="91">
        <v>40316</v>
      </c>
      <c r="J1200" s="71">
        <v>0</v>
      </c>
      <c r="K1200" s="71">
        <v>0</v>
      </c>
      <c r="L1200" s="71">
        <v>0</v>
      </c>
      <c r="M1200" s="71">
        <v>3</v>
      </c>
    </row>
    <row r="1201" spans="1:13" x14ac:dyDescent="0.25">
      <c r="A1201" s="17" t="s">
        <v>3100</v>
      </c>
      <c r="B1201" s="8" t="s">
        <v>54</v>
      </c>
      <c r="C1201" s="8" t="s">
        <v>57</v>
      </c>
      <c r="D1201" s="8" t="s">
        <v>7711</v>
      </c>
      <c r="E1201" s="27" t="s">
        <v>2296</v>
      </c>
      <c r="F1201" s="11" t="s">
        <v>2289</v>
      </c>
      <c r="G1201" s="28" t="s">
        <v>2293</v>
      </c>
      <c r="H1201" s="91">
        <v>40331</v>
      </c>
      <c r="I1201" s="91">
        <v>40331</v>
      </c>
      <c r="J1201" s="71">
        <v>0</v>
      </c>
      <c r="K1201" s="71">
        <v>0</v>
      </c>
      <c r="L1201" s="71">
        <v>0</v>
      </c>
      <c r="M1201" s="71">
        <v>0.5</v>
      </c>
    </row>
    <row r="1202" spans="1:13" x14ac:dyDescent="0.25">
      <c r="A1202" s="17" t="s">
        <v>3101</v>
      </c>
      <c r="B1202" s="8" t="s">
        <v>54</v>
      </c>
      <c r="C1202" s="8" t="s">
        <v>57</v>
      </c>
      <c r="D1202" s="8" t="s">
        <v>7712</v>
      </c>
      <c r="E1202" s="27" t="s">
        <v>2297</v>
      </c>
      <c r="F1202" s="11" t="s">
        <v>2289</v>
      </c>
      <c r="G1202" s="28" t="s">
        <v>2293</v>
      </c>
      <c r="H1202" s="91">
        <v>40332</v>
      </c>
      <c r="I1202" s="91">
        <v>40332</v>
      </c>
      <c r="J1202" s="71">
        <v>0</v>
      </c>
      <c r="K1202" s="71">
        <v>0</v>
      </c>
      <c r="L1202" s="71">
        <v>0</v>
      </c>
      <c r="M1202" s="71">
        <v>1</v>
      </c>
    </row>
    <row r="1203" spans="1:13" x14ac:dyDescent="0.25">
      <c r="A1203" s="17" t="s">
        <v>3102</v>
      </c>
      <c r="B1203" s="8" t="s">
        <v>54</v>
      </c>
      <c r="C1203" s="8" t="s">
        <v>57</v>
      </c>
      <c r="D1203" s="8" t="s">
        <v>7713</v>
      </c>
      <c r="E1203" s="27" t="s">
        <v>2296</v>
      </c>
      <c r="F1203" s="11" t="s">
        <v>2289</v>
      </c>
      <c r="G1203" s="28" t="s">
        <v>2293</v>
      </c>
      <c r="H1203" s="91">
        <v>40333</v>
      </c>
      <c r="I1203" s="91">
        <v>40333</v>
      </c>
      <c r="J1203" s="71">
        <v>0</v>
      </c>
      <c r="K1203" s="71">
        <v>0</v>
      </c>
      <c r="L1203" s="71">
        <v>0</v>
      </c>
      <c r="M1203" s="71">
        <v>0.5</v>
      </c>
    </row>
    <row r="1204" spans="1:13" x14ac:dyDescent="0.25">
      <c r="A1204" s="17" t="s">
        <v>3103</v>
      </c>
      <c r="B1204" s="8" t="s">
        <v>54</v>
      </c>
      <c r="C1204" s="8" t="s">
        <v>57</v>
      </c>
      <c r="D1204" s="8" t="s">
        <v>7714</v>
      </c>
      <c r="E1204" s="27" t="s">
        <v>2296</v>
      </c>
      <c r="F1204" s="11" t="s">
        <v>2289</v>
      </c>
      <c r="G1204" s="28" t="s">
        <v>2293</v>
      </c>
      <c r="H1204" s="91">
        <v>40333</v>
      </c>
      <c r="I1204" s="91">
        <v>40333</v>
      </c>
      <c r="J1204" s="71">
        <v>0</v>
      </c>
      <c r="K1204" s="71">
        <v>0</v>
      </c>
      <c r="L1204" s="71">
        <v>0</v>
      </c>
      <c r="M1204" s="71">
        <v>0.5</v>
      </c>
    </row>
    <row r="1205" spans="1:13" x14ac:dyDescent="0.25">
      <c r="A1205" s="17" t="s">
        <v>3104</v>
      </c>
      <c r="B1205" s="8" t="s">
        <v>54</v>
      </c>
      <c r="C1205" s="8" t="s">
        <v>57</v>
      </c>
      <c r="D1205" s="8" t="s">
        <v>7715</v>
      </c>
      <c r="E1205" s="27" t="s">
        <v>2296</v>
      </c>
      <c r="F1205" s="11" t="s">
        <v>2289</v>
      </c>
      <c r="G1205" s="28" t="s">
        <v>2293</v>
      </c>
      <c r="H1205" s="91">
        <v>40335</v>
      </c>
      <c r="I1205" s="91">
        <v>40335</v>
      </c>
      <c r="J1205" s="71">
        <v>0.5</v>
      </c>
      <c r="K1205" s="71">
        <v>0</v>
      </c>
      <c r="L1205" s="71">
        <v>0</v>
      </c>
      <c r="M1205" s="71">
        <v>2</v>
      </c>
    </row>
    <row r="1206" spans="1:13" x14ac:dyDescent="0.25">
      <c r="A1206" s="17" t="s">
        <v>3105</v>
      </c>
      <c r="B1206" s="8" t="s">
        <v>54</v>
      </c>
      <c r="C1206" s="8" t="s">
        <v>57</v>
      </c>
      <c r="D1206" s="8" t="s">
        <v>7716</v>
      </c>
      <c r="E1206" s="27" t="s">
        <v>2300</v>
      </c>
      <c r="F1206" s="11" t="s">
        <v>2289</v>
      </c>
      <c r="G1206" s="28" t="s">
        <v>2293</v>
      </c>
      <c r="H1206" s="91">
        <v>40337</v>
      </c>
      <c r="I1206" s="91">
        <v>40337</v>
      </c>
      <c r="J1206" s="71">
        <v>0.5</v>
      </c>
      <c r="K1206" s="71">
        <v>0</v>
      </c>
      <c r="L1206" s="71">
        <v>0</v>
      </c>
      <c r="M1206" s="71">
        <v>2.5</v>
      </c>
    </row>
    <row r="1207" spans="1:13" x14ac:dyDescent="0.25">
      <c r="A1207" s="17" t="s">
        <v>3106</v>
      </c>
      <c r="B1207" s="8" t="s">
        <v>54</v>
      </c>
      <c r="C1207" s="8" t="s">
        <v>57</v>
      </c>
      <c r="D1207" s="8" t="s">
        <v>7717</v>
      </c>
      <c r="E1207" s="27" t="s">
        <v>2300</v>
      </c>
      <c r="F1207" s="11" t="s">
        <v>2289</v>
      </c>
      <c r="G1207" s="28" t="s">
        <v>2293</v>
      </c>
      <c r="H1207" s="91">
        <v>40337</v>
      </c>
      <c r="I1207" s="91">
        <v>40337</v>
      </c>
      <c r="J1207" s="71">
        <v>0</v>
      </c>
      <c r="K1207" s="71">
        <v>0</v>
      </c>
      <c r="L1207" s="71">
        <v>0</v>
      </c>
      <c r="M1207" s="71">
        <v>2</v>
      </c>
    </row>
    <row r="1208" spans="1:13" x14ac:dyDescent="0.25">
      <c r="A1208" s="17" t="s">
        <v>3107</v>
      </c>
      <c r="B1208" s="8" t="s">
        <v>54</v>
      </c>
      <c r="C1208" s="8" t="s">
        <v>57</v>
      </c>
      <c r="D1208" s="8" t="s">
        <v>7718</v>
      </c>
      <c r="E1208" s="27" t="s">
        <v>2300</v>
      </c>
      <c r="F1208" s="11" t="s">
        <v>2289</v>
      </c>
      <c r="G1208" s="28" t="s">
        <v>2293</v>
      </c>
      <c r="H1208" s="91">
        <v>40337</v>
      </c>
      <c r="I1208" s="91">
        <v>40337</v>
      </c>
      <c r="J1208" s="71">
        <v>0</v>
      </c>
      <c r="K1208" s="71">
        <v>0</v>
      </c>
      <c r="L1208" s="71">
        <v>0</v>
      </c>
      <c r="M1208" s="71">
        <v>0.5</v>
      </c>
    </row>
    <row r="1209" spans="1:13" x14ac:dyDescent="0.25">
      <c r="A1209" s="17" t="s">
        <v>3108</v>
      </c>
      <c r="B1209" s="8" t="s">
        <v>54</v>
      </c>
      <c r="C1209" s="8" t="s">
        <v>57</v>
      </c>
      <c r="D1209" s="8" t="s">
        <v>7719</v>
      </c>
      <c r="E1209" s="27" t="s">
        <v>2300</v>
      </c>
      <c r="F1209" s="11" t="s">
        <v>2289</v>
      </c>
      <c r="G1209" s="28" t="s">
        <v>2293</v>
      </c>
      <c r="H1209" s="91">
        <v>40339</v>
      </c>
      <c r="I1209" s="91">
        <v>40339</v>
      </c>
      <c r="J1209" s="71">
        <v>0</v>
      </c>
      <c r="K1209" s="71">
        <v>0</v>
      </c>
      <c r="L1209" s="71">
        <v>0</v>
      </c>
      <c r="M1209" s="71">
        <v>0.25</v>
      </c>
    </row>
    <row r="1210" spans="1:13" x14ac:dyDescent="0.25">
      <c r="A1210" s="17" t="s">
        <v>3109</v>
      </c>
      <c r="B1210" s="8" t="s">
        <v>54</v>
      </c>
      <c r="C1210" s="8" t="s">
        <v>57</v>
      </c>
      <c r="D1210" s="8" t="s">
        <v>7720</v>
      </c>
      <c r="E1210" s="27" t="s">
        <v>2300</v>
      </c>
      <c r="F1210" s="11" t="s">
        <v>2289</v>
      </c>
      <c r="G1210" s="28" t="s">
        <v>2293</v>
      </c>
      <c r="H1210" s="91">
        <v>40339</v>
      </c>
      <c r="I1210" s="91">
        <v>40339</v>
      </c>
      <c r="J1210" s="71">
        <v>0</v>
      </c>
      <c r="K1210" s="71">
        <v>0</v>
      </c>
      <c r="L1210" s="71">
        <v>0</v>
      </c>
      <c r="M1210" s="71">
        <v>0.5</v>
      </c>
    </row>
    <row r="1211" spans="1:13" x14ac:dyDescent="0.25">
      <c r="A1211" s="17" t="s">
        <v>3110</v>
      </c>
      <c r="B1211" s="8" t="s">
        <v>54</v>
      </c>
      <c r="C1211" s="8" t="s">
        <v>57</v>
      </c>
      <c r="D1211" s="8" t="s">
        <v>7721</v>
      </c>
      <c r="E1211" s="27" t="s">
        <v>2296</v>
      </c>
      <c r="F1211" s="11" t="s">
        <v>2289</v>
      </c>
      <c r="G1211" s="28" t="s">
        <v>2293</v>
      </c>
      <c r="H1211" s="91">
        <v>40344</v>
      </c>
      <c r="I1211" s="91">
        <v>40345</v>
      </c>
      <c r="J1211" s="71">
        <v>0</v>
      </c>
      <c r="K1211" s="71">
        <v>0</v>
      </c>
      <c r="L1211" s="71">
        <v>0</v>
      </c>
      <c r="M1211" s="71">
        <v>1.5</v>
      </c>
    </row>
    <row r="1212" spans="1:13" x14ac:dyDescent="0.25">
      <c r="A1212" s="17" t="s">
        <v>3111</v>
      </c>
      <c r="B1212" s="8" t="s">
        <v>54</v>
      </c>
      <c r="C1212" s="8" t="s">
        <v>57</v>
      </c>
      <c r="D1212" s="8" t="s">
        <v>7722</v>
      </c>
      <c r="E1212" s="27" t="s">
        <v>2306</v>
      </c>
      <c r="F1212" s="11" t="s">
        <v>2289</v>
      </c>
      <c r="G1212" s="28" t="s">
        <v>2293</v>
      </c>
      <c r="H1212" s="91">
        <v>40347</v>
      </c>
      <c r="I1212" s="91">
        <v>40347</v>
      </c>
      <c r="J1212" s="71">
        <v>0</v>
      </c>
      <c r="K1212" s="71">
        <v>0</v>
      </c>
      <c r="L1212" s="71">
        <v>0</v>
      </c>
      <c r="M1212" s="71">
        <v>3</v>
      </c>
    </row>
    <row r="1213" spans="1:13" x14ac:dyDescent="0.25">
      <c r="A1213" s="17" t="s">
        <v>3112</v>
      </c>
      <c r="B1213" s="8" t="s">
        <v>54</v>
      </c>
      <c r="C1213" s="8" t="s">
        <v>57</v>
      </c>
      <c r="D1213" s="8" t="s">
        <v>7723</v>
      </c>
      <c r="E1213" s="27" t="s">
        <v>2296</v>
      </c>
      <c r="F1213" s="11" t="s">
        <v>2289</v>
      </c>
      <c r="G1213" s="28" t="s">
        <v>2293</v>
      </c>
      <c r="H1213" s="91">
        <v>40331</v>
      </c>
      <c r="I1213" s="91">
        <v>40331</v>
      </c>
      <c r="J1213" s="71">
        <v>0</v>
      </c>
      <c r="K1213" s="71">
        <v>0</v>
      </c>
      <c r="L1213" s="71">
        <v>0</v>
      </c>
      <c r="M1213" s="71">
        <v>1.5</v>
      </c>
    </row>
    <row r="1214" spans="1:13" x14ac:dyDescent="0.25">
      <c r="A1214" s="17" t="s">
        <v>3113</v>
      </c>
      <c r="B1214" s="8" t="s">
        <v>54</v>
      </c>
      <c r="C1214" s="8" t="s">
        <v>57</v>
      </c>
      <c r="D1214" s="8" t="s">
        <v>7724</v>
      </c>
      <c r="E1214" s="27" t="s">
        <v>2297</v>
      </c>
      <c r="F1214" s="11" t="s">
        <v>2289</v>
      </c>
      <c r="G1214" s="28" t="s">
        <v>2293</v>
      </c>
      <c r="H1214" s="91">
        <v>40332</v>
      </c>
      <c r="I1214" s="91">
        <v>40332</v>
      </c>
      <c r="J1214" s="71">
        <v>0</v>
      </c>
      <c r="K1214" s="71">
        <v>0</v>
      </c>
      <c r="L1214" s="71">
        <v>0</v>
      </c>
      <c r="M1214" s="71">
        <v>1.5</v>
      </c>
    </row>
    <row r="1215" spans="1:13" x14ac:dyDescent="0.25">
      <c r="A1215" s="17" t="s">
        <v>3114</v>
      </c>
      <c r="B1215" s="8" t="s">
        <v>54</v>
      </c>
      <c r="C1215" s="8" t="s">
        <v>57</v>
      </c>
      <c r="D1215" s="8" t="s">
        <v>7725</v>
      </c>
      <c r="E1215" s="27" t="s">
        <v>2296</v>
      </c>
      <c r="F1215" s="11" t="s">
        <v>2289</v>
      </c>
      <c r="G1215" s="28" t="s">
        <v>2293</v>
      </c>
      <c r="H1215" s="91">
        <v>40333</v>
      </c>
      <c r="I1215" s="91">
        <v>40333</v>
      </c>
      <c r="J1215" s="71">
        <v>0</v>
      </c>
      <c r="K1215" s="71">
        <v>0</v>
      </c>
      <c r="L1215" s="71">
        <v>0</v>
      </c>
      <c r="M1215" s="71">
        <v>2</v>
      </c>
    </row>
    <row r="1216" spans="1:13" x14ac:dyDescent="0.25">
      <c r="A1216" s="17" t="s">
        <v>3115</v>
      </c>
      <c r="B1216" s="8" t="s">
        <v>54</v>
      </c>
      <c r="C1216" s="8" t="s">
        <v>57</v>
      </c>
      <c r="D1216" s="8" t="s">
        <v>7726</v>
      </c>
      <c r="E1216" s="27" t="s">
        <v>2306</v>
      </c>
      <c r="F1216" s="11" t="s">
        <v>2289</v>
      </c>
      <c r="G1216" s="28" t="s">
        <v>2293</v>
      </c>
      <c r="H1216" s="91">
        <v>40337</v>
      </c>
      <c r="I1216" s="91">
        <v>40338</v>
      </c>
      <c r="J1216" s="71">
        <v>0</v>
      </c>
      <c r="K1216" s="71">
        <v>0</v>
      </c>
      <c r="L1216" s="71">
        <v>0</v>
      </c>
      <c r="M1216" s="71">
        <v>0.5</v>
      </c>
    </row>
    <row r="1217" spans="1:13" x14ac:dyDescent="0.25">
      <c r="A1217" s="17" t="s">
        <v>3116</v>
      </c>
      <c r="B1217" s="8" t="s">
        <v>54</v>
      </c>
      <c r="C1217" s="8" t="s">
        <v>57</v>
      </c>
      <c r="D1217" s="8" t="s">
        <v>7727</v>
      </c>
      <c r="E1217" s="27" t="s">
        <v>2306</v>
      </c>
      <c r="F1217" s="11" t="s">
        <v>2289</v>
      </c>
      <c r="G1217" s="28" t="s">
        <v>2293</v>
      </c>
      <c r="H1217" s="91">
        <v>40338</v>
      </c>
      <c r="I1217" s="91">
        <v>40338</v>
      </c>
      <c r="J1217" s="71">
        <v>0</v>
      </c>
      <c r="K1217" s="71">
        <v>0</v>
      </c>
      <c r="L1217" s="71">
        <v>0</v>
      </c>
      <c r="M1217" s="71">
        <v>3</v>
      </c>
    </row>
    <row r="1218" spans="1:13" x14ac:dyDescent="0.25">
      <c r="A1218" s="17" t="s">
        <v>3117</v>
      </c>
      <c r="B1218" s="8" t="s">
        <v>54</v>
      </c>
      <c r="C1218" s="8" t="s">
        <v>57</v>
      </c>
      <c r="D1218" s="8" t="s">
        <v>7728</v>
      </c>
      <c r="E1218" s="27" t="s">
        <v>2306</v>
      </c>
      <c r="F1218" s="11" t="s">
        <v>2289</v>
      </c>
      <c r="G1218" s="28" t="s">
        <v>2293</v>
      </c>
      <c r="H1218" s="91">
        <v>40338</v>
      </c>
      <c r="I1218" s="91">
        <v>40339</v>
      </c>
      <c r="J1218" s="71">
        <v>0</v>
      </c>
      <c r="K1218" s="71">
        <v>0</v>
      </c>
      <c r="L1218" s="71">
        <v>0</v>
      </c>
      <c r="M1218" s="71">
        <v>5</v>
      </c>
    </row>
    <row r="1219" spans="1:13" x14ac:dyDescent="0.25">
      <c r="A1219" s="17" t="s">
        <v>3118</v>
      </c>
      <c r="B1219" s="8" t="s">
        <v>54</v>
      </c>
      <c r="C1219" s="8" t="s">
        <v>57</v>
      </c>
      <c r="D1219" s="8" t="s">
        <v>7729</v>
      </c>
      <c r="E1219" s="27" t="s">
        <v>2306</v>
      </c>
      <c r="F1219" s="11" t="s">
        <v>2289</v>
      </c>
      <c r="G1219" s="28" t="s">
        <v>2293</v>
      </c>
      <c r="H1219" s="91">
        <v>40339</v>
      </c>
      <c r="I1219" s="91">
        <v>40339</v>
      </c>
      <c r="J1219" s="71">
        <v>0</v>
      </c>
      <c r="K1219" s="71">
        <v>0</v>
      </c>
      <c r="L1219" s="71">
        <v>0</v>
      </c>
      <c r="M1219" s="71">
        <v>0.5</v>
      </c>
    </row>
    <row r="1220" spans="1:13" x14ac:dyDescent="0.25">
      <c r="A1220" s="17" t="s">
        <v>3119</v>
      </c>
      <c r="B1220" s="8" t="s">
        <v>54</v>
      </c>
      <c r="C1220" s="8" t="s">
        <v>57</v>
      </c>
      <c r="D1220" s="8" t="s">
        <v>7730</v>
      </c>
      <c r="E1220" s="27" t="s">
        <v>2296</v>
      </c>
      <c r="F1220" s="11" t="s">
        <v>2289</v>
      </c>
      <c r="G1220" s="28" t="s">
        <v>2293</v>
      </c>
      <c r="H1220" s="91">
        <v>40343</v>
      </c>
      <c r="I1220" s="91">
        <v>40343</v>
      </c>
      <c r="J1220" s="71">
        <v>0</v>
      </c>
      <c r="K1220" s="71">
        <v>0</v>
      </c>
      <c r="L1220" s="71">
        <v>0</v>
      </c>
      <c r="M1220" s="71">
        <v>0.5</v>
      </c>
    </row>
    <row r="1221" spans="1:13" x14ac:dyDescent="0.25">
      <c r="A1221" s="17" t="s">
        <v>3120</v>
      </c>
      <c r="B1221" s="8" t="s">
        <v>54</v>
      </c>
      <c r="C1221" s="8" t="s">
        <v>57</v>
      </c>
      <c r="D1221" s="8" t="s">
        <v>7731</v>
      </c>
      <c r="E1221" s="27" t="s">
        <v>2296</v>
      </c>
      <c r="F1221" s="11" t="s">
        <v>2289</v>
      </c>
      <c r="G1221" s="28" t="s">
        <v>2293</v>
      </c>
      <c r="H1221" s="91">
        <v>40344</v>
      </c>
      <c r="I1221" s="91">
        <v>40344</v>
      </c>
      <c r="J1221" s="71">
        <v>0</v>
      </c>
      <c r="K1221" s="71">
        <v>0</v>
      </c>
      <c r="L1221" s="71">
        <v>0</v>
      </c>
      <c r="M1221" s="71">
        <v>0.5</v>
      </c>
    </row>
    <row r="1222" spans="1:13" x14ac:dyDescent="0.25">
      <c r="A1222" s="17" t="s">
        <v>3121</v>
      </c>
      <c r="B1222" s="8" t="s">
        <v>54</v>
      </c>
      <c r="C1222" s="8" t="s">
        <v>57</v>
      </c>
      <c r="D1222" s="8" t="s">
        <v>7732</v>
      </c>
      <c r="E1222" s="27" t="s">
        <v>2296</v>
      </c>
      <c r="F1222" s="11" t="s">
        <v>2289</v>
      </c>
      <c r="G1222" s="28" t="s">
        <v>2293</v>
      </c>
      <c r="H1222" s="91">
        <v>40345</v>
      </c>
      <c r="I1222" s="91">
        <v>40345</v>
      </c>
      <c r="J1222" s="71">
        <v>0</v>
      </c>
      <c r="K1222" s="71">
        <v>0</v>
      </c>
      <c r="L1222" s="71">
        <v>0</v>
      </c>
      <c r="M1222" s="71">
        <v>0.5</v>
      </c>
    </row>
    <row r="1223" spans="1:13" x14ac:dyDescent="0.25">
      <c r="A1223" s="17" t="s">
        <v>3122</v>
      </c>
      <c r="B1223" s="8" t="s">
        <v>54</v>
      </c>
      <c r="C1223" s="8" t="s">
        <v>57</v>
      </c>
      <c r="D1223" s="8" t="s">
        <v>7733</v>
      </c>
      <c r="E1223" s="27" t="s">
        <v>2296</v>
      </c>
      <c r="F1223" s="11" t="s">
        <v>2289</v>
      </c>
      <c r="G1223" s="28" t="s">
        <v>2293</v>
      </c>
      <c r="H1223" s="91">
        <v>40346</v>
      </c>
      <c r="I1223" s="91">
        <v>40346</v>
      </c>
      <c r="J1223" s="71">
        <v>0</v>
      </c>
      <c r="K1223" s="71">
        <v>0</v>
      </c>
      <c r="L1223" s="71">
        <v>0</v>
      </c>
      <c r="M1223" s="71">
        <v>2</v>
      </c>
    </row>
    <row r="1224" spans="1:13" x14ac:dyDescent="0.25">
      <c r="A1224" s="17" t="s">
        <v>3123</v>
      </c>
      <c r="B1224" s="8" t="s">
        <v>54</v>
      </c>
      <c r="C1224" s="8" t="s">
        <v>57</v>
      </c>
      <c r="D1224" s="8" t="s">
        <v>7734</v>
      </c>
      <c r="E1224" s="27" t="s">
        <v>2296</v>
      </c>
      <c r="F1224" s="11" t="s">
        <v>2289</v>
      </c>
      <c r="G1224" s="28" t="s">
        <v>2293</v>
      </c>
      <c r="H1224" s="91">
        <v>40346</v>
      </c>
      <c r="I1224" s="91">
        <v>40346</v>
      </c>
      <c r="J1224" s="71">
        <v>0</v>
      </c>
      <c r="K1224" s="71">
        <v>0</v>
      </c>
      <c r="L1224" s="71">
        <v>0</v>
      </c>
      <c r="M1224" s="71">
        <v>0.25</v>
      </c>
    </row>
    <row r="1225" spans="1:13" x14ac:dyDescent="0.25">
      <c r="A1225" s="17" t="s">
        <v>3124</v>
      </c>
      <c r="B1225" s="8" t="s">
        <v>54</v>
      </c>
      <c r="C1225" s="8" t="s">
        <v>57</v>
      </c>
      <c r="D1225" s="8" t="s">
        <v>7733</v>
      </c>
      <c r="E1225" s="27" t="s">
        <v>2296</v>
      </c>
      <c r="F1225" s="11" t="s">
        <v>2289</v>
      </c>
      <c r="G1225" s="28" t="s">
        <v>2293</v>
      </c>
      <c r="H1225" s="91">
        <v>40347</v>
      </c>
      <c r="I1225" s="91">
        <v>40347</v>
      </c>
      <c r="J1225" s="71">
        <v>0</v>
      </c>
      <c r="K1225" s="71">
        <v>0</v>
      </c>
      <c r="L1225" s="71">
        <v>0</v>
      </c>
      <c r="M1225" s="71">
        <v>1</v>
      </c>
    </row>
    <row r="1226" spans="1:13" x14ac:dyDescent="0.25">
      <c r="A1226" s="17" t="s">
        <v>3125</v>
      </c>
      <c r="B1226" s="8" t="s">
        <v>54</v>
      </c>
      <c r="C1226" s="8" t="s">
        <v>57</v>
      </c>
      <c r="D1226" s="8" t="s">
        <v>7735</v>
      </c>
      <c r="E1226" s="27" t="s">
        <v>2296</v>
      </c>
      <c r="F1226" s="11" t="s">
        <v>2289</v>
      </c>
      <c r="G1226" s="28" t="s">
        <v>2293</v>
      </c>
      <c r="H1226" s="91">
        <v>40347</v>
      </c>
      <c r="I1226" s="91">
        <v>40347</v>
      </c>
      <c r="J1226" s="71">
        <v>0</v>
      </c>
      <c r="K1226" s="71">
        <v>0</v>
      </c>
      <c r="L1226" s="71">
        <v>0</v>
      </c>
      <c r="M1226" s="71">
        <v>2</v>
      </c>
    </row>
    <row r="1227" spans="1:13" x14ac:dyDescent="0.25">
      <c r="A1227" s="17" t="s">
        <v>3126</v>
      </c>
      <c r="B1227" s="8" t="s">
        <v>54</v>
      </c>
      <c r="C1227" s="8" t="s">
        <v>86</v>
      </c>
      <c r="D1227" s="8" t="s">
        <v>7736</v>
      </c>
      <c r="E1227" s="27" t="s">
        <v>2300</v>
      </c>
      <c r="F1227" s="11" t="s">
        <v>2289</v>
      </c>
      <c r="G1227" s="28" t="s">
        <v>2293</v>
      </c>
      <c r="H1227" s="91">
        <v>40273</v>
      </c>
      <c r="I1227" s="91">
        <v>40274</v>
      </c>
      <c r="J1227" s="71">
        <v>0</v>
      </c>
      <c r="K1227" s="71">
        <v>0</v>
      </c>
      <c r="L1227" s="71">
        <v>0</v>
      </c>
      <c r="M1227" s="71">
        <v>6.5</v>
      </c>
    </row>
    <row r="1228" spans="1:13" x14ac:dyDescent="0.25">
      <c r="A1228" s="17" t="s">
        <v>3127</v>
      </c>
      <c r="B1228" s="8" t="s">
        <v>54</v>
      </c>
      <c r="C1228" s="8" t="s">
        <v>78</v>
      </c>
      <c r="D1228" s="8" t="s">
        <v>6930</v>
      </c>
      <c r="E1228" s="27" t="s">
        <v>2297</v>
      </c>
      <c r="F1228" s="11" t="s">
        <v>2289</v>
      </c>
      <c r="G1228" s="28" t="s">
        <v>2293</v>
      </c>
      <c r="H1228" s="91">
        <v>40336</v>
      </c>
      <c r="I1228" s="91">
        <v>40336</v>
      </c>
      <c r="J1228" s="71">
        <v>0</v>
      </c>
      <c r="K1228" s="71">
        <v>0</v>
      </c>
      <c r="L1228" s="71">
        <v>2</v>
      </c>
      <c r="M1228" s="71">
        <v>4</v>
      </c>
    </row>
    <row r="1229" spans="1:13" x14ac:dyDescent="0.25">
      <c r="A1229" s="17" t="s">
        <v>3128</v>
      </c>
      <c r="B1229" s="8" t="s">
        <v>54</v>
      </c>
      <c r="C1229" s="8" t="s">
        <v>78</v>
      </c>
      <c r="D1229" s="8" t="s">
        <v>6930</v>
      </c>
      <c r="E1229" s="27" t="s">
        <v>2309</v>
      </c>
      <c r="F1229" s="11" t="s">
        <v>2289</v>
      </c>
      <c r="G1229" s="28" t="s">
        <v>2293</v>
      </c>
      <c r="H1229" s="91">
        <v>40337</v>
      </c>
      <c r="I1229" s="91">
        <v>40337</v>
      </c>
      <c r="J1229" s="71">
        <v>0</v>
      </c>
      <c r="K1229" s="71">
        <v>0</v>
      </c>
      <c r="L1229" s="71">
        <v>10</v>
      </c>
      <c r="M1229" s="71">
        <v>10</v>
      </c>
    </row>
    <row r="1230" spans="1:13" x14ac:dyDescent="0.25">
      <c r="A1230" s="17" t="s">
        <v>3129</v>
      </c>
      <c r="B1230" s="8" t="s">
        <v>54</v>
      </c>
      <c r="C1230" s="8" t="s">
        <v>78</v>
      </c>
      <c r="D1230" s="8" t="s">
        <v>6930</v>
      </c>
      <c r="E1230" s="27" t="s">
        <v>2297</v>
      </c>
      <c r="F1230" s="11" t="s">
        <v>2289</v>
      </c>
      <c r="G1230" s="28" t="s">
        <v>2293</v>
      </c>
      <c r="H1230" s="91">
        <v>40345</v>
      </c>
      <c r="I1230" s="91">
        <v>40345</v>
      </c>
      <c r="J1230" s="71">
        <v>0</v>
      </c>
      <c r="K1230" s="71">
        <v>0</v>
      </c>
      <c r="L1230" s="71">
        <v>0</v>
      </c>
      <c r="M1230" s="71">
        <v>4.5</v>
      </c>
    </row>
    <row r="1231" spans="1:13" x14ac:dyDescent="0.25">
      <c r="A1231" s="17" t="s">
        <v>3130</v>
      </c>
      <c r="B1231" s="8" t="s">
        <v>54</v>
      </c>
      <c r="C1231" s="8" t="s">
        <v>6831</v>
      </c>
      <c r="D1231" s="8" t="s">
        <v>6930</v>
      </c>
      <c r="E1231" s="27" t="s">
        <v>2296</v>
      </c>
      <c r="F1231" s="11" t="s">
        <v>2289</v>
      </c>
      <c r="G1231" s="28" t="s">
        <v>2293</v>
      </c>
      <c r="H1231" s="91">
        <v>40295</v>
      </c>
      <c r="I1231" s="91">
        <v>40292</v>
      </c>
      <c r="J1231" s="71">
        <v>2</v>
      </c>
      <c r="K1231" s="71">
        <v>0</v>
      </c>
      <c r="L1231" s="71">
        <v>0</v>
      </c>
      <c r="M1231" s="71">
        <v>3</v>
      </c>
    </row>
    <row r="1232" spans="1:13" x14ac:dyDescent="0.25">
      <c r="A1232" s="17" t="s">
        <v>3131</v>
      </c>
      <c r="B1232" s="8" t="s">
        <v>54</v>
      </c>
      <c r="C1232" s="8" t="s">
        <v>6831</v>
      </c>
      <c r="D1232" s="8" t="s">
        <v>6930</v>
      </c>
      <c r="E1232" s="27" t="s">
        <v>2299</v>
      </c>
      <c r="F1232" s="11" t="s">
        <v>2289</v>
      </c>
      <c r="G1232" s="28" t="s">
        <v>2293</v>
      </c>
      <c r="H1232" s="91">
        <v>40306</v>
      </c>
      <c r="I1232" s="91">
        <v>40308</v>
      </c>
      <c r="J1232" s="71">
        <v>5</v>
      </c>
      <c r="K1232" s="71">
        <v>0</v>
      </c>
      <c r="L1232" s="71">
        <v>80</v>
      </c>
      <c r="M1232" s="71">
        <v>85</v>
      </c>
    </row>
    <row r="1233" spans="1:13" x14ac:dyDescent="0.25">
      <c r="A1233" s="17" t="s">
        <v>3132</v>
      </c>
      <c r="B1233" s="8" t="s">
        <v>54</v>
      </c>
      <c r="C1233" s="8" t="s">
        <v>6831</v>
      </c>
      <c r="D1233" s="8" t="s">
        <v>6930</v>
      </c>
      <c r="E1233" s="27" t="s">
        <v>2296</v>
      </c>
      <c r="F1233" s="11" t="s">
        <v>2289</v>
      </c>
      <c r="G1233" s="28" t="s">
        <v>2293</v>
      </c>
      <c r="H1233" s="91">
        <v>40313</v>
      </c>
      <c r="I1233" s="91">
        <v>40313</v>
      </c>
      <c r="J1233" s="71">
        <v>3</v>
      </c>
      <c r="K1233" s="71">
        <v>0</v>
      </c>
      <c r="L1233" s="71">
        <v>2</v>
      </c>
      <c r="M1233" s="71">
        <v>5</v>
      </c>
    </row>
    <row r="1234" spans="1:13" x14ac:dyDescent="0.25">
      <c r="A1234" s="17" t="s">
        <v>3133</v>
      </c>
      <c r="B1234" s="8" t="s">
        <v>54</v>
      </c>
      <c r="C1234" s="8" t="s">
        <v>6831</v>
      </c>
      <c r="D1234" s="8" t="s">
        <v>6930</v>
      </c>
      <c r="E1234" s="27" t="s">
        <v>2309</v>
      </c>
      <c r="F1234" s="11" t="s">
        <v>2289</v>
      </c>
      <c r="G1234" s="28" t="s">
        <v>2293</v>
      </c>
      <c r="H1234" s="91">
        <v>40312</v>
      </c>
      <c r="I1234" s="91">
        <v>40314</v>
      </c>
      <c r="J1234" s="71">
        <v>0</v>
      </c>
      <c r="K1234" s="71">
        <v>0</v>
      </c>
      <c r="L1234" s="71">
        <v>20</v>
      </c>
      <c r="M1234" s="71">
        <v>30</v>
      </c>
    </row>
    <row r="1235" spans="1:13" x14ac:dyDescent="0.25">
      <c r="A1235" s="17" t="s">
        <v>3134</v>
      </c>
      <c r="B1235" s="8" t="s">
        <v>54</v>
      </c>
      <c r="C1235" s="8" t="s">
        <v>6831</v>
      </c>
      <c r="D1235" s="8" t="s">
        <v>6930</v>
      </c>
      <c r="E1235" s="27" t="s">
        <v>2296</v>
      </c>
      <c r="F1235" s="11" t="s">
        <v>2289</v>
      </c>
      <c r="G1235" s="28" t="s">
        <v>2293</v>
      </c>
      <c r="H1235" s="91">
        <v>40327</v>
      </c>
      <c r="I1235" s="91">
        <v>40327</v>
      </c>
      <c r="J1235" s="71">
        <v>0</v>
      </c>
      <c r="K1235" s="71">
        <v>0</v>
      </c>
      <c r="L1235" s="71">
        <v>0</v>
      </c>
      <c r="M1235" s="71">
        <v>4</v>
      </c>
    </row>
    <row r="1236" spans="1:13" x14ac:dyDescent="0.25">
      <c r="A1236" s="17" t="s">
        <v>3135</v>
      </c>
      <c r="B1236" s="8" t="s">
        <v>54</v>
      </c>
      <c r="C1236" s="8" t="s">
        <v>6831</v>
      </c>
      <c r="D1236" s="8" t="s">
        <v>6930</v>
      </c>
      <c r="E1236" s="27" t="s">
        <v>2296</v>
      </c>
      <c r="F1236" s="11" t="s">
        <v>2289</v>
      </c>
      <c r="G1236" s="28" t="s">
        <v>2293</v>
      </c>
      <c r="H1236" s="91">
        <v>40332</v>
      </c>
      <c r="I1236" s="91">
        <v>40332</v>
      </c>
      <c r="J1236" s="71">
        <v>0</v>
      </c>
      <c r="K1236" s="71">
        <v>0</v>
      </c>
      <c r="L1236" s="71">
        <v>0</v>
      </c>
      <c r="M1236" s="71">
        <v>4.5</v>
      </c>
    </row>
    <row r="1237" spans="1:13" x14ac:dyDescent="0.25">
      <c r="A1237" s="17" t="s">
        <v>3136</v>
      </c>
      <c r="B1237" s="8" t="s">
        <v>54</v>
      </c>
      <c r="C1237" s="8" t="s">
        <v>6831</v>
      </c>
      <c r="D1237" s="8" t="s">
        <v>6930</v>
      </c>
      <c r="E1237" s="27" t="s">
        <v>2296</v>
      </c>
      <c r="F1237" s="11" t="s">
        <v>2289</v>
      </c>
      <c r="G1237" s="28" t="s">
        <v>2293</v>
      </c>
      <c r="H1237" s="91">
        <v>40338</v>
      </c>
      <c r="I1237" s="91">
        <v>40338</v>
      </c>
      <c r="J1237" s="71">
        <v>0</v>
      </c>
      <c r="K1237" s="71">
        <v>0</v>
      </c>
      <c r="L1237" s="71">
        <v>0</v>
      </c>
      <c r="M1237" s="71">
        <v>5</v>
      </c>
    </row>
    <row r="1238" spans="1:13" x14ac:dyDescent="0.25">
      <c r="A1238" s="17" t="s">
        <v>3137</v>
      </c>
      <c r="B1238" s="8" t="s">
        <v>54</v>
      </c>
      <c r="C1238" s="8" t="s">
        <v>6831</v>
      </c>
      <c r="D1238" s="8" t="s">
        <v>6930</v>
      </c>
      <c r="E1238" s="27" t="s">
        <v>2300</v>
      </c>
      <c r="F1238" s="11" t="s">
        <v>2289</v>
      </c>
      <c r="G1238" s="28" t="s">
        <v>2293</v>
      </c>
      <c r="H1238" s="91">
        <v>40349</v>
      </c>
      <c r="I1238" s="91">
        <v>40349</v>
      </c>
      <c r="J1238" s="71">
        <v>0</v>
      </c>
      <c r="K1238" s="71">
        <v>0</v>
      </c>
      <c r="L1238" s="71">
        <v>0</v>
      </c>
      <c r="M1238" s="71">
        <v>8</v>
      </c>
    </row>
    <row r="1239" spans="1:13" x14ac:dyDescent="0.25">
      <c r="A1239" s="17" t="s">
        <v>3138</v>
      </c>
      <c r="B1239" s="8" t="s">
        <v>54</v>
      </c>
      <c r="C1239" s="8" t="s">
        <v>6831</v>
      </c>
      <c r="D1239" s="8" t="s">
        <v>6930</v>
      </c>
      <c r="E1239" s="27" t="s">
        <v>2297</v>
      </c>
      <c r="F1239" s="11" t="s">
        <v>2289</v>
      </c>
      <c r="G1239" s="28" t="s">
        <v>2293</v>
      </c>
      <c r="H1239" s="91">
        <v>40349</v>
      </c>
      <c r="I1239" s="91">
        <v>40349</v>
      </c>
      <c r="J1239" s="71">
        <v>0</v>
      </c>
      <c r="K1239" s="71">
        <v>0</v>
      </c>
      <c r="L1239" s="71">
        <v>0</v>
      </c>
      <c r="M1239" s="71">
        <v>0.5</v>
      </c>
    </row>
    <row r="1240" spans="1:13" x14ac:dyDescent="0.25">
      <c r="A1240" s="17" t="s">
        <v>3139</v>
      </c>
      <c r="B1240" s="8" t="s">
        <v>54</v>
      </c>
      <c r="C1240" s="8" t="s">
        <v>6831</v>
      </c>
      <c r="D1240" s="8" t="s">
        <v>6930</v>
      </c>
      <c r="E1240" s="27" t="s">
        <v>2296</v>
      </c>
      <c r="F1240" s="11" t="s">
        <v>2289</v>
      </c>
      <c r="G1240" s="28" t="s">
        <v>2293</v>
      </c>
      <c r="H1240" s="91">
        <v>40349</v>
      </c>
      <c r="I1240" s="91">
        <v>40349</v>
      </c>
      <c r="J1240" s="71">
        <v>0</v>
      </c>
      <c r="K1240" s="71">
        <v>0</v>
      </c>
      <c r="L1240" s="71">
        <v>0</v>
      </c>
      <c r="M1240" s="71">
        <v>1</v>
      </c>
    </row>
    <row r="1241" spans="1:13" x14ac:dyDescent="0.25">
      <c r="A1241" s="17" t="s">
        <v>3140</v>
      </c>
      <c r="B1241" s="8" t="s">
        <v>54</v>
      </c>
      <c r="C1241" s="8" t="s">
        <v>6831</v>
      </c>
      <c r="D1241" s="8" t="s">
        <v>6930</v>
      </c>
      <c r="E1241" s="27" t="s">
        <v>2297</v>
      </c>
      <c r="F1241" s="11" t="s">
        <v>2289</v>
      </c>
      <c r="G1241" s="28" t="s">
        <v>2293</v>
      </c>
      <c r="H1241" s="91">
        <v>40351</v>
      </c>
      <c r="I1241" s="91">
        <v>40351</v>
      </c>
      <c r="J1241" s="71">
        <v>0</v>
      </c>
      <c r="K1241" s="71">
        <v>0</v>
      </c>
      <c r="L1241" s="71">
        <v>0</v>
      </c>
      <c r="M1241" s="71">
        <v>4</v>
      </c>
    </row>
    <row r="1242" spans="1:13" x14ac:dyDescent="0.25">
      <c r="A1242" s="17" t="s">
        <v>3141</v>
      </c>
      <c r="B1242" s="8" t="s">
        <v>54</v>
      </c>
      <c r="C1242" s="8" t="s">
        <v>6831</v>
      </c>
      <c r="D1242" s="8" t="s">
        <v>6930</v>
      </c>
      <c r="E1242" s="27" t="s">
        <v>2309</v>
      </c>
      <c r="F1242" s="11" t="s">
        <v>2289</v>
      </c>
      <c r="G1242" s="28" t="s">
        <v>2293</v>
      </c>
      <c r="H1242" s="91">
        <v>40352</v>
      </c>
      <c r="I1242" s="91">
        <v>40352</v>
      </c>
      <c r="J1242" s="71">
        <v>0</v>
      </c>
      <c r="K1242" s="71">
        <v>0</v>
      </c>
      <c r="L1242" s="71">
        <v>0</v>
      </c>
      <c r="M1242" s="71">
        <v>1</v>
      </c>
    </row>
    <row r="1243" spans="1:13" x14ac:dyDescent="0.25">
      <c r="A1243" s="17" t="s">
        <v>3142</v>
      </c>
      <c r="B1243" s="8" t="s">
        <v>54</v>
      </c>
      <c r="C1243" s="8" t="s">
        <v>6831</v>
      </c>
      <c r="D1243" s="8" t="s">
        <v>6930</v>
      </c>
      <c r="E1243" s="27" t="s">
        <v>2295</v>
      </c>
      <c r="F1243" s="11" t="s">
        <v>2289</v>
      </c>
      <c r="G1243" s="28" t="s">
        <v>2293</v>
      </c>
      <c r="H1243" s="91">
        <v>40353</v>
      </c>
      <c r="I1243" s="91">
        <v>40353</v>
      </c>
      <c r="J1243" s="71">
        <v>0</v>
      </c>
      <c r="K1243" s="71">
        <v>0</v>
      </c>
      <c r="L1243" s="71">
        <v>0</v>
      </c>
      <c r="M1243" s="71">
        <v>3</v>
      </c>
    </row>
    <row r="1244" spans="1:13" s="54" customFormat="1" x14ac:dyDescent="0.25">
      <c r="A1244" s="17" t="s">
        <v>3143</v>
      </c>
      <c r="B1244" s="8" t="s">
        <v>54</v>
      </c>
      <c r="C1244" s="8" t="s">
        <v>496</v>
      </c>
      <c r="D1244" s="8" t="s">
        <v>6930</v>
      </c>
      <c r="E1244" s="27" t="s">
        <v>2306</v>
      </c>
      <c r="F1244" s="11" t="s">
        <v>2289</v>
      </c>
      <c r="G1244" s="28" t="s">
        <v>2293</v>
      </c>
      <c r="H1244" s="91">
        <v>40337</v>
      </c>
      <c r="I1244" s="91">
        <v>40338</v>
      </c>
      <c r="J1244" s="71">
        <v>0</v>
      </c>
      <c r="K1244" s="71">
        <v>0</v>
      </c>
      <c r="L1244" s="71">
        <v>0</v>
      </c>
      <c r="M1244" s="71">
        <v>450</v>
      </c>
    </row>
    <row r="1245" spans="1:13" x14ac:dyDescent="0.25">
      <c r="A1245" s="17" t="s">
        <v>3144</v>
      </c>
      <c r="B1245" s="8" t="s">
        <v>54</v>
      </c>
      <c r="C1245" s="8" t="s">
        <v>17</v>
      </c>
      <c r="D1245" s="8" t="s">
        <v>7737</v>
      </c>
      <c r="E1245" s="27" t="s">
        <v>2296</v>
      </c>
      <c r="F1245" s="11" t="s">
        <v>2289</v>
      </c>
      <c r="G1245" s="28" t="s">
        <v>2293</v>
      </c>
      <c r="H1245" s="91">
        <v>40270</v>
      </c>
      <c r="I1245" s="91">
        <v>40271</v>
      </c>
      <c r="J1245" s="71">
        <v>0</v>
      </c>
      <c r="K1245" s="71">
        <v>0</v>
      </c>
      <c r="L1245" s="71">
        <v>5</v>
      </c>
      <c r="M1245" s="71">
        <v>5</v>
      </c>
    </row>
    <row r="1246" spans="1:13" x14ac:dyDescent="0.25">
      <c r="A1246" s="17" t="s">
        <v>3145</v>
      </c>
      <c r="B1246" s="8" t="s">
        <v>54</v>
      </c>
      <c r="C1246" s="8" t="s">
        <v>17</v>
      </c>
      <c r="D1246" s="8" t="s">
        <v>7738</v>
      </c>
      <c r="E1246" s="27" t="s">
        <v>2300</v>
      </c>
      <c r="F1246" s="11" t="s">
        <v>2289</v>
      </c>
      <c r="G1246" s="28" t="s">
        <v>2293</v>
      </c>
      <c r="H1246" s="91">
        <v>40277</v>
      </c>
      <c r="I1246" s="91">
        <v>40277</v>
      </c>
      <c r="J1246" s="71">
        <v>0</v>
      </c>
      <c r="K1246" s="71">
        <v>0</v>
      </c>
      <c r="L1246" s="71">
        <v>0</v>
      </c>
      <c r="M1246" s="71">
        <v>0.25</v>
      </c>
    </row>
    <row r="1247" spans="1:13" x14ac:dyDescent="0.25">
      <c r="A1247" s="17" t="s">
        <v>3146</v>
      </c>
      <c r="B1247" s="8" t="s">
        <v>54</v>
      </c>
      <c r="C1247" s="8" t="s">
        <v>17</v>
      </c>
      <c r="D1247" s="8" t="s">
        <v>7739</v>
      </c>
      <c r="E1247" s="27" t="s">
        <v>2309</v>
      </c>
      <c r="F1247" s="11" t="s">
        <v>2289</v>
      </c>
      <c r="G1247" s="28" t="s">
        <v>2293</v>
      </c>
      <c r="H1247" s="91">
        <v>40285</v>
      </c>
      <c r="I1247" s="91">
        <v>40285</v>
      </c>
      <c r="J1247" s="71">
        <v>0</v>
      </c>
      <c r="K1247" s="71">
        <v>0</v>
      </c>
      <c r="L1247" s="71">
        <v>0</v>
      </c>
      <c r="M1247" s="71">
        <v>2.8</v>
      </c>
    </row>
    <row r="1248" spans="1:13" x14ac:dyDescent="0.25">
      <c r="A1248" s="17" t="s">
        <v>3147</v>
      </c>
      <c r="B1248" s="8" t="s">
        <v>54</v>
      </c>
      <c r="C1248" s="8" t="s">
        <v>17</v>
      </c>
      <c r="D1248" s="8" t="s">
        <v>7740</v>
      </c>
      <c r="E1248" s="27" t="s">
        <v>2300</v>
      </c>
      <c r="F1248" s="11" t="s">
        <v>2289</v>
      </c>
      <c r="G1248" s="28" t="s">
        <v>2293</v>
      </c>
      <c r="H1248" s="91">
        <v>40293</v>
      </c>
      <c r="I1248" s="91">
        <v>40293</v>
      </c>
      <c r="J1248" s="71">
        <v>0</v>
      </c>
      <c r="K1248" s="71">
        <v>0</v>
      </c>
      <c r="L1248" s="71">
        <v>0</v>
      </c>
      <c r="M1248" s="71">
        <v>5</v>
      </c>
    </row>
    <row r="1249" spans="1:13" x14ac:dyDescent="0.25">
      <c r="A1249" s="17" t="s">
        <v>3148</v>
      </c>
      <c r="B1249" s="8" t="s">
        <v>54</v>
      </c>
      <c r="C1249" s="8" t="s">
        <v>17</v>
      </c>
      <c r="D1249" s="8" t="s">
        <v>6930</v>
      </c>
      <c r="E1249" s="27" t="s">
        <v>2300</v>
      </c>
      <c r="F1249" s="11" t="s">
        <v>2289</v>
      </c>
      <c r="G1249" s="28" t="s">
        <v>2293</v>
      </c>
      <c r="H1249" s="91">
        <v>40306</v>
      </c>
      <c r="I1249" s="91">
        <v>40306</v>
      </c>
      <c r="J1249" s="71">
        <v>0</v>
      </c>
      <c r="K1249" s="71">
        <v>0</v>
      </c>
      <c r="L1249" s="71">
        <v>2</v>
      </c>
      <c r="M1249" s="71">
        <v>4</v>
      </c>
    </row>
    <row r="1250" spans="1:13" x14ac:dyDescent="0.25">
      <c r="A1250" s="17" t="s">
        <v>3149</v>
      </c>
      <c r="B1250" s="8" t="s">
        <v>54</v>
      </c>
      <c r="C1250" s="8" t="s">
        <v>17</v>
      </c>
      <c r="D1250" s="8" t="s">
        <v>6930</v>
      </c>
      <c r="E1250" s="27" t="s">
        <v>2300</v>
      </c>
      <c r="F1250" s="11" t="s">
        <v>2289</v>
      </c>
      <c r="G1250" s="28" t="s">
        <v>2293</v>
      </c>
      <c r="H1250" s="91">
        <v>40306</v>
      </c>
      <c r="I1250" s="91">
        <v>40306</v>
      </c>
      <c r="J1250" s="71">
        <v>0</v>
      </c>
      <c r="K1250" s="71">
        <v>0</v>
      </c>
      <c r="L1250" s="71">
        <v>0.5</v>
      </c>
      <c r="M1250" s="71">
        <v>1</v>
      </c>
    </row>
    <row r="1251" spans="1:13" x14ac:dyDescent="0.25">
      <c r="A1251" s="17" t="s">
        <v>3150</v>
      </c>
      <c r="B1251" s="8" t="s">
        <v>54</v>
      </c>
      <c r="C1251" s="8" t="s">
        <v>17</v>
      </c>
      <c r="D1251" s="8" t="s">
        <v>7741</v>
      </c>
      <c r="E1251" s="27" t="s">
        <v>2296</v>
      </c>
      <c r="F1251" s="11" t="s">
        <v>2289</v>
      </c>
      <c r="G1251" s="28" t="s">
        <v>2293</v>
      </c>
      <c r="H1251" s="91">
        <v>40312</v>
      </c>
      <c r="I1251" s="91">
        <v>40312</v>
      </c>
      <c r="J1251" s="71">
        <v>1</v>
      </c>
      <c r="K1251" s="71">
        <v>0</v>
      </c>
      <c r="L1251" s="71">
        <v>1</v>
      </c>
      <c r="M1251" s="71">
        <v>2</v>
      </c>
    </row>
    <row r="1252" spans="1:13" x14ac:dyDescent="0.25">
      <c r="A1252" s="17" t="s">
        <v>3151</v>
      </c>
      <c r="B1252" s="8" t="s">
        <v>54</v>
      </c>
      <c r="C1252" s="8" t="s">
        <v>17</v>
      </c>
      <c r="D1252" s="8" t="s">
        <v>6930</v>
      </c>
      <c r="E1252" s="27" t="s">
        <v>2296</v>
      </c>
      <c r="F1252" s="11" t="s">
        <v>2289</v>
      </c>
      <c r="G1252" s="28" t="s">
        <v>2293</v>
      </c>
      <c r="H1252" s="91">
        <v>40308</v>
      </c>
      <c r="I1252" s="91">
        <v>40308</v>
      </c>
      <c r="J1252" s="71">
        <v>0</v>
      </c>
      <c r="K1252" s="71">
        <v>0</v>
      </c>
      <c r="L1252" s="71">
        <v>0</v>
      </c>
      <c r="M1252" s="71">
        <v>0.25</v>
      </c>
    </row>
    <row r="1253" spans="1:13" x14ac:dyDescent="0.25">
      <c r="A1253" s="17" t="s">
        <v>3152</v>
      </c>
      <c r="B1253" s="8" t="s">
        <v>54</v>
      </c>
      <c r="C1253" s="8" t="s">
        <v>17</v>
      </c>
      <c r="D1253" s="8" t="s">
        <v>6930</v>
      </c>
      <c r="E1253" s="27" t="s">
        <v>2298</v>
      </c>
      <c r="F1253" s="11" t="s">
        <v>2289</v>
      </c>
      <c r="G1253" s="28" t="s">
        <v>2293</v>
      </c>
      <c r="H1253" s="91">
        <v>40310</v>
      </c>
      <c r="I1253" s="91">
        <v>40310</v>
      </c>
      <c r="J1253" s="71">
        <v>0</v>
      </c>
      <c r="K1253" s="71">
        <v>0</v>
      </c>
      <c r="L1253" s="71">
        <v>0</v>
      </c>
      <c r="M1253" s="71">
        <v>1.5</v>
      </c>
    </row>
    <row r="1254" spans="1:13" x14ac:dyDescent="0.25">
      <c r="A1254" s="17" t="s">
        <v>3153</v>
      </c>
      <c r="B1254" s="8" t="s">
        <v>54</v>
      </c>
      <c r="C1254" s="8" t="s">
        <v>17</v>
      </c>
      <c r="D1254" s="8" t="s">
        <v>6930</v>
      </c>
      <c r="E1254" s="27" t="s">
        <v>2300</v>
      </c>
      <c r="F1254" s="11" t="s">
        <v>2289</v>
      </c>
      <c r="G1254" s="28" t="s">
        <v>2293</v>
      </c>
      <c r="H1254" s="91">
        <v>40310</v>
      </c>
      <c r="I1254" s="91">
        <v>40310</v>
      </c>
      <c r="J1254" s="71">
        <v>0</v>
      </c>
      <c r="K1254" s="71">
        <v>0</v>
      </c>
      <c r="L1254" s="71">
        <v>0.5</v>
      </c>
      <c r="M1254" s="71">
        <v>3.5</v>
      </c>
    </row>
    <row r="1255" spans="1:13" x14ac:dyDescent="0.25">
      <c r="A1255" s="17" t="s">
        <v>3154</v>
      </c>
      <c r="B1255" s="8" t="s">
        <v>54</v>
      </c>
      <c r="C1255" s="8" t="s">
        <v>17</v>
      </c>
      <c r="D1255" s="8" t="s">
        <v>6930</v>
      </c>
      <c r="E1255" s="27" t="s">
        <v>2300</v>
      </c>
      <c r="F1255" s="11" t="s">
        <v>2289</v>
      </c>
      <c r="G1255" s="28" t="s">
        <v>2293</v>
      </c>
      <c r="H1255" s="91">
        <v>40311</v>
      </c>
      <c r="I1255" s="91">
        <v>40312</v>
      </c>
      <c r="J1255" s="71">
        <v>0</v>
      </c>
      <c r="K1255" s="71">
        <v>0</v>
      </c>
      <c r="L1255" s="71">
        <v>10</v>
      </c>
      <c r="M1255" s="71">
        <v>25</v>
      </c>
    </row>
    <row r="1256" spans="1:13" x14ac:dyDescent="0.25">
      <c r="A1256" s="17" t="s">
        <v>3155</v>
      </c>
      <c r="B1256" s="8" t="s">
        <v>54</v>
      </c>
      <c r="C1256" s="8" t="s">
        <v>17</v>
      </c>
      <c r="D1256" s="8" t="s">
        <v>7742</v>
      </c>
      <c r="E1256" s="27" t="s">
        <v>2296</v>
      </c>
      <c r="F1256" s="11" t="s">
        <v>2289</v>
      </c>
      <c r="G1256" s="28" t="s">
        <v>2293</v>
      </c>
      <c r="H1256" s="91">
        <v>40315</v>
      </c>
      <c r="I1256" s="91">
        <v>40315</v>
      </c>
      <c r="J1256" s="71">
        <v>0</v>
      </c>
      <c r="K1256" s="71">
        <v>0</v>
      </c>
      <c r="L1256" s="71">
        <v>0</v>
      </c>
      <c r="M1256" s="71">
        <v>1</v>
      </c>
    </row>
    <row r="1257" spans="1:13" x14ac:dyDescent="0.25">
      <c r="A1257" s="17" t="s">
        <v>3156</v>
      </c>
      <c r="B1257" s="8" t="s">
        <v>54</v>
      </c>
      <c r="C1257" s="8" t="s">
        <v>17</v>
      </c>
      <c r="D1257" s="8" t="s">
        <v>6930</v>
      </c>
      <c r="E1257" s="27" t="s">
        <v>2300</v>
      </c>
      <c r="F1257" s="11" t="s">
        <v>2289</v>
      </c>
      <c r="G1257" s="28" t="s">
        <v>2293</v>
      </c>
      <c r="H1257" s="91">
        <v>40315</v>
      </c>
      <c r="I1257" s="91">
        <v>40316</v>
      </c>
      <c r="J1257" s="71">
        <v>0</v>
      </c>
      <c r="K1257" s="71">
        <v>0</v>
      </c>
      <c r="L1257" s="71">
        <v>10</v>
      </c>
      <c r="M1257" s="71">
        <v>30</v>
      </c>
    </row>
    <row r="1258" spans="1:13" x14ac:dyDescent="0.25">
      <c r="A1258" s="17" t="s">
        <v>3157</v>
      </c>
      <c r="B1258" s="8" t="s">
        <v>54</v>
      </c>
      <c r="C1258" s="8" t="s">
        <v>17</v>
      </c>
      <c r="D1258" s="8" t="s">
        <v>7743</v>
      </c>
      <c r="E1258" s="27" t="s">
        <v>2296</v>
      </c>
      <c r="F1258" s="11" t="s">
        <v>2289</v>
      </c>
      <c r="G1258" s="28" t="s">
        <v>2293</v>
      </c>
      <c r="H1258" s="91">
        <v>40317</v>
      </c>
      <c r="I1258" s="91">
        <v>40317</v>
      </c>
      <c r="J1258" s="71">
        <v>0</v>
      </c>
      <c r="K1258" s="71">
        <v>0</v>
      </c>
      <c r="L1258" s="71">
        <v>0</v>
      </c>
      <c r="M1258" s="71">
        <v>25</v>
      </c>
    </row>
    <row r="1259" spans="1:13" x14ac:dyDescent="0.25">
      <c r="A1259" s="17" t="s">
        <v>3158</v>
      </c>
      <c r="B1259" s="8" t="s">
        <v>54</v>
      </c>
      <c r="C1259" s="8" t="s">
        <v>17</v>
      </c>
      <c r="D1259" s="8" t="s">
        <v>6930</v>
      </c>
      <c r="E1259" s="27" t="s">
        <v>2300</v>
      </c>
      <c r="F1259" s="11" t="s">
        <v>2289</v>
      </c>
      <c r="G1259" s="28" t="s">
        <v>2293</v>
      </c>
      <c r="H1259" s="91">
        <v>40317</v>
      </c>
      <c r="I1259" s="91">
        <v>40317</v>
      </c>
      <c r="J1259" s="71">
        <v>0</v>
      </c>
      <c r="K1259" s="71">
        <v>0</v>
      </c>
      <c r="L1259" s="71">
        <v>0</v>
      </c>
      <c r="M1259" s="71">
        <v>1.5</v>
      </c>
    </row>
    <row r="1260" spans="1:13" x14ac:dyDescent="0.25">
      <c r="A1260" s="17" t="s">
        <v>3159</v>
      </c>
      <c r="B1260" s="8" t="s">
        <v>54</v>
      </c>
      <c r="C1260" s="8" t="s">
        <v>17</v>
      </c>
      <c r="D1260" s="8" t="s">
        <v>6930</v>
      </c>
      <c r="E1260" s="27" t="s">
        <v>2296</v>
      </c>
      <c r="F1260" s="11" t="s">
        <v>2289</v>
      </c>
      <c r="G1260" s="28" t="s">
        <v>2293</v>
      </c>
      <c r="H1260" s="91">
        <v>40324</v>
      </c>
      <c r="I1260" s="91">
        <v>40324</v>
      </c>
      <c r="J1260" s="71">
        <v>0</v>
      </c>
      <c r="K1260" s="71">
        <v>0</v>
      </c>
      <c r="L1260" s="71">
        <v>0</v>
      </c>
      <c r="M1260" s="71">
        <v>0.25</v>
      </c>
    </row>
    <row r="1261" spans="1:13" x14ac:dyDescent="0.25">
      <c r="A1261" s="17" t="s">
        <v>3160</v>
      </c>
      <c r="B1261" s="8" t="s">
        <v>54</v>
      </c>
      <c r="C1261" s="8" t="s">
        <v>17</v>
      </c>
      <c r="D1261" s="8" t="s">
        <v>7744</v>
      </c>
      <c r="E1261" s="27" t="s">
        <v>2296</v>
      </c>
      <c r="F1261" s="11" t="s">
        <v>2289</v>
      </c>
      <c r="G1261" s="28" t="s">
        <v>2293</v>
      </c>
      <c r="H1261" s="91">
        <v>40323</v>
      </c>
      <c r="I1261" s="91">
        <v>40323</v>
      </c>
      <c r="J1261" s="71">
        <v>0</v>
      </c>
      <c r="K1261" s="71">
        <v>0</v>
      </c>
      <c r="L1261" s="71">
        <v>15</v>
      </c>
      <c r="M1261" s="71">
        <v>30</v>
      </c>
    </row>
    <row r="1262" spans="1:13" x14ac:dyDescent="0.25">
      <c r="A1262" s="17" t="s">
        <v>3161</v>
      </c>
      <c r="B1262" s="8" t="s">
        <v>54</v>
      </c>
      <c r="C1262" s="8" t="s">
        <v>17</v>
      </c>
      <c r="D1262" s="8" t="s">
        <v>6930</v>
      </c>
      <c r="E1262" s="27" t="s">
        <v>4859</v>
      </c>
      <c r="F1262" s="11" t="s">
        <v>2289</v>
      </c>
      <c r="G1262" s="28" t="s">
        <v>2293</v>
      </c>
      <c r="H1262" s="91">
        <v>40330</v>
      </c>
      <c r="I1262" s="91">
        <v>40330</v>
      </c>
      <c r="J1262" s="71">
        <v>0</v>
      </c>
      <c r="K1262" s="71">
        <v>0</v>
      </c>
      <c r="L1262" s="71">
        <v>0</v>
      </c>
      <c r="M1262" s="71">
        <v>15</v>
      </c>
    </row>
    <row r="1263" spans="1:13" x14ac:dyDescent="0.25">
      <c r="A1263" s="17" t="s">
        <v>3162</v>
      </c>
      <c r="B1263" s="8" t="s">
        <v>54</v>
      </c>
      <c r="C1263" s="8" t="s">
        <v>17</v>
      </c>
      <c r="D1263" s="8" t="s">
        <v>6930</v>
      </c>
      <c r="E1263" s="27" t="s">
        <v>2300</v>
      </c>
      <c r="F1263" s="11" t="s">
        <v>2289</v>
      </c>
      <c r="G1263" s="28" t="s">
        <v>2293</v>
      </c>
      <c r="H1263" s="91">
        <v>40333</v>
      </c>
      <c r="I1263" s="91">
        <v>40333</v>
      </c>
      <c r="J1263" s="71">
        <v>0</v>
      </c>
      <c r="K1263" s="71">
        <v>0</v>
      </c>
      <c r="L1263" s="71">
        <v>0</v>
      </c>
      <c r="M1263" s="71">
        <v>25</v>
      </c>
    </row>
    <row r="1264" spans="1:13" x14ac:dyDescent="0.25">
      <c r="A1264" s="17" t="s">
        <v>3163</v>
      </c>
      <c r="B1264" s="8" t="s">
        <v>54</v>
      </c>
      <c r="C1264" s="8" t="s">
        <v>17</v>
      </c>
      <c r="D1264" s="8" t="s">
        <v>7745</v>
      </c>
      <c r="E1264" s="27" t="s">
        <v>2296</v>
      </c>
      <c r="F1264" s="11" t="s">
        <v>2289</v>
      </c>
      <c r="G1264" s="28" t="s">
        <v>2293</v>
      </c>
      <c r="H1264" s="91">
        <v>40335</v>
      </c>
      <c r="I1264" s="91">
        <v>40335</v>
      </c>
      <c r="J1264" s="71">
        <v>0</v>
      </c>
      <c r="K1264" s="71">
        <v>0</v>
      </c>
      <c r="L1264" s="71">
        <v>1</v>
      </c>
      <c r="M1264" s="71">
        <v>3</v>
      </c>
    </row>
    <row r="1265" spans="1:13" x14ac:dyDescent="0.25">
      <c r="A1265" s="17" t="s">
        <v>3164</v>
      </c>
      <c r="B1265" s="8" t="s">
        <v>54</v>
      </c>
      <c r="C1265" s="8" t="s">
        <v>17</v>
      </c>
      <c r="D1265" s="8" t="s">
        <v>6930</v>
      </c>
      <c r="E1265" s="27" t="s">
        <v>2306</v>
      </c>
      <c r="F1265" s="11" t="s">
        <v>2289</v>
      </c>
      <c r="G1265" s="28" t="s">
        <v>2293</v>
      </c>
      <c r="H1265" s="91">
        <v>40338</v>
      </c>
      <c r="I1265" s="91">
        <v>40338</v>
      </c>
      <c r="J1265" s="71">
        <v>0</v>
      </c>
      <c r="K1265" s="71">
        <v>0</v>
      </c>
      <c r="L1265" s="71">
        <v>0</v>
      </c>
      <c r="M1265" s="71">
        <v>0.5</v>
      </c>
    </row>
    <row r="1266" spans="1:13" x14ac:dyDescent="0.25">
      <c r="A1266" s="17" t="s">
        <v>3165</v>
      </c>
      <c r="B1266" s="8" t="s">
        <v>54</v>
      </c>
      <c r="C1266" s="8" t="s">
        <v>17</v>
      </c>
      <c r="D1266" s="8" t="s">
        <v>6930</v>
      </c>
      <c r="E1266" s="27" t="s">
        <v>2300</v>
      </c>
      <c r="F1266" s="11" t="s">
        <v>2289</v>
      </c>
      <c r="G1266" s="28" t="s">
        <v>2293</v>
      </c>
      <c r="H1266" s="91">
        <v>40339</v>
      </c>
      <c r="I1266" s="91">
        <v>40339</v>
      </c>
      <c r="J1266" s="71">
        <v>1</v>
      </c>
      <c r="K1266" s="71">
        <v>0</v>
      </c>
      <c r="L1266" s="71">
        <v>5</v>
      </c>
      <c r="M1266" s="71">
        <v>9</v>
      </c>
    </row>
    <row r="1267" spans="1:13" x14ac:dyDescent="0.25">
      <c r="A1267" s="17" t="s">
        <v>3166</v>
      </c>
      <c r="B1267" s="8" t="s">
        <v>54</v>
      </c>
      <c r="C1267" s="8" t="s">
        <v>17</v>
      </c>
      <c r="D1267" s="8" t="s">
        <v>7746</v>
      </c>
      <c r="E1267" s="27" t="s">
        <v>2296</v>
      </c>
      <c r="F1267" s="11" t="s">
        <v>2289</v>
      </c>
      <c r="G1267" s="28" t="s">
        <v>2293</v>
      </c>
      <c r="H1267" s="91">
        <v>40345</v>
      </c>
      <c r="I1267" s="91">
        <v>40346</v>
      </c>
      <c r="J1267" s="71">
        <v>0</v>
      </c>
      <c r="K1267" s="71">
        <v>0</v>
      </c>
      <c r="L1267" s="71">
        <v>0</v>
      </c>
      <c r="M1267" s="71">
        <v>8</v>
      </c>
    </row>
    <row r="1268" spans="1:13" x14ac:dyDescent="0.25">
      <c r="A1268" s="17" t="s">
        <v>3167</v>
      </c>
      <c r="B1268" s="8" t="s">
        <v>54</v>
      </c>
      <c r="C1268" s="8" t="s">
        <v>17</v>
      </c>
      <c r="D1268" s="8" t="s">
        <v>6930</v>
      </c>
      <c r="E1268" s="27" t="s">
        <v>2309</v>
      </c>
      <c r="F1268" s="11" t="s">
        <v>2289</v>
      </c>
      <c r="G1268" s="28" t="s">
        <v>2293</v>
      </c>
      <c r="H1268" s="91">
        <v>40516</v>
      </c>
      <c r="I1268" s="91">
        <v>40518</v>
      </c>
      <c r="J1268" s="71">
        <v>0</v>
      </c>
      <c r="K1268" s="71">
        <v>0</v>
      </c>
      <c r="L1268" s="71">
        <v>0</v>
      </c>
      <c r="M1268" s="71">
        <v>40</v>
      </c>
    </row>
    <row r="1269" spans="1:13" x14ac:dyDescent="0.25">
      <c r="A1269" s="17" t="s">
        <v>3168</v>
      </c>
      <c r="B1269" s="8" t="s">
        <v>54</v>
      </c>
      <c r="C1269" s="8" t="s">
        <v>63</v>
      </c>
      <c r="D1269" s="8" t="s">
        <v>7747</v>
      </c>
      <c r="E1269" s="27" t="s">
        <v>2309</v>
      </c>
      <c r="F1269" s="11" t="s">
        <v>2289</v>
      </c>
      <c r="G1269" s="28" t="s">
        <v>2293</v>
      </c>
      <c r="H1269" s="91">
        <v>40263</v>
      </c>
      <c r="I1269" s="91">
        <v>40266</v>
      </c>
      <c r="J1269" s="71">
        <v>0</v>
      </c>
      <c r="K1269" s="71">
        <v>0</v>
      </c>
      <c r="L1269" s="71">
        <v>0</v>
      </c>
      <c r="M1269" s="71">
        <v>50</v>
      </c>
    </row>
    <row r="1270" spans="1:13" x14ac:dyDescent="0.25">
      <c r="A1270" s="17" t="s">
        <v>3169</v>
      </c>
      <c r="B1270" s="8" t="s">
        <v>54</v>
      </c>
      <c r="C1270" s="8" t="s">
        <v>63</v>
      </c>
      <c r="D1270" s="8" t="s">
        <v>7748</v>
      </c>
      <c r="E1270" s="27" t="s">
        <v>2300</v>
      </c>
      <c r="F1270" s="11" t="s">
        <v>2289</v>
      </c>
      <c r="G1270" s="28" t="s">
        <v>2293</v>
      </c>
      <c r="H1270" s="91">
        <v>40264</v>
      </c>
      <c r="I1270" s="91">
        <v>40265</v>
      </c>
      <c r="J1270" s="71">
        <v>0</v>
      </c>
      <c r="K1270" s="71">
        <v>0</v>
      </c>
      <c r="L1270" s="71">
        <v>0</v>
      </c>
      <c r="M1270" s="71">
        <v>60</v>
      </c>
    </row>
    <row r="1271" spans="1:13" x14ac:dyDescent="0.25">
      <c r="A1271" s="17" t="s">
        <v>3170</v>
      </c>
      <c r="B1271" s="8" t="s">
        <v>54</v>
      </c>
      <c r="C1271" s="8" t="s">
        <v>63</v>
      </c>
      <c r="D1271" s="8" t="s">
        <v>7749</v>
      </c>
      <c r="E1271" s="27" t="s">
        <v>2309</v>
      </c>
      <c r="F1271" s="11" t="s">
        <v>2289</v>
      </c>
      <c r="G1271" s="28" t="s">
        <v>2293</v>
      </c>
      <c r="H1271" s="91">
        <v>40279</v>
      </c>
      <c r="I1271" s="91">
        <v>40281</v>
      </c>
      <c r="J1271" s="71">
        <v>0</v>
      </c>
      <c r="K1271" s="71">
        <v>0</v>
      </c>
      <c r="L1271" s="71">
        <v>0</v>
      </c>
      <c r="M1271" s="71">
        <v>40</v>
      </c>
    </row>
    <row r="1272" spans="1:13" x14ac:dyDescent="0.25">
      <c r="A1272" s="17" t="s">
        <v>3171</v>
      </c>
      <c r="B1272" s="8" t="s">
        <v>54</v>
      </c>
      <c r="C1272" s="8" t="s">
        <v>63</v>
      </c>
      <c r="D1272" s="8" t="s">
        <v>6930</v>
      </c>
      <c r="E1272" s="27" t="s">
        <v>2297</v>
      </c>
      <c r="F1272" s="11" t="s">
        <v>2289</v>
      </c>
      <c r="G1272" s="28" t="s">
        <v>2293</v>
      </c>
      <c r="H1272" s="91">
        <v>40292</v>
      </c>
      <c r="I1272" s="91">
        <v>40292</v>
      </c>
      <c r="J1272" s="71">
        <v>0</v>
      </c>
      <c r="K1272" s="71">
        <v>0</v>
      </c>
      <c r="L1272" s="71">
        <v>0.4</v>
      </c>
      <c r="M1272" s="71">
        <v>1.1000000000000001</v>
      </c>
    </row>
    <row r="1273" spans="1:13" x14ac:dyDescent="0.25">
      <c r="A1273" s="17" t="s">
        <v>3172</v>
      </c>
      <c r="B1273" s="8" t="s">
        <v>54</v>
      </c>
      <c r="C1273" s="8" t="s">
        <v>63</v>
      </c>
      <c r="D1273" s="8" t="s">
        <v>7750</v>
      </c>
      <c r="E1273" s="27" t="s">
        <v>2300</v>
      </c>
      <c r="F1273" s="11" t="s">
        <v>2289</v>
      </c>
      <c r="G1273" s="28" t="s">
        <v>2293</v>
      </c>
      <c r="H1273" s="91">
        <v>40296</v>
      </c>
      <c r="I1273" s="91">
        <v>40297</v>
      </c>
      <c r="J1273" s="71">
        <v>0</v>
      </c>
      <c r="K1273" s="71">
        <v>0</v>
      </c>
      <c r="L1273" s="71">
        <v>0</v>
      </c>
      <c r="M1273" s="71">
        <v>8</v>
      </c>
    </row>
    <row r="1274" spans="1:13" x14ac:dyDescent="0.25">
      <c r="A1274" s="17" t="s">
        <v>3173</v>
      </c>
      <c r="B1274" s="8" t="s">
        <v>54</v>
      </c>
      <c r="C1274" s="8" t="s">
        <v>63</v>
      </c>
      <c r="D1274" s="8" t="s">
        <v>6930</v>
      </c>
      <c r="E1274" s="27" t="s">
        <v>2296</v>
      </c>
      <c r="F1274" s="11" t="s">
        <v>2289</v>
      </c>
      <c r="G1274" s="28" t="s">
        <v>2293</v>
      </c>
      <c r="H1274" s="91">
        <v>40303</v>
      </c>
      <c r="I1274" s="91">
        <v>40304</v>
      </c>
      <c r="J1274" s="71">
        <v>0.5</v>
      </c>
      <c r="K1274" s="71">
        <v>0</v>
      </c>
      <c r="L1274" s="71">
        <v>1</v>
      </c>
      <c r="M1274" s="71">
        <v>16.5</v>
      </c>
    </row>
    <row r="1275" spans="1:13" x14ac:dyDescent="0.25">
      <c r="A1275" s="17" t="s">
        <v>3174</v>
      </c>
      <c r="B1275" s="8" t="s">
        <v>54</v>
      </c>
      <c r="C1275" s="8" t="s">
        <v>63</v>
      </c>
      <c r="D1275" s="8" t="s">
        <v>6930</v>
      </c>
      <c r="E1275" s="27" t="s">
        <v>2296</v>
      </c>
      <c r="F1275" s="11" t="s">
        <v>2289</v>
      </c>
      <c r="G1275" s="28" t="s">
        <v>2293</v>
      </c>
      <c r="H1275" s="91">
        <v>40305</v>
      </c>
      <c r="I1275" s="91">
        <v>40305</v>
      </c>
      <c r="J1275" s="71">
        <v>0</v>
      </c>
      <c r="K1275" s="71">
        <v>0</v>
      </c>
      <c r="L1275" s="71">
        <v>0</v>
      </c>
      <c r="M1275" s="71">
        <v>4</v>
      </c>
    </row>
    <row r="1276" spans="1:13" x14ac:dyDescent="0.25">
      <c r="A1276" s="17" t="s">
        <v>3175</v>
      </c>
      <c r="B1276" s="8" t="s">
        <v>54</v>
      </c>
      <c r="C1276" s="8" t="s">
        <v>63</v>
      </c>
      <c r="D1276" s="8" t="s">
        <v>6930</v>
      </c>
      <c r="E1276" s="27" t="s">
        <v>2309</v>
      </c>
      <c r="F1276" s="11" t="s">
        <v>2289</v>
      </c>
      <c r="G1276" s="28" t="s">
        <v>2293</v>
      </c>
      <c r="H1276" s="91">
        <v>40308</v>
      </c>
      <c r="I1276" s="91">
        <v>40308</v>
      </c>
      <c r="J1276" s="71">
        <v>0</v>
      </c>
      <c r="K1276" s="71">
        <v>0</v>
      </c>
      <c r="L1276" s="71">
        <v>0</v>
      </c>
      <c r="M1276" s="71">
        <v>3</v>
      </c>
    </row>
    <row r="1277" spans="1:13" x14ac:dyDescent="0.25">
      <c r="A1277" s="17" t="s">
        <v>3176</v>
      </c>
      <c r="B1277" s="8" t="s">
        <v>54</v>
      </c>
      <c r="C1277" s="8" t="s">
        <v>63</v>
      </c>
      <c r="D1277" s="8" t="s">
        <v>6930</v>
      </c>
      <c r="E1277" s="27" t="s">
        <v>2295</v>
      </c>
      <c r="F1277" s="11" t="s">
        <v>2289</v>
      </c>
      <c r="G1277" s="28" t="s">
        <v>2293</v>
      </c>
      <c r="H1277" s="91">
        <v>40310</v>
      </c>
      <c r="I1277" s="91">
        <v>40310</v>
      </c>
      <c r="J1277" s="71">
        <v>3</v>
      </c>
      <c r="K1277" s="71">
        <v>0</v>
      </c>
      <c r="L1277" s="71">
        <v>0.5</v>
      </c>
      <c r="M1277" s="71">
        <v>21.5</v>
      </c>
    </row>
    <row r="1278" spans="1:13" x14ac:dyDescent="0.25">
      <c r="A1278" s="17" t="s">
        <v>3177</v>
      </c>
      <c r="B1278" s="8" t="s">
        <v>54</v>
      </c>
      <c r="C1278" s="8" t="s">
        <v>63</v>
      </c>
      <c r="D1278" s="8" t="s">
        <v>6930</v>
      </c>
      <c r="E1278" s="27" t="s">
        <v>2309</v>
      </c>
      <c r="F1278" s="11" t="s">
        <v>2289</v>
      </c>
      <c r="G1278" s="28" t="s">
        <v>2293</v>
      </c>
      <c r="H1278" s="91">
        <v>40310</v>
      </c>
      <c r="I1278" s="91">
        <v>40310</v>
      </c>
      <c r="J1278" s="71">
        <v>0</v>
      </c>
      <c r="K1278" s="71">
        <v>0</v>
      </c>
      <c r="L1278" s="71">
        <v>0</v>
      </c>
      <c r="M1278" s="71">
        <v>2</v>
      </c>
    </row>
    <row r="1279" spans="1:13" x14ac:dyDescent="0.25">
      <c r="A1279" s="17" t="s">
        <v>3178</v>
      </c>
      <c r="B1279" s="8" t="s">
        <v>54</v>
      </c>
      <c r="C1279" s="8" t="s">
        <v>63</v>
      </c>
      <c r="D1279" s="8" t="s">
        <v>6930</v>
      </c>
      <c r="E1279" s="27" t="s">
        <v>2296</v>
      </c>
      <c r="F1279" s="11" t="s">
        <v>2289</v>
      </c>
      <c r="G1279" s="28" t="s">
        <v>2293</v>
      </c>
      <c r="H1279" s="91">
        <v>40313</v>
      </c>
      <c r="I1279" s="91">
        <v>40313</v>
      </c>
      <c r="J1279" s="71">
        <v>0</v>
      </c>
      <c r="K1279" s="71">
        <v>0</v>
      </c>
      <c r="L1279" s="71">
        <v>0</v>
      </c>
      <c r="M1279" s="71">
        <v>1</v>
      </c>
    </row>
    <row r="1280" spans="1:13" x14ac:dyDescent="0.25">
      <c r="A1280" s="17" t="s">
        <v>3179</v>
      </c>
      <c r="B1280" s="8" t="s">
        <v>54</v>
      </c>
      <c r="C1280" s="8" t="s">
        <v>63</v>
      </c>
      <c r="D1280" s="8" t="s">
        <v>6930</v>
      </c>
      <c r="E1280" s="27" t="s">
        <v>2295</v>
      </c>
      <c r="F1280" s="11" t="s">
        <v>2289</v>
      </c>
      <c r="G1280" s="28" t="s">
        <v>2293</v>
      </c>
      <c r="H1280" s="91">
        <v>40319</v>
      </c>
      <c r="I1280" s="91">
        <v>40319</v>
      </c>
      <c r="J1280" s="71">
        <v>0.5</v>
      </c>
      <c r="K1280" s="71">
        <v>0</v>
      </c>
      <c r="L1280" s="71">
        <v>4</v>
      </c>
      <c r="M1280" s="71">
        <v>5</v>
      </c>
    </row>
    <row r="1281" spans="1:13" x14ac:dyDescent="0.25">
      <c r="A1281" s="17" t="s">
        <v>3180</v>
      </c>
      <c r="B1281" s="8" t="s">
        <v>54</v>
      </c>
      <c r="C1281" s="8" t="s">
        <v>63</v>
      </c>
      <c r="D1281" s="8" t="s">
        <v>6930</v>
      </c>
      <c r="E1281" s="27" t="s">
        <v>2306</v>
      </c>
      <c r="F1281" s="11" t="s">
        <v>2289</v>
      </c>
      <c r="G1281" s="28" t="s">
        <v>2293</v>
      </c>
      <c r="H1281" s="91">
        <v>40335</v>
      </c>
      <c r="I1281" s="91">
        <v>40335</v>
      </c>
      <c r="J1281" s="71">
        <v>0</v>
      </c>
      <c r="K1281" s="71">
        <v>0</v>
      </c>
      <c r="L1281" s="71">
        <v>0</v>
      </c>
      <c r="M1281" s="71">
        <v>1</v>
      </c>
    </row>
    <row r="1282" spans="1:13" x14ac:dyDescent="0.25">
      <c r="A1282" s="17" t="s">
        <v>3181</v>
      </c>
      <c r="B1282" s="8" t="s">
        <v>54</v>
      </c>
      <c r="C1282" s="8" t="s">
        <v>63</v>
      </c>
      <c r="D1282" s="8" t="s">
        <v>6930</v>
      </c>
      <c r="E1282" s="27" t="s">
        <v>2306</v>
      </c>
      <c r="F1282" s="11" t="s">
        <v>2289</v>
      </c>
      <c r="G1282" s="28" t="s">
        <v>2293</v>
      </c>
      <c r="H1282" s="91">
        <v>40337</v>
      </c>
      <c r="I1282" s="91">
        <v>40337</v>
      </c>
      <c r="J1282" s="71">
        <v>0</v>
      </c>
      <c r="K1282" s="71">
        <v>0</v>
      </c>
      <c r="L1282" s="71">
        <v>0</v>
      </c>
      <c r="M1282" s="71">
        <v>1.5</v>
      </c>
    </row>
    <row r="1283" spans="1:13" x14ac:dyDescent="0.25">
      <c r="A1283" s="17" t="s">
        <v>3182</v>
      </c>
      <c r="B1283" s="8" t="s">
        <v>54</v>
      </c>
      <c r="C1283" s="8" t="s">
        <v>63</v>
      </c>
      <c r="D1283" s="8" t="s">
        <v>6930</v>
      </c>
      <c r="E1283" s="27" t="s">
        <v>2296</v>
      </c>
      <c r="F1283" s="11" t="s">
        <v>2289</v>
      </c>
      <c r="G1283" s="28" t="s">
        <v>2293</v>
      </c>
      <c r="H1283" s="91">
        <v>40341</v>
      </c>
      <c r="I1283" s="91">
        <v>40341</v>
      </c>
      <c r="J1283" s="71">
        <v>0</v>
      </c>
      <c r="K1283" s="71">
        <v>0</v>
      </c>
      <c r="L1283" s="71">
        <v>0</v>
      </c>
      <c r="M1283" s="71">
        <v>15</v>
      </c>
    </row>
    <row r="1284" spans="1:13" x14ac:dyDescent="0.25">
      <c r="A1284" s="17" t="s">
        <v>3183</v>
      </c>
      <c r="B1284" s="8" t="s">
        <v>54</v>
      </c>
      <c r="C1284" s="8" t="s">
        <v>63</v>
      </c>
      <c r="D1284" s="8" t="s">
        <v>6930</v>
      </c>
      <c r="E1284" s="27" t="s">
        <v>2297</v>
      </c>
      <c r="F1284" s="11" t="s">
        <v>2289</v>
      </c>
      <c r="G1284" s="28" t="s">
        <v>2293</v>
      </c>
      <c r="H1284" s="91">
        <v>40343</v>
      </c>
      <c r="I1284" s="91">
        <v>40344</v>
      </c>
      <c r="J1284" s="71">
        <v>0</v>
      </c>
      <c r="K1284" s="71">
        <v>0</v>
      </c>
      <c r="L1284" s="71">
        <v>0</v>
      </c>
      <c r="M1284" s="71">
        <v>30</v>
      </c>
    </row>
    <row r="1285" spans="1:13" x14ac:dyDescent="0.25">
      <c r="A1285" s="17" t="s">
        <v>3184</v>
      </c>
      <c r="B1285" s="8" t="s">
        <v>54</v>
      </c>
      <c r="C1285" s="8" t="s">
        <v>63</v>
      </c>
      <c r="D1285" s="8" t="s">
        <v>6930</v>
      </c>
      <c r="E1285" s="27" t="s">
        <v>2296</v>
      </c>
      <c r="F1285" s="11" t="s">
        <v>2289</v>
      </c>
      <c r="G1285" s="28" t="s">
        <v>2293</v>
      </c>
      <c r="H1285" s="91">
        <v>40346</v>
      </c>
      <c r="I1285" s="91">
        <v>40346</v>
      </c>
      <c r="J1285" s="71">
        <v>0</v>
      </c>
      <c r="K1285" s="71">
        <v>0</v>
      </c>
      <c r="L1285" s="71">
        <v>0</v>
      </c>
      <c r="M1285" s="71">
        <v>0.5</v>
      </c>
    </row>
    <row r="1286" spans="1:13" x14ac:dyDescent="0.25">
      <c r="A1286" s="17" t="s">
        <v>3185</v>
      </c>
      <c r="B1286" s="8" t="s">
        <v>54</v>
      </c>
      <c r="C1286" s="8" t="s">
        <v>63</v>
      </c>
      <c r="D1286" s="8" t="s">
        <v>6930</v>
      </c>
      <c r="E1286" s="27" t="s">
        <v>2296</v>
      </c>
      <c r="F1286" s="11" t="s">
        <v>2289</v>
      </c>
      <c r="G1286" s="28" t="s">
        <v>2293</v>
      </c>
      <c r="H1286" s="91">
        <v>40347</v>
      </c>
      <c r="I1286" s="91">
        <v>40347</v>
      </c>
      <c r="J1286" s="71">
        <v>0</v>
      </c>
      <c r="K1286" s="71">
        <v>0</v>
      </c>
      <c r="L1286" s="71">
        <v>0</v>
      </c>
      <c r="M1286" s="71">
        <v>2</v>
      </c>
    </row>
    <row r="1287" spans="1:13" x14ac:dyDescent="0.25">
      <c r="A1287" s="17" t="s">
        <v>3186</v>
      </c>
      <c r="B1287" s="8" t="s">
        <v>54</v>
      </c>
      <c r="C1287" s="8" t="s">
        <v>63</v>
      </c>
      <c r="D1287" s="8" t="s">
        <v>6930</v>
      </c>
      <c r="E1287" s="27" t="s">
        <v>4859</v>
      </c>
      <c r="F1287" s="11" t="s">
        <v>2289</v>
      </c>
      <c r="G1287" s="28" t="s">
        <v>2293</v>
      </c>
      <c r="H1287" s="91">
        <v>40347</v>
      </c>
      <c r="I1287" s="91">
        <v>40347</v>
      </c>
      <c r="J1287" s="71">
        <v>0</v>
      </c>
      <c r="K1287" s="71">
        <v>0</v>
      </c>
      <c r="L1287" s="71">
        <v>3</v>
      </c>
      <c r="M1287" s="71">
        <v>2</v>
      </c>
    </row>
    <row r="1288" spans="1:13" x14ac:dyDescent="0.25">
      <c r="A1288" s="17" t="s">
        <v>3187</v>
      </c>
      <c r="B1288" s="8" t="s">
        <v>54</v>
      </c>
      <c r="C1288" s="8" t="s">
        <v>63</v>
      </c>
      <c r="D1288" s="8" t="s">
        <v>6930</v>
      </c>
      <c r="E1288" s="27" t="s">
        <v>2296</v>
      </c>
      <c r="F1288" s="11" t="s">
        <v>2289</v>
      </c>
      <c r="G1288" s="28" t="s">
        <v>2293</v>
      </c>
      <c r="H1288" s="91">
        <v>40348</v>
      </c>
      <c r="I1288" s="91">
        <v>40348</v>
      </c>
      <c r="J1288" s="71">
        <v>0.5</v>
      </c>
      <c r="K1288" s="71">
        <v>0</v>
      </c>
      <c r="L1288" s="71">
        <v>5.5</v>
      </c>
      <c r="M1288" s="71">
        <v>3</v>
      </c>
    </row>
    <row r="1289" spans="1:13" x14ac:dyDescent="0.25">
      <c r="A1289" s="17" t="s">
        <v>3188</v>
      </c>
      <c r="B1289" s="8" t="s">
        <v>54</v>
      </c>
      <c r="C1289" s="8" t="s">
        <v>63</v>
      </c>
      <c r="D1289" s="8" t="s">
        <v>6930</v>
      </c>
      <c r="E1289" s="27" t="s">
        <v>2296</v>
      </c>
      <c r="F1289" s="11" t="s">
        <v>2289</v>
      </c>
      <c r="G1289" s="28" t="s">
        <v>2293</v>
      </c>
      <c r="H1289" s="91">
        <v>40348</v>
      </c>
      <c r="I1289" s="91">
        <v>40349</v>
      </c>
      <c r="J1289" s="71">
        <v>0.5</v>
      </c>
      <c r="K1289" s="71">
        <v>0</v>
      </c>
      <c r="L1289" s="71">
        <v>11.5</v>
      </c>
      <c r="M1289" s="71">
        <v>12</v>
      </c>
    </row>
    <row r="1290" spans="1:13" x14ac:dyDescent="0.25">
      <c r="A1290" s="17" t="s">
        <v>3189</v>
      </c>
      <c r="B1290" s="8" t="s">
        <v>54</v>
      </c>
      <c r="C1290" s="8" t="s">
        <v>63</v>
      </c>
      <c r="D1290" s="8" t="s">
        <v>7751</v>
      </c>
      <c r="E1290" s="27" t="s">
        <v>2309</v>
      </c>
      <c r="F1290" s="11" t="s">
        <v>2289</v>
      </c>
      <c r="G1290" s="28" t="s">
        <v>2293</v>
      </c>
      <c r="H1290" s="91">
        <v>40345</v>
      </c>
      <c r="I1290" s="91">
        <v>40347</v>
      </c>
      <c r="J1290" s="71">
        <v>0</v>
      </c>
      <c r="K1290" s="71">
        <v>0</v>
      </c>
      <c r="L1290" s="71">
        <v>0</v>
      </c>
      <c r="M1290" s="71">
        <v>100</v>
      </c>
    </row>
    <row r="1291" spans="1:13" s="54" customFormat="1" x14ac:dyDescent="0.25">
      <c r="A1291" s="17" t="s">
        <v>3190</v>
      </c>
      <c r="B1291" s="8" t="s">
        <v>54</v>
      </c>
      <c r="C1291" s="8" t="s">
        <v>58</v>
      </c>
      <c r="D1291" s="8" t="s">
        <v>7752</v>
      </c>
      <c r="E1291" s="27" t="s">
        <v>2296</v>
      </c>
      <c r="F1291" s="11" t="s">
        <v>2289</v>
      </c>
      <c r="G1291" s="28" t="s">
        <v>2293</v>
      </c>
      <c r="H1291" s="91">
        <v>40264</v>
      </c>
      <c r="I1291" s="91">
        <v>40265</v>
      </c>
      <c r="J1291" s="71">
        <v>0.5</v>
      </c>
      <c r="K1291" s="71">
        <v>0</v>
      </c>
      <c r="L1291" s="71">
        <v>1.5</v>
      </c>
      <c r="M1291" s="71">
        <v>8</v>
      </c>
    </row>
    <row r="1292" spans="1:13" s="54" customFormat="1" x14ac:dyDescent="0.25">
      <c r="A1292" s="17" t="s">
        <v>3191</v>
      </c>
      <c r="B1292" s="8" t="s">
        <v>54</v>
      </c>
      <c r="C1292" s="8" t="s">
        <v>58</v>
      </c>
      <c r="D1292" s="8" t="s">
        <v>7753</v>
      </c>
      <c r="E1292" s="27" t="s">
        <v>2300</v>
      </c>
      <c r="F1292" s="11" t="s">
        <v>2289</v>
      </c>
      <c r="G1292" s="28" t="s">
        <v>2293</v>
      </c>
      <c r="H1292" s="91">
        <v>40278</v>
      </c>
      <c r="I1292" s="91">
        <v>40278</v>
      </c>
      <c r="J1292" s="71">
        <v>0</v>
      </c>
      <c r="K1292" s="71">
        <v>0</v>
      </c>
      <c r="L1292" s="71">
        <v>0</v>
      </c>
      <c r="M1292" s="71">
        <v>0.5</v>
      </c>
    </row>
    <row r="1293" spans="1:13" s="54" customFormat="1" x14ac:dyDescent="0.25">
      <c r="A1293" s="17" t="s">
        <v>3192</v>
      </c>
      <c r="B1293" s="8" t="s">
        <v>54</v>
      </c>
      <c r="C1293" s="8" t="s">
        <v>58</v>
      </c>
      <c r="D1293" s="8" t="s">
        <v>7754</v>
      </c>
      <c r="E1293" s="27" t="s">
        <v>2296</v>
      </c>
      <c r="F1293" s="11" t="s">
        <v>2289</v>
      </c>
      <c r="G1293" s="28" t="s">
        <v>2293</v>
      </c>
      <c r="H1293" s="91">
        <v>40286</v>
      </c>
      <c r="I1293" s="91">
        <v>40286</v>
      </c>
      <c r="J1293" s="71">
        <v>0</v>
      </c>
      <c r="K1293" s="71">
        <v>0</v>
      </c>
      <c r="L1293" s="71">
        <v>0</v>
      </c>
      <c r="M1293" s="71">
        <v>11</v>
      </c>
    </row>
    <row r="1294" spans="1:13" s="54" customFormat="1" x14ac:dyDescent="0.25">
      <c r="A1294" s="17" t="s">
        <v>3193</v>
      </c>
      <c r="B1294" s="8" t="s">
        <v>54</v>
      </c>
      <c r="C1294" s="8" t="s">
        <v>58</v>
      </c>
      <c r="D1294" s="8" t="s">
        <v>7755</v>
      </c>
      <c r="E1294" s="27" t="s">
        <v>2309</v>
      </c>
      <c r="F1294" s="11" t="s">
        <v>2289</v>
      </c>
      <c r="G1294" s="28" t="s">
        <v>2293</v>
      </c>
      <c r="H1294" s="91">
        <v>40291</v>
      </c>
      <c r="I1294" s="91">
        <v>40291</v>
      </c>
      <c r="J1294" s="71">
        <v>0.5</v>
      </c>
      <c r="K1294" s="71">
        <v>0</v>
      </c>
      <c r="L1294" s="71">
        <v>0</v>
      </c>
      <c r="M1294" s="71">
        <v>0</v>
      </c>
    </row>
    <row r="1295" spans="1:13" s="54" customFormat="1" x14ac:dyDescent="0.25">
      <c r="A1295" s="17" t="s">
        <v>3194</v>
      </c>
      <c r="B1295" s="8" t="s">
        <v>54</v>
      </c>
      <c r="C1295" s="8" t="s">
        <v>58</v>
      </c>
      <c r="D1295" s="8" t="s">
        <v>7756</v>
      </c>
      <c r="E1295" s="27" t="s">
        <v>2309</v>
      </c>
      <c r="F1295" s="11" t="s">
        <v>2289</v>
      </c>
      <c r="G1295" s="28" t="s">
        <v>2293</v>
      </c>
      <c r="H1295" s="91">
        <v>40292</v>
      </c>
      <c r="I1295" s="91">
        <v>40292</v>
      </c>
      <c r="J1295" s="71">
        <v>0.25</v>
      </c>
      <c r="K1295" s="71">
        <v>0</v>
      </c>
      <c r="L1295" s="71">
        <v>0</v>
      </c>
      <c r="M1295" s="71">
        <v>5.75</v>
      </c>
    </row>
    <row r="1296" spans="1:13" s="54" customFormat="1" x14ac:dyDescent="0.25">
      <c r="A1296" s="17" t="s">
        <v>3195</v>
      </c>
      <c r="B1296" s="8" t="s">
        <v>54</v>
      </c>
      <c r="C1296" s="8" t="s">
        <v>58</v>
      </c>
      <c r="D1296" s="8" t="s">
        <v>7757</v>
      </c>
      <c r="E1296" s="27" t="s">
        <v>2295</v>
      </c>
      <c r="F1296" s="11" t="s">
        <v>2289</v>
      </c>
      <c r="G1296" s="28" t="s">
        <v>2293</v>
      </c>
      <c r="H1296" s="91">
        <v>40293</v>
      </c>
      <c r="I1296" s="91">
        <v>40293</v>
      </c>
      <c r="J1296" s="71">
        <v>0.5</v>
      </c>
      <c r="K1296" s="71">
        <v>0</v>
      </c>
      <c r="L1296" s="71">
        <v>0</v>
      </c>
      <c r="M1296" s="71">
        <v>4.5</v>
      </c>
    </row>
    <row r="1297" spans="1:13" s="54" customFormat="1" x14ac:dyDescent="0.25">
      <c r="A1297" s="17" t="s">
        <v>3196</v>
      </c>
      <c r="B1297" s="8" t="s">
        <v>54</v>
      </c>
      <c r="C1297" s="8" t="s">
        <v>58</v>
      </c>
      <c r="D1297" s="8" t="s">
        <v>7758</v>
      </c>
      <c r="E1297" s="27" t="s">
        <v>2296</v>
      </c>
      <c r="F1297" s="11" t="s">
        <v>2289</v>
      </c>
      <c r="G1297" s="28" t="s">
        <v>2293</v>
      </c>
      <c r="H1297" s="91">
        <v>40295</v>
      </c>
      <c r="I1297" s="91">
        <v>40295</v>
      </c>
      <c r="J1297" s="71">
        <v>0</v>
      </c>
      <c r="K1297" s="71">
        <v>0</v>
      </c>
      <c r="L1297" s="71">
        <v>0</v>
      </c>
      <c r="M1297" s="71">
        <v>1.25</v>
      </c>
    </row>
    <row r="1298" spans="1:13" s="54" customFormat="1" x14ac:dyDescent="0.25">
      <c r="A1298" s="17" t="s">
        <v>3197</v>
      </c>
      <c r="B1298" s="8" t="s">
        <v>54</v>
      </c>
      <c r="C1298" s="8" t="s">
        <v>58</v>
      </c>
      <c r="D1298" s="8" t="s">
        <v>7759</v>
      </c>
      <c r="E1298" s="27" t="s">
        <v>2296</v>
      </c>
      <c r="F1298" s="11" t="s">
        <v>2289</v>
      </c>
      <c r="G1298" s="28" t="s">
        <v>2293</v>
      </c>
      <c r="H1298" s="91">
        <v>40297</v>
      </c>
      <c r="I1298" s="91">
        <v>40297</v>
      </c>
      <c r="J1298" s="71">
        <v>0</v>
      </c>
      <c r="K1298" s="71">
        <v>0</v>
      </c>
      <c r="L1298" s="71">
        <v>0</v>
      </c>
      <c r="M1298" s="71">
        <v>4</v>
      </c>
    </row>
    <row r="1299" spans="1:13" s="54" customFormat="1" x14ac:dyDescent="0.25">
      <c r="A1299" s="17" t="s">
        <v>3198</v>
      </c>
      <c r="B1299" s="8" t="s">
        <v>54</v>
      </c>
      <c r="C1299" s="8" t="s">
        <v>58</v>
      </c>
      <c r="D1299" s="8" t="s">
        <v>7760</v>
      </c>
      <c r="E1299" s="27" t="s">
        <v>2296</v>
      </c>
      <c r="F1299" s="11" t="s">
        <v>2289</v>
      </c>
      <c r="G1299" s="28" t="s">
        <v>2293</v>
      </c>
      <c r="H1299" s="91">
        <v>40303</v>
      </c>
      <c r="I1299" s="91">
        <v>40303</v>
      </c>
      <c r="J1299" s="71">
        <v>0</v>
      </c>
      <c r="K1299" s="71">
        <v>0</v>
      </c>
      <c r="L1299" s="71">
        <v>0</v>
      </c>
      <c r="M1299" s="71">
        <v>0.5</v>
      </c>
    </row>
    <row r="1300" spans="1:13" s="54" customFormat="1" x14ac:dyDescent="0.25">
      <c r="A1300" s="17" t="s">
        <v>3199</v>
      </c>
      <c r="B1300" s="8" t="s">
        <v>54</v>
      </c>
      <c r="C1300" s="8" t="s">
        <v>58</v>
      </c>
      <c r="D1300" s="8" t="s">
        <v>6930</v>
      </c>
      <c r="E1300" s="27" t="s">
        <v>2300</v>
      </c>
      <c r="F1300" s="11" t="s">
        <v>2289</v>
      </c>
      <c r="G1300" s="28" t="s">
        <v>2293</v>
      </c>
      <c r="H1300" s="91">
        <v>40305</v>
      </c>
      <c r="I1300" s="91">
        <v>40315</v>
      </c>
      <c r="J1300" s="71">
        <v>1.5</v>
      </c>
      <c r="K1300" s="71">
        <v>1</v>
      </c>
      <c r="L1300" s="71">
        <v>7.5</v>
      </c>
      <c r="M1300" s="71">
        <v>92</v>
      </c>
    </row>
    <row r="1301" spans="1:13" s="54" customFormat="1" x14ac:dyDescent="0.25">
      <c r="A1301" s="17" t="s">
        <v>3200</v>
      </c>
      <c r="B1301" s="8" t="s">
        <v>54</v>
      </c>
      <c r="C1301" s="8" t="s">
        <v>58</v>
      </c>
      <c r="D1301" s="8" t="s">
        <v>7761</v>
      </c>
      <c r="E1301" s="27" t="s">
        <v>2300</v>
      </c>
      <c r="F1301" s="11" t="s">
        <v>2289</v>
      </c>
      <c r="G1301" s="28" t="s">
        <v>2293</v>
      </c>
      <c r="H1301" s="91">
        <v>40311</v>
      </c>
      <c r="I1301" s="91">
        <v>40311</v>
      </c>
      <c r="J1301" s="71">
        <v>0</v>
      </c>
      <c r="K1301" s="71">
        <v>0</v>
      </c>
      <c r="L1301" s="71">
        <v>0</v>
      </c>
      <c r="M1301" s="71">
        <v>3</v>
      </c>
    </row>
    <row r="1302" spans="1:13" s="54" customFormat="1" x14ac:dyDescent="0.25">
      <c r="A1302" s="17" t="s">
        <v>3201</v>
      </c>
      <c r="B1302" s="8" t="s">
        <v>54</v>
      </c>
      <c r="C1302" s="8" t="s">
        <v>58</v>
      </c>
      <c r="D1302" s="8" t="s">
        <v>6930</v>
      </c>
      <c r="E1302" s="27" t="s">
        <v>2296</v>
      </c>
      <c r="F1302" s="11" t="s">
        <v>2289</v>
      </c>
      <c r="G1302" s="28" t="s">
        <v>2293</v>
      </c>
      <c r="H1302" s="91">
        <v>40314</v>
      </c>
      <c r="I1302" s="91">
        <v>40314</v>
      </c>
      <c r="J1302" s="71">
        <v>0</v>
      </c>
      <c r="K1302" s="71">
        <v>0</v>
      </c>
      <c r="L1302" s="71">
        <v>0</v>
      </c>
      <c r="M1302" s="71">
        <v>3.25</v>
      </c>
    </row>
    <row r="1303" spans="1:13" s="54" customFormat="1" x14ac:dyDescent="0.25">
      <c r="A1303" s="17" t="s">
        <v>3202</v>
      </c>
      <c r="B1303" s="8" t="s">
        <v>54</v>
      </c>
      <c r="C1303" s="8" t="s">
        <v>58</v>
      </c>
      <c r="D1303" s="8" t="s">
        <v>7762</v>
      </c>
      <c r="E1303" s="27" t="s">
        <v>2300</v>
      </c>
      <c r="F1303" s="11" t="s">
        <v>2289</v>
      </c>
      <c r="G1303" s="28" t="s">
        <v>2293</v>
      </c>
      <c r="H1303" s="91">
        <v>40314</v>
      </c>
      <c r="I1303" s="91">
        <v>40314</v>
      </c>
      <c r="J1303" s="71">
        <v>0</v>
      </c>
      <c r="K1303" s="71">
        <v>0</v>
      </c>
      <c r="L1303" s="71">
        <v>0</v>
      </c>
      <c r="M1303" s="71">
        <v>0.5</v>
      </c>
    </row>
    <row r="1304" spans="1:13" s="54" customFormat="1" x14ac:dyDescent="0.25">
      <c r="A1304" s="17" t="s">
        <v>3203</v>
      </c>
      <c r="B1304" s="8" t="s">
        <v>54</v>
      </c>
      <c r="C1304" s="8" t="s">
        <v>58</v>
      </c>
      <c r="D1304" s="8" t="s">
        <v>6930</v>
      </c>
      <c r="E1304" s="27" t="s">
        <v>2300</v>
      </c>
      <c r="F1304" s="11" t="s">
        <v>2289</v>
      </c>
      <c r="G1304" s="28" t="s">
        <v>2293</v>
      </c>
      <c r="H1304" s="91">
        <v>40313</v>
      </c>
      <c r="I1304" s="91">
        <v>40313</v>
      </c>
      <c r="J1304" s="71">
        <v>1</v>
      </c>
      <c r="K1304" s="71">
        <v>0</v>
      </c>
      <c r="L1304" s="71">
        <v>0</v>
      </c>
      <c r="M1304" s="71">
        <v>2</v>
      </c>
    </row>
    <row r="1305" spans="1:13" s="54" customFormat="1" x14ac:dyDescent="0.25">
      <c r="A1305" s="17" t="s">
        <v>3204</v>
      </c>
      <c r="B1305" s="8" t="s">
        <v>54</v>
      </c>
      <c r="C1305" s="8" t="s">
        <v>58</v>
      </c>
      <c r="D1305" s="8" t="s">
        <v>6930</v>
      </c>
      <c r="E1305" s="27" t="s">
        <v>2300</v>
      </c>
      <c r="F1305" s="11" t="s">
        <v>2289</v>
      </c>
      <c r="G1305" s="28" t="s">
        <v>2293</v>
      </c>
      <c r="H1305" s="91">
        <v>40314</v>
      </c>
      <c r="I1305" s="91">
        <v>40317</v>
      </c>
      <c r="J1305" s="71">
        <v>2</v>
      </c>
      <c r="K1305" s="71">
        <v>0</v>
      </c>
      <c r="L1305" s="71">
        <v>3</v>
      </c>
      <c r="M1305" s="71">
        <v>10</v>
      </c>
    </row>
    <row r="1306" spans="1:13" s="54" customFormat="1" x14ac:dyDescent="0.25">
      <c r="A1306" s="17" t="s">
        <v>3205</v>
      </c>
      <c r="B1306" s="8" t="s">
        <v>54</v>
      </c>
      <c r="C1306" s="8" t="s">
        <v>58</v>
      </c>
      <c r="D1306" s="8" t="s">
        <v>7763</v>
      </c>
      <c r="E1306" s="27" t="s">
        <v>2297</v>
      </c>
      <c r="F1306" s="11" t="s">
        <v>2289</v>
      </c>
      <c r="G1306" s="28" t="s">
        <v>2293</v>
      </c>
      <c r="H1306" s="91">
        <v>40322</v>
      </c>
      <c r="I1306" s="91">
        <v>40323</v>
      </c>
      <c r="J1306" s="71">
        <v>2</v>
      </c>
      <c r="K1306" s="71">
        <v>0</v>
      </c>
      <c r="L1306" s="71">
        <v>4</v>
      </c>
      <c r="M1306" s="71">
        <v>17</v>
      </c>
    </row>
    <row r="1307" spans="1:13" s="54" customFormat="1" x14ac:dyDescent="0.25">
      <c r="A1307" s="17" t="s">
        <v>3206</v>
      </c>
      <c r="B1307" s="8" t="s">
        <v>54</v>
      </c>
      <c r="C1307" s="8" t="s">
        <v>58</v>
      </c>
      <c r="D1307" s="8" t="s">
        <v>7764</v>
      </c>
      <c r="E1307" s="27" t="s">
        <v>2296</v>
      </c>
      <c r="F1307" s="11" t="s">
        <v>2289</v>
      </c>
      <c r="G1307" s="28" t="s">
        <v>2293</v>
      </c>
      <c r="H1307" s="91">
        <v>40329</v>
      </c>
      <c r="I1307" s="91">
        <v>40329</v>
      </c>
      <c r="J1307" s="71">
        <v>0.25</v>
      </c>
      <c r="K1307" s="71">
        <v>0</v>
      </c>
      <c r="L1307" s="71">
        <v>0</v>
      </c>
      <c r="M1307" s="71">
        <v>3.75</v>
      </c>
    </row>
    <row r="1308" spans="1:13" s="54" customFormat="1" x14ac:dyDescent="0.25">
      <c r="A1308" s="17" t="s">
        <v>3207</v>
      </c>
      <c r="B1308" s="8" t="s">
        <v>54</v>
      </c>
      <c r="C1308" s="8" t="s">
        <v>58</v>
      </c>
      <c r="D1308" s="8" t="s">
        <v>6930</v>
      </c>
      <c r="E1308" s="27" t="s">
        <v>2300</v>
      </c>
      <c r="F1308" s="11" t="s">
        <v>2289</v>
      </c>
      <c r="G1308" s="28" t="s">
        <v>2293</v>
      </c>
      <c r="H1308" s="91">
        <v>40328</v>
      </c>
      <c r="I1308" s="91">
        <v>40329</v>
      </c>
      <c r="J1308" s="71">
        <v>0</v>
      </c>
      <c r="K1308" s="71">
        <v>0</v>
      </c>
      <c r="L1308" s="71">
        <v>8</v>
      </c>
      <c r="M1308" s="71">
        <v>18</v>
      </c>
    </row>
    <row r="1309" spans="1:13" s="54" customFormat="1" x14ac:dyDescent="0.25">
      <c r="A1309" s="17" t="s">
        <v>3208</v>
      </c>
      <c r="B1309" s="8" t="s">
        <v>54</v>
      </c>
      <c r="C1309" s="8" t="s">
        <v>58</v>
      </c>
      <c r="D1309" s="8" t="s">
        <v>7765</v>
      </c>
      <c r="E1309" s="27" t="s">
        <v>2300</v>
      </c>
      <c r="F1309" s="11" t="s">
        <v>2289</v>
      </c>
      <c r="G1309" s="28" t="s">
        <v>2293</v>
      </c>
      <c r="H1309" s="91">
        <v>40330</v>
      </c>
      <c r="I1309" s="91">
        <v>40331</v>
      </c>
      <c r="J1309" s="71">
        <v>0</v>
      </c>
      <c r="K1309" s="71">
        <v>0</v>
      </c>
      <c r="L1309" s="71">
        <v>8</v>
      </c>
      <c r="M1309" s="71">
        <v>47</v>
      </c>
    </row>
    <row r="1310" spans="1:13" s="54" customFormat="1" x14ac:dyDescent="0.25">
      <c r="A1310" s="17" t="s">
        <v>3209</v>
      </c>
      <c r="B1310" s="8" t="s">
        <v>54</v>
      </c>
      <c r="C1310" s="8" t="s">
        <v>58</v>
      </c>
      <c r="D1310" s="8" t="s">
        <v>7766</v>
      </c>
      <c r="E1310" s="27" t="s">
        <v>2300</v>
      </c>
      <c r="F1310" s="11" t="s">
        <v>2289</v>
      </c>
      <c r="G1310" s="28" t="s">
        <v>2293</v>
      </c>
      <c r="H1310" s="91">
        <v>40330</v>
      </c>
      <c r="I1310" s="91">
        <v>40330</v>
      </c>
      <c r="J1310" s="71">
        <v>0</v>
      </c>
      <c r="K1310" s="71">
        <v>0</v>
      </c>
      <c r="L1310" s="71">
        <v>0</v>
      </c>
      <c r="M1310" s="71">
        <v>5</v>
      </c>
    </row>
    <row r="1311" spans="1:13" s="54" customFormat="1" x14ac:dyDescent="0.25">
      <c r="A1311" s="17" t="s">
        <v>3210</v>
      </c>
      <c r="B1311" s="8" t="s">
        <v>54</v>
      </c>
      <c r="C1311" s="8" t="s">
        <v>58</v>
      </c>
      <c r="D1311" s="8" t="s">
        <v>7767</v>
      </c>
      <c r="E1311" s="27" t="s">
        <v>2300</v>
      </c>
      <c r="F1311" s="11" t="s">
        <v>2289</v>
      </c>
      <c r="G1311" s="28" t="s">
        <v>2293</v>
      </c>
      <c r="H1311" s="91">
        <v>40331</v>
      </c>
      <c r="I1311" s="91">
        <v>40331</v>
      </c>
      <c r="J1311" s="71">
        <v>0</v>
      </c>
      <c r="K1311" s="71">
        <v>0</v>
      </c>
      <c r="L1311" s="71">
        <v>16</v>
      </c>
      <c r="M1311" s="71">
        <v>46</v>
      </c>
    </row>
    <row r="1312" spans="1:13" s="54" customFormat="1" x14ac:dyDescent="0.25">
      <c r="A1312" s="17" t="s">
        <v>3211</v>
      </c>
      <c r="B1312" s="8" t="s">
        <v>54</v>
      </c>
      <c r="C1312" s="8" t="s">
        <v>58</v>
      </c>
      <c r="D1312" s="8" t="s">
        <v>6930</v>
      </c>
      <c r="E1312" s="27" t="s">
        <v>2300</v>
      </c>
      <c r="F1312" s="11" t="s">
        <v>2289</v>
      </c>
      <c r="G1312" s="28" t="s">
        <v>2293</v>
      </c>
      <c r="H1312" s="91">
        <v>40333</v>
      </c>
      <c r="I1312" s="91">
        <v>40334</v>
      </c>
      <c r="J1312" s="71">
        <v>0</v>
      </c>
      <c r="K1312" s="71">
        <v>0</v>
      </c>
      <c r="L1312" s="71">
        <v>12</v>
      </c>
      <c r="M1312" s="71">
        <v>33</v>
      </c>
    </row>
    <row r="1313" spans="1:13" s="54" customFormat="1" x14ac:dyDescent="0.25">
      <c r="A1313" s="17" t="s">
        <v>3212</v>
      </c>
      <c r="B1313" s="8" t="s">
        <v>54</v>
      </c>
      <c r="C1313" s="8" t="s">
        <v>58</v>
      </c>
      <c r="D1313" s="8" t="s">
        <v>7768</v>
      </c>
      <c r="E1313" s="27" t="s">
        <v>2296</v>
      </c>
      <c r="F1313" s="11" t="s">
        <v>2289</v>
      </c>
      <c r="G1313" s="28" t="s">
        <v>2293</v>
      </c>
      <c r="H1313" s="91">
        <v>40333</v>
      </c>
      <c r="I1313" s="91">
        <v>40333</v>
      </c>
      <c r="J1313" s="71">
        <v>0</v>
      </c>
      <c r="K1313" s="71">
        <v>0</v>
      </c>
      <c r="L1313" s="71">
        <v>0</v>
      </c>
      <c r="M1313" s="71">
        <v>1.25</v>
      </c>
    </row>
    <row r="1314" spans="1:13" s="54" customFormat="1" x14ac:dyDescent="0.25">
      <c r="A1314" s="17" t="s">
        <v>3213</v>
      </c>
      <c r="B1314" s="8" t="s">
        <v>54</v>
      </c>
      <c r="C1314" s="8" t="s">
        <v>58</v>
      </c>
      <c r="D1314" s="8" t="s">
        <v>7769</v>
      </c>
      <c r="E1314" s="27" t="s">
        <v>2300</v>
      </c>
      <c r="F1314" s="11" t="s">
        <v>2289</v>
      </c>
      <c r="G1314" s="28" t="s">
        <v>2293</v>
      </c>
      <c r="H1314" s="91">
        <v>40336</v>
      </c>
      <c r="I1314" s="91">
        <v>40336</v>
      </c>
      <c r="J1314" s="71">
        <v>0</v>
      </c>
      <c r="K1314" s="71">
        <v>0</v>
      </c>
      <c r="L1314" s="71">
        <v>0</v>
      </c>
      <c r="M1314" s="71">
        <v>2.25</v>
      </c>
    </row>
    <row r="1315" spans="1:13" s="54" customFormat="1" x14ac:dyDescent="0.25">
      <c r="A1315" s="17" t="s">
        <v>3214</v>
      </c>
      <c r="B1315" s="8" t="s">
        <v>54</v>
      </c>
      <c r="C1315" s="8" t="s">
        <v>58</v>
      </c>
      <c r="D1315" s="8" t="s">
        <v>6930</v>
      </c>
      <c r="E1315" s="27" t="s">
        <v>2300</v>
      </c>
      <c r="F1315" s="11" t="s">
        <v>2289</v>
      </c>
      <c r="G1315" s="28" t="s">
        <v>2293</v>
      </c>
      <c r="H1315" s="91">
        <v>40346</v>
      </c>
      <c r="I1315" s="91">
        <v>40346</v>
      </c>
      <c r="J1315" s="71">
        <v>0</v>
      </c>
      <c r="K1315" s="71">
        <v>0</v>
      </c>
      <c r="L1315" s="71">
        <v>0</v>
      </c>
      <c r="M1315" s="71">
        <v>0.75</v>
      </c>
    </row>
    <row r="1316" spans="1:13" s="54" customFormat="1" x14ac:dyDescent="0.25">
      <c r="A1316" s="17" t="s">
        <v>3215</v>
      </c>
      <c r="B1316" s="8" t="s">
        <v>54</v>
      </c>
      <c r="C1316" s="8" t="s">
        <v>58</v>
      </c>
      <c r="D1316" s="8" t="s">
        <v>7770</v>
      </c>
      <c r="E1316" s="27" t="s">
        <v>2300</v>
      </c>
      <c r="F1316" s="11" t="s">
        <v>2289</v>
      </c>
      <c r="G1316" s="28" t="s">
        <v>2293</v>
      </c>
      <c r="H1316" s="91">
        <v>40514</v>
      </c>
      <c r="I1316" s="91">
        <v>40514</v>
      </c>
      <c r="J1316" s="71">
        <v>0</v>
      </c>
      <c r="K1316" s="71">
        <v>0</v>
      </c>
      <c r="L1316" s="71">
        <v>0</v>
      </c>
      <c r="M1316" s="71">
        <v>1</v>
      </c>
    </row>
    <row r="1317" spans="1:13" s="54" customFormat="1" x14ac:dyDescent="0.25">
      <c r="A1317" s="17" t="s">
        <v>3216</v>
      </c>
      <c r="B1317" s="8" t="s">
        <v>54</v>
      </c>
      <c r="C1317" s="8" t="s">
        <v>58</v>
      </c>
      <c r="D1317" s="8" t="s">
        <v>7771</v>
      </c>
      <c r="E1317" s="27" t="s">
        <v>2309</v>
      </c>
      <c r="F1317" s="11" t="s">
        <v>2289</v>
      </c>
      <c r="G1317" s="28" t="s">
        <v>2293</v>
      </c>
      <c r="H1317" s="91">
        <v>40516</v>
      </c>
      <c r="I1317" s="91">
        <v>40516</v>
      </c>
      <c r="J1317" s="71">
        <v>0</v>
      </c>
      <c r="K1317" s="71">
        <v>0</v>
      </c>
      <c r="L1317" s="71">
        <v>0</v>
      </c>
      <c r="M1317" s="71">
        <v>0.5</v>
      </c>
    </row>
    <row r="1318" spans="1:13" s="54" customFormat="1" x14ac:dyDescent="0.25">
      <c r="A1318" s="17" t="s">
        <v>3217</v>
      </c>
      <c r="B1318" s="8" t="s">
        <v>54</v>
      </c>
      <c r="C1318" s="8" t="s">
        <v>58</v>
      </c>
      <c r="D1318" s="8" t="s">
        <v>7772</v>
      </c>
      <c r="E1318" s="27" t="s">
        <v>2300</v>
      </c>
      <c r="F1318" s="11" t="s">
        <v>2289</v>
      </c>
      <c r="G1318" s="28" t="s">
        <v>2293</v>
      </c>
      <c r="H1318" s="91">
        <v>40526</v>
      </c>
      <c r="I1318" s="91">
        <v>40526</v>
      </c>
      <c r="J1318" s="71">
        <v>0</v>
      </c>
      <c r="K1318" s="71">
        <v>0</v>
      </c>
      <c r="L1318" s="71">
        <v>0</v>
      </c>
      <c r="M1318" s="71">
        <v>10</v>
      </c>
    </row>
    <row r="1319" spans="1:13" s="54" customFormat="1" x14ac:dyDescent="0.25">
      <c r="A1319" s="17" t="s">
        <v>3218</v>
      </c>
      <c r="B1319" s="8" t="s">
        <v>54</v>
      </c>
      <c r="C1319" s="8" t="s">
        <v>58</v>
      </c>
      <c r="D1319" s="8" t="s">
        <v>7773</v>
      </c>
      <c r="E1319" s="27" t="s">
        <v>2300</v>
      </c>
      <c r="F1319" s="11" t="s">
        <v>2289</v>
      </c>
      <c r="G1319" s="28" t="s">
        <v>2293</v>
      </c>
      <c r="H1319" s="91">
        <v>40517</v>
      </c>
      <c r="I1319" s="91">
        <v>40525</v>
      </c>
      <c r="J1319" s="71">
        <v>0</v>
      </c>
      <c r="K1319" s="71">
        <v>0</v>
      </c>
      <c r="L1319" s="71">
        <v>0</v>
      </c>
      <c r="M1319" s="71">
        <v>134</v>
      </c>
    </row>
    <row r="1320" spans="1:13" s="54" customFormat="1" x14ac:dyDescent="0.25">
      <c r="A1320" s="17" t="s">
        <v>3219</v>
      </c>
      <c r="B1320" s="8" t="s">
        <v>54</v>
      </c>
      <c r="C1320" s="8" t="s">
        <v>58</v>
      </c>
      <c r="D1320" s="8" t="s">
        <v>7774</v>
      </c>
      <c r="E1320" s="27" t="s">
        <v>2300</v>
      </c>
      <c r="F1320" s="11" t="s">
        <v>2289</v>
      </c>
      <c r="G1320" s="28" t="s">
        <v>2293</v>
      </c>
      <c r="H1320" s="91">
        <v>40536</v>
      </c>
      <c r="I1320" s="91">
        <v>40536</v>
      </c>
      <c r="J1320" s="71">
        <v>0</v>
      </c>
      <c r="K1320" s="71">
        <v>0</v>
      </c>
      <c r="L1320" s="71">
        <v>0</v>
      </c>
      <c r="M1320" s="71">
        <v>0.5</v>
      </c>
    </row>
    <row r="1321" spans="1:13" s="54" customFormat="1" x14ac:dyDescent="0.25">
      <c r="A1321" s="17" t="s">
        <v>3220</v>
      </c>
      <c r="B1321" s="8" t="s">
        <v>54</v>
      </c>
      <c r="C1321" s="8" t="s">
        <v>61</v>
      </c>
      <c r="D1321" s="8" t="s">
        <v>7775</v>
      </c>
      <c r="E1321" s="27" t="s">
        <v>2300</v>
      </c>
      <c r="F1321" s="11" t="s">
        <v>2289</v>
      </c>
      <c r="G1321" s="28" t="s">
        <v>2293</v>
      </c>
      <c r="H1321" s="91">
        <v>40276</v>
      </c>
      <c r="I1321" s="91">
        <v>40276</v>
      </c>
      <c r="J1321" s="71">
        <v>0</v>
      </c>
      <c r="K1321" s="71">
        <v>0</v>
      </c>
      <c r="L1321" s="71">
        <v>0</v>
      </c>
      <c r="M1321" s="71">
        <v>1</v>
      </c>
    </row>
    <row r="1322" spans="1:13" x14ac:dyDescent="0.25">
      <c r="A1322" s="17" t="s">
        <v>3221</v>
      </c>
      <c r="B1322" s="8" t="s">
        <v>54</v>
      </c>
      <c r="C1322" s="8" t="s">
        <v>61</v>
      </c>
      <c r="D1322" s="8" t="s">
        <v>7776</v>
      </c>
      <c r="E1322" s="27" t="s">
        <v>2300</v>
      </c>
      <c r="F1322" s="11" t="s">
        <v>2289</v>
      </c>
      <c r="G1322" s="28" t="s">
        <v>2293</v>
      </c>
      <c r="H1322" s="91">
        <v>40277</v>
      </c>
      <c r="I1322" s="91">
        <v>40277</v>
      </c>
      <c r="J1322" s="71">
        <v>0</v>
      </c>
      <c r="K1322" s="71">
        <v>0</v>
      </c>
      <c r="L1322" s="71">
        <v>0</v>
      </c>
      <c r="M1322" s="71">
        <v>0.3</v>
      </c>
    </row>
    <row r="1323" spans="1:13" s="37" customFormat="1" x14ac:dyDescent="0.25">
      <c r="A1323" s="17" t="s">
        <v>5059</v>
      </c>
      <c r="B1323" s="12" t="s">
        <v>24</v>
      </c>
      <c r="C1323" s="12" t="s">
        <v>28</v>
      </c>
      <c r="D1323" s="12" t="s">
        <v>7777</v>
      </c>
      <c r="E1323" s="14" t="s">
        <v>2309</v>
      </c>
      <c r="F1323" s="14" t="s">
        <v>2290</v>
      </c>
      <c r="G1323" s="13" t="s">
        <v>2293</v>
      </c>
      <c r="H1323" s="91">
        <v>40311</v>
      </c>
      <c r="I1323" s="91">
        <v>40312</v>
      </c>
      <c r="J1323" s="69">
        <v>0</v>
      </c>
      <c r="K1323" s="69">
        <v>0</v>
      </c>
      <c r="L1323" s="69">
        <v>7</v>
      </c>
      <c r="M1323" s="69">
        <v>0</v>
      </c>
    </row>
    <row r="1324" spans="1:13" s="37" customFormat="1" x14ac:dyDescent="0.25">
      <c r="A1324" s="17" t="s">
        <v>5060</v>
      </c>
      <c r="B1324" s="12" t="s">
        <v>24</v>
      </c>
      <c r="C1324" s="12" t="s">
        <v>28</v>
      </c>
      <c r="D1324" s="12" t="s">
        <v>7778</v>
      </c>
      <c r="E1324" s="14" t="s">
        <v>2300</v>
      </c>
      <c r="F1324" s="14" t="s">
        <v>2290</v>
      </c>
      <c r="G1324" s="13" t="s">
        <v>2293</v>
      </c>
      <c r="H1324" s="91">
        <v>40335</v>
      </c>
      <c r="I1324" s="91">
        <v>40335</v>
      </c>
      <c r="J1324" s="69">
        <v>0</v>
      </c>
      <c r="K1324" s="69">
        <v>0</v>
      </c>
      <c r="L1324" s="69">
        <v>0.5</v>
      </c>
      <c r="M1324" s="69">
        <v>0</v>
      </c>
    </row>
    <row r="1325" spans="1:13" s="37" customFormat="1" x14ac:dyDescent="0.25">
      <c r="A1325" s="17" t="s">
        <v>5061</v>
      </c>
      <c r="B1325" s="12" t="s">
        <v>24</v>
      </c>
      <c r="C1325" s="12" t="s">
        <v>24</v>
      </c>
      <c r="D1325" s="12" t="s">
        <v>7779</v>
      </c>
      <c r="E1325" s="14" t="s">
        <v>2295</v>
      </c>
      <c r="F1325" s="14" t="s">
        <v>2290</v>
      </c>
      <c r="G1325" s="13" t="s">
        <v>2293</v>
      </c>
      <c r="H1325" s="91">
        <v>40292</v>
      </c>
      <c r="I1325" s="91">
        <v>40292</v>
      </c>
      <c r="J1325" s="69">
        <v>0</v>
      </c>
      <c r="K1325" s="69">
        <v>0</v>
      </c>
      <c r="L1325" s="69">
        <v>0.5</v>
      </c>
      <c r="M1325" s="69">
        <v>0</v>
      </c>
    </row>
    <row r="1326" spans="1:13" s="37" customFormat="1" x14ac:dyDescent="0.25">
      <c r="A1326" s="17" t="s">
        <v>5062</v>
      </c>
      <c r="B1326" s="12" t="s">
        <v>24</v>
      </c>
      <c r="C1326" s="12" t="s">
        <v>24</v>
      </c>
      <c r="D1326" s="12" t="s">
        <v>7780</v>
      </c>
      <c r="E1326" s="14" t="s">
        <v>2308</v>
      </c>
      <c r="F1326" s="14" t="s">
        <v>2290</v>
      </c>
      <c r="G1326" s="13" t="s">
        <v>2293</v>
      </c>
      <c r="H1326" s="91">
        <v>40298</v>
      </c>
      <c r="I1326" s="91">
        <v>40298</v>
      </c>
      <c r="J1326" s="69">
        <v>0</v>
      </c>
      <c r="K1326" s="69">
        <v>0</v>
      </c>
      <c r="L1326" s="69">
        <v>0.5</v>
      </c>
      <c r="M1326" s="69">
        <v>0</v>
      </c>
    </row>
    <row r="1327" spans="1:13" s="37" customFormat="1" x14ac:dyDescent="0.25">
      <c r="A1327" s="17" t="s">
        <v>5063</v>
      </c>
      <c r="B1327" s="12" t="s">
        <v>24</v>
      </c>
      <c r="C1327" s="12" t="s">
        <v>24</v>
      </c>
      <c r="D1327" s="12" t="s">
        <v>7781</v>
      </c>
      <c r="E1327" s="14" t="s">
        <v>2308</v>
      </c>
      <c r="F1327" s="14" t="s">
        <v>2290</v>
      </c>
      <c r="G1327" s="13" t="s">
        <v>2293</v>
      </c>
      <c r="H1327" s="91">
        <v>40308</v>
      </c>
      <c r="I1327" s="91">
        <v>40308</v>
      </c>
      <c r="J1327" s="69">
        <v>0</v>
      </c>
      <c r="K1327" s="69">
        <v>0</v>
      </c>
      <c r="L1327" s="69">
        <v>2</v>
      </c>
      <c r="M1327" s="69">
        <v>0</v>
      </c>
    </row>
    <row r="1328" spans="1:13" s="37" customFormat="1" x14ac:dyDescent="0.25">
      <c r="A1328" s="17" t="s">
        <v>5064</v>
      </c>
      <c r="B1328" s="12" t="s">
        <v>24</v>
      </c>
      <c r="C1328" s="12" t="s">
        <v>26</v>
      </c>
      <c r="D1328" s="12" t="s">
        <v>7782</v>
      </c>
      <c r="E1328" s="14" t="s">
        <v>2296</v>
      </c>
      <c r="F1328" s="11" t="s">
        <v>2289</v>
      </c>
      <c r="G1328" s="13" t="s">
        <v>2293</v>
      </c>
      <c r="H1328" s="91">
        <v>40304</v>
      </c>
      <c r="I1328" s="91">
        <v>40304</v>
      </c>
      <c r="J1328" s="69">
        <v>0</v>
      </c>
      <c r="K1328" s="69">
        <v>0</v>
      </c>
      <c r="L1328" s="69">
        <v>8</v>
      </c>
      <c r="M1328" s="69">
        <v>0</v>
      </c>
    </row>
    <row r="1329" spans="1:13" s="37" customFormat="1" x14ac:dyDescent="0.25">
      <c r="A1329" s="17" t="s">
        <v>5065</v>
      </c>
      <c r="B1329" s="12" t="s">
        <v>24</v>
      </c>
      <c r="C1329" s="12" t="s">
        <v>26</v>
      </c>
      <c r="D1329" s="12" t="s">
        <v>7783</v>
      </c>
      <c r="E1329" s="14" t="s">
        <v>2309</v>
      </c>
      <c r="F1329" s="14" t="s">
        <v>2290</v>
      </c>
      <c r="G1329" s="13" t="s">
        <v>2293</v>
      </c>
      <c r="H1329" s="91">
        <v>40312</v>
      </c>
      <c r="I1329" s="91">
        <v>40312</v>
      </c>
      <c r="J1329" s="69">
        <v>0</v>
      </c>
      <c r="K1329" s="69">
        <v>0</v>
      </c>
      <c r="L1329" s="69">
        <v>6</v>
      </c>
      <c r="M1329" s="69">
        <v>0</v>
      </c>
    </row>
    <row r="1330" spans="1:13" s="37" customFormat="1" x14ac:dyDescent="0.25">
      <c r="A1330" s="17" t="s">
        <v>5066</v>
      </c>
      <c r="B1330" s="12" t="s">
        <v>24</v>
      </c>
      <c r="C1330" s="12" t="s">
        <v>26</v>
      </c>
      <c r="D1330" s="12" t="s">
        <v>7784</v>
      </c>
      <c r="E1330" s="14" t="s">
        <v>2309</v>
      </c>
      <c r="F1330" s="14" t="s">
        <v>2290</v>
      </c>
      <c r="G1330" s="13" t="s">
        <v>2293</v>
      </c>
      <c r="H1330" s="91">
        <v>40312</v>
      </c>
      <c r="I1330" s="91">
        <v>40313</v>
      </c>
      <c r="J1330" s="69">
        <v>0</v>
      </c>
      <c r="K1330" s="69">
        <v>0</v>
      </c>
      <c r="L1330" s="69">
        <v>8</v>
      </c>
      <c r="M1330" s="69">
        <v>0</v>
      </c>
    </row>
    <row r="1331" spans="1:13" s="37" customFormat="1" x14ac:dyDescent="0.25">
      <c r="A1331" s="17" t="s">
        <v>5067</v>
      </c>
      <c r="B1331" s="12" t="s">
        <v>24</v>
      </c>
      <c r="C1331" s="12" t="s">
        <v>26</v>
      </c>
      <c r="D1331" s="12" t="s">
        <v>7785</v>
      </c>
      <c r="E1331" s="14" t="s">
        <v>2300</v>
      </c>
      <c r="F1331" s="14" t="s">
        <v>2290</v>
      </c>
      <c r="G1331" s="13" t="s">
        <v>2293</v>
      </c>
      <c r="H1331" s="91">
        <v>40314</v>
      </c>
      <c r="I1331" s="91">
        <v>40317</v>
      </c>
      <c r="J1331" s="69">
        <v>0</v>
      </c>
      <c r="K1331" s="69">
        <v>0</v>
      </c>
      <c r="L1331" s="69">
        <v>50</v>
      </c>
      <c r="M1331" s="69">
        <v>200</v>
      </c>
    </row>
    <row r="1332" spans="1:13" s="37" customFormat="1" x14ac:dyDescent="0.25">
      <c r="A1332" s="17" t="s">
        <v>5068</v>
      </c>
      <c r="B1332" s="12" t="s">
        <v>24</v>
      </c>
      <c r="C1332" s="12" t="s">
        <v>26</v>
      </c>
      <c r="D1332" s="12" t="s">
        <v>7786</v>
      </c>
      <c r="E1332" s="14" t="s">
        <v>2305</v>
      </c>
      <c r="F1332" s="11" t="s">
        <v>2289</v>
      </c>
      <c r="G1332" s="13" t="s">
        <v>2293</v>
      </c>
      <c r="H1332" s="91">
        <v>40337</v>
      </c>
      <c r="I1332" s="91">
        <v>40338</v>
      </c>
      <c r="J1332" s="69">
        <v>0</v>
      </c>
      <c r="K1332" s="69">
        <v>0</v>
      </c>
      <c r="L1332" s="69">
        <v>32.5</v>
      </c>
      <c r="M1332" s="69">
        <v>0</v>
      </c>
    </row>
    <row r="1333" spans="1:13" s="37" customFormat="1" x14ac:dyDescent="0.25">
      <c r="A1333" s="17" t="s">
        <v>5069</v>
      </c>
      <c r="B1333" s="12" t="s">
        <v>24</v>
      </c>
      <c r="C1333" s="12" t="s">
        <v>25</v>
      </c>
      <c r="D1333" s="12" t="s">
        <v>7787</v>
      </c>
      <c r="E1333" s="14" t="s">
        <v>2300</v>
      </c>
      <c r="F1333" s="14" t="s">
        <v>2290</v>
      </c>
      <c r="G1333" s="13" t="s">
        <v>2293</v>
      </c>
      <c r="H1333" s="91">
        <v>40301</v>
      </c>
      <c r="I1333" s="91">
        <v>40301</v>
      </c>
      <c r="J1333" s="69">
        <v>0</v>
      </c>
      <c r="K1333" s="69">
        <v>0</v>
      </c>
      <c r="L1333" s="69">
        <v>1</v>
      </c>
      <c r="M1333" s="69">
        <v>0</v>
      </c>
    </row>
    <row r="1334" spans="1:13" s="37" customFormat="1" x14ac:dyDescent="0.25">
      <c r="A1334" s="17" t="s">
        <v>5070</v>
      </c>
      <c r="B1334" s="12" t="s">
        <v>24</v>
      </c>
      <c r="C1334" s="12" t="s">
        <v>25</v>
      </c>
      <c r="D1334" s="12" t="s">
        <v>7788</v>
      </c>
      <c r="E1334" s="14" t="s">
        <v>2309</v>
      </c>
      <c r="F1334" s="14" t="s">
        <v>2290</v>
      </c>
      <c r="G1334" s="13" t="s">
        <v>2293</v>
      </c>
      <c r="H1334" s="91">
        <v>40314</v>
      </c>
      <c r="I1334" s="91">
        <v>40315</v>
      </c>
      <c r="J1334" s="69">
        <v>0</v>
      </c>
      <c r="K1334" s="69">
        <v>0</v>
      </c>
      <c r="L1334" s="69">
        <v>40</v>
      </c>
      <c r="M1334" s="69">
        <v>0</v>
      </c>
    </row>
    <row r="1335" spans="1:13" s="37" customFormat="1" x14ac:dyDescent="0.25">
      <c r="A1335" s="17" t="s">
        <v>5071</v>
      </c>
      <c r="B1335" s="12" t="s">
        <v>24</v>
      </c>
      <c r="C1335" s="12" t="s">
        <v>25</v>
      </c>
      <c r="D1335" s="12" t="s">
        <v>7789</v>
      </c>
      <c r="E1335" s="14" t="s">
        <v>2309</v>
      </c>
      <c r="F1335" s="30" t="s">
        <v>2290</v>
      </c>
      <c r="G1335" s="13" t="s">
        <v>2293</v>
      </c>
      <c r="H1335" s="91">
        <v>40319</v>
      </c>
      <c r="I1335" s="91">
        <v>40319</v>
      </c>
      <c r="J1335" s="69">
        <v>0</v>
      </c>
      <c r="K1335" s="69">
        <v>0</v>
      </c>
      <c r="L1335" s="69">
        <v>3</v>
      </c>
      <c r="M1335" s="69">
        <v>0</v>
      </c>
    </row>
    <row r="1336" spans="1:13" s="37" customFormat="1" x14ac:dyDescent="0.25">
      <c r="A1336" s="17" t="s">
        <v>5072</v>
      </c>
      <c r="B1336" s="12" t="s">
        <v>24</v>
      </c>
      <c r="C1336" s="12" t="s">
        <v>25</v>
      </c>
      <c r="D1336" s="12" t="s">
        <v>7790</v>
      </c>
      <c r="E1336" s="14" t="s">
        <v>2308</v>
      </c>
      <c r="F1336" s="30" t="s">
        <v>2290</v>
      </c>
      <c r="G1336" s="13" t="s">
        <v>2293</v>
      </c>
      <c r="H1336" s="91">
        <v>40330</v>
      </c>
      <c r="I1336" s="91">
        <v>40330</v>
      </c>
      <c r="J1336" s="69">
        <v>0</v>
      </c>
      <c r="K1336" s="69">
        <v>0</v>
      </c>
      <c r="L1336" s="69">
        <v>2</v>
      </c>
      <c r="M1336" s="69">
        <v>0</v>
      </c>
    </row>
    <row r="1337" spans="1:13" s="37" customFormat="1" x14ac:dyDescent="0.25">
      <c r="A1337" s="17" t="s">
        <v>5073</v>
      </c>
      <c r="B1337" s="12" t="s">
        <v>24</v>
      </c>
      <c r="C1337" s="12" t="s">
        <v>25</v>
      </c>
      <c r="D1337" s="12" t="s">
        <v>7791</v>
      </c>
      <c r="E1337" s="14" t="s">
        <v>2308</v>
      </c>
      <c r="F1337" s="30" t="s">
        <v>2290</v>
      </c>
      <c r="G1337" s="13" t="s">
        <v>2293</v>
      </c>
      <c r="H1337" s="91">
        <v>40330</v>
      </c>
      <c r="I1337" s="91">
        <v>40330</v>
      </c>
      <c r="J1337" s="69">
        <v>0</v>
      </c>
      <c r="K1337" s="69">
        <v>0</v>
      </c>
      <c r="L1337" s="69">
        <v>0.5</v>
      </c>
      <c r="M1337" s="69">
        <v>0</v>
      </c>
    </row>
    <row r="1338" spans="1:13" s="37" customFormat="1" x14ac:dyDescent="0.25">
      <c r="A1338" s="17" t="s">
        <v>5074</v>
      </c>
      <c r="B1338" s="12" t="s">
        <v>24</v>
      </c>
      <c r="C1338" s="12" t="s">
        <v>25</v>
      </c>
      <c r="D1338" s="12" t="s">
        <v>7792</v>
      </c>
      <c r="E1338" s="14" t="s">
        <v>2308</v>
      </c>
      <c r="F1338" s="30" t="s">
        <v>2290</v>
      </c>
      <c r="G1338" s="13" t="s">
        <v>2293</v>
      </c>
      <c r="H1338" s="91">
        <v>40331</v>
      </c>
      <c r="I1338" s="91">
        <v>40331</v>
      </c>
      <c r="J1338" s="69">
        <v>0</v>
      </c>
      <c r="K1338" s="69">
        <v>0</v>
      </c>
      <c r="L1338" s="69">
        <v>0.5</v>
      </c>
      <c r="M1338" s="69">
        <v>0</v>
      </c>
    </row>
    <row r="1339" spans="1:13" s="37" customFormat="1" x14ac:dyDescent="0.25">
      <c r="A1339" s="17" t="s">
        <v>5075</v>
      </c>
      <c r="B1339" s="12" t="s">
        <v>24</v>
      </c>
      <c r="C1339" s="12" t="s">
        <v>25</v>
      </c>
      <c r="D1339" s="12" t="s">
        <v>7793</v>
      </c>
      <c r="E1339" s="14" t="s">
        <v>2309</v>
      </c>
      <c r="F1339" s="14" t="s">
        <v>2290</v>
      </c>
      <c r="G1339" s="13" t="s">
        <v>2293</v>
      </c>
      <c r="H1339" s="91">
        <v>40333</v>
      </c>
      <c r="I1339" s="91">
        <v>40333</v>
      </c>
      <c r="J1339" s="69">
        <v>0</v>
      </c>
      <c r="K1339" s="69">
        <v>0</v>
      </c>
      <c r="L1339" s="69">
        <v>0.5</v>
      </c>
      <c r="M1339" s="69">
        <v>0</v>
      </c>
    </row>
    <row r="1340" spans="1:13" s="37" customFormat="1" x14ac:dyDescent="0.25">
      <c r="A1340" s="17" t="s">
        <v>5076</v>
      </c>
      <c r="B1340" s="12" t="s">
        <v>24</v>
      </c>
      <c r="C1340" s="12" t="s">
        <v>25</v>
      </c>
      <c r="D1340" s="12" t="s">
        <v>7794</v>
      </c>
      <c r="E1340" s="14" t="s">
        <v>2309</v>
      </c>
      <c r="F1340" s="11" t="s">
        <v>2289</v>
      </c>
      <c r="G1340" s="13" t="s">
        <v>2293</v>
      </c>
      <c r="H1340" s="91">
        <v>40341</v>
      </c>
      <c r="I1340" s="91">
        <v>40341</v>
      </c>
      <c r="J1340" s="69">
        <v>0</v>
      </c>
      <c r="K1340" s="69">
        <v>0</v>
      </c>
      <c r="L1340" s="69">
        <v>2</v>
      </c>
      <c r="M1340" s="69">
        <v>0</v>
      </c>
    </row>
    <row r="1341" spans="1:13" s="37" customFormat="1" x14ac:dyDescent="0.25">
      <c r="A1341" s="17" t="s">
        <v>5077</v>
      </c>
      <c r="B1341" s="12" t="s">
        <v>24</v>
      </c>
      <c r="C1341" s="12" t="s">
        <v>25</v>
      </c>
      <c r="D1341" s="12" t="s">
        <v>7795</v>
      </c>
      <c r="E1341" s="14" t="s">
        <v>2309</v>
      </c>
      <c r="F1341" s="14" t="s">
        <v>2290</v>
      </c>
      <c r="G1341" s="13" t="s">
        <v>2293</v>
      </c>
      <c r="H1341" s="91">
        <v>40344</v>
      </c>
      <c r="I1341" s="91">
        <v>40344</v>
      </c>
      <c r="J1341" s="69">
        <v>0</v>
      </c>
      <c r="K1341" s="69">
        <v>0</v>
      </c>
      <c r="L1341" s="69">
        <v>1</v>
      </c>
      <c r="M1341" s="69">
        <v>0</v>
      </c>
    </row>
    <row r="1342" spans="1:13" s="37" customFormat="1" x14ac:dyDescent="0.25">
      <c r="A1342" s="17" t="s">
        <v>5078</v>
      </c>
      <c r="B1342" s="12" t="s">
        <v>24</v>
      </c>
      <c r="C1342" s="12" t="s">
        <v>27</v>
      </c>
      <c r="D1342" s="12" t="s">
        <v>6930</v>
      </c>
      <c r="E1342" s="14" t="s">
        <v>2308</v>
      </c>
      <c r="F1342" s="11" t="s">
        <v>2289</v>
      </c>
      <c r="G1342" s="13" t="s">
        <v>2293</v>
      </c>
      <c r="H1342" s="91">
        <v>40293</v>
      </c>
      <c r="I1342" s="91">
        <v>40293</v>
      </c>
      <c r="J1342" s="69">
        <v>0</v>
      </c>
      <c r="K1342" s="69">
        <v>0</v>
      </c>
      <c r="L1342" s="69">
        <v>0.5</v>
      </c>
      <c r="M1342" s="69">
        <v>0</v>
      </c>
    </row>
    <row r="1343" spans="1:13" s="37" customFormat="1" x14ac:dyDescent="0.25">
      <c r="A1343" s="17" t="s">
        <v>5079</v>
      </c>
      <c r="B1343" s="12" t="s">
        <v>24</v>
      </c>
      <c r="C1343" s="12" t="s">
        <v>27</v>
      </c>
      <c r="D1343" s="12" t="s">
        <v>7796</v>
      </c>
      <c r="E1343" s="14" t="s">
        <v>2300</v>
      </c>
      <c r="F1343" s="11" t="s">
        <v>2289</v>
      </c>
      <c r="G1343" s="13" t="s">
        <v>2293</v>
      </c>
      <c r="H1343" s="91">
        <v>40306</v>
      </c>
      <c r="I1343" s="91">
        <v>40307</v>
      </c>
      <c r="J1343" s="69">
        <v>0</v>
      </c>
      <c r="K1343" s="69">
        <v>0</v>
      </c>
      <c r="L1343" s="69">
        <v>2</v>
      </c>
      <c r="M1343" s="69">
        <v>0</v>
      </c>
    </row>
    <row r="1344" spans="1:13" s="37" customFormat="1" x14ac:dyDescent="0.25">
      <c r="A1344" s="17" t="s">
        <v>5080</v>
      </c>
      <c r="B1344" s="12" t="s">
        <v>24</v>
      </c>
      <c r="C1344" s="12" t="s">
        <v>27</v>
      </c>
      <c r="D1344" s="12" t="s">
        <v>7797</v>
      </c>
      <c r="E1344" s="14" t="s">
        <v>2300</v>
      </c>
      <c r="F1344" s="11" t="s">
        <v>2289</v>
      </c>
      <c r="G1344" s="13" t="s">
        <v>2293</v>
      </c>
      <c r="H1344" s="91">
        <v>40279</v>
      </c>
      <c r="I1344" s="91">
        <v>40279</v>
      </c>
      <c r="J1344" s="69">
        <v>0</v>
      </c>
      <c r="K1344" s="69">
        <v>0</v>
      </c>
      <c r="L1344" s="69">
        <v>3</v>
      </c>
      <c r="M1344" s="69">
        <v>0</v>
      </c>
    </row>
    <row r="1345" spans="1:13" s="37" customFormat="1" x14ac:dyDescent="0.25">
      <c r="A1345" s="17" t="s">
        <v>5081</v>
      </c>
      <c r="B1345" s="12" t="s">
        <v>24</v>
      </c>
      <c r="C1345" s="12" t="s">
        <v>27</v>
      </c>
      <c r="D1345" s="12" t="s">
        <v>7798</v>
      </c>
      <c r="E1345" s="14" t="s">
        <v>2300</v>
      </c>
      <c r="F1345" s="11" t="s">
        <v>2289</v>
      </c>
      <c r="G1345" s="13" t="s">
        <v>2293</v>
      </c>
      <c r="H1345" s="91">
        <v>40307</v>
      </c>
      <c r="I1345" s="91">
        <v>40308</v>
      </c>
      <c r="J1345" s="69">
        <v>0</v>
      </c>
      <c r="K1345" s="69">
        <v>0</v>
      </c>
      <c r="L1345" s="69">
        <v>4</v>
      </c>
      <c r="M1345" s="69">
        <v>0</v>
      </c>
    </row>
    <row r="1346" spans="1:13" s="37" customFormat="1" x14ac:dyDescent="0.25">
      <c r="A1346" s="17" t="s">
        <v>5082</v>
      </c>
      <c r="B1346" s="12" t="s">
        <v>24</v>
      </c>
      <c r="C1346" s="12" t="s">
        <v>27</v>
      </c>
      <c r="D1346" s="12" t="s">
        <v>7799</v>
      </c>
      <c r="E1346" s="14" t="s">
        <v>2307</v>
      </c>
      <c r="F1346" s="11" t="s">
        <v>2289</v>
      </c>
      <c r="G1346" s="13" t="s">
        <v>2293</v>
      </c>
      <c r="H1346" s="91">
        <v>40307</v>
      </c>
      <c r="I1346" s="91">
        <v>40308</v>
      </c>
      <c r="J1346" s="69">
        <v>0</v>
      </c>
      <c r="K1346" s="69">
        <v>0</v>
      </c>
      <c r="L1346" s="69">
        <v>3</v>
      </c>
      <c r="M1346" s="69">
        <v>0</v>
      </c>
    </row>
    <row r="1347" spans="1:13" s="37" customFormat="1" x14ac:dyDescent="0.25">
      <c r="A1347" s="17" t="s">
        <v>5083</v>
      </c>
      <c r="B1347" s="12" t="s">
        <v>24</v>
      </c>
      <c r="C1347" s="12" t="s">
        <v>27</v>
      </c>
      <c r="D1347" s="12" t="s">
        <v>7800</v>
      </c>
      <c r="E1347" s="14" t="s">
        <v>2300</v>
      </c>
      <c r="F1347" s="11" t="s">
        <v>2289</v>
      </c>
      <c r="G1347" s="13" t="s">
        <v>2293</v>
      </c>
      <c r="H1347" s="91">
        <v>40312</v>
      </c>
      <c r="I1347" s="91">
        <v>40313</v>
      </c>
      <c r="J1347" s="69">
        <v>10</v>
      </c>
      <c r="K1347" s="69">
        <v>0</v>
      </c>
      <c r="L1347" s="69">
        <v>80</v>
      </c>
      <c r="M1347" s="69">
        <v>30</v>
      </c>
    </row>
    <row r="1348" spans="1:13" s="37" customFormat="1" x14ac:dyDescent="0.25">
      <c r="A1348" s="17" t="s">
        <v>5084</v>
      </c>
      <c r="B1348" s="12" t="s">
        <v>24</v>
      </c>
      <c r="C1348" s="12" t="s">
        <v>27</v>
      </c>
      <c r="D1348" s="12" t="s">
        <v>7801</v>
      </c>
      <c r="E1348" s="14" t="s">
        <v>2307</v>
      </c>
      <c r="F1348" s="11" t="s">
        <v>2289</v>
      </c>
      <c r="G1348" s="13" t="s">
        <v>2293</v>
      </c>
      <c r="H1348" s="91">
        <v>40312</v>
      </c>
      <c r="I1348" s="91">
        <v>40314</v>
      </c>
      <c r="J1348" s="69">
        <v>0</v>
      </c>
      <c r="K1348" s="69">
        <v>0</v>
      </c>
      <c r="L1348" s="69">
        <v>70</v>
      </c>
      <c r="M1348" s="69">
        <v>0</v>
      </c>
    </row>
    <row r="1349" spans="1:13" s="37" customFormat="1" x14ac:dyDescent="0.25">
      <c r="A1349" s="17" t="s">
        <v>5085</v>
      </c>
      <c r="B1349" s="12" t="s">
        <v>24</v>
      </c>
      <c r="C1349" s="12" t="s">
        <v>27</v>
      </c>
      <c r="D1349" s="12" t="s">
        <v>7802</v>
      </c>
      <c r="E1349" s="14" t="s">
        <v>2300</v>
      </c>
      <c r="F1349" s="11" t="s">
        <v>2289</v>
      </c>
      <c r="G1349" s="13" t="s">
        <v>2293</v>
      </c>
      <c r="H1349" s="91">
        <v>40313</v>
      </c>
      <c r="I1349" s="91">
        <v>40314</v>
      </c>
      <c r="J1349" s="69">
        <v>0</v>
      </c>
      <c r="K1349" s="69">
        <v>0</v>
      </c>
      <c r="L1349" s="69">
        <v>50</v>
      </c>
      <c r="M1349" s="69">
        <v>0</v>
      </c>
    </row>
    <row r="1350" spans="1:13" s="37" customFormat="1" x14ac:dyDescent="0.25">
      <c r="A1350" s="17" t="s">
        <v>5086</v>
      </c>
      <c r="B1350" s="12" t="s">
        <v>24</v>
      </c>
      <c r="C1350" s="12" t="s">
        <v>27</v>
      </c>
      <c r="D1350" s="12" t="s">
        <v>7803</v>
      </c>
      <c r="E1350" s="14" t="s">
        <v>2309</v>
      </c>
      <c r="F1350" s="11" t="s">
        <v>2289</v>
      </c>
      <c r="G1350" s="13" t="s">
        <v>2293</v>
      </c>
      <c r="H1350" s="91">
        <v>40316</v>
      </c>
      <c r="I1350" s="91">
        <v>40316</v>
      </c>
      <c r="J1350" s="69">
        <v>0</v>
      </c>
      <c r="K1350" s="69">
        <v>0</v>
      </c>
      <c r="L1350" s="69">
        <v>0</v>
      </c>
      <c r="M1350" s="69">
        <v>0</v>
      </c>
    </row>
    <row r="1351" spans="1:13" s="37" customFormat="1" x14ac:dyDescent="0.25">
      <c r="A1351" s="17" t="s">
        <v>5087</v>
      </c>
      <c r="B1351" s="12" t="s">
        <v>24</v>
      </c>
      <c r="C1351" s="12" t="s">
        <v>27</v>
      </c>
      <c r="D1351" s="12" t="s">
        <v>7804</v>
      </c>
      <c r="E1351" s="14" t="s">
        <v>2309</v>
      </c>
      <c r="F1351" s="11" t="s">
        <v>2289</v>
      </c>
      <c r="G1351" s="13" t="s">
        <v>2293</v>
      </c>
      <c r="H1351" s="91">
        <v>40338</v>
      </c>
      <c r="I1351" s="91">
        <v>40338</v>
      </c>
      <c r="J1351" s="69">
        <v>0</v>
      </c>
      <c r="K1351" s="69">
        <v>0</v>
      </c>
      <c r="L1351" s="69">
        <v>0.5</v>
      </c>
      <c r="M1351" s="69">
        <v>0</v>
      </c>
    </row>
    <row r="1352" spans="1:13" s="37" customFormat="1" x14ac:dyDescent="0.25">
      <c r="A1352" s="17" t="s">
        <v>5088</v>
      </c>
      <c r="B1352" s="12" t="s">
        <v>24</v>
      </c>
      <c r="C1352" s="12" t="s">
        <v>27</v>
      </c>
      <c r="D1352" s="12" t="s">
        <v>7805</v>
      </c>
      <c r="E1352" s="14" t="s">
        <v>2309</v>
      </c>
      <c r="F1352" s="11" t="s">
        <v>2289</v>
      </c>
      <c r="G1352" s="13" t="s">
        <v>2293</v>
      </c>
      <c r="H1352" s="91">
        <v>40339</v>
      </c>
      <c r="I1352" s="91">
        <v>40339</v>
      </c>
      <c r="J1352" s="69">
        <v>0</v>
      </c>
      <c r="K1352" s="69">
        <v>0</v>
      </c>
      <c r="L1352" s="69">
        <v>2</v>
      </c>
      <c r="M1352" s="69">
        <v>0</v>
      </c>
    </row>
    <row r="1353" spans="1:13" s="37" customFormat="1" x14ac:dyDescent="0.25">
      <c r="A1353" s="17" t="s">
        <v>5089</v>
      </c>
      <c r="B1353" s="12" t="s">
        <v>24</v>
      </c>
      <c r="C1353" s="12" t="s">
        <v>27</v>
      </c>
      <c r="D1353" s="12" t="s">
        <v>7806</v>
      </c>
      <c r="E1353" s="14" t="s">
        <v>2309</v>
      </c>
      <c r="F1353" s="11" t="s">
        <v>2289</v>
      </c>
      <c r="G1353" s="13" t="s">
        <v>2293</v>
      </c>
      <c r="H1353" s="91">
        <v>40358</v>
      </c>
      <c r="I1353" s="91">
        <v>40358</v>
      </c>
      <c r="J1353" s="69">
        <v>0</v>
      </c>
      <c r="K1353" s="69">
        <v>0</v>
      </c>
      <c r="L1353" s="69">
        <v>0</v>
      </c>
      <c r="M1353" s="69">
        <v>0</v>
      </c>
    </row>
    <row r="1354" spans="1:13" s="37" customFormat="1" x14ac:dyDescent="0.25">
      <c r="A1354" s="17" t="s">
        <v>5090</v>
      </c>
      <c r="B1354" s="12" t="s">
        <v>24</v>
      </c>
      <c r="C1354" s="12" t="s">
        <v>30</v>
      </c>
      <c r="D1354" s="12" t="s">
        <v>7807</v>
      </c>
      <c r="E1354" s="14" t="s">
        <v>2300</v>
      </c>
      <c r="F1354" s="14" t="s">
        <v>2290</v>
      </c>
      <c r="G1354" s="13" t="s">
        <v>2293</v>
      </c>
      <c r="H1354" s="91">
        <v>40325</v>
      </c>
      <c r="I1354" s="91">
        <v>40325</v>
      </c>
      <c r="J1354" s="69">
        <v>0</v>
      </c>
      <c r="K1354" s="69">
        <v>0</v>
      </c>
      <c r="L1354" s="69">
        <v>0.5</v>
      </c>
      <c r="M1354" s="69">
        <v>0</v>
      </c>
    </row>
    <row r="1355" spans="1:13" s="37" customFormat="1" x14ac:dyDescent="0.25">
      <c r="A1355" s="17" t="s">
        <v>5091</v>
      </c>
      <c r="B1355" s="12" t="s">
        <v>24</v>
      </c>
      <c r="C1355" s="12" t="s">
        <v>30</v>
      </c>
      <c r="D1355" s="12" t="s">
        <v>7808</v>
      </c>
      <c r="E1355" s="14" t="s">
        <v>2308</v>
      </c>
      <c r="F1355" s="14" t="s">
        <v>2290</v>
      </c>
      <c r="G1355" s="13" t="s">
        <v>2293</v>
      </c>
      <c r="H1355" s="91">
        <v>40329</v>
      </c>
      <c r="I1355" s="91">
        <v>40329</v>
      </c>
      <c r="J1355" s="69">
        <v>0</v>
      </c>
      <c r="K1355" s="69">
        <v>0</v>
      </c>
      <c r="L1355" s="69">
        <v>0.5</v>
      </c>
      <c r="M1355" s="69">
        <v>0</v>
      </c>
    </row>
    <row r="1356" spans="1:13" s="37" customFormat="1" x14ac:dyDescent="0.25">
      <c r="A1356" s="17" t="s">
        <v>5092</v>
      </c>
      <c r="B1356" s="12" t="s">
        <v>24</v>
      </c>
      <c r="C1356" s="12" t="s">
        <v>30</v>
      </c>
      <c r="D1356" s="12" t="s">
        <v>7809</v>
      </c>
      <c r="E1356" s="14" t="s">
        <v>2309</v>
      </c>
      <c r="F1356" s="14" t="s">
        <v>2290</v>
      </c>
      <c r="G1356" s="13" t="s">
        <v>2293</v>
      </c>
      <c r="H1356" s="91">
        <v>40342</v>
      </c>
      <c r="I1356" s="91">
        <v>40342</v>
      </c>
      <c r="J1356" s="69">
        <v>0</v>
      </c>
      <c r="K1356" s="69">
        <v>0</v>
      </c>
      <c r="L1356" s="69">
        <v>1</v>
      </c>
      <c r="M1356" s="69">
        <v>0</v>
      </c>
    </row>
    <row r="1357" spans="1:13" s="37" customFormat="1" x14ac:dyDescent="0.25">
      <c r="A1357" s="17" t="s">
        <v>5093</v>
      </c>
      <c r="B1357" s="12" t="s">
        <v>24</v>
      </c>
      <c r="C1357" s="12" t="s">
        <v>29</v>
      </c>
      <c r="D1357" s="12" t="s">
        <v>7810</v>
      </c>
      <c r="E1357" s="14" t="s">
        <v>2296</v>
      </c>
      <c r="F1357" s="30" t="s">
        <v>2290</v>
      </c>
      <c r="G1357" s="13" t="s">
        <v>2293</v>
      </c>
      <c r="H1357" s="91">
        <v>40305</v>
      </c>
      <c r="I1357" s="91">
        <v>40305</v>
      </c>
      <c r="J1357" s="69">
        <v>0</v>
      </c>
      <c r="K1357" s="69">
        <v>0</v>
      </c>
      <c r="L1357" s="69">
        <v>2.5</v>
      </c>
      <c r="M1357" s="69">
        <v>0</v>
      </c>
    </row>
    <row r="1358" spans="1:13" x14ac:dyDescent="0.25">
      <c r="A1358" s="17" t="s">
        <v>5094</v>
      </c>
      <c r="B1358" s="12" t="s">
        <v>24</v>
      </c>
      <c r="C1358" s="12" t="s">
        <v>29</v>
      </c>
      <c r="D1358" s="12" t="s">
        <v>7811</v>
      </c>
      <c r="E1358" s="14" t="s">
        <v>2309</v>
      </c>
      <c r="F1358" s="14" t="s">
        <v>2290</v>
      </c>
      <c r="G1358" s="13" t="s">
        <v>2293</v>
      </c>
      <c r="H1358" s="91">
        <v>40313</v>
      </c>
      <c r="I1358" s="91">
        <v>40314</v>
      </c>
      <c r="J1358" s="69">
        <v>0</v>
      </c>
      <c r="K1358" s="69">
        <v>0</v>
      </c>
      <c r="L1358" s="69">
        <v>12</v>
      </c>
      <c r="M1358" s="69">
        <v>0</v>
      </c>
    </row>
    <row r="1359" spans="1:13" x14ac:dyDescent="0.25">
      <c r="A1359" s="17" t="s">
        <v>5095</v>
      </c>
      <c r="B1359" s="12" t="s">
        <v>88</v>
      </c>
      <c r="C1359" s="12" t="s">
        <v>6760</v>
      </c>
      <c r="D1359" s="12" t="s">
        <v>6930</v>
      </c>
      <c r="E1359" s="27" t="s">
        <v>2309</v>
      </c>
      <c r="F1359" s="11" t="s">
        <v>2289</v>
      </c>
      <c r="G1359" s="4" t="s">
        <v>2293</v>
      </c>
      <c r="H1359" s="91">
        <v>40248</v>
      </c>
      <c r="I1359" s="91">
        <v>40248</v>
      </c>
      <c r="J1359" s="25">
        <v>0</v>
      </c>
      <c r="K1359" s="25">
        <v>0</v>
      </c>
      <c r="L1359" s="25">
        <v>0.5</v>
      </c>
      <c r="M1359" s="25">
        <v>0.5</v>
      </c>
    </row>
    <row r="1360" spans="1:13" x14ac:dyDescent="0.25">
      <c r="A1360" s="17" t="s">
        <v>5096</v>
      </c>
      <c r="B1360" s="12" t="s">
        <v>88</v>
      </c>
      <c r="C1360" s="12" t="s">
        <v>6760</v>
      </c>
      <c r="D1360" s="12" t="s">
        <v>6930</v>
      </c>
      <c r="E1360" s="27" t="s">
        <v>2302</v>
      </c>
      <c r="F1360" s="11" t="s">
        <v>2289</v>
      </c>
      <c r="G1360" s="28" t="s">
        <v>2293</v>
      </c>
      <c r="H1360" s="91">
        <v>40261</v>
      </c>
      <c r="I1360" s="91">
        <v>40261</v>
      </c>
      <c r="J1360" s="71">
        <v>0</v>
      </c>
      <c r="K1360" s="71">
        <v>0</v>
      </c>
      <c r="L1360" s="71">
        <v>0.1</v>
      </c>
      <c r="M1360" s="71">
        <v>0.1</v>
      </c>
    </row>
    <row r="1361" spans="1:13" x14ac:dyDescent="0.25">
      <c r="A1361" s="17" t="s">
        <v>5097</v>
      </c>
      <c r="B1361" s="12" t="s">
        <v>88</v>
      </c>
      <c r="C1361" s="12" t="s">
        <v>6760</v>
      </c>
      <c r="D1361" s="12" t="s">
        <v>6930</v>
      </c>
      <c r="E1361" s="27" t="s">
        <v>2308</v>
      </c>
      <c r="F1361" s="11" t="s">
        <v>2289</v>
      </c>
      <c r="G1361" s="28" t="s">
        <v>2293</v>
      </c>
      <c r="H1361" s="91">
        <v>40262</v>
      </c>
      <c r="I1361" s="91">
        <v>40262</v>
      </c>
      <c r="J1361" s="71">
        <v>0</v>
      </c>
      <c r="K1361" s="71">
        <v>0</v>
      </c>
      <c r="L1361" s="71">
        <v>0.15</v>
      </c>
      <c r="M1361" s="71">
        <v>0.15</v>
      </c>
    </row>
    <row r="1362" spans="1:13" x14ac:dyDescent="0.25">
      <c r="A1362" s="17" t="s">
        <v>5098</v>
      </c>
      <c r="B1362" s="12" t="s">
        <v>88</v>
      </c>
      <c r="C1362" s="12" t="s">
        <v>6760</v>
      </c>
      <c r="D1362" s="12" t="s">
        <v>6930</v>
      </c>
      <c r="E1362" s="27" t="s">
        <v>2309</v>
      </c>
      <c r="F1362" s="11" t="s">
        <v>2289</v>
      </c>
      <c r="G1362" s="28" t="s">
        <v>2293</v>
      </c>
      <c r="H1362" s="91">
        <v>40287</v>
      </c>
      <c r="I1362" s="91">
        <v>40287</v>
      </c>
      <c r="J1362" s="25">
        <v>0</v>
      </c>
      <c r="K1362" s="71">
        <v>0</v>
      </c>
      <c r="L1362" s="25">
        <v>0</v>
      </c>
      <c r="M1362" s="25">
        <v>0.25</v>
      </c>
    </row>
    <row r="1363" spans="1:13" x14ac:dyDescent="0.25">
      <c r="A1363" s="17" t="s">
        <v>5099</v>
      </c>
      <c r="B1363" s="12" t="s">
        <v>88</v>
      </c>
      <c r="C1363" s="12" t="s">
        <v>6760</v>
      </c>
      <c r="D1363" s="12" t="s">
        <v>6930</v>
      </c>
      <c r="E1363" s="27" t="s">
        <v>2298</v>
      </c>
      <c r="F1363" s="11" t="s">
        <v>2289</v>
      </c>
      <c r="G1363" s="28" t="s">
        <v>2293</v>
      </c>
      <c r="H1363" s="91">
        <v>40301</v>
      </c>
      <c r="I1363" s="91">
        <v>40301</v>
      </c>
      <c r="J1363" s="25">
        <v>0</v>
      </c>
      <c r="K1363" s="71">
        <v>0</v>
      </c>
      <c r="L1363" s="25">
        <v>0</v>
      </c>
      <c r="M1363" s="25">
        <v>1</v>
      </c>
    </row>
    <row r="1364" spans="1:13" x14ac:dyDescent="0.25">
      <c r="A1364" s="17" t="s">
        <v>5100</v>
      </c>
      <c r="B1364" s="12" t="s">
        <v>88</v>
      </c>
      <c r="C1364" s="12" t="s">
        <v>6760</v>
      </c>
      <c r="D1364" s="12" t="s">
        <v>6930</v>
      </c>
      <c r="E1364" s="27" t="s">
        <v>2297</v>
      </c>
      <c r="F1364" s="11" t="s">
        <v>2289</v>
      </c>
      <c r="G1364" s="13" t="s">
        <v>2304</v>
      </c>
      <c r="H1364" s="91">
        <v>40301</v>
      </c>
      <c r="I1364" s="91">
        <v>40301</v>
      </c>
      <c r="J1364" s="25">
        <v>0</v>
      </c>
      <c r="K1364" s="71">
        <v>0</v>
      </c>
      <c r="L1364" s="25">
        <v>0</v>
      </c>
      <c r="M1364" s="25">
        <v>0.1</v>
      </c>
    </row>
    <row r="1365" spans="1:13" x14ac:dyDescent="0.25">
      <c r="A1365" s="17" t="s">
        <v>5101</v>
      </c>
      <c r="B1365" s="12" t="s">
        <v>88</v>
      </c>
      <c r="C1365" s="12" t="s">
        <v>6760</v>
      </c>
      <c r="D1365" s="12" t="s">
        <v>6930</v>
      </c>
      <c r="E1365" s="27" t="s">
        <v>2298</v>
      </c>
      <c r="F1365" s="11" t="s">
        <v>2289</v>
      </c>
      <c r="G1365" s="28" t="s">
        <v>2293</v>
      </c>
      <c r="H1365" s="91">
        <v>40305</v>
      </c>
      <c r="I1365" s="91">
        <v>40305</v>
      </c>
      <c r="J1365" s="25">
        <v>0</v>
      </c>
      <c r="K1365" s="71">
        <v>0</v>
      </c>
      <c r="L1365" s="25">
        <v>0.5</v>
      </c>
      <c r="M1365" s="25">
        <v>1</v>
      </c>
    </row>
    <row r="1366" spans="1:13" x14ac:dyDescent="0.25">
      <c r="A1366" s="17" t="s">
        <v>5102</v>
      </c>
      <c r="B1366" s="12" t="s">
        <v>88</v>
      </c>
      <c r="C1366" s="12" t="s">
        <v>6760</v>
      </c>
      <c r="D1366" s="12" t="s">
        <v>6930</v>
      </c>
      <c r="E1366" s="27" t="s">
        <v>2309</v>
      </c>
      <c r="F1366" s="11" t="s">
        <v>2289</v>
      </c>
      <c r="G1366" s="28" t="s">
        <v>2293</v>
      </c>
      <c r="H1366" s="91">
        <v>40307</v>
      </c>
      <c r="I1366" s="91">
        <v>40307</v>
      </c>
      <c r="J1366" s="25">
        <v>0</v>
      </c>
      <c r="K1366" s="71">
        <v>0</v>
      </c>
      <c r="L1366" s="25">
        <v>0</v>
      </c>
      <c r="M1366" s="25">
        <v>0.15</v>
      </c>
    </row>
    <row r="1367" spans="1:13" x14ac:dyDescent="0.25">
      <c r="A1367" s="17" t="s">
        <v>5103</v>
      </c>
      <c r="B1367" s="12" t="s">
        <v>88</v>
      </c>
      <c r="C1367" s="12" t="s">
        <v>6760</v>
      </c>
      <c r="D1367" s="12" t="s">
        <v>6930</v>
      </c>
      <c r="E1367" s="27" t="s">
        <v>2309</v>
      </c>
      <c r="F1367" s="11" t="s">
        <v>2289</v>
      </c>
      <c r="G1367" s="28" t="s">
        <v>2293</v>
      </c>
      <c r="H1367" s="91">
        <v>40521</v>
      </c>
      <c r="I1367" s="91">
        <v>40521</v>
      </c>
      <c r="J1367" s="71">
        <v>0</v>
      </c>
      <c r="K1367" s="71">
        <v>0</v>
      </c>
      <c r="L1367" s="71">
        <v>0</v>
      </c>
      <c r="M1367" s="71">
        <v>1.9</v>
      </c>
    </row>
    <row r="1368" spans="1:13" x14ac:dyDescent="0.25">
      <c r="A1368" s="17" t="s">
        <v>5104</v>
      </c>
      <c r="B1368" s="12" t="s">
        <v>88</v>
      </c>
      <c r="C1368" s="12" t="s">
        <v>6761</v>
      </c>
      <c r="D1368" s="12" t="s">
        <v>6930</v>
      </c>
      <c r="E1368" s="2" t="s">
        <v>2298</v>
      </c>
      <c r="F1368" s="11" t="s">
        <v>2289</v>
      </c>
      <c r="G1368" s="4" t="s">
        <v>2293</v>
      </c>
      <c r="H1368" s="91">
        <v>40205</v>
      </c>
      <c r="I1368" s="91">
        <v>40205</v>
      </c>
      <c r="J1368" s="25">
        <v>0.05</v>
      </c>
      <c r="K1368" s="25">
        <v>0</v>
      </c>
      <c r="L1368" s="25">
        <v>0</v>
      </c>
      <c r="M1368" s="25">
        <v>0.35</v>
      </c>
    </row>
    <row r="1369" spans="1:13" x14ac:dyDescent="0.25">
      <c r="A1369" s="17" t="s">
        <v>5105</v>
      </c>
      <c r="B1369" s="12" t="s">
        <v>88</v>
      </c>
      <c r="C1369" s="12" t="s">
        <v>6761</v>
      </c>
      <c r="D1369" s="12" t="s">
        <v>6930</v>
      </c>
      <c r="E1369" s="27" t="s">
        <v>2297</v>
      </c>
      <c r="F1369" s="11" t="s">
        <v>2289</v>
      </c>
      <c r="G1369" s="28" t="s">
        <v>2293</v>
      </c>
      <c r="H1369" s="91">
        <v>40264</v>
      </c>
      <c r="I1369" s="91">
        <v>40264</v>
      </c>
      <c r="J1369" s="71">
        <v>0</v>
      </c>
      <c r="K1369" s="71">
        <v>0</v>
      </c>
      <c r="L1369" s="71">
        <v>0</v>
      </c>
      <c r="M1369" s="71">
        <v>0.2</v>
      </c>
    </row>
    <row r="1370" spans="1:13" x14ac:dyDescent="0.25">
      <c r="A1370" s="17" t="s">
        <v>5106</v>
      </c>
      <c r="B1370" s="12" t="s">
        <v>88</v>
      </c>
      <c r="C1370" s="12" t="s">
        <v>6761</v>
      </c>
      <c r="D1370" s="12" t="s">
        <v>6930</v>
      </c>
      <c r="E1370" s="27" t="s">
        <v>2309</v>
      </c>
      <c r="F1370" s="11" t="s">
        <v>2289</v>
      </c>
      <c r="G1370" s="28" t="s">
        <v>2293</v>
      </c>
      <c r="H1370" s="91">
        <v>40297</v>
      </c>
      <c r="I1370" s="91">
        <v>40297</v>
      </c>
      <c r="J1370" s="25">
        <v>0</v>
      </c>
      <c r="K1370" s="71">
        <v>0</v>
      </c>
      <c r="L1370" s="25">
        <v>0</v>
      </c>
      <c r="M1370" s="25">
        <v>2.2999999999999998</v>
      </c>
    </row>
    <row r="1371" spans="1:13" x14ac:dyDescent="0.25">
      <c r="A1371" s="17" t="s">
        <v>5107</v>
      </c>
      <c r="B1371" s="12" t="s">
        <v>88</v>
      </c>
      <c r="C1371" s="12" t="s">
        <v>6761</v>
      </c>
      <c r="D1371" s="12" t="s">
        <v>6930</v>
      </c>
      <c r="E1371" s="27" t="s">
        <v>2309</v>
      </c>
      <c r="F1371" s="11" t="s">
        <v>2289</v>
      </c>
      <c r="G1371" s="28" t="s">
        <v>2293</v>
      </c>
      <c r="H1371" s="91">
        <v>40298</v>
      </c>
      <c r="I1371" s="91">
        <v>40298</v>
      </c>
      <c r="J1371" s="25">
        <v>0</v>
      </c>
      <c r="K1371" s="71">
        <v>0</v>
      </c>
      <c r="L1371" s="25">
        <v>0</v>
      </c>
      <c r="M1371" s="25">
        <v>0.7</v>
      </c>
    </row>
    <row r="1372" spans="1:13" x14ac:dyDescent="0.25">
      <c r="A1372" s="17" t="s">
        <v>5108</v>
      </c>
      <c r="B1372" s="12" t="s">
        <v>88</v>
      </c>
      <c r="C1372" s="12" t="s">
        <v>6761</v>
      </c>
      <c r="D1372" s="12" t="s">
        <v>6930</v>
      </c>
      <c r="E1372" s="27" t="s">
        <v>2297</v>
      </c>
      <c r="F1372" s="11" t="s">
        <v>2289</v>
      </c>
      <c r="G1372" s="28" t="s">
        <v>2293</v>
      </c>
      <c r="H1372" s="91">
        <v>40300</v>
      </c>
      <c r="I1372" s="91">
        <v>40300</v>
      </c>
      <c r="J1372" s="25">
        <v>0</v>
      </c>
      <c r="K1372" s="71">
        <v>0</v>
      </c>
      <c r="L1372" s="25">
        <v>0</v>
      </c>
      <c r="M1372" s="25">
        <v>0.12</v>
      </c>
    </row>
    <row r="1373" spans="1:13" x14ac:dyDescent="0.25">
      <c r="A1373" s="17" t="s">
        <v>5109</v>
      </c>
      <c r="B1373" s="12" t="s">
        <v>88</v>
      </c>
      <c r="C1373" s="12" t="s">
        <v>6761</v>
      </c>
      <c r="D1373" s="12" t="s">
        <v>6930</v>
      </c>
      <c r="E1373" s="27" t="s">
        <v>2296</v>
      </c>
      <c r="F1373" s="11" t="s">
        <v>2289</v>
      </c>
      <c r="G1373" s="28" t="s">
        <v>2293</v>
      </c>
      <c r="H1373" s="91">
        <v>40301</v>
      </c>
      <c r="I1373" s="91">
        <v>40301</v>
      </c>
      <c r="J1373" s="25">
        <v>1.3</v>
      </c>
      <c r="K1373" s="71">
        <v>0</v>
      </c>
      <c r="L1373" s="25">
        <v>0</v>
      </c>
      <c r="M1373" s="25">
        <v>0</v>
      </c>
    </row>
    <row r="1374" spans="1:13" x14ac:dyDescent="0.25">
      <c r="A1374" s="17" t="s">
        <v>5110</v>
      </c>
      <c r="B1374" s="12" t="s">
        <v>88</v>
      </c>
      <c r="C1374" s="12" t="s">
        <v>6761</v>
      </c>
      <c r="D1374" s="12" t="s">
        <v>6930</v>
      </c>
      <c r="E1374" s="27" t="s">
        <v>2308</v>
      </c>
      <c r="F1374" s="11" t="s">
        <v>2289</v>
      </c>
      <c r="G1374" s="28" t="s">
        <v>2293</v>
      </c>
      <c r="H1374" s="91">
        <v>40301</v>
      </c>
      <c r="I1374" s="91">
        <v>40301</v>
      </c>
      <c r="J1374" s="25">
        <v>0.2</v>
      </c>
      <c r="K1374" s="71">
        <v>0</v>
      </c>
      <c r="L1374" s="25">
        <v>0</v>
      </c>
      <c r="M1374" s="25">
        <v>0.5</v>
      </c>
    </row>
    <row r="1375" spans="1:13" x14ac:dyDescent="0.25">
      <c r="A1375" s="17" t="s">
        <v>5111</v>
      </c>
      <c r="B1375" s="12" t="s">
        <v>88</v>
      </c>
      <c r="C1375" s="12" t="s">
        <v>6761</v>
      </c>
      <c r="D1375" s="12" t="s">
        <v>6930</v>
      </c>
      <c r="E1375" s="27" t="s">
        <v>2296</v>
      </c>
      <c r="F1375" s="11" t="s">
        <v>2289</v>
      </c>
      <c r="G1375" s="28" t="s">
        <v>2293</v>
      </c>
      <c r="H1375" s="91">
        <v>40304</v>
      </c>
      <c r="I1375" s="91">
        <v>40304</v>
      </c>
      <c r="J1375" s="25">
        <v>0</v>
      </c>
      <c r="K1375" s="71">
        <v>0</v>
      </c>
      <c r="L1375" s="25">
        <v>0</v>
      </c>
      <c r="M1375" s="25">
        <v>1.5</v>
      </c>
    </row>
    <row r="1376" spans="1:13" x14ac:dyDescent="0.25">
      <c r="A1376" s="17" t="s">
        <v>5112</v>
      </c>
      <c r="B1376" s="12" t="s">
        <v>88</v>
      </c>
      <c r="C1376" s="12" t="s">
        <v>6761</v>
      </c>
      <c r="D1376" s="12" t="s">
        <v>6930</v>
      </c>
      <c r="E1376" s="27" t="s">
        <v>2296</v>
      </c>
      <c r="F1376" s="11" t="s">
        <v>2289</v>
      </c>
      <c r="G1376" s="28" t="s">
        <v>2293</v>
      </c>
      <c r="H1376" s="91">
        <v>40318</v>
      </c>
      <c r="I1376" s="91">
        <v>40318</v>
      </c>
      <c r="J1376" s="25">
        <v>0.02</v>
      </c>
      <c r="K1376" s="71">
        <v>0</v>
      </c>
      <c r="L1376" s="25">
        <v>0</v>
      </c>
      <c r="M1376" s="25">
        <v>0.1</v>
      </c>
    </row>
    <row r="1377" spans="1:13" x14ac:dyDescent="0.25">
      <c r="A1377" s="17" t="s">
        <v>5113</v>
      </c>
      <c r="B1377" s="12" t="s">
        <v>88</v>
      </c>
      <c r="C1377" s="12" t="s">
        <v>6761</v>
      </c>
      <c r="D1377" s="12" t="s">
        <v>6930</v>
      </c>
      <c r="E1377" s="27" t="s">
        <v>2302</v>
      </c>
      <c r="F1377" s="11" t="s">
        <v>2289</v>
      </c>
      <c r="G1377" s="28" t="s">
        <v>2293</v>
      </c>
      <c r="H1377" s="91">
        <v>40330</v>
      </c>
      <c r="I1377" s="91">
        <v>40330</v>
      </c>
      <c r="J1377" s="25">
        <v>0.15</v>
      </c>
      <c r="K1377" s="71">
        <v>0</v>
      </c>
      <c r="L1377" s="25">
        <v>0</v>
      </c>
      <c r="M1377" s="25">
        <v>0</v>
      </c>
    </row>
    <row r="1378" spans="1:13" x14ac:dyDescent="0.25">
      <c r="A1378" s="17" t="s">
        <v>5114</v>
      </c>
      <c r="B1378" s="12" t="s">
        <v>88</v>
      </c>
      <c r="C1378" s="12" t="s">
        <v>6761</v>
      </c>
      <c r="D1378" s="12" t="s">
        <v>6930</v>
      </c>
      <c r="E1378" s="27" t="s">
        <v>2298</v>
      </c>
      <c r="F1378" s="11" t="s">
        <v>2289</v>
      </c>
      <c r="G1378" s="28" t="s">
        <v>2293</v>
      </c>
      <c r="H1378" s="91">
        <v>40332</v>
      </c>
      <c r="I1378" s="91">
        <v>40332</v>
      </c>
      <c r="J1378" s="25">
        <v>0</v>
      </c>
      <c r="K1378" s="71">
        <v>0</v>
      </c>
      <c r="L1378" s="25">
        <v>0</v>
      </c>
      <c r="M1378" s="25">
        <v>1.2</v>
      </c>
    </row>
    <row r="1379" spans="1:13" x14ac:dyDescent="0.25">
      <c r="A1379" s="17" t="s">
        <v>5115</v>
      </c>
      <c r="B1379" s="12" t="s">
        <v>88</v>
      </c>
      <c r="C1379" s="12" t="s">
        <v>6761</v>
      </c>
      <c r="D1379" s="12" t="s">
        <v>6930</v>
      </c>
      <c r="E1379" s="27" t="s">
        <v>2296</v>
      </c>
      <c r="F1379" s="11" t="s">
        <v>2289</v>
      </c>
      <c r="G1379" s="28" t="s">
        <v>2293</v>
      </c>
      <c r="H1379" s="91">
        <v>40333</v>
      </c>
      <c r="I1379" s="91">
        <v>40333</v>
      </c>
      <c r="J1379" s="25">
        <v>0</v>
      </c>
      <c r="K1379" s="71">
        <v>0</v>
      </c>
      <c r="L1379" s="25">
        <v>0</v>
      </c>
      <c r="M1379" s="25">
        <v>2.1</v>
      </c>
    </row>
    <row r="1380" spans="1:13" x14ac:dyDescent="0.25">
      <c r="A1380" s="17" t="s">
        <v>5116</v>
      </c>
      <c r="B1380" s="12" t="s">
        <v>88</v>
      </c>
      <c r="C1380" s="12" t="s">
        <v>6761</v>
      </c>
      <c r="D1380" s="12" t="s">
        <v>6930</v>
      </c>
      <c r="E1380" s="27" t="s">
        <v>2297</v>
      </c>
      <c r="F1380" s="11" t="s">
        <v>2289</v>
      </c>
      <c r="G1380" s="28" t="s">
        <v>2293</v>
      </c>
      <c r="H1380" s="91">
        <v>40463</v>
      </c>
      <c r="I1380" s="91">
        <v>40463</v>
      </c>
      <c r="J1380" s="71">
        <v>0.12</v>
      </c>
      <c r="K1380" s="71">
        <v>0</v>
      </c>
      <c r="L1380" s="71">
        <v>0</v>
      </c>
      <c r="M1380" s="71">
        <v>0</v>
      </c>
    </row>
    <row r="1381" spans="1:13" x14ac:dyDescent="0.25">
      <c r="A1381" s="17" t="s">
        <v>5117</v>
      </c>
      <c r="B1381" s="12" t="s">
        <v>88</v>
      </c>
      <c r="C1381" s="12" t="s">
        <v>6761</v>
      </c>
      <c r="D1381" s="12" t="s">
        <v>6930</v>
      </c>
      <c r="E1381" s="27" t="s">
        <v>2307</v>
      </c>
      <c r="F1381" s="11" t="s">
        <v>2289</v>
      </c>
      <c r="G1381" s="28" t="s">
        <v>2293</v>
      </c>
      <c r="H1381" s="91">
        <v>40467</v>
      </c>
      <c r="I1381" s="91">
        <v>40467</v>
      </c>
      <c r="J1381" s="71">
        <v>0.21</v>
      </c>
      <c r="K1381" s="71">
        <v>0</v>
      </c>
      <c r="L1381" s="71">
        <v>0</v>
      </c>
      <c r="M1381" s="71">
        <v>0</v>
      </c>
    </row>
    <row r="1382" spans="1:13" x14ac:dyDescent="0.25">
      <c r="A1382" s="17" t="s">
        <v>5118</v>
      </c>
      <c r="B1382" s="12" t="s">
        <v>88</v>
      </c>
      <c r="C1382" s="12" t="s">
        <v>6761</v>
      </c>
      <c r="D1382" s="12" t="s">
        <v>7812</v>
      </c>
      <c r="E1382" s="27" t="s">
        <v>2296</v>
      </c>
      <c r="F1382" s="11" t="s">
        <v>2289</v>
      </c>
      <c r="G1382" s="28" t="s">
        <v>2293</v>
      </c>
      <c r="H1382" s="91">
        <v>40471</v>
      </c>
      <c r="I1382" s="91">
        <v>40471</v>
      </c>
      <c r="J1382" s="71">
        <v>0</v>
      </c>
      <c r="K1382" s="71">
        <v>0</v>
      </c>
      <c r="L1382" s="71">
        <v>0</v>
      </c>
      <c r="M1382" s="71">
        <v>0.15</v>
      </c>
    </row>
    <row r="1383" spans="1:13" x14ac:dyDescent="0.25">
      <c r="A1383" s="17" t="s">
        <v>5119</v>
      </c>
      <c r="B1383" s="12" t="s">
        <v>88</v>
      </c>
      <c r="C1383" s="12" t="s">
        <v>6761</v>
      </c>
      <c r="D1383" s="12" t="s">
        <v>7813</v>
      </c>
      <c r="E1383" s="27" t="s">
        <v>2297</v>
      </c>
      <c r="F1383" s="11" t="s">
        <v>2289</v>
      </c>
      <c r="G1383" s="28" t="s">
        <v>2293</v>
      </c>
      <c r="H1383" s="91">
        <v>40473</v>
      </c>
      <c r="I1383" s="91">
        <v>40473</v>
      </c>
      <c r="J1383" s="71">
        <v>0.2</v>
      </c>
      <c r="K1383" s="71">
        <v>0</v>
      </c>
      <c r="L1383" s="71">
        <v>0</v>
      </c>
      <c r="M1383" s="71">
        <v>0.4</v>
      </c>
    </row>
    <row r="1384" spans="1:13" x14ac:dyDescent="0.25">
      <c r="A1384" s="17" t="s">
        <v>5120</v>
      </c>
      <c r="B1384" s="12" t="s">
        <v>88</v>
      </c>
      <c r="C1384" s="12" t="s">
        <v>6761</v>
      </c>
      <c r="D1384" s="12" t="s">
        <v>7813</v>
      </c>
      <c r="E1384" s="27" t="s">
        <v>2296</v>
      </c>
      <c r="F1384" s="11" t="s">
        <v>2289</v>
      </c>
      <c r="G1384" s="28" t="s">
        <v>2293</v>
      </c>
      <c r="H1384" s="91">
        <v>40477</v>
      </c>
      <c r="I1384" s="91">
        <v>40477</v>
      </c>
      <c r="J1384" s="71">
        <v>0</v>
      </c>
      <c r="K1384" s="71">
        <v>0</v>
      </c>
      <c r="L1384" s="71">
        <v>0</v>
      </c>
      <c r="M1384" s="71">
        <v>0.15</v>
      </c>
    </row>
    <row r="1385" spans="1:13" x14ac:dyDescent="0.25">
      <c r="A1385" s="17" t="s">
        <v>5121</v>
      </c>
      <c r="B1385" s="12" t="s">
        <v>88</v>
      </c>
      <c r="C1385" s="12" t="s">
        <v>6761</v>
      </c>
      <c r="D1385" s="12" t="s">
        <v>6930</v>
      </c>
      <c r="E1385" s="27" t="s">
        <v>2308</v>
      </c>
      <c r="F1385" s="11" t="s">
        <v>2289</v>
      </c>
      <c r="G1385" s="28" t="s">
        <v>2293</v>
      </c>
      <c r="H1385" s="91">
        <v>40488</v>
      </c>
      <c r="I1385" s="91">
        <v>40488</v>
      </c>
      <c r="J1385" s="71">
        <v>0</v>
      </c>
      <c r="K1385" s="71">
        <v>0</v>
      </c>
      <c r="L1385" s="71">
        <v>0</v>
      </c>
      <c r="M1385" s="71">
        <v>0.11</v>
      </c>
    </row>
    <row r="1386" spans="1:13" x14ac:dyDescent="0.25">
      <c r="A1386" s="17" t="s">
        <v>5122</v>
      </c>
      <c r="B1386" s="12" t="s">
        <v>88</v>
      </c>
      <c r="C1386" s="12" t="s">
        <v>6761</v>
      </c>
      <c r="D1386" s="12" t="s">
        <v>6930</v>
      </c>
      <c r="E1386" s="27" t="s">
        <v>2297</v>
      </c>
      <c r="F1386" s="11" t="s">
        <v>2289</v>
      </c>
      <c r="G1386" s="28" t="s">
        <v>2293</v>
      </c>
      <c r="H1386" s="91">
        <v>40489</v>
      </c>
      <c r="I1386" s="91">
        <v>40489</v>
      </c>
      <c r="J1386" s="71">
        <v>0</v>
      </c>
      <c r="K1386" s="71">
        <v>0</v>
      </c>
      <c r="L1386" s="71">
        <v>0</v>
      </c>
      <c r="M1386" s="71">
        <v>0.12</v>
      </c>
    </row>
    <row r="1387" spans="1:13" x14ac:dyDescent="0.25">
      <c r="A1387" s="17" t="s">
        <v>5123</v>
      </c>
      <c r="B1387" s="12" t="s">
        <v>88</v>
      </c>
      <c r="C1387" s="12" t="s">
        <v>6761</v>
      </c>
      <c r="D1387" s="12" t="s">
        <v>6930</v>
      </c>
      <c r="E1387" s="27" t="s">
        <v>2308</v>
      </c>
      <c r="F1387" s="11" t="s">
        <v>2289</v>
      </c>
      <c r="G1387" s="28" t="s">
        <v>2293</v>
      </c>
      <c r="H1387" s="91">
        <v>40490</v>
      </c>
      <c r="I1387" s="91">
        <v>40490</v>
      </c>
      <c r="J1387" s="71">
        <v>0</v>
      </c>
      <c r="K1387" s="71">
        <v>0</v>
      </c>
      <c r="L1387" s="71">
        <v>0.05</v>
      </c>
      <c r="M1387" s="71">
        <v>0.2</v>
      </c>
    </row>
    <row r="1388" spans="1:13" x14ac:dyDescent="0.25">
      <c r="A1388" s="17" t="s">
        <v>5124</v>
      </c>
      <c r="B1388" s="12" t="s">
        <v>88</v>
      </c>
      <c r="C1388" s="12" t="s">
        <v>6761</v>
      </c>
      <c r="D1388" s="12" t="s">
        <v>6930</v>
      </c>
      <c r="E1388" s="27" t="s">
        <v>2296</v>
      </c>
      <c r="F1388" s="11" t="s">
        <v>2289</v>
      </c>
      <c r="G1388" s="28" t="s">
        <v>2293</v>
      </c>
      <c r="H1388" s="91">
        <v>40510</v>
      </c>
      <c r="I1388" s="91">
        <v>40510</v>
      </c>
      <c r="J1388" s="71">
        <v>0.4</v>
      </c>
      <c r="K1388" s="71">
        <v>0</v>
      </c>
      <c r="L1388" s="71">
        <v>0</v>
      </c>
      <c r="M1388" s="71">
        <v>0</v>
      </c>
    </row>
    <row r="1389" spans="1:13" x14ac:dyDescent="0.25">
      <c r="A1389" s="17" t="s">
        <v>5125</v>
      </c>
      <c r="B1389" s="12" t="s">
        <v>88</v>
      </c>
      <c r="C1389" s="12" t="s">
        <v>6761</v>
      </c>
      <c r="D1389" s="12" t="s">
        <v>6930</v>
      </c>
      <c r="E1389" s="27" t="s">
        <v>4859</v>
      </c>
      <c r="F1389" s="11" t="s">
        <v>2289</v>
      </c>
      <c r="G1389" s="28" t="s">
        <v>2293</v>
      </c>
      <c r="H1389" s="91">
        <v>40530</v>
      </c>
      <c r="I1389" s="91">
        <v>40531</v>
      </c>
      <c r="J1389" s="71">
        <v>0</v>
      </c>
      <c r="K1389" s="71">
        <v>0</v>
      </c>
      <c r="L1389" s="71">
        <v>0</v>
      </c>
      <c r="M1389" s="71">
        <v>3</v>
      </c>
    </row>
    <row r="1390" spans="1:13" x14ac:dyDescent="0.25">
      <c r="A1390" s="17" t="s">
        <v>5126</v>
      </c>
      <c r="B1390" s="12" t="s">
        <v>88</v>
      </c>
      <c r="C1390" s="12" t="s">
        <v>6761</v>
      </c>
      <c r="D1390" s="12" t="s">
        <v>6930</v>
      </c>
      <c r="E1390" s="27" t="s">
        <v>2309</v>
      </c>
      <c r="F1390" s="11" t="s">
        <v>2289</v>
      </c>
      <c r="G1390" s="28" t="s">
        <v>2293</v>
      </c>
      <c r="H1390" s="91">
        <v>40533</v>
      </c>
      <c r="I1390" s="91">
        <v>40533</v>
      </c>
      <c r="J1390" s="71">
        <v>2.5</v>
      </c>
      <c r="K1390" s="71">
        <v>0</v>
      </c>
      <c r="L1390" s="71">
        <v>0</v>
      </c>
      <c r="M1390" s="71">
        <v>0.5</v>
      </c>
    </row>
    <row r="1391" spans="1:13" x14ac:dyDescent="0.25">
      <c r="A1391" s="17" t="s">
        <v>5127</v>
      </c>
      <c r="B1391" s="12" t="s">
        <v>88</v>
      </c>
      <c r="C1391" s="12" t="s">
        <v>6761</v>
      </c>
      <c r="D1391" s="12" t="s">
        <v>6930</v>
      </c>
      <c r="E1391" s="27" t="s">
        <v>2298</v>
      </c>
      <c r="F1391" s="11" t="s">
        <v>2289</v>
      </c>
      <c r="G1391" s="28" t="s">
        <v>2293</v>
      </c>
      <c r="H1391" s="91">
        <v>40536</v>
      </c>
      <c r="I1391" s="91">
        <v>40536</v>
      </c>
      <c r="J1391" s="71">
        <v>0</v>
      </c>
      <c r="K1391" s="71">
        <v>0</v>
      </c>
      <c r="L1391" s="71">
        <v>0</v>
      </c>
      <c r="M1391" s="71">
        <v>0.15</v>
      </c>
    </row>
    <row r="1392" spans="1:13" x14ac:dyDescent="0.25">
      <c r="A1392" s="17" t="s">
        <v>5128</v>
      </c>
      <c r="B1392" s="12" t="s">
        <v>88</v>
      </c>
      <c r="C1392" s="12" t="s">
        <v>6761</v>
      </c>
      <c r="D1392" s="12" t="s">
        <v>6930</v>
      </c>
      <c r="E1392" s="27" t="s">
        <v>2308</v>
      </c>
      <c r="F1392" s="11" t="s">
        <v>2289</v>
      </c>
      <c r="G1392" s="28" t="s">
        <v>2293</v>
      </c>
      <c r="H1392" s="91">
        <v>40537</v>
      </c>
      <c r="I1392" s="91">
        <v>40537</v>
      </c>
      <c r="J1392" s="71">
        <v>0</v>
      </c>
      <c r="K1392" s="71">
        <v>0</v>
      </c>
      <c r="L1392" s="71">
        <v>0</v>
      </c>
      <c r="M1392" s="71">
        <v>0.2</v>
      </c>
    </row>
    <row r="1393" spans="1:15" x14ac:dyDescent="0.25">
      <c r="A1393" s="17" t="s">
        <v>5129</v>
      </c>
      <c r="B1393" s="12" t="s">
        <v>88</v>
      </c>
      <c r="C1393" s="12" t="s">
        <v>6761</v>
      </c>
      <c r="D1393" s="12" t="s">
        <v>6930</v>
      </c>
      <c r="E1393" s="27" t="s">
        <v>2297</v>
      </c>
      <c r="F1393" s="11" t="s">
        <v>2289</v>
      </c>
      <c r="G1393" s="28" t="s">
        <v>2293</v>
      </c>
      <c r="H1393" s="91">
        <v>40542</v>
      </c>
      <c r="I1393" s="91">
        <v>40542</v>
      </c>
      <c r="J1393" s="71">
        <v>0</v>
      </c>
      <c r="K1393" s="71">
        <v>0</v>
      </c>
      <c r="L1393" s="71">
        <v>0</v>
      </c>
      <c r="M1393" s="71">
        <v>0.12</v>
      </c>
    </row>
    <row r="1394" spans="1:15" x14ac:dyDescent="0.25">
      <c r="A1394" s="17" t="s">
        <v>5130</v>
      </c>
      <c r="B1394" s="12" t="s">
        <v>88</v>
      </c>
      <c r="C1394" s="12" t="s">
        <v>6761</v>
      </c>
      <c r="D1394" s="12" t="s">
        <v>6930</v>
      </c>
      <c r="E1394" s="27" t="s">
        <v>2296</v>
      </c>
      <c r="F1394" s="11" t="s">
        <v>2289</v>
      </c>
      <c r="G1394" s="28" t="s">
        <v>2293</v>
      </c>
      <c r="H1394" s="91">
        <v>40543</v>
      </c>
      <c r="I1394" s="91">
        <v>40543</v>
      </c>
      <c r="J1394" s="71">
        <v>0</v>
      </c>
      <c r="K1394" s="71">
        <v>0</v>
      </c>
      <c r="L1394" s="71">
        <v>0</v>
      </c>
      <c r="M1394" s="71">
        <v>0.2</v>
      </c>
    </row>
    <row r="1395" spans="1:15" x14ac:dyDescent="0.25">
      <c r="A1395" s="17" t="s">
        <v>5131</v>
      </c>
      <c r="B1395" s="12" t="s">
        <v>88</v>
      </c>
      <c r="C1395" s="12" t="s">
        <v>6761</v>
      </c>
      <c r="D1395" s="12" t="s">
        <v>6930</v>
      </c>
      <c r="E1395" s="27" t="s">
        <v>2297</v>
      </c>
      <c r="F1395" s="11" t="s">
        <v>2289</v>
      </c>
      <c r="G1395" s="28" t="s">
        <v>2293</v>
      </c>
      <c r="H1395" s="91">
        <v>40543</v>
      </c>
      <c r="I1395" s="91">
        <v>40543</v>
      </c>
      <c r="J1395" s="71">
        <v>0</v>
      </c>
      <c r="K1395" s="71">
        <v>0</v>
      </c>
      <c r="L1395" s="71">
        <v>0</v>
      </c>
      <c r="M1395" s="71">
        <v>1.5</v>
      </c>
    </row>
    <row r="1396" spans="1:15" x14ac:dyDescent="0.25">
      <c r="A1396" s="17" t="s">
        <v>5132</v>
      </c>
      <c r="B1396" s="12" t="s">
        <v>88</v>
      </c>
      <c r="C1396" s="12" t="s">
        <v>89</v>
      </c>
      <c r="D1396" s="12" t="s">
        <v>6930</v>
      </c>
      <c r="E1396" s="27" t="s">
        <v>2297</v>
      </c>
      <c r="F1396" s="11" t="s">
        <v>2289</v>
      </c>
      <c r="G1396" s="4" t="s">
        <v>2293</v>
      </c>
      <c r="H1396" s="91">
        <v>40224</v>
      </c>
      <c r="I1396" s="91">
        <v>40224</v>
      </c>
      <c r="J1396" s="25">
        <v>0</v>
      </c>
      <c r="K1396" s="25">
        <v>0</v>
      </c>
      <c r="L1396" s="25">
        <v>0</v>
      </c>
      <c r="M1396" s="25">
        <v>1.5</v>
      </c>
    </row>
    <row r="1397" spans="1:15" x14ac:dyDescent="0.25">
      <c r="A1397" s="17" t="s">
        <v>5133</v>
      </c>
      <c r="B1397" s="12" t="s">
        <v>88</v>
      </c>
      <c r="C1397" s="12" t="s">
        <v>89</v>
      </c>
      <c r="D1397" s="12" t="s">
        <v>6930</v>
      </c>
      <c r="E1397" s="27" t="s">
        <v>2296</v>
      </c>
      <c r="F1397" s="11" t="s">
        <v>2289</v>
      </c>
      <c r="G1397" s="4" t="s">
        <v>2293</v>
      </c>
      <c r="H1397" s="91">
        <v>40234</v>
      </c>
      <c r="I1397" s="91">
        <v>40234</v>
      </c>
      <c r="J1397" s="25">
        <v>0</v>
      </c>
      <c r="K1397" s="25">
        <v>0</v>
      </c>
      <c r="L1397" s="25">
        <v>0</v>
      </c>
      <c r="M1397" s="25">
        <v>0.3</v>
      </c>
    </row>
    <row r="1398" spans="1:15" x14ac:dyDescent="0.25">
      <c r="A1398" s="17" t="s">
        <v>5134</v>
      </c>
      <c r="B1398" s="12" t="s">
        <v>88</v>
      </c>
      <c r="C1398" s="12" t="s">
        <v>89</v>
      </c>
      <c r="D1398" s="12" t="s">
        <v>6930</v>
      </c>
      <c r="E1398" s="27" t="s">
        <v>2297</v>
      </c>
      <c r="F1398" s="11" t="s">
        <v>2289</v>
      </c>
      <c r="G1398" s="28" t="s">
        <v>2293</v>
      </c>
      <c r="H1398" s="91">
        <v>40260</v>
      </c>
      <c r="I1398" s="91">
        <v>40260</v>
      </c>
      <c r="J1398" s="71">
        <v>0</v>
      </c>
      <c r="K1398" s="71">
        <v>0</v>
      </c>
      <c r="L1398" s="71">
        <v>0</v>
      </c>
      <c r="M1398" s="71">
        <v>0.3</v>
      </c>
    </row>
    <row r="1399" spans="1:15" x14ac:dyDescent="0.25">
      <c r="A1399" s="17" t="s">
        <v>5135</v>
      </c>
      <c r="B1399" s="12" t="s">
        <v>88</v>
      </c>
      <c r="C1399" s="12" t="s">
        <v>89</v>
      </c>
      <c r="D1399" s="12" t="s">
        <v>6930</v>
      </c>
      <c r="E1399" s="27" t="s">
        <v>2297</v>
      </c>
      <c r="F1399" s="11" t="s">
        <v>2289</v>
      </c>
      <c r="G1399" s="28" t="s">
        <v>2293</v>
      </c>
      <c r="H1399" s="91">
        <v>40277</v>
      </c>
      <c r="I1399" s="91">
        <v>40277</v>
      </c>
      <c r="J1399" s="71">
        <v>0</v>
      </c>
      <c r="K1399" s="71">
        <v>0</v>
      </c>
      <c r="L1399" s="71">
        <v>0</v>
      </c>
      <c r="M1399" s="25">
        <v>2.5</v>
      </c>
    </row>
    <row r="1400" spans="1:15" x14ac:dyDescent="0.25">
      <c r="A1400" s="17" t="s">
        <v>5136</v>
      </c>
      <c r="B1400" s="12" t="s">
        <v>88</v>
      </c>
      <c r="C1400" s="12" t="s">
        <v>89</v>
      </c>
      <c r="D1400" s="12" t="s">
        <v>6930</v>
      </c>
      <c r="E1400" s="27" t="s">
        <v>2309</v>
      </c>
      <c r="F1400" s="11" t="s">
        <v>2289</v>
      </c>
      <c r="G1400" s="28" t="s">
        <v>2293</v>
      </c>
      <c r="H1400" s="91">
        <v>40291</v>
      </c>
      <c r="I1400" s="91">
        <v>40291</v>
      </c>
      <c r="J1400" s="25">
        <v>1</v>
      </c>
      <c r="K1400" s="71">
        <v>0</v>
      </c>
      <c r="L1400" s="25">
        <v>0</v>
      </c>
      <c r="M1400" s="25">
        <v>0</v>
      </c>
    </row>
    <row r="1401" spans="1:15" x14ac:dyDescent="0.25">
      <c r="A1401" s="17" t="s">
        <v>5137</v>
      </c>
      <c r="B1401" s="12" t="s">
        <v>88</v>
      </c>
      <c r="C1401" s="12" t="s">
        <v>89</v>
      </c>
      <c r="D1401" s="12" t="s">
        <v>6930</v>
      </c>
      <c r="E1401" s="27" t="s">
        <v>2309</v>
      </c>
      <c r="F1401" s="11" t="s">
        <v>2289</v>
      </c>
      <c r="G1401" s="28" t="s">
        <v>2293</v>
      </c>
      <c r="H1401" s="91">
        <v>40298</v>
      </c>
      <c r="I1401" s="91">
        <v>40298</v>
      </c>
      <c r="J1401" s="25">
        <v>0</v>
      </c>
      <c r="K1401" s="71">
        <v>0</v>
      </c>
      <c r="L1401" s="25">
        <v>0</v>
      </c>
      <c r="M1401" s="25">
        <v>1</v>
      </c>
    </row>
    <row r="1402" spans="1:15" x14ac:dyDescent="0.25">
      <c r="A1402" s="17" t="s">
        <v>5138</v>
      </c>
      <c r="B1402" s="12" t="s">
        <v>88</v>
      </c>
      <c r="C1402" s="12" t="s">
        <v>89</v>
      </c>
      <c r="D1402" s="12" t="s">
        <v>6930</v>
      </c>
      <c r="E1402" s="27" t="s">
        <v>2309</v>
      </c>
      <c r="F1402" s="11" t="s">
        <v>2289</v>
      </c>
      <c r="G1402" s="28" t="s">
        <v>2293</v>
      </c>
      <c r="H1402" s="91">
        <v>40306</v>
      </c>
      <c r="I1402" s="91">
        <v>40306</v>
      </c>
      <c r="J1402" s="25">
        <v>0</v>
      </c>
      <c r="K1402" s="71">
        <v>0</v>
      </c>
      <c r="L1402" s="25">
        <v>0</v>
      </c>
      <c r="M1402" s="25">
        <v>4</v>
      </c>
    </row>
    <row r="1403" spans="1:15" x14ac:dyDescent="0.25">
      <c r="A1403" s="17" t="s">
        <v>5139</v>
      </c>
      <c r="B1403" s="12" t="s">
        <v>88</v>
      </c>
      <c r="C1403" s="12" t="s">
        <v>89</v>
      </c>
      <c r="D1403" s="12" t="s">
        <v>7812</v>
      </c>
      <c r="E1403" s="27" t="s">
        <v>2297</v>
      </c>
      <c r="F1403" s="11" t="s">
        <v>2289</v>
      </c>
      <c r="G1403" s="28" t="s">
        <v>2293</v>
      </c>
      <c r="H1403" s="91">
        <v>40477</v>
      </c>
      <c r="I1403" s="91">
        <v>40477</v>
      </c>
      <c r="J1403" s="71">
        <v>0</v>
      </c>
      <c r="K1403" s="71">
        <v>0</v>
      </c>
      <c r="L1403" s="71">
        <v>0</v>
      </c>
      <c r="M1403" s="71">
        <v>0.35</v>
      </c>
    </row>
    <row r="1404" spans="1:15" x14ac:dyDescent="0.25">
      <c r="A1404" s="17" t="s">
        <v>5140</v>
      </c>
      <c r="B1404" s="12" t="s">
        <v>88</v>
      </c>
      <c r="C1404" s="12" t="s">
        <v>89</v>
      </c>
      <c r="D1404" s="12" t="s">
        <v>6930</v>
      </c>
      <c r="E1404" s="27" t="s">
        <v>2296</v>
      </c>
      <c r="F1404" s="11" t="s">
        <v>2289</v>
      </c>
      <c r="G1404" s="28" t="s">
        <v>2293</v>
      </c>
      <c r="H1404" s="91">
        <v>40489</v>
      </c>
      <c r="I1404" s="91">
        <v>40489</v>
      </c>
      <c r="J1404" s="71">
        <v>0</v>
      </c>
      <c r="K1404" s="71">
        <v>0</v>
      </c>
      <c r="L1404" s="71">
        <v>0</v>
      </c>
      <c r="M1404" s="71">
        <v>0.8</v>
      </c>
    </row>
    <row r="1405" spans="1:15" x14ac:dyDescent="0.25">
      <c r="A1405" s="17" t="s">
        <v>5141</v>
      </c>
      <c r="B1405" s="12" t="s">
        <v>88</v>
      </c>
      <c r="C1405" s="12" t="s">
        <v>89</v>
      </c>
      <c r="D1405" s="12" t="s">
        <v>6930</v>
      </c>
      <c r="E1405" s="27" t="s">
        <v>2308</v>
      </c>
      <c r="F1405" s="11" t="s">
        <v>2289</v>
      </c>
      <c r="G1405" s="28" t="s">
        <v>2293</v>
      </c>
      <c r="H1405" s="91">
        <v>40505</v>
      </c>
      <c r="I1405" s="91">
        <v>40505</v>
      </c>
      <c r="J1405" s="71">
        <v>0</v>
      </c>
      <c r="K1405" s="71">
        <v>0</v>
      </c>
      <c r="L1405" s="71">
        <v>0</v>
      </c>
      <c r="M1405" s="71">
        <v>0.15</v>
      </c>
    </row>
    <row r="1406" spans="1:15" x14ac:dyDescent="0.25">
      <c r="A1406" s="17" t="s">
        <v>5142</v>
      </c>
      <c r="B1406" s="12" t="s">
        <v>88</v>
      </c>
      <c r="C1406" s="12" t="s">
        <v>6762</v>
      </c>
      <c r="D1406" s="12" t="s">
        <v>6930</v>
      </c>
      <c r="E1406" s="27" t="s">
        <v>2297</v>
      </c>
      <c r="F1406" s="11" t="s">
        <v>2289</v>
      </c>
      <c r="G1406" s="4" t="s">
        <v>2293</v>
      </c>
      <c r="H1406" s="91">
        <v>40238</v>
      </c>
      <c r="I1406" s="91">
        <v>40238</v>
      </c>
      <c r="J1406" s="25">
        <v>0</v>
      </c>
      <c r="K1406" s="25">
        <v>0</v>
      </c>
      <c r="L1406" s="25">
        <v>0</v>
      </c>
      <c r="M1406" s="25">
        <v>0.5</v>
      </c>
      <c r="O1406" s="40"/>
    </row>
    <row r="1407" spans="1:15" x14ac:dyDescent="0.25">
      <c r="A1407" s="17" t="s">
        <v>5143</v>
      </c>
      <c r="B1407" s="12" t="s">
        <v>88</v>
      </c>
      <c r="C1407" s="12" t="s">
        <v>6762</v>
      </c>
      <c r="D1407" s="12" t="s">
        <v>6930</v>
      </c>
      <c r="E1407" s="27" t="s">
        <v>2309</v>
      </c>
      <c r="F1407" s="11" t="s">
        <v>2289</v>
      </c>
      <c r="G1407" s="4" t="s">
        <v>2293</v>
      </c>
      <c r="H1407" s="91">
        <v>40241</v>
      </c>
      <c r="I1407" s="91">
        <v>40241</v>
      </c>
      <c r="J1407" s="25">
        <v>0</v>
      </c>
      <c r="K1407" s="25">
        <v>0</v>
      </c>
      <c r="L1407" s="25">
        <v>0</v>
      </c>
      <c r="M1407" s="25">
        <v>0.4</v>
      </c>
    </row>
    <row r="1408" spans="1:15" x14ac:dyDescent="0.25">
      <c r="A1408" s="17" t="s">
        <v>5144</v>
      </c>
      <c r="B1408" s="12" t="s">
        <v>88</v>
      </c>
      <c r="C1408" s="12" t="s">
        <v>6762</v>
      </c>
      <c r="D1408" s="12" t="s">
        <v>6930</v>
      </c>
      <c r="E1408" s="27" t="s">
        <v>2309</v>
      </c>
      <c r="F1408" s="11" t="s">
        <v>2289</v>
      </c>
      <c r="G1408" s="4" t="s">
        <v>2293</v>
      </c>
      <c r="H1408" s="91">
        <v>40244</v>
      </c>
      <c r="I1408" s="91">
        <v>40244</v>
      </c>
      <c r="J1408" s="25">
        <v>0</v>
      </c>
      <c r="K1408" s="25">
        <v>0</v>
      </c>
      <c r="L1408" s="25">
        <v>0</v>
      </c>
      <c r="M1408" s="25">
        <v>4</v>
      </c>
    </row>
    <row r="1409" spans="1:13" x14ac:dyDescent="0.25">
      <c r="A1409" s="17" t="s">
        <v>5145</v>
      </c>
      <c r="B1409" s="12" t="s">
        <v>88</v>
      </c>
      <c r="C1409" s="12" t="s">
        <v>6762</v>
      </c>
      <c r="D1409" s="12" t="s">
        <v>6930</v>
      </c>
      <c r="E1409" s="27" t="s">
        <v>2309</v>
      </c>
      <c r="F1409" s="11" t="s">
        <v>2289</v>
      </c>
      <c r="G1409" s="4" t="s">
        <v>2293</v>
      </c>
      <c r="H1409" s="91">
        <v>40249</v>
      </c>
      <c r="I1409" s="91">
        <v>40249</v>
      </c>
      <c r="J1409" s="25">
        <v>0</v>
      </c>
      <c r="K1409" s="25">
        <v>0</v>
      </c>
      <c r="L1409" s="25">
        <v>0</v>
      </c>
      <c r="M1409" s="25">
        <v>0.2</v>
      </c>
    </row>
    <row r="1410" spans="1:13" x14ac:dyDescent="0.25">
      <c r="A1410" s="17" t="s">
        <v>5146</v>
      </c>
      <c r="B1410" s="12" t="s">
        <v>88</v>
      </c>
      <c r="C1410" s="12" t="s">
        <v>6762</v>
      </c>
      <c r="D1410" s="12" t="s">
        <v>6930</v>
      </c>
      <c r="E1410" s="27" t="s">
        <v>2309</v>
      </c>
      <c r="F1410" s="11" t="s">
        <v>2289</v>
      </c>
      <c r="G1410" s="4" t="s">
        <v>2293</v>
      </c>
      <c r="H1410" s="91">
        <v>40251</v>
      </c>
      <c r="I1410" s="91">
        <v>40251</v>
      </c>
      <c r="J1410" s="25">
        <v>0</v>
      </c>
      <c r="K1410" s="25">
        <v>0</v>
      </c>
      <c r="L1410" s="25">
        <v>0</v>
      </c>
      <c r="M1410" s="25">
        <v>0.1</v>
      </c>
    </row>
    <row r="1411" spans="1:13" x14ac:dyDescent="0.25">
      <c r="A1411" s="17" t="s">
        <v>5147</v>
      </c>
      <c r="B1411" s="12" t="s">
        <v>88</v>
      </c>
      <c r="C1411" s="12" t="s">
        <v>6762</v>
      </c>
      <c r="D1411" s="12" t="s">
        <v>6930</v>
      </c>
      <c r="E1411" s="2" t="s">
        <v>2302</v>
      </c>
      <c r="F1411" s="11" t="s">
        <v>2289</v>
      </c>
      <c r="G1411" s="4" t="s">
        <v>2293</v>
      </c>
      <c r="H1411" s="91">
        <v>40256</v>
      </c>
      <c r="I1411" s="91">
        <v>40256</v>
      </c>
      <c r="J1411" s="25">
        <v>0</v>
      </c>
      <c r="K1411" s="25">
        <v>0</v>
      </c>
      <c r="L1411" s="25">
        <v>0</v>
      </c>
      <c r="M1411" s="25">
        <v>0.15</v>
      </c>
    </row>
    <row r="1412" spans="1:13" x14ac:dyDescent="0.25">
      <c r="A1412" s="17" t="s">
        <v>5148</v>
      </c>
      <c r="B1412" s="12" t="s">
        <v>88</v>
      </c>
      <c r="C1412" s="12" t="s">
        <v>6762</v>
      </c>
      <c r="D1412" s="12" t="s">
        <v>6930</v>
      </c>
      <c r="E1412" s="27" t="s">
        <v>2309</v>
      </c>
      <c r="F1412" s="11" t="s">
        <v>2289</v>
      </c>
      <c r="G1412" s="4" t="s">
        <v>2293</v>
      </c>
      <c r="H1412" s="91">
        <v>40258</v>
      </c>
      <c r="I1412" s="91">
        <v>40258</v>
      </c>
      <c r="J1412" s="25">
        <v>0</v>
      </c>
      <c r="K1412" s="25">
        <v>0</v>
      </c>
      <c r="L1412" s="25">
        <v>0</v>
      </c>
      <c r="M1412" s="25">
        <v>0.2</v>
      </c>
    </row>
    <row r="1413" spans="1:13" x14ac:dyDescent="0.25">
      <c r="A1413" s="17" t="s">
        <v>5149</v>
      </c>
      <c r="B1413" s="12" t="s">
        <v>88</v>
      </c>
      <c r="C1413" s="12" t="s">
        <v>6762</v>
      </c>
      <c r="D1413" s="12" t="s">
        <v>6930</v>
      </c>
      <c r="E1413" s="27" t="s">
        <v>2298</v>
      </c>
      <c r="F1413" s="11" t="s">
        <v>2289</v>
      </c>
      <c r="G1413" s="28" t="s">
        <v>2293</v>
      </c>
      <c r="H1413" s="91">
        <v>40260</v>
      </c>
      <c r="I1413" s="91">
        <v>40260</v>
      </c>
      <c r="J1413" s="71">
        <v>0</v>
      </c>
      <c r="K1413" s="71">
        <v>0</v>
      </c>
      <c r="L1413" s="71">
        <v>0</v>
      </c>
      <c r="M1413" s="71">
        <v>1.5</v>
      </c>
    </row>
    <row r="1414" spans="1:13" x14ac:dyDescent="0.25">
      <c r="A1414" s="17" t="s">
        <v>5150</v>
      </c>
      <c r="B1414" s="12" t="s">
        <v>88</v>
      </c>
      <c r="C1414" s="12" t="s">
        <v>6762</v>
      </c>
      <c r="D1414" s="12" t="s">
        <v>6930</v>
      </c>
      <c r="E1414" s="27" t="s">
        <v>2309</v>
      </c>
      <c r="F1414" s="11" t="s">
        <v>2289</v>
      </c>
      <c r="G1414" s="28" t="s">
        <v>2293</v>
      </c>
      <c r="H1414" s="91">
        <v>40262</v>
      </c>
      <c r="I1414" s="91">
        <v>40262</v>
      </c>
      <c r="J1414" s="71">
        <v>0</v>
      </c>
      <c r="K1414" s="71">
        <v>0</v>
      </c>
      <c r="L1414" s="71">
        <v>0</v>
      </c>
      <c r="M1414" s="71">
        <v>0.2</v>
      </c>
    </row>
    <row r="1415" spans="1:13" x14ac:dyDescent="0.25">
      <c r="A1415" s="17" t="s">
        <v>5151</v>
      </c>
      <c r="B1415" s="12" t="s">
        <v>88</v>
      </c>
      <c r="C1415" s="12" t="s">
        <v>6762</v>
      </c>
      <c r="D1415" s="12" t="s">
        <v>6930</v>
      </c>
      <c r="E1415" s="27" t="s">
        <v>2296</v>
      </c>
      <c r="F1415" s="11" t="s">
        <v>2289</v>
      </c>
      <c r="G1415" s="28" t="s">
        <v>2293</v>
      </c>
      <c r="H1415" s="91">
        <v>40263</v>
      </c>
      <c r="I1415" s="91">
        <v>40263</v>
      </c>
      <c r="J1415" s="71">
        <v>0</v>
      </c>
      <c r="K1415" s="71">
        <v>0</v>
      </c>
      <c r="L1415" s="71">
        <v>0</v>
      </c>
      <c r="M1415" s="71">
        <v>2</v>
      </c>
    </row>
    <row r="1416" spans="1:13" x14ac:dyDescent="0.25">
      <c r="A1416" s="17" t="s">
        <v>5152</v>
      </c>
      <c r="B1416" s="12" t="s">
        <v>88</v>
      </c>
      <c r="C1416" s="12" t="s">
        <v>6762</v>
      </c>
      <c r="D1416" s="12" t="s">
        <v>6930</v>
      </c>
      <c r="E1416" s="27" t="s">
        <v>2309</v>
      </c>
      <c r="F1416" s="11" t="s">
        <v>2289</v>
      </c>
      <c r="G1416" s="28" t="s">
        <v>2293</v>
      </c>
      <c r="H1416" s="91">
        <v>40264</v>
      </c>
      <c r="I1416" s="91">
        <v>40264</v>
      </c>
      <c r="J1416" s="71">
        <v>0</v>
      </c>
      <c r="K1416" s="71">
        <v>0</v>
      </c>
      <c r="L1416" s="71">
        <v>0</v>
      </c>
      <c r="M1416" s="71">
        <v>0.15</v>
      </c>
    </row>
    <row r="1417" spans="1:13" x14ac:dyDescent="0.25">
      <c r="A1417" s="17" t="s">
        <v>5153</v>
      </c>
      <c r="B1417" s="12" t="s">
        <v>88</v>
      </c>
      <c r="C1417" s="12" t="s">
        <v>6762</v>
      </c>
      <c r="D1417" s="12" t="s">
        <v>6930</v>
      </c>
      <c r="E1417" s="27" t="s">
        <v>2296</v>
      </c>
      <c r="F1417" s="11" t="s">
        <v>2289</v>
      </c>
      <c r="G1417" s="28" t="s">
        <v>2293</v>
      </c>
      <c r="H1417" s="91">
        <v>40264</v>
      </c>
      <c r="I1417" s="91">
        <v>40264</v>
      </c>
      <c r="J1417" s="71">
        <v>0</v>
      </c>
      <c r="K1417" s="71">
        <v>0</v>
      </c>
      <c r="L1417" s="71">
        <v>0</v>
      </c>
      <c r="M1417" s="71">
        <v>0.15</v>
      </c>
    </row>
    <row r="1418" spans="1:13" x14ac:dyDescent="0.25">
      <c r="A1418" s="17" t="s">
        <v>5154</v>
      </c>
      <c r="B1418" s="12" t="s">
        <v>88</v>
      </c>
      <c r="C1418" s="12" t="s">
        <v>6762</v>
      </c>
      <c r="D1418" s="12" t="s">
        <v>6930</v>
      </c>
      <c r="E1418" s="27" t="s">
        <v>2309</v>
      </c>
      <c r="F1418" s="11" t="s">
        <v>2289</v>
      </c>
      <c r="G1418" s="28" t="s">
        <v>2293</v>
      </c>
      <c r="H1418" s="91">
        <v>40277</v>
      </c>
      <c r="I1418" s="91">
        <v>40277</v>
      </c>
      <c r="J1418" s="71">
        <v>0</v>
      </c>
      <c r="K1418" s="71">
        <v>0</v>
      </c>
      <c r="L1418" s="71">
        <v>0</v>
      </c>
      <c r="M1418" s="25">
        <v>0.1</v>
      </c>
    </row>
    <row r="1419" spans="1:13" x14ac:dyDescent="0.25">
      <c r="A1419" s="17" t="s">
        <v>5155</v>
      </c>
      <c r="B1419" s="12" t="s">
        <v>88</v>
      </c>
      <c r="C1419" s="12" t="s">
        <v>6762</v>
      </c>
      <c r="D1419" s="12" t="s">
        <v>6930</v>
      </c>
      <c r="E1419" s="27" t="s">
        <v>2296</v>
      </c>
      <c r="F1419" s="11" t="s">
        <v>2289</v>
      </c>
      <c r="G1419" s="28" t="s">
        <v>2293</v>
      </c>
      <c r="H1419" s="91">
        <v>40278</v>
      </c>
      <c r="I1419" s="91">
        <v>40278</v>
      </c>
      <c r="J1419" s="71">
        <v>0</v>
      </c>
      <c r="K1419" s="71">
        <v>0</v>
      </c>
      <c r="L1419" s="71">
        <v>0</v>
      </c>
      <c r="M1419" s="25">
        <v>4</v>
      </c>
    </row>
    <row r="1420" spans="1:13" x14ac:dyDescent="0.25">
      <c r="A1420" s="17" t="s">
        <v>5156</v>
      </c>
      <c r="B1420" s="12" t="s">
        <v>88</v>
      </c>
      <c r="C1420" s="12" t="s">
        <v>6762</v>
      </c>
      <c r="D1420" s="12" t="s">
        <v>6930</v>
      </c>
      <c r="E1420" s="27" t="s">
        <v>2302</v>
      </c>
      <c r="F1420" s="11" t="s">
        <v>2289</v>
      </c>
      <c r="G1420" s="28" t="s">
        <v>2293</v>
      </c>
      <c r="H1420" s="91">
        <v>40283</v>
      </c>
      <c r="I1420" s="91">
        <v>40283</v>
      </c>
      <c r="J1420" s="25">
        <v>0.22</v>
      </c>
      <c r="K1420" s="71">
        <v>0</v>
      </c>
      <c r="L1420" s="71">
        <v>0</v>
      </c>
      <c r="M1420" s="25">
        <v>0</v>
      </c>
    </row>
    <row r="1421" spans="1:13" x14ac:dyDescent="0.25">
      <c r="A1421" s="17" t="s">
        <v>5157</v>
      </c>
      <c r="B1421" s="12" t="s">
        <v>88</v>
      </c>
      <c r="C1421" s="12" t="s">
        <v>6762</v>
      </c>
      <c r="D1421" s="12" t="s">
        <v>6930</v>
      </c>
      <c r="E1421" s="27" t="s">
        <v>2309</v>
      </c>
      <c r="F1421" s="11" t="s">
        <v>2289</v>
      </c>
      <c r="G1421" s="28" t="s">
        <v>2293</v>
      </c>
      <c r="H1421" s="91">
        <v>40291</v>
      </c>
      <c r="I1421" s="91">
        <v>40291</v>
      </c>
      <c r="J1421" s="25">
        <v>0</v>
      </c>
      <c r="K1421" s="71">
        <v>0</v>
      </c>
      <c r="L1421" s="25">
        <v>0</v>
      </c>
      <c r="M1421" s="25">
        <v>0.6</v>
      </c>
    </row>
    <row r="1422" spans="1:13" x14ac:dyDescent="0.25">
      <c r="A1422" s="17" t="s">
        <v>5158</v>
      </c>
      <c r="B1422" s="12" t="s">
        <v>88</v>
      </c>
      <c r="C1422" s="12" t="s">
        <v>6762</v>
      </c>
      <c r="D1422" s="12" t="s">
        <v>6930</v>
      </c>
      <c r="E1422" s="27" t="s">
        <v>2309</v>
      </c>
      <c r="F1422" s="11" t="s">
        <v>2289</v>
      </c>
      <c r="G1422" s="28" t="s">
        <v>2293</v>
      </c>
      <c r="H1422" s="91">
        <v>40292</v>
      </c>
      <c r="I1422" s="91">
        <v>40292</v>
      </c>
      <c r="J1422" s="25">
        <v>0</v>
      </c>
      <c r="K1422" s="71">
        <v>0</v>
      </c>
      <c r="L1422" s="25">
        <v>0</v>
      </c>
      <c r="M1422" s="25">
        <v>1</v>
      </c>
    </row>
    <row r="1423" spans="1:13" x14ac:dyDescent="0.25">
      <c r="A1423" s="17" t="s">
        <v>5159</v>
      </c>
      <c r="B1423" s="12" t="s">
        <v>88</v>
      </c>
      <c r="C1423" s="12" t="s">
        <v>6762</v>
      </c>
      <c r="D1423" s="12" t="s">
        <v>6930</v>
      </c>
      <c r="E1423" s="27" t="s">
        <v>2309</v>
      </c>
      <c r="F1423" s="11" t="s">
        <v>2289</v>
      </c>
      <c r="G1423" s="28" t="s">
        <v>2293</v>
      </c>
      <c r="H1423" s="91">
        <v>40295</v>
      </c>
      <c r="I1423" s="91">
        <v>40295</v>
      </c>
      <c r="J1423" s="25">
        <v>0</v>
      </c>
      <c r="K1423" s="71">
        <v>0</v>
      </c>
      <c r="L1423" s="25">
        <v>0</v>
      </c>
      <c r="M1423" s="25">
        <v>0.5</v>
      </c>
    </row>
    <row r="1424" spans="1:13" x14ac:dyDescent="0.25">
      <c r="A1424" s="17" t="s">
        <v>5160</v>
      </c>
      <c r="B1424" s="12" t="s">
        <v>88</v>
      </c>
      <c r="C1424" s="12" t="s">
        <v>6762</v>
      </c>
      <c r="D1424" s="12" t="s">
        <v>6930</v>
      </c>
      <c r="E1424" s="27" t="s">
        <v>2302</v>
      </c>
      <c r="F1424" s="11" t="s">
        <v>2289</v>
      </c>
      <c r="G1424" s="28" t="s">
        <v>2293</v>
      </c>
      <c r="H1424" s="91">
        <v>40296</v>
      </c>
      <c r="I1424" s="91">
        <v>40296</v>
      </c>
      <c r="J1424" s="25">
        <v>0</v>
      </c>
      <c r="K1424" s="71">
        <v>0</v>
      </c>
      <c r="L1424" s="25">
        <v>0</v>
      </c>
      <c r="M1424" s="25">
        <v>0.5</v>
      </c>
    </row>
    <row r="1425" spans="1:13" x14ac:dyDescent="0.25">
      <c r="A1425" s="17" t="s">
        <v>5161</v>
      </c>
      <c r="B1425" s="12" t="s">
        <v>88</v>
      </c>
      <c r="C1425" s="12" t="s">
        <v>6762</v>
      </c>
      <c r="D1425" s="12" t="s">
        <v>6930</v>
      </c>
      <c r="E1425" s="27" t="s">
        <v>2297</v>
      </c>
      <c r="F1425" s="11" t="s">
        <v>2289</v>
      </c>
      <c r="G1425" s="28" t="s">
        <v>2293</v>
      </c>
      <c r="H1425" s="91">
        <v>40297</v>
      </c>
      <c r="I1425" s="91">
        <v>40297</v>
      </c>
      <c r="J1425" s="25">
        <v>0</v>
      </c>
      <c r="K1425" s="71">
        <v>0</v>
      </c>
      <c r="L1425" s="25">
        <v>0.75</v>
      </c>
      <c r="M1425" s="25">
        <v>0.75</v>
      </c>
    </row>
    <row r="1426" spans="1:13" x14ac:dyDescent="0.25">
      <c r="A1426" s="17" t="s">
        <v>5162</v>
      </c>
      <c r="B1426" s="12" t="s">
        <v>88</v>
      </c>
      <c r="C1426" s="12" t="s">
        <v>6762</v>
      </c>
      <c r="D1426" s="12" t="s">
        <v>6930</v>
      </c>
      <c r="E1426" s="27" t="s">
        <v>2298</v>
      </c>
      <c r="F1426" s="11" t="s">
        <v>2289</v>
      </c>
      <c r="G1426" s="28" t="s">
        <v>2293</v>
      </c>
      <c r="H1426" s="91">
        <v>40298</v>
      </c>
      <c r="I1426" s="91">
        <v>40298</v>
      </c>
      <c r="J1426" s="25">
        <v>0</v>
      </c>
      <c r="K1426" s="71">
        <v>0</v>
      </c>
      <c r="L1426" s="25">
        <v>0</v>
      </c>
      <c r="M1426" s="25">
        <v>0.15</v>
      </c>
    </row>
    <row r="1427" spans="1:13" x14ac:dyDescent="0.25">
      <c r="A1427" s="17" t="s">
        <v>5163</v>
      </c>
      <c r="B1427" s="12" t="s">
        <v>88</v>
      </c>
      <c r="C1427" s="12" t="s">
        <v>6762</v>
      </c>
      <c r="D1427" s="12" t="s">
        <v>6930</v>
      </c>
      <c r="E1427" s="27" t="s">
        <v>2296</v>
      </c>
      <c r="F1427" s="11" t="s">
        <v>2289</v>
      </c>
      <c r="G1427" s="28" t="s">
        <v>2293</v>
      </c>
      <c r="H1427" s="91">
        <v>40298</v>
      </c>
      <c r="I1427" s="91">
        <v>40298</v>
      </c>
      <c r="J1427" s="25">
        <v>0</v>
      </c>
      <c r="K1427" s="71">
        <v>0</v>
      </c>
      <c r="L1427" s="25">
        <v>0</v>
      </c>
      <c r="M1427" s="25">
        <v>3</v>
      </c>
    </row>
    <row r="1428" spans="1:13" x14ac:dyDescent="0.25">
      <c r="A1428" s="17" t="s">
        <v>5164</v>
      </c>
      <c r="B1428" s="12" t="s">
        <v>88</v>
      </c>
      <c r="C1428" s="12" t="s">
        <v>6762</v>
      </c>
      <c r="D1428" s="12" t="s">
        <v>6930</v>
      </c>
      <c r="E1428" s="27" t="s">
        <v>2309</v>
      </c>
      <c r="F1428" s="11" t="s">
        <v>2289</v>
      </c>
      <c r="G1428" s="28" t="s">
        <v>2293</v>
      </c>
      <c r="H1428" s="91">
        <v>40299</v>
      </c>
      <c r="I1428" s="91">
        <v>40299</v>
      </c>
      <c r="J1428" s="25">
        <v>0</v>
      </c>
      <c r="K1428" s="71">
        <v>0</v>
      </c>
      <c r="L1428" s="25">
        <v>0.2</v>
      </c>
      <c r="M1428" s="25">
        <v>0.2</v>
      </c>
    </row>
    <row r="1429" spans="1:13" x14ac:dyDescent="0.25">
      <c r="A1429" s="17" t="s">
        <v>5165</v>
      </c>
      <c r="B1429" s="12" t="s">
        <v>88</v>
      </c>
      <c r="C1429" s="12" t="s">
        <v>6762</v>
      </c>
      <c r="D1429" s="12" t="s">
        <v>6930</v>
      </c>
      <c r="E1429" s="27" t="s">
        <v>2309</v>
      </c>
      <c r="F1429" s="11" t="s">
        <v>2289</v>
      </c>
      <c r="G1429" s="28" t="s">
        <v>2293</v>
      </c>
      <c r="H1429" s="91">
        <v>40303</v>
      </c>
      <c r="I1429" s="91">
        <v>40303</v>
      </c>
      <c r="J1429" s="25">
        <v>0</v>
      </c>
      <c r="K1429" s="71">
        <v>0</v>
      </c>
      <c r="L1429" s="25">
        <v>0</v>
      </c>
      <c r="M1429" s="25">
        <v>7.1</v>
      </c>
    </row>
    <row r="1430" spans="1:13" x14ac:dyDescent="0.25">
      <c r="A1430" s="17" t="s">
        <v>5166</v>
      </c>
      <c r="B1430" s="12" t="s">
        <v>88</v>
      </c>
      <c r="C1430" s="12" t="s">
        <v>6762</v>
      </c>
      <c r="D1430" s="12" t="s">
        <v>6930</v>
      </c>
      <c r="E1430" s="27" t="s">
        <v>2309</v>
      </c>
      <c r="F1430" s="11" t="s">
        <v>2289</v>
      </c>
      <c r="G1430" s="28" t="s">
        <v>2293</v>
      </c>
      <c r="H1430" s="91">
        <v>40305</v>
      </c>
      <c r="I1430" s="91">
        <v>40305</v>
      </c>
      <c r="J1430" s="25">
        <v>0</v>
      </c>
      <c r="K1430" s="71">
        <v>0</v>
      </c>
      <c r="L1430" s="25">
        <v>0</v>
      </c>
      <c r="M1430" s="25">
        <v>0.12</v>
      </c>
    </row>
    <row r="1431" spans="1:13" x14ac:dyDescent="0.25">
      <c r="A1431" s="17" t="s">
        <v>5167</v>
      </c>
      <c r="B1431" s="12" t="s">
        <v>88</v>
      </c>
      <c r="C1431" s="12" t="s">
        <v>6762</v>
      </c>
      <c r="D1431" s="12" t="s">
        <v>6930</v>
      </c>
      <c r="E1431" s="27" t="s">
        <v>2296</v>
      </c>
      <c r="F1431" s="11" t="s">
        <v>2289</v>
      </c>
      <c r="G1431" s="28" t="s">
        <v>2293</v>
      </c>
      <c r="H1431" s="91">
        <v>40306</v>
      </c>
      <c r="I1431" s="91">
        <v>40306</v>
      </c>
      <c r="J1431" s="25">
        <v>0</v>
      </c>
      <c r="K1431" s="71">
        <v>0</v>
      </c>
      <c r="L1431" s="25">
        <v>0.2</v>
      </c>
      <c r="M1431" s="25">
        <v>0</v>
      </c>
    </row>
    <row r="1432" spans="1:13" x14ac:dyDescent="0.25">
      <c r="A1432" s="17" t="s">
        <v>5168</v>
      </c>
      <c r="B1432" s="12" t="s">
        <v>88</v>
      </c>
      <c r="C1432" s="12" t="s">
        <v>6762</v>
      </c>
      <c r="D1432" s="12" t="s">
        <v>6930</v>
      </c>
      <c r="E1432" s="27" t="s">
        <v>2300</v>
      </c>
      <c r="F1432" s="11" t="s">
        <v>2289</v>
      </c>
      <c r="G1432" s="28" t="s">
        <v>2293</v>
      </c>
      <c r="H1432" s="91">
        <v>40328</v>
      </c>
      <c r="I1432" s="91">
        <v>40328</v>
      </c>
      <c r="J1432" s="71">
        <v>0</v>
      </c>
      <c r="K1432" s="71">
        <v>0</v>
      </c>
      <c r="L1432" s="71">
        <v>0</v>
      </c>
      <c r="M1432" s="25">
        <v>0.15</v>
      </c>
    </row>
    <row r="1433" spans="1:13" x14ac:dyDescent="0.25">
      <c r="A1433" s="17" t="s">
        <v>5169</v>
      </c>
      <c r="B1433" s="12" t="s">
        <v>88</v>
      </c>
      <c r="C1433" s="12" t="s">
        <v>6762</v>
      </c>
      <c r="D1433" s="12" t="s">
        <v>6930</v>
      </c>
      <c r="E1433" s="27" t="s">
        <v>2297</v>
      </c>
      <c r="F1433" s="11" t="s">
        <v>2289</v>
      </c>
      <c r="G1433" s="28" t="s">
        <v>2293</v>
      </c>
      <c r="H1433" s="91">
        <v>40328</v>
      </c>
      <c r="I1433" s="91">
        <v>40328</v>
      </c>
      <c r="J1433" s="71">
        <v>0</v>
      </c>
      <c r="K1433" s="71">
        <v>0</v>
      </c>
      <c r="L1433" s="71">
        <v>0</v>
      </c>
      <c r="M1433" s="25">
        <v>0.15</v>
      </c>
    </row>
    <row r="1434" spans="1:13" x14ac:dyDescent="0.25">
      <c r="A1434" s="17" t="s">
        <v>5170</v>
      </c>
      <c r="B1434" s="12" t="s">
        <v>88</v>
      </c>
      <c r="C1434" s="12" t="s">
        <v>6762</v>
      </c>
      <c r="D1434" s="12" t="s">
        <v>6930</v>
      </c>
      <c r="E1434" s="27" t="s">
        <v>2297</v>
      </c>
      <c r="F1434" s="11" t="s">
        <v>2289</v>
      </c>
      <c r="G1434" s="28" t="s">
        <v>2293</v>
      </c>
      <c r="H1434" s="91">
        <v>40331</v>
      </c>
      <c r="I1434" s="91">
        <v>40331</v>
      </c>
      <c r="J1434" s="25">
        <v>0</v>
      </c>
      <c r="K1434" s="71">
        <v>0</v>
      </c>
      <c r="L1434" s="25">
        <v>0</v>
      </c>
      <c r="M1434" s="25">
        <v>1.1499999999999999</v>
      </c>
    </row>
    <row r="1435" spans="1:13" x14ac:dyDescent="0.25">
      <c r="A1435" s="17" t="s">
        <v>5171</v>
      </c>
      <c r="B1435" s="12" t="s">
        <v>88</v>
      </c>
      <c r="C1435" s="12" t="s">
        <v>6762</v>
      </c>
      <c r="D1435" s="12" t="s">
        <v>6930</v>
      </c>
      <c r="E1435" s="27" t="s">
        <v>2298</v>
      </c>
      <c r="F1435" s="11" t="s">
        <v>2289</v>
      </c>
      <c r="G1435" s="28" t="s">
        <v>2293</v>
      </c>
      <c r="H1435" s="91">
        <v>40335</v>
      </c>
      <c r="I1435" s="91">
        <v>40335</v>
      </c>
      <c r="J1435" s="25">
        <v>0</v>
      </c>
      <c r="K1435" s="71">
        <v>0</v>
      </c>
      <c r="L1435" s="25">
        <v>0.1</v>
      </c>
      <c r="M1435" s="25">
        <v>0.2</v>
      </c>
    </row>
    <row r="1436" spans="1:13" x14ac:dyDescent="0.25">
      <c r="A1436" s="17" t="s">
        <v>5172</v>
      </c>
      <c r="B1436" s="12" t="s">
        <v>88</v>
      </c>
      <c r="C1436" s="12" t="s">
        <v>6762</v>
      </c>
      <c r="D1436" s="12" t="s">
        <v>6930</v>
      </c>
      <c r="E1436" s="27" t="s">
        <v>2308</v>
      </c>
      <c r="F1436" s="11" t="s">
        <v>2289</v>
      </c>
      <c r="G1436" s="28" t="s">
        <v>2293</v>
      </c>
      <c r="H1436" s="91">
        <v>40336</v>
      </c>
      <c r="I1436" s="91">
        <v>40336</v>
      </c>
      <c r="J1436" s="71">
        <v>0</v>
      </c>
      <c r="K1436" s="71">
        <v>0</v>
      </c>
      <c r="L1436" s="71">
        <v>0</v>
      </c>
      <c r="M1436" s="25">
        <v>0.1</v>
      </c>
    </row>
    <row r="1437" spans="1:13" x14ac:dyDescent="0.25">
      <c r="A1437" s="17" t="s">
        <v>5173</v>
      </c>
      <c r="B1437" s="12" t="s">
        <v>88</v>
      </c>
      <c r="C1437" s="12" t="s">
        <v>6762</v>
      </c>
      <c r="D1437" s="12" t="s">
        <v>6930</v>
      </c>
      <c r="E1437" s="27" t="s">
        <v>4859</v>
      </c>
      <c r="F1437" s="11" t="s">
        <v>2289</v>
      </c>
      <c r="G1437" s="28" t="s">
        <v>2293</v>
      </c>
      <c r="H1437" s="91">
        <v>40529</v>
      </c>
      <c r="I1437" s="91">
        <v>40529</v>
      </c>
      <c r="J1437" s="71">
        <v>0</v>
      </c>
      <c r="K1437" s="71">
        <v>0</v>
      </c>
      <c r="L1437" s="71">
        <v>0.2</v>
      </c>
      <c r="M1437" s="71">
        <v>0.1</v>
      </c>
    </row>
    <row r="1438" spans="1:13" x14ac:dyDescent="0.25">
      <c r="A1438" s="17" t="s">
        <v>5174</v>
      </c>
      <c r="B1438" s="12" t="s">
        <v>88</v>
      </c>
      <c r="C1438" s="12" t="s">
        <v>432</v>
      </c>
      <c r="D1438" s="12" t="s">
        <v>6930</v>
      </c>
      <c r="E1438" s="27" t="s">
        <v>2296</v>
      </c>
      <c r="F1438" s="11" t="s">
        <v>2289</v>
      </c>
      <c r="G1438" s="4" t="s">
        <v>2293</v>
      </c>
      <c r="H1438" s="91">
        <v>40199</v>
      </c>
      <c r="I1438" s="91">
        <v>40199</v>
      </c>
      <c r="J1438" s="25">
        <v>0</v>
      </c>
      <c r="K1438" s="25">
        <v>0</v>
      </c>
      <c r="L1438" s="25">
        <v>0</v>
      </c>
      <c r="M1438" s="25">
        <v>0.5</v>
      </c>
    </row>
    <row r="1439" spans="1:13" x14ac:dyDescent="0.25">
      <c r="A1439" s="17" t="s">
        <v>5175</v>
      </c>
      <c r="B1439" s="12" t="s">
        <v>88</v>
      </c>
      <c r="C1439" s="12" t="s">
        <v>432</v>
      </c>
      <c r="D1439" s="12" t="s">
        <v>6930</v>
      </c>
      <c r="E1439" s="27" t="s">
        <v>2309</v>
      </c>
      <c r="F1439" s="11" t="s">
        <v>2289</v>
      </c>
      <c r="G1439" s="4" t="s">
        <v>2293</v>
      </c>
      <c r="H1439" s="91">
        <v>40201</v>
      </c>
      <c r="I1439" s="91">
        <v>40201</v>
      </c>
      <c r="J1439" s="25">
        <v>0</v>
      </c>
      <c r="K1439" s="25">
        <v>0</v>
      </c>
      <c r="L1439" s="25">
        <v>0</v>
      </c>
      <c r="M1439" s="25">
        <v>2</v>
      </c>
    </row>
    <row r="1440" spans="1:13" x14ac:dyDescent="0.25">
      <c r="A1440" s="17" t="s">
        <v>5176</v>
      </c>
      <c r="B1440" s="12" t="s">
        <v>88</v>
      </c>
      <c r="C1440" s="12" t="s">
        <v>432</v>
      </c>
      <c r="D1440" s="12" t="s">
        <v>6930</v>
      </c>
      <c r="E1440" s="27" t="s">
        <v>2296</v>
      </c>
      <c r="F1440" s="11" t="s">
        <v>2289</v>
      </c>
      <c r="G1440" s="4" t="s">
        <v>2293</v>
      </c>
      <c r="H1440" s="91">
        <v>40202</v>
      </c>
      <c r="I1440" s="91">
        <v>40202</v>
      </c>
      <c r="J1440" s="25">
        <v>0</v>
      </c>
      <c r="K1440" s="25">
        <v>0</v>
      </c>
      <c r="L1440" s="25">
        <v>0</v>
      </c>
      <c r="M1440" s="25">
        <v>0.16</v>
      </c>
    </row>
    <row r="1441" spans="1:13" x14ac:dyDescent="0.25">
      <c r="A1441" s="17" t="s">
        <v>5177</v>
      </c>
      <c r="B1441" s="12" t="s">
        <v>88</v>
      </c>
      <c r="C1441" s="12" t="s">
        <v>432</v>
      </c>
      <c r="D1441" s="12" t="s">
        <v>6930</v>
      </c>
      <c r="E1441" s="27" t="s">
        <v>2309</v>
      </c>
      <c r="F1441" s="11" t="s">
        <v>2289</v>
      </c>
      <c r="G1441" s="4" t="s">
        <v>2293</v>
      </c>
      <c r="H1441" s="91">
        <v>40202</v>
      </c>
      <c r="I1441" s="91">
        <v>40202</v>
      </c>
      <c r="J1441" s="25">
        <v>0</v>
      </c>
      <c r="K1441" s="25">
        <v>0</v>
      </c>
      <c r="L1441" s="25">
        <v>0</v>
      </c>
      <c r="M1441" s="25">
        <v>0.5</v>
      </c>
    </row>
    <row r="1442" spans="1:13" x14ac:dyDescent="0.25">
      <c r="A1442" s="17" t="s">
        <v>5178</v>
      </c>
      <c r="B1442" s="12" t="s">
        <v>88</v>
      </c>
      <c r="C1442" s="12" t="s">
        <v>432</v>
      </c>
      <c r="D1442" s="12" t="s">
        <v>6930</v>
      </c>
      <c r="E1442" s="27" t="s">
        <v>2309</v>
      </c>
      <c r="F1442" s="11" t="s">
        <v>2289</v>
      </c>
      <c r="G1442" s="4" t="s">
        <v>2293</v>
      </c>
      <c r="H1442" s="91">
        <v>40203</v>
      </c>
      <c r="I1442" s="91">
        <v>40203</v>
      </c>
      <c r="J1442" s="25">
        <v>0</v>
      </c>
      <c r="K1442" s="25">
        <v>0</v>
      </c>
      <c r="L1442" s="25">
        <v>0</v>
      </c>
      <c r="M1442" s="25">
        <v>8</v>
      </c>
    </row>
    <row r="1443" spans="1:13" x14ac:dyDescent="0.25">
      <c r="A1443" s="17" t="s">
        <v>5179</v>
      </c>
      <c r="B1443" s="12" t="s">
        <v>88</v>
      </c>
      <c r="C1443" s="12" t="s">
        <v>432</v>
      </c>
      <c r="D1443" s="12" t="s">
        <v>6930</v>
      </c>
      <c r="E1443" s="12" t="s">
        <v>2308</v>
      </c>
      <c r="F1443" s="11" t="s">
        <v>2289</v>
      </c>
      <c r="G1443" s="4" t="s">
        <v>2293</v>
      </c>
      <c r="H1443" s="91">
        <v>40203</v>
      </c>
      <c r="I1443" s="91">
        <v>40203</v>
      </c>
      <c r="J1443" s="25">
        <v>0.5</v>
      </c>
      <c r="K1443" s="25">
        <v>0</v>
      </c>
      <c r="L1443" s="25">
        <v>0</v>
      </c>
      <c r="M1443" s="25">
        <v>1</v>
      </c>
    </row>
    <row r="1444" spans="1:13" x14ac:dyDescent="0.25">
      <c r="A1444" s="17" t="s">
        <v>5180</v>
      </c>
      <c r="B1444" s="12" t="s">
        <v>88</v>
      </c>
      <c r="C1444" s="12" t="s">
        <v>432</v>
      </c>
      <c r="D1444" s="12" t="s">
        <v>6930</v>
      </c>
      <c r="E1444" s="27" t="s">
        <v>2297</v>
      </c>
      <c r="F1444" s="11" t="s">
        <v>2289</v>
      </c>
      <c r="G1444" s="4" t="s">
        <v>2293</v>
      </c>
      <c r="H1444" s="91">
        <v>40205</v>
      </c>
      <c r="I1444" s="91">
        <v>40205</v>
      </c>
      <c r="J1444" s="25">
        <v>0</v>
      </c>
      <c r="K1444" s="25">
        <v>0</v>
      </c>
      <c r="L1444" s="25">
        <v>0</v>
      </c>
      <c r="M1444" s="25">
        <v>1.5</v>
      </c>
    </row>
    <row r="1445" spans="1:13" x14ac:dyDescent="0.25">
      <c r="A1445" s="17" t="s">
        <v>5181</v>
      </c>
      <c r="B1445" s="12" t="s">
        <v>88</v>
      </c>
      <c r="C1445" s="12" t="s">
        <v>432</v>
      </c>
      <c r="D1445" s="12" t="s">
        <v>6930</v>
      </c>
      <c r="E1445" s="27" t="s">
        <v>2296</v>
      </c>
      <c r="F1445" s="11" t="s">
        <v>2289</v>
      </c>
      <c r="G1445" s="4" t="s">
        <v>2293</v>
      </c>
      <c r="H1445" s="91">
        <v>40207</v>
      </c>
      <c r="I1445" s="91">
        <v>40207</v>
      </c>
      <c r="J1445" s="25">
        <v>0</v>
      </c>
      <c r="K1445" s="25">
        <v>0</v>
      </c>
      <c r="L1445" s="25">
        <v>0</v>
      </c>
      <c r="M1445" s="25">
        <v>1.5</v>
      </c>
    </row>
    <row r="1446" spans="1:13" x14ac:dyDescent="0.25">
      <c r="A1446" s="17" t="s">
        <v>5182</v>
      </c>
      <c r="B1446" s="12" t="s">
        <v>88</v>
      </c>
      <c r="C1446" s="12" t="s">
        <v>432</v>
      </c>
      <c r="D1446" s="12" t="s">
        <v>6930</v>
      </c>
      <c r="E1446" s="12" t="s">
        <v>2308</v>
      </c>
      <c r="F1446" s="11" t="s">
        <v>2289</v>
      </c>
      <c r="G1446" s="4" t="s">
        <v>2293</v>
      </c>
      <c r="H1446" s="91">
        <v>40207</v>
      </c>
      <c r="I1446" s="91">
        <v>40207</v>
      </c>
      <c r="J1446" s="25">
        <v>0</v>
      </c>
      <c r="K1446" s="25">
        <v>0</v>
      </c>
      <c r="L1446" s="25">
        <v>0</v>
      </c>
      <c r="M1446" s="25">
        <v>1</v>
      </c>
    </row>
    <row r="1447" spans="1:13" x14ac:dyDescent="0.25">
      <c r="A1447" s="17" t="s">
        <v>5183</v>
      </c>
      <c r="B1447" s="12" t="s">
        <v>88</v>
      </c>
      <c r="C1447" s="12" t="s">
        <v>432</v>
      </c>
      <c r="D1447" s="12" t="s">
        <v>6930</v>
      </c>
      <c r="E1447" s="27" t="s">
        <v>2297</v>
      </c>
      <c r="F1447" s="11" t="s">
        <v>2289</v>
      </c>
      <c r="G1447" s="4" t="s">
        <v>2293</v>
      </c>
      <c r="H1447" s="91">
        <v>40218</v>
      </c>
      <c r="I1447" s="91">
        <v>40218</v>
      </c>
      <c r="J1447" s="25">
        <v>0</v>
      </c>
      <c r="K1447" s="25">
        <v>0</v>
      </c>
      <c r="L1447" s="25">
        <v>0</v>
      </c>
      <c r="M1447" s="25">
        <v>0.5</v>
      </c>
    </row>
    <row r="1448" spans="1:13" x14ac:dyDescent="0.25">
      <c r="A1448" s="17" t="s">
        <v>5184</v>
      </c>
      <c r="B1448" s="12" t="s">
        <v>88</v>
      </c>
      <c r="C1448" s="12" t="s">
        <v>432</v>
      </c>
      <c r="D1448" s="12" t="s">
        <v>6930</v>
      </c>
      <c r="E1448" s="27" t="s">
        <v>2296</v>
      </c>
      <c r="F1448" s="11" t="s">
        <v>2289</v>
      </c>
      <c r="G1448" s="4" t="s">
        <v>2293</v>
      </c>
      <c r="H1448" s="91">
        <v>40219</v>
      </c>
      <c r="I1448" s="91">
        <v>40219</v>
      </c>
      <c r="J1448" s="25">
        <v>0.5</v>
      </c>
      <c r="K1448" s="25">
        <v>0</v>
      </c>
      <c r="L1448" s="25">
        <v>0</v>
      </c>
      <c r="M1448" s="25">
        <v>1</v>
      </c>
    </row>
    <row r="1449" spans="1:13" x14ac:dyDescent="0.25">
      <c r="A1449" s="17" t="s">
        <v>5185</v>
      </c>
      <c r="B1449" s="12" t="s">
        <v>88</v>
      </c>
      <c r="C1449" s="12" t="s">
        <v>432</v>
      </c>
      <c r="D1449" s="12" t="s">
        <v>6930</v>
      </c>
      <c r="E1449" s="12" t="s">
        <v>2308</v>
      </c>
      <c r="F1449" s="11" t="s">
        <v>2289</v>
      </c>
      <c r="G1449" s="4" t="s">
        <v>2293</v>
      </c>
      <c r="H1449" s="91">
        <v>40219</v>
      </c>
      <c r="I1449" s="91">
        <v>40219</v>
      </c>
      <c r="J1449" s="25">
        <v>0</v>
      </c>
      <c r="K1449" s="25">
        <v>0</v>
      </c>
      <c r="L1449" s="25">
        <v>0</v>
      </c>
      <c r="M1449" s="25">
        <v>0.22</v>
      </c>
    </row>
    <row r="1450" spans="1:13" x14ac:dyDescent="0.25">
      <c r="A1450" s="17" t="s">
        <v>5186</v>
      </c>
      <c r="B1450" s="12" t="s">
        <v>88</v>
      </c>
      <c r="C1450" s="12" t="s">
        <v>432</v>
      </c>
      <c r="D1450" s="12" t="s">
        <v>6930</v>
      </c>
      <c r="E1450" s="27" t="s">
        <v>2296</v>
      </c>
      <c r="F1450" s="11" t="s">
        <v>2289</v>
      </c>
      <c r="G1450" s="4" t="s">
        <v>2293</v>
      </c>
      <c r="H1450" s="91">
        <v>40219</v>
      </c>
      <c r="I1450" s="91">
        <v>40219</v>
      </c>
      <c r="J1450" s="25">
        <v>0</v>
      </c>
      <c r="K1450" s="25">
        <v>0</v>
      </c>
      <c r="L1450" s="25">
        <v>0</v>
      </c>
      <c r="M1450" s="25">
        <v>0.2</v>
      </c>
    </row>
    <row r="1451" spans="1:13" x14ac:dyDescent="0.25">
      <c r="A1451" s="17" t="s">
        <v>5187</v>
      </c>
      <c r="B1451" s="12" t="s">
        <v>88</v>
      </c>
      <c r="C1451" s="12" t="s">
        <v>432</v>
      </c>
      <c r="D1451" s="12" t="s">
        <v>6930</v>
      </c>
      <c r="E1451" s="2" t="s">
        <v>2298</v>
      </c>
      <c r="F1451" s="11" t="s">
        <v>2289</v>
      </c>
      <c r="G1451" s="4" t="s">
        <v>2293</v>
      </c>
      <c r="H1451" s="91">
        <v>40219</v>
      </c>
      <c r="I1451" s="91">
        <v>40219</v>
      </c>
      <c r="J1451" s="25">
        <v>0</v>
      </c>
      <c r="K1451" s="25">
        <v>0</v>
      </c>
      <c r="L1451" s="25">
        <v>0</v>
      </c>
      <c r="M1451" s="25">
        <v>0.3</v>
      </c>
    </row>
    <row r="1452" spans="1:13" x14ac:dyDescent="0.25">
      <c r="A1452" s="17" t="s">
        <v>5188</v>
      </c>
      <c r="B1452" s="12" t="s">
        <v>88</v>
      </c>
      <c r="C1452" s="12" t="s">
        <v>432</v>
      </c>
      <c r="D1452" s="12" t="s">
        <v>6930</v>
      </c>
      <c r="E1452" s="12" t="s">
        <v>2308</v>
      </c>
      <c r="F1452" s="11" t="s">
        <v>2289</v>
      </c>
      <c r="G1452" s="4" t="s">
        <v>2293</v>
      </c>
      <c r="H1452" s="91">
        <v>40221</v>
      </c>
      <c r="I1452" s="91">
        <v>40221</v>
      </c>
      <c r="J1452" s="25">
        <v>0</v>
      </c>
      <c r="K1452" s="25">
        <v>0</v>
      </c>
      <c r="L1452" s="25">
        <v>0</v>
      </c>
      <c r="M1452" s="25">
        <v>0.18</v>
      </c>
    </row>
    <row r="1453" spans="1:13" x14ac:dyDescent="0.25">
      <c r="A1453" s="17" t="s">
        <v>5189</v>
      </c>
      <c r="B1453" s="12" t="s">
        <v>88</v>
      </c>
      <c r="C1453" s="12" t="s">
        <v>432</v>
      </c>
      <c r="D1453" s="12" t="s">
        <v>6930</v>
      </c>
      <c r="E1453" s="27" t="s">
        <v>2297</v>
      </c>
      <c r="F1453" s="11" t="s">
        <v>2289</v>
      </c>
      <c r="G1453" s="4" t="s">
        <v>2293</v>
      </c>
      <c r="H1453" s="91">
        <v>40222</v>
      </c>
      <c r="I1453" s="91">
        <v>40222</v>
      </c>
      <c r="J1453" s="25">
        <v>0</v>
      </c>
      <c r="K1453" s="25">
        <v>0</v>
      </c>
      <c r="L1453" s="25">
        <v>0</v>
      </c>
      <c r="M1453" s="25">
        <v>1</v>
      </c>
    </row>
    <row r="1454" spans="1:13" x14ac:dyDescent="0.25">
      <c r="A1454" s="17" t="s">
        <v>5190</v>
      </c>
      <c r="B1454" s="12" t="s">
        <v>88</v>
      </c>
      <c r="C1454" s="12" t="s">
        <v>432</v>
      </c>
      <c r="D1454" s="12" t="s">
        <v>6930</v>
      </c>
      <c r="E1454" s="27" t="s">
        <v>2309</v>
      </c>
      <c r="F1454" s="11" t="s">
        <v>2289</v>
      </c>
      <c r="G1454" s="4" t="s">
        <v>2293</v>
      </c>
      <c r="H1454" s="91">
        <v>40225</v>
      </c>
      <c r="I1454" s="91">
        <v>40225</v>
      </c>
      <c r="J1454" s="25">
        <v>0</v>
      </c>
      <c r="K1454" s="25">
        <v>0</v>
      </c>
      <c r="L1454" s="25">
        <v>0</v>
      </c>
      <c r="M1454" s="25">
        <v>0.15</v>
      </c>
    </row>
    <row r="1455" spans="1:13" x14ac:dyDescent="0.25">
      <c r="A1455" s="17" t="s">
        <v>5191</v>
      </c>
      <c r="B1455" s="12" t="s">
        <v>88</v>
      </c>
      <c r="C1455" s="12" t="s">
        <v>432</v>
      </c>
      <c r="D1455" s="12" t="s">
        <v>6930</v>
      </c>
      <c r="E1455" s="27" t="s">
        <v>2297</v>
      </c>
      <c r="F1455" s="11" t="s">
        <v>2289</v>
      </c>
      <c r="G1455" s="4" t="s">
        <v>2293</v>
      </c>
      <c r="H1455" s="91">
        <v>40231</v>
      </c>
      <c r="I1455" s="91">
        <v>40231</v>
      </c>
      <c r="J1455" s="25">
        <v>0</v>
      </c>
      <c r="K1455" s="25">
        <v>0</v>
      </c>
      <c r="L1455" s="25">
        <v>0</v>
      </c>
      <c r="M1455" s="25">
        <v>0.5</v>
      </c>
    </row>
    <row r="1456" spans="1:13" x14ac:dyDescent="0.25">
      <c r="A1456" s="17" t="s">
        <v>5192</v>
      </c>
      <c r="B1456" s="12" t="s">
        <v>88</v>
      </c>
      <c r="C1456" s="12" t="s">
        <v>432</v>
      </c>
      <c r="D1456" s="12" t="s">
        <v>6930</v>
      </c>
      <c r="E1456" s="27" t="s">
        <v>2309</v>
      </c>
      <c r="F1456" s="11" t="s">
        <v>2289</v>
      </c>
      <c r="G1456" s="4" t="s">
        <v>2293</v>
      </c>
      <c r="H1456" s="91">
        <v>40231</v>
      </c>
      <c r="I1456" s="91">
        <v>40231</v>
      </c>
      <c r="J1456" s="25">
        <v>0</v>
      </c>
      <c r="K1456" s="25">
        <v>0</v>
      </c>
      <c r="L1456" s="25">
        <v>0</v>
      </c>
      <c r="M1456" s="25">
        <v>9</v>
      </c>
    </row>
    <row r="1457" spans="1:13" x14ac:dyDescent="0.25">
      <c r="A1457" s="17" t="s">
        <v>5193</v>
      </c>
      <c r="B1457" s="12" t="s">
        <v>88</v>
      </c>
      <c r="C1457" s="12" t="s">
        <v>432</v>
      </c>
      <c r="D1457" s="12" t="s">
        <v>6930</v>
      </c>
      <c r="E1457" s="27" t="s">
        <v>2309</v>
      </c>
      <c r="F1457" s="11" t="s">
        <v>2289</v>
      </c>
      <c r="G1457" s="4" t="s">
        <v>2293</v>
      </c>
      <c r="H1457" s="91">
        <v>40233</v>
      </c>
      <c r="I1457" s="91">
        <v>40233</v>
      </c>
      <c r="J1457" s="25">
        <v>0</v>
      </c>
      <c r="K1457" s="25">
        <v>0</v>
      </c>
      <c r="L1457" s="25">
        <v>0</v>
      </c>
      <c r="M1457" s="25">
        <v>0.1</v>
      </c>
    </row>
    <row r="1458" spans="1:13" x14ac:dyDescent="0.25">
      <c r="A1458" s="17" t="s">
        <v>3222</v>
      </c>
      <c r="B1458" s="12" t="s">
        <v>88</v>
      </c>
      <c r="C1458" s="12" t="s">
        <v>432</v>
      </c>
      <c r="D1458" s="12" t="s">
        <v>6930</v>
      </c>
      <c r="E1458" s="2" t="s">
        <v>2302</v>
      </c>
      <c r="F1458" s="11" t="s">
        <v>2289</v>
      </c>
      <c r="G1458" s="4" t="s">
        <v>2293</v>
      </c>
      <c r="H1458" s="91">
        <v>40233</v>
      </c>
      <c r="I1458" s="91">
        <v>40233</v>
      </c>
      <c r="J1458" s="25">
        <v>0</v>
      </c>
      <c r="K1458" s="25">
        <v>0</v>
      </c>
      <c r="L1458" s="25">
        <v>0</v>
      </c>
      <c r="M1458" s="25">
        <v>0.15</v>
      </c>
    </row>
    <row r="1459" spans="1:13" x14ac:dyDescent="0.25">
      <c r="A1459" s="17" t="s">
        <v>3223</v>
      </c>
      <c r="B1459" s="12" t="s">
        <v>88</v>
      </c>
      <c r="C1459" s="12" t="s">
        <v>432</v>
      </c>
      <c r="D1459" s="12" t="s">
        <v>6930</v>
      </c>
      <c r="E1459" s="27" t="s">
        <v>2296</v>
      </c>
      <c r="F1459" s="11" t="s">
        <v>2289</v>
      </c>
      <c r="G1459" s="4" t="s">
        <v>2293</v>
      </c>
      <c r="H1459" s="91">
        <v>40236</v>
      </c>
      <c r="I1459" s="91">
        <v>40236</v>
      </c>
      <c r="J1459" s="25">
        <v>0</v>
      </c>
      <c r="K1459" s="25">
        <v>0</v>
      </c>
      <c r="L1459" s="25">
        <v>0</v>
      </c>
      <c r="M1459" s="25">
        <v>1.5</v>
      </c>
    </row>
    <row r="1460" spans="1:13" x14ac:dyDescent="0.25">
      <c r="A1460" s="17" t="s">
        <v>3224</v>
      </c>
      <c r="B1460" s="12" t="s">
        <v>88</v>
      </c>
      <c r="C1460" s="12" t="s">
        <v>432</v>
      </c>
      <c r="D1460" s="12" t="s">
        <v>6930</v>
      </c>
      <c r="E1460" s="2" t="s">
        <v>2302</v>
      </c>
      <c r="F1460" s="11" t="s">
        <v>2289</v>
      </c>
      <c r="G1460" s="4" t="s">
        <v>2293</v>
      </c>
      <c r="H1460" s="91">
        <v>40237</v>
      </c>
      <c r="I1460" s="91">
        <v>40237</v>
      </c>
      <c r="J1460" s="25">
        <v>0</v>
      </c>
      <c r="K1460" s="25">
        <v>0</v>
      </c>
      <c r="L1460" s="25">
        <v>0</v>
      </c>
      <c r="M1460" s="25">
        <v>0.25</v>
      </c>
    </row>
    <row r="1461" spans="1:13" x14ac:dyDescent="0.25">
      <c r="A1461" s="17" t="s">
        <v>3225</v>
      </c>
      <c r="B1461" s="12" t="s">
        <v>88</v>
      </c>
      <c r="C1461" s="12" t="s">
        <v>432</v>
      </c>
      <c r="D1461" s="12" t="s">
        <v>6930</v>
      </c>
      <c r="E1461" s="27" t="s">
        <v>2309</v>
      </c>
      <c r="F1461" s="11" t="s">
        <v>2289</v>
      </c>
      <c r="G1461" s="4" t="s">
        <v>2293</v>
      </c>
      <c r="H1461" s="91">
        <v>40237</v>
      </c>
      <c r="I1461" s="91">
        <v>40237</v>
      </c>
      <c r="J1461" s="25">
        <v>0</v>
      </c>
      <c r="K1461" s="25">
        <v>0</v>
      </c>
      <c r="L1461" s="25">
        <v>0</v>
      </c>
      <c r="M1461" s="25">
        <v>12</v>
      </c>
    </row>
    <row r="1462" spans="1:13" x14ac:dyDescent="0.25">
      <c r="A1462" s="17" t="s">
        <v>3226</v>
      </c>
      <c r="B1462" s="12" t="s">
        <v>88</v>
      </c>
      <c r="C1462" s="12" t="s">
        <v>432</v>
      </c>
      <c r="D1462" s="12" t="s">
        <v>6930</v>
      </c>
      <c r="E1462" s="2" t="s">
        <v>2308</v>
      </c>
      <c r="F1462" s="11" t="s">
        <v>2289</v>
      </c>
      <c r="G1462" s="4" t="s">
        <v>2293</v>
      </c>
      <c r="H1462" s="91">
        <v>40238</v>
      </c>
      <c r="I1462" s="91">
        <v>40238</v>
      </c>
      <c r="J1462" s="25">
        <v>0</v>
      </c>
      <c r="K1462" s="25">
        <v>0</v>
      </c>
      <c r="L1462" s="25">
        <v>0</v>
      </c>
      <c r="M1462" s="25">
        <v>1.5</v>
      </c>
    </row>
    <row r="1463" spans="1:13" x14ac:dyDescent="0.25">
      <c r="A1463" s="17" t="s">
        <v>3227</v>
      </c>
      <c r="B1463" s="12" t="s">
        <v>88</v>
      </c>
      <c r="C1463" s="12" t="s">
        <v>432</v>
      </c>
      <c r="D1463" s="12" t="s">
        <v>6930</v>
      </c>
      <c r="E1463" s="27" t="s">
        <v>2309</v>
      </c>
      <c r="F1463" s="11" t="s">
        <v>2289</v>
      </c>
      <c r="G1463" s="4" t="s">
        <v>2293</v>
      </c>
      <c r="H1463" s="91">
        <v>40238</v>
      </c>
      <c r="I1463" s="91">
        <v>40238</v>
      </c>
      <c r="J1463" s="25">
        <v>0</v>
      </c>
      <c r="K1463" s="25">
        <v>0</v>
      </c>
      <c r="L1463" s="25">
        <v>0</v>
      </c>
      <c r="M1463" s="25">
        <v>0.3</v>
      </c>
    </row>
    <row r="1464" spans="1:13" x14ac:dyDescent="0.25">
      <c r="A1464" s="17" t="s">
        <v>3228</v>
      </c>
      <c r="B1464" s="12" t="s">
        <v>88</v>
      </c>
      <c r="C1464" s="12" t="s">
        <v>432</v>
      </c>
      <c r="D1464" s="12" t="s">
        <v>6930</v>
      </c>
      <c r="E1464" s="2" t="s">
        <v>2302</v>
      </c>
      <c r="F1464" s="11" t="s">
        <v>2289</v>
      </c>
      <c r="G1464" s="4" t="s">
        <v>2293</v>
      </c>
      <c r="H1464" s="91">
        <v>40239</v>
      </c>
      <c r="I1464" s="91">
        <v>40239</v>
      </c>
      <c r="J1464" s="25">
        <v>0</v>
      </c>
      <c r="K1464" s="25">
        <v>0</v>
      </c>
      <c r="L1464" s="25">
        <v>0</v>
      </c>
      <c r="M1464" s="25">
        <v>0.55000000000000004</v>
      </c>
    </row>
    <row r="1465" spans="1:13" x14ac:dyDescent="0.25">
      <c r="A1465" s="17" t="s">
        <v>3229</v>
      </c>
      <c r="B1465" s="12" t="s">
        <v>88</v>
      </c>
      <c r="C1465" s="12" t="s">
        <v>432</v>
      </c>
      <c r="D1465" s="12" t="s">
        <v>6930</v>
      </c>
      <c r="E1465" s="27" t="s">
        <v>2309</v>
      </c>
      <c r="F1465" s="11" t="s">
        <v>2289</v>
      </c>
      <c r="G1465" s="4" t="s">
        <v>2293</v>
      </c>
      <c r="H1465" s="91">
        <v>40240</v>
      </c>
      <c r="I1465" s="91">
        <v>40240</v>
      </c>
      <c r="J1465" s="25">
        <v>0</v>
      </c>
      <c r="K1465" s="25">
        <v>0</v>
      </c>
      <c r="L1465" s="25">
        <v>0</v>
      </c>
      <c r="M1465" s="25">
        <v>0.3</v>
      </c>
    </row>
    <row r="1466" spans="1:13" x14ac:dyDescent="0.25">
      <c r="A1466" s="17" t="s">
        <v>3230</v>
      </c>
      <c r="B1466" s="12" t="s">
        <v>88</v>
      </c>
      <c r="C1466" s="12" t="s">
        <v>432</v>
      </c>
      <c r="D1466" s="12" t="s">
        <v>6930</v>
      </c>
      <c r="E1466" s="27" t="s">
        <v>2309</v>
      </c>
      <c r="F1466" s="11" t="s">
        <v>2289</v>
      </c>
      <c r="G1466" s="4" t="s">
        <v>2293</v>
      </c>
      <c r="H1466" s="91">
        <v>40240</v>
      </c>
      <c r="I1466" s="91">
        <v>40240</v>
      </c>
      <c r="J1466" s="25">
        <v>0</v>
      </c>
      <c r="K1466" s="25">
        <v>0</v>
      </c>
      <c r="L1466" s="25">
        <v>0</v>
      </c>
      <c r="M1466" s="25">
        <v>0.2</v>
      </c>
    </row>
    <row r="1467" spans="1:13" x14ac:dyDescent="0.25">
      <c r="A1467" s="17" t="s">
        <v>3231</v>
      </c>
      <c r="B1467" s="12" t="s">
        <v>88</v>
      </c>
      <c r="C1467" s="12" t="s">
        <v>432</v>
      </c>
      <c r="D1467" s="12" t="s">
        <v>6930</v>
      </c>
      <c r="E1467" s="27" t="s">
        <v>2297</v>
      </c>
      <c r="F1467" s="11" t="s">
        <v>2289</v>
      </c>
      <c r="G1467" s="4" t="s">
        <v>2293</v>
      </c>
      <c r="H1467" s="91">
        <v>40240</v>
      </c>
      <c r="I1467" s="91">
        <v>40240</v>
      </c>
      <c r="J1467" s="25">
        <v>0</v>
      </c>
      <c r="K1467" s="25">
        <v>0</v>
      </c>
      <c r="L1467" s="25">
        <v>0</v>
      </c>
      <c r="M1467" s="25">
        <v>1</v>
      </c>
    </row>
    <row r="1468" spans="1:13" x14ac:dyDescent="0.25">
      <c r="A1468" s="17" t="s">
        <v>3232</v>
      </c>
      <c r="B1468" s="12" t="s">
        <v>88</v>
      </c>
      <c r="C1468" s="12" t="s">
        <v>432</v>
      </c>
      <c r="D1468" s="12" t="s">
        <v>6930</v>
      </c>
      <c r="E1468" s="27" t="s">
        <v>2309</v>
      </c>
      <c r="F1468" s="11" t="s">
        <v>2289</v>
      </c>
      <c r="G1468" s="4" t="s">
        <v>2293</v>
      </c>
      <c r="H1468" s="91">
        <v>40240</v>
      </c>
      <c r="I1468" s="91">
        <v>40240</v>
      </c>
      <c r="J1468" s="25">
        <v>0</v>
      </c>
      <c r="K1468" s="25">
        <v>0</v>
      </c>
      <c r="L1468" s="25">
        <v>0</v>
      </c>
      <c r="M1468" s="25">
        <v>0.4</v>
      </c>
    </row>
    <row r="1469" spans="1:13" x14ac:dyDescent="0.25">
      <c r="A1469" s="17" t="s">
        <v>3233</v>
      </c>
      <c r="B1469" s="12" t="s">
        <v>88</v>
      </c>
      <c r="C1469" s="12" t="s">
        <v>432</v>
      </c>
      <c r="D1469" s="12" t="s">
        <v>6930</v>
      </c>
      <c r="E1469" s="27" t="s">
        <v>2309</v>
      </c>
      <c r="F1469" s="11" t="s">
        <v>2289</v>
      </c>
      <c r="G1469" s="4" t="s">
        <v>2293</v>
      </c>
      <c r="H1469" s="91">
        <v>40241</v>
      </c>
      <c r="I1469" s="91">
        <v>40241</v>
      </c>
      <c r="J1469" s="25">
        <v>0</v>
      </c>
      <c r="K1469" s="25">
        <v>0</v>
      </c>
      <c r="L1469" s="25">
        <v>0</v>
      </c>
      <c r="M1469" s="25">
        <v>0.25</v>
      </c>
    </row>
    <row r="1470" spans="1:13" x14ac:dyDescent="0.25">
      <c r="A1470" s="17" t="s">
        <v>3234</v>
      </c>
      <c r="B1470" s="12" t="s">
        <v>88</v>
      </c>
      <c r="C1470" s="12" t="s">
        <v>432</v>
      </c>
      <c r="D1470" s="12" t="s">
        <v>6930</v>
      </c>
      <c r="E1470" s="27" t="s">
        <v>2309</v>
      </c>
      <c r="F1470" s="11" t="s">
        <v>2289</v>
      </c>
      <c r="G1470" s="4" t="s">
        <v>2293</v>
      </c>
      <c r="H1470" s="91">
        <v>40243</v>
      </c>
      <c r="I1470" s="91">
        <v>40243</v>
      </c>
      <c r="J1470" s="25">
        <v>0</v>
      </c>
      <c r="K1470" s="25">
        <v>0</v>
      </c>
      <c r="L1470" s="25">
        <v>0</v>
      </c>
      <c r="M1470" s="25">
        <v>3</v>
      </c>
    </row>
    <row r="1471" spans="1:13" x14ac:dyDescent="0.25">
      <c r="A1471" s="17" t="s">
        <v>3235</v>
      </c>
      <c r="B1471" s="12" t="s">
        <v>88</v>
      </c>
      <c r="C1471" s="12" t="s">
        <v>432</v>
      </c>
      <c r="D1471" s="12" t="s">
        <v>6930</v>
      </c>
      <c r="E1471" s="27" t="s">
        <v>2297</v>
      </c>
      <c r="F1471" s="11" t="s">
        <v>2289</v>
      </c>
      <c r="G1471" s="4" t="s">
        <v>2293</v>
      </c>
      <c r="H1471" s="91">
        <v>40243</v>
      </c>
      <c r="I1471" s="91">
        <v>40243</v>
      </c>
      <c r="J1471" s="25">
        <v>0</v>
      </c>
      <c r="K1471" s="25">
        <v>0</v>
      </c>
      <c r="L1471" s="25">
        <v>0</v>
      </c>
      <c r="M1471" s="25">
        <v>0.5</v>
      </c>
    </row>
    <row r="1472" spans="1:13" x14ac:dyDescent="0.25">
      <c r="A1472" s="17" t="s">
        <v>3236</v>
      </c>
      <c r="B1472" s="12" t="s">
        <v>88</v>
      </c>
      <c r="C1472" s="12" t="s">
        <v>432</v>
      </c>
      <c r="D1472" s="12" t="s">
        <v>6930</v>
      </c>
      <c r="E1472" s="27" t="s">
        <v>2297</v>
      </c>
      <c r="F1472" s="11" t="s">
        <v>2289</v>
      </c>
      <c r="G1472" s="4" t="s">
        <v>2293</v>
      </c>
      <c r="H1472" s="91">
        <v>40243</v>
      </c>
      <c r="I1472" s="91">
        <v>40243</v>
      </c>
      <c r="J1472" s="25">
        <v>0</v>
      </c>
      <c r="K1472" s="25">
        <v>0</v>
      </c>
      <c r="L1472" s="25">
        <v>0</v>
      </c>
      <c r="M1472" s="25">
        <v>2</v>
      </c>
    </row>
    <row r="1473" spans="1:13" x14ac:dyDescent="0.25">
      <c r="A1473" s="17" t="s">
        <v>3237</v>
      </c>
      <c r="B1473" s="12" t="s">
        <v>88</v>
      </c>
      <c r="C1473" s="12" t="s">
        <v>432</v>
      </c>
      <c r="D1473" s="12" t="s">
        <v>6930</v>
      </c>
      <c r="E1473" s="27" t="s">
        <v>2309</v>
      </c>
      <c r="F1473" s="11" t="s">
        <v>2289</v>
      </c>
      <c r="G1473" s="4" t="s">
        <v>2293</v>
      </c>
      <c r="H1473" s="91">
        <v>40243</v>
      </c>
      <c r="I1473" s="91">
        <v>40243</v>
      </c>
      <c r="J1473" s="25">
        <v>0</v>
      </c>
      <c r="K1473" s="25">
        <v>0</v>
      </c>
      <c r="L1473" s="25">
        <v>0</v>
      </c>
      <c r="M1473" s="25">
        <v>0.5</v>
      </c>
    </row>
    <row r="1474" spans="1:13" x14ac:dyDescent="0.25">
      <c r="A1474" s="17" t="s">
        <v>3238</v>
      </c>
      <c r="B1474" s="12" t="s">
        <v>88</v>
      </c>
      <c r="C1474" s="12" t="s">
        <v>432</v>
      </c>
      <c r="D1474" s="12" t="s">
        <v>6930</v>
      </c>
      <c r="E1474" s="2" t="s">
        <v>2298</v>
      </c>
      <c r="F1474" s="11" t="s">
        <v>2289</v>
      </c>
      <c r="G1474" s="4" t="s">
        <v>2293</v>
      </c>
      <c r="H1474" s="91">
        <v>40243</v>
      </c>
      <c r="I1474" s="91">
        <v>40243</v>
      </c>
      <c r="J1474" s="25">
        <v>0</v>
      </c>
      <c r="K1474" s="25">
        <v>0</v>
      </c>
      <c r="L1474" s="25">
        <v>0</v>
      </c>
      <c r="M1474" s="25">
        <v>1.5</v>
      </c>
    </row>
    <row r="1475" spans="1:13" x14ac:dyDescent="0.25">
      <c r="A1475" s="17" t="s">
        <v>3239</v>
      </c>
      <c r="B1475" s="12" t="s">
        <v>88</v>
      </c>
      <c r="C1475" s="12" t="s">
        <v>432</v>
      </c>
      <c r="D1475" s="12" t="s">
        <v>6930</v>
      </c>
      <c r="E1475" s="2" t="s">
        <v>2302</v>
      </c>
      <c r="F1475" s="11" t="s">
        <v>2289</v>
      </c>
      <c r="G1475" s="4" t="s">
        <v>2293</v>
      </c>
      <c r="H1475" s="91">
        <v>40243</v>
      </c>
      <c r="I1475" s="91">
        <v>40243</v>
      </c>
      <c r="J1475" s="25">
        <v>0</v>
      </c>
      <c r="K1475" s="25">
        <v>0</v>
      </c>
      <c r="L1475" s="25">
        <v>0</v>
      </c>
      <c r="M1475" s="25">
        <v>0.6</v>
      </c>
    </row>
    <row r="1476" spans="1:13" x14ac:dyDescent="0.25">
      <c r="A1476" s="17" t="s">
        <v>3240</v>
      </c>
      <c r="B1476" s="12" t="s">
        <v>88</v>
      </c>
      <c r="C1476" s="12" t="s">
        <v>432</v>
      </c>
      <c r="D1476" s="12" t="s">
        <v>6930</v>
      </c>
      <c r="E1476" s="27" t="s">
        <v>2297</v>
      </c>
      <c r="F1476" s="11" t="s">
        <v>2289</v>
      </c>
      <c r="G1476" s="4" t="s">
        <v>2293</v>
      </c>
      <c r="H1476" s="91">
        <v>40244</v>
      </c>
      <c r="I1476" s="91">
        <v>40244</v>
      </c>
      <c r="J1476" s="25">
        <v>0</v>
      </c>
      <c r="K1476" s="25">
        <v>0</v>
      </c>
      <c r="L1476" s="25">
        <v>0</v>
      </c>
      <c r="M1476" s="25">
        <v>0.5</v>
      </c>
    </row>
    <row r="1477" spans="1:13" x14ac:dyDescent="0.25">
      <c r="A1477" s="17" t="s">
        <v>3241</v>
      </c>
      <c r="B1477" s="12" t="s">
        <v>88</v>
      </c>
      <c r="C1477" s="12" t="s">
        <v>432</v>
      </c>
      <c r="D1477" s="12" t="s">
        <v>6930</v>
      </c>
      <c r="E1477" s="27" t="s">
        <v>2296</v>
      </c>
      <c r="F1477" s="11" t="s">
        <v>2289</v>
      </c>
      <c r="G1477" s="4" t="s">
        <v>2293</v>
      </c>
      <c r="H1477" s="91">
        <v>40244</v>
      </c>
      <c r="I1477" s="91">
        <v>40244</v>
      </c>
      <c r="J1477" s="25">
        <v>0</v>
      </c>
      <c r="K1477" s="25">
        <v>0</v>
      </c>
      <c r="L1477" s="25">
        <v>0</v>
      </c>
      <c r="M1477" s="25">
        <v>4</v>
      </c>
    </row>
    <row r="1478" spans="1:13" x14ac:dyDescent="0.25">
      <c r="A1478" s="17" t="s">
        <v>3242</v>
      </c>
      <c r="B1478" s="12" t="s">
        <v>88</v>
      </c>
      <c r="C1478" s="12" t="s">
        <v>432</v>
      </c>
      <c r="D1478" s="12" t="s">
        <v>6930</v>
      </c>
      <c r="E1478" s="27" t="s">
        <v>2309</v>
      </c>
      <c r="F1478" s="11" t="s">
        <v>2289</v>
      </c>
      <c r="G1478" s="4" t="s">
        <v>2293</v>
      </c>
      <c r="H1478" s="91">
        <v>40245</v>
      </c>
      <c r="I1478" s="91">
        <v>40245</v>
      </c>
      <c r="J1478" s="25">
        <v>0</v>
      </c>
      <c r="K1478" s="25">
        <v>0</v>
      </c>
      <c r="L1478" s="25">
        <v>0</v>
      </c>
      <c r="M1478" s="25">
        <v>0.1</v>
      </c>
    </row>
    <row r="1479" spans="1:13" x14ac:dyDescent="0.25">
      <c r="A1479" s="17" t="s">
        <v>3243</v>
      </c>
      <c r="B1479" s="12" t="s">
        <v>88</v>
      </c>
      <c r="C1479" s="12" t="s">
        <v>432</v>
      </c>
      <c r="D1479" s="12" t="s">
        <v>6930</v>
      </c>
      <c r="E1479" s="27" t="s">
        <v>2309</v>
      </c>
      <c r="F1479" s="11" t="s">
        <v>2289</v>
      </c>
      <c r="G1479" s="4" t="s">
        <v>2293</v>
      </c>
      <c r="H1479" s="91">
        <v>40246</v>
      </c>
      <c r="I1479" s="91">
        <v>40246</v>
      </c>
      <c r="J1479" s="25">
        <v>0</v>
      </c>
      <c r="K1479" s="25">
        <v>0</v>
      </c>
      <c r="L1479" s="25">
        <v>0</v>
      </c>
      <c r="M1479" s="25">
        <v>0.15</v>
      </c>
    </row>
    <row r="1480" spans="1:13" x14ac:dyDescent="0.25">
      <c r="A1480" s="17" t="s">
        <v>3244</v>
      </c>
      <c r="B1480" s="12" t="s">
        <v>88</v>
      </c>
      <c r="C1480" s="12" t="s">
        <v>432</v>
      </c>
      <c r="D1480" s="12" t="s">
        <v>6930</v>
      </c>
      <c r="E1480" s="27" t="s">
        <v>2309</v>
      </c>
      <c r="F1480" s="11" t="s">
        <v>2289</v>
      </c>
      <c r="G1480" s="4" t="s">
        <v>2293</v>
      </c>
      <c r="H1480" s="91">
        <v>40246</v>
      </c>
      <c r="I1480" s="91">
        <v>40246</v>
      </c>
      <c r="J1480" s="25">
        <v>0</v>
      </c>
      <c r="K1480" s="25">
        <v>0</v>
      </c>
      <c r="L1480" s="25">
        <v>0</v>
      </c>
      <c r="M1480" s="25">
        <v>2</v>
      </c>
    </row>
    <row r="1481" spans="1:13" x14ac:dyDescent="0.25">
      <c r="A1481" s="17" t="s">
        <v>3245</v>
      </c>
      <c r="B1481" s="12" t="s">
        <v>88</v>
      </c>
      <c r="C1481" s="12" t="s">
        <v>432</v>
      </c>
      <c r="D1481" s="12" t="s">
        <v>6930</v>
      </c>
      <c r="E1481" s="2" t="s">
        <v>2302</v>
      </c>
      <c r="F1481" s="11" t="s">
        <v>2289</v>
      </c>
      <c r="G1481" s="4" t="s">
        <v>2293</v>
      </c>
      <c r="H1481" s="91">
        <v>40246</v>
      </c>
      <c r="I1481" s="91">
        <v>40246</v>
      </c>
      <c r="J1481" s="25">
        <v>0</v>
      </c>
      <c r="K1481" s="25">
        <v>0</v>
      </c>
      <c r="L1481" s="25">
        <v>0</v>
      </c>
      <c r="M1481" s="25">
        <v>1</v>
      </c>
    </row>
    <row r="1482" spans="1:13" x14ac:dyDescent="0.25">
      <c r="A1482" s="17" t="s">
        <v>3246</v>
      </c>
      <c r="B1482" s="12" t="s">
        <v>88</v>
      </c>
      <c r="C1482" s="12" t="s">
        <v>432</v>
      </c>
      <c r="D1482" s="12" t="s">
        <v>6930</v>
      </c>
      <c r="E1482" s="12" t="s">
        <v>2308</v>
      </c>
      <c r="F1482" s="11" t="s">
        <v>2289</v>
      </c>
      <c r="G1482" s="4" t="s">
        <v>2293</v>
      </c>
      <c r="H1482" s="91">
        <v>40247</v>
      </c>
      <c r="I1482" s="91">
        <v>40247</v>
      </c>
      <c r="J1482" s="25">
        <v>0</v>
      </c>
      <c r="K1482" s="25">
        <v>0</v>
      </c>
      <c r="L1482" s="25">
        <v>0</v>
      </c>
      <c r="M1482" s="25">
        <v>4</v>
      </c>
    </row>
    <row r="1483" spans="1:13" x14ac:dyDescent="0.25">
      <c r="A1483" s="17" t="s">
        <v>3247</v>
      </c>
      <c r="B1483" s="12" t="s">
        <v>88</v>
      </c>
      <c r="C1483" s="12" t="s">
        <v>432</v>
      </c>
      <c r="D1483" s="12" t="s">
        <v>6930</v>
      </c>
      <c r="E1483" s="27" t="s">
        <v>2297</v>
      </c>
      <c r="F1483" s="11" t="s">
        <v>2289</v>
      </c>
      <c r="G1483" s="4" t="s">
        <v>2293</v>
      </c>
      <c r="H1483" s="91">
        <v>40247</v>
      </c>
      <c r="I1483" s="91">
        <v>40247</v>
      </c>
      <c r="J1483" s="25">
        <v>0</v>
      </c>
      <c r="K1483" s="25">
        <v>0</v>
      </c>
      <c r="L1483" s="25">
        <v>0</v>
      </c>
      <c r="M1483" s="25">
        <v>2.5</v>
      </c>
    </row>
    <row r="1484" spans="1:13" x14ac:dyDescent="0.25">
      <c r="A1484" s="17" t="s">
        <v>3248</v>
      </c>
      <c r="B1484" s="12" t="s">
        <v>88</v>
      </c>
      <c r="C1484" s="12" t="s">
        <v>432</v>
      </c>
      <c r="D1484" s="12" t="s">
        <v>6930</v>
      </c>
      <c r="E1484" s="2" t="s">
        <v>2298</v>
      </c>
      <c r="F1484" s="11" t="s">
        <v>2289</v>
      </c>
      <c r="G1484" s="4" t="s">
        <v>2293</v>
      </c>
      <c r="H1484" s="91">
        <v>40247</v>
      </c>
      <c r="I1484" s="91">
        <v>40247</v>
      </c>
      <c r="J1484" s="25">
        <v>0</v>
      </c>
      <c r="K1484" s="25">
        <v>0</v>
      </c>
      <c r="L1484" s="25">
        <v>0</v>
      </c>
      <c r="M1484" s="25">
        <v>2.5</v>
      </c>
    </row>
    <row r="1485" spans="1:13" x14ac:dyDescent="0.25">
      <c r="A1485" s="17" t="s">
        <v>3249</v>
      </c>
      <c r="B1485" s="12" t="s">
        <v>88</v>
      </c>
      <c r="C1485" s="12" t="s">
        <v>432</v>
      </c>
      <c r="D1485" s="12" t="s">
        <v>6930</v>
      </c>
      <c r="E1485" s="12" t="s">
        <v>2308</v>
      </c>
      <c r="F1485" s="11" t="s">
        <v>2289</v>
      </c>
      <c r="G1485" s="4" t="s">
        <v>2293</v>
      </c>
      <c r="H1485" s="91">
        <v>40247</v>
      </c>
      <c r="I1485" s="91">
        <v>40247</v>
      </c>
      <c r="J1485" s="25">
        <v>0</v>
      </c>
      <c r="K1485" s="25">
        <v>0</v>
      </c>
      <c r="L1485" s="25">
        <v>0</v>
      </c>
      <c r="M1485" s="25">
        <v>2.5</v>
      </c>
    </row>
    <row r="1486" spans="1:13" x14ac:dyDescent="0.25">
      <c r="A1486" s="17" t="s">
        <v>3250</v>
      </c>
      <c r="B1486" s="12" t="s">
        <v>88</v>
      </c>
      <c r="C1486" s="12" t="s">
        <v>432</v>
      </c>
      <c r="D1486" s="12" t="s">
        <v>6930</v>
      </c>
      <c r="E1486" s="27" t="s">
        <v>2296</v>
      </c>
      <c r="F1486" s="11" t="s">
        <v>2289</v>
      </c>
      <c r="G1486" s="4" t="s">
        <v>2293</v>
      </c>
      <c r="H1486" s="91">
        <v>40247</v>
      </c>
      <c r="I1486" s="91">
        <v>40247</v>
      </c>
      <c r="J1486" s="25">
        <v>0</v>
      </c>
      <c r="K1486" s="25">
        <v>0</v>
      </c>
      <c r="L1486" s="25">
        <v>0</v>
      </c>
      <c r="M1486" s="25">
        <v>2.5</v>
      </c>
    </row>
    <row r="1487" spans="1:13" x14ac:dyDescent="0.25">
      <c r="A1487" s="17" t="s">
        <v>3251</v>
      </c>
      <c r="B1487" s="12" t="s">
        <v>88</v>
      </c>
      <c r="C1487" s="12" t="s">
        <v>432</v>
      </c>
      <c r="D1487" s="12" t="s">
        <v>6930</v>
      </c>
      <c r="E1487" s="27" t="s">
        <v>2297</v>
      </c>
      <c r="F1487" s="11" t="s">
        <v>2289</v>
      </c>
      <c r="G1487" s="4" t="s">
        <v>2293</v>
      </c>
      <c r="H1487" s="91">
        <v>40247</v>
      </c>
      <c r="I1487" s="91">
        <v>40247</v>
      </c>
      <c r="J1487" s="25">
        <v>0</v>
      </c>
      <c r="K1487" s="25">
        <v>0</v>
      </c>
      <c r="L1487" s="25">
        <v>0</v>
      </c>
      <c r="M1487" s="25">
        <v>4</v>
      </c>
    </row>
    <row r="1488" spans="1:13" x14ac:dyDescent="0.25">
      <c r="A1488" s="17" t="s">
        <v>3252</v>
      </c>
      <c r="B1488" s="12" t="s">
        <v>88</v>
      </c>
      <c r="C1488" s="12" t="s">
        <v>432</v>
      </c>
      <c r="D1488" s="12" t="s">
        <v>6930</v>
      </c>
      <c r="E1488" s="2" t="s">
        <v>2302</v>
      </c>
      <c r="F1488" s="11" t="s">
        <v>2289</v>
      </c>
      <c r="G1488" s="4" t="s">
        <v>2293</v>
      </c>
      <c r="H1488" s="91">
        <v>40247</v>
      </c>
      <c r="I1488" s="91">
        <v>40247</v>
      </c>
      <c r="J1488" s="25">
        <v>0</v>
      </c>
      <c r="K1488" s="25">
        <v>0</v>
      </c>
      <c r="L1488" s="26">
        <v>0</v>
      </c>
      <c r="M1488" s="26">
        <v>0.2</v>
      </c>
    </row>
    <row r="1489" spans="1:13" x14ac:dyDescent="0.25">
      <c r="A1489" s="17" t="s">
        <v>3253</v>
      </c>
      <c r="B1489" s="12" t="s">
        <v>88</v>
      </c>
      <c r="C1489" s="12" t="s">
        <v>432</v>
      </c>
      <c r="D1489" s="12" t="s">
        <v>6930</v>
      </c>
      <c r="E1489" s="27" t="s">
        <v>2296</v>
      </c>
      <c r="F1489" s="11" t="s">
        <v>2289</v>
      </c>
      <c r="G1489" s="4" t="s">
        <v>2293</v>
      </c>
      <c r="H1489" s="91">
        <v>40247</v>
      </c>
      <c r="I1489" s="91">
        <v>40247</v>
      </c>
      <c r="J1489" s="25">
        <v>0</v>
      </c>
      <c r="K1489" s="25">
        <v>0</v>
      </c>
      <c r="L1489" s="26">
        <v>0</v>
      </c>
      <c r="M1489" s="26">
        <v>1.5</v>
      </c>
    </row>
    <row r="1490" spans="1:13" x14ac:dyDescent="0.25">
      <c r="A1490" s="17" t="s">
        <v>3254</v>
      </c>
      <c r="B1490" s="12" t="s">
        <v>88</v>
      </c>
      <c r="C1490" s="12" t="s">
        <v>432</v>
      </c>
      <c r="D1490" s="12" t="s">
        <v>6930</v>
      </c>
      <c r="E1490" s="27" t="s">
        <v>2297</v>
      </c>
      <c r="F1490" s="11" t="s">
        <v>2289</v>
      </c>
      <c r="G1490" s="4" t="s">
        <v>2293</v>
      </c>
      <c r="H1490" s="91">
        <v>40248</v>
      </c>
      <c r="I1490" s="91">
        <v>40248</v>
      </c>
      <c r="J1490" s="25">
        <v>0</v>
      </c>
      <c r="K1490" s="25">
        <v>0</v>
      </c>
      <c r="L1490" s="25">
        <v>0</v>
      </c>
      <c r="M1490" s="25">
        <v>0.15</v>
      </c>
    </row>
    <row r="1491" spans="1:13" x14ac:dyDescent="0.25">
      <c r="A1491" s="17" t="s">
        <v>3255</v>
      </c>
      <c r="B1491" s="12" t="s">
        <v>88</v>
      </c>
      <c r="C1491" s="12" t="s">
        <v>432</v>
      </c>
      <c r="D1491" s="12" t="s">
        <v>6930</v>
      </c>
      <c r="E1491" s="2" t="s">
        <v>2298</v>
      </c>
      <c r="F1491" s="11" t="s">
        <v>2289</v>
      </c>
      <c r="G1491" s="4" t="s">
        <v>2293</v>
      </c>
      <c r="H1491" s="91">
        <v>40248</v>
      </c>
      <c r="I1491" s="91">
        <v>40248</v>
      </c>
      <c r="J1491" s="25">
        <v>0</v>
      </c>
      <c r="K1491" s="25">
        <v>0</v>
      </c>
      <c r="L1491" s="25">
        <v>0</v>
      </c>
      <c r="M1491" s="25">
        <v>1.5</v>
      </c>
    </row>
    <row r="1492" spans="1:13" x14ac:dyDescent="0.25">
      <c r="A1492" s="17" t="s">
        <v>3256</v>
      </c>
      <c r="B1492" s="12" t="s">
        <v>88</v>
      </c>
      <c r="C1492" s="12" t="s">
        <v>432</v>
      </c>
      <c r="D1492" s="12" t="s">
        <v>6930</v>
      </c>
      <c r="E1492" s="2" t="s">
        <v>2302</v>
      </c>
      <c r="F1492" s="11" t="s">
        <v>2289</v>
      </c>
      <c r="G1492" s="4" t="s">
        <v>2293</v>
      </c>
      <c r="H1492" s="91">
        <v>40248</v>
      </c>
      <c r="I1492" s="91">
        <v>40248</v>
      </c>
      <c r="J1492" s="25">
        <v>0</v>
      </c>
      <c r="K1492" s="25">
        <v>0</v>
      </c>
      <c r="L1492" s="25">
        <v>0</v>
      </c>
      <c r="M1492" s="25">
        <v>0.35</v>
      </c>
    </row>
    <row r="1493" spans="1:13" x14ac:dyDescent="0.25">
      <c r="A1493" s="17" t="s">
        <v>3257</v>
      </c>
      <c r="B1493" s="12" t="s">
        <v>88</v>
      </c>
      <c r="C1493" s="12" t="s">
        <v>432</v>
      </c>
      <c r="D1493" s="12" t="s">
        <v>6930</v>
      </c>
      <c r="E1493" s="27" t="s">
        <v>2309</v>
      </c>
      <c r="F1493" s="11" t="s">
        <v>2289</v>
      </c>
      <c r="G1493" s="4" t="s">
        <v>2293</v>
      </c>
      <c r="H1493" s="91">
        <v>40248</v>
      </c>
      <c r="I1493" s="91">
        <v>40248</v>
      </c>
      <c r="J1493" s="25">
        <v>0</v>
      </c>
      <c r="K1493" s="25">
        <v>0</v>
      </c>
      <c r="L1493" s="25">
        <v>0</v>
      </c>
      <c r="M1493" s="25">
        <v>0.3</v>
      </c>
    </row>
    <row r="1494" spans="1:13" x14ac:dyDescent="0.25">
      <c r="A1494" s="17" t="s">
        <v>3258</v>
      </c>
      <c r="B1494" s="12" t="s">
        <v>88</v>
      </c>
      <c r="C1494" s="12" t="s">
        <v>432</v>
      </c>
      <c r="D1494" s="12" t="s">
        <v>6930</v>
      </c>
      <c r="E1494" s="2" t="s">
        <v>2302</v>
      </c>
      <c r="F1494" s="11" t="s">
        <v>2289</v>
      </c>
      <c r="G1494" s="4" t="s">
        <v>2293</v>
      </c>
      <c r="H1494" s="91">
        <v>40248</v>
      </c>
      <c r="I1494" s="91">
        <v>40248</v>
      </c>
      <c r="J1494" s="25">
        <v>0</v>
      </c>
      <c r="K1494" s="25">
        <v>0</v>
      </c>
      <c r="L1494" s="25">
        <v>0</v>
      </c>
      <c r="M1494" s="25">
        <v>1</v>
      </c>
    </row>
    <row r="1495" spans="1:13" x14ac:dyDescent="0.25">
      <c r="A1495" s="17" t="s">
        <v>3259</v>
      </c>
      <c r="B1495" s="12" t="s">
        <v>88</v>
      </c>
      <c r="C1495" s="12" t="s">
        <v>432</v>
      </c>
      <c r="D1495" s="12" t="s">
        <v>6930</v>
      </c>
      <c r="E1495" s="27" t="s">
        <v>2309</v>
      </c>
      <c r="F1495" s="11" t="s">
        <v>2289</v>
      </c>
      <c r="G1495" s="4" t="s">
        <v>2293</v>
      </c>
      <c r="H1495" s="91">
        <v>40248</v>
      </c>
      <c r="I1495" s="91">
        <v>40248</v>
      </c>
      <c r="J1495" s="25">
        <v>0</v>
      </c>
      <c r="K1495" s="25">
        <v>0</v>
      </c>
      <c r="L1495" s="25">
        <v>0</v>
      </c>
      <c r="M1495" s="25">
        <v>7</v>
      </c>
    </row>
    <row r="1496" spans="1:13" x14ac:dyDescent="0.25">
      <c r="A1496" s="17" t="s">
        <v>3260</v>
      </c>
      <c r="B1496" s="12" t="s">
        <v>88</v>
      </c>
      <c r="C1496" s="12" t="s">
        <v>432</v>
      </c>
      <c r="D1496" s="12" t="s">
        <v>6930</v>
      </c>
      <c r="E1496" s="27" t="s">
        <v>2309</v>
      </c>
      <c r="F1496" s="11" t="s">
        <v>2289</v>
      </c>
      <c r="G1496" s="4" t="s">
        <v>2293</v>
      </c>
      <c r="H1496" s="91">
        <v>40248</v>
      </c>
      <c r="I1496" s="91">
        <v>40248</v>
      </c>
      <c r="J1496" s="25">
        <v>0</v>
      </c>
      <c r="K1496" s="25">
        <v>0</v>
      </c>
      <c r="L1496" s="25">
        <v>0</v>
      </c>
      <c r="M1496" s="25">
        <v>4</v>
      </c>
    </row>
    <row r="1497" spans="1:13" x14ac:dyDescent="0.25">
      <c r="A1497" s="17" t="s">
        <v>3261</v>
      </c>
      <c r="B1497" s="12" t="s">
        <v>88</v>
      </c>
      <c r="C1497" s="12" t="s">
        <v>432</v>
      </c>
      <c r="D1497" s="12" t="s">
        <v>6930</v>
      </c>
      <c r="E1497" s="27" t="s">
        <v>2309</v>
      </c>
      <c r="F1497" s="11" t="s">
        <v>2289</v>
      </c>
      <c r="G1497" s="4" t="s">
        <v>2293</v>
      </c>
      <c r="H1497" s="91">
        <v>40249</v>
      </c>
      <c r="I1497" s="91">
        <v>40249</v>
      </c>
      <c r="J1497" s="25">
        <v>0</v>
      </c>
      <c r="K1497" s="25">
        <v>0</v>
      </c>
      <c r="L1497" s="25">
        <v>0</v>
      </c>
      <c r="M1497" s="25">
        <v>2</v>
      </c>
    </row>
    <row r="1498" spans="1:13" x14ac:dyDescent="0.25">
      <c r="A1498" s="17" t="s">
        <v>3262</v>
      </c>
      <c r="B1498" s="12" t="s">
        <v>88</v>
      </c>
      <c r="C1498" s="12" t="s">
        <v>432</v>
      </c>
      <c r="D1498" s="12" t="s">
        <v>6930</v>
      </c>
      <c r="E1498" s="27" t="s">
        <v>2309</v>
      </c>
      <c r="F1498" s="11" t="s">
        <v>2289</v>
      </c>
      <c r="G1498" s="4" t="s">
        <v>2293</v>
      </c>
      <c r="H1498" s="91">
        <v>40250</v>
      </c>
      <c r="I1498" s="91">
        <v>40250</v>
      </c>
      <c r="J1498" s="25">
        <v>0</v>
      </c>
      <c r="K1498" s="25">
        <v>0</v>
      </c>
      <c r="L1498" s="25">
        <v>0</v>
      </c>
      <c r="M1498" s="25">
        <v>3</v>
      </c>
    </row>
    <row r="1499" spans="1:13" x14ac:dyDescent="0.25">
      <c r="A1499" s="17" t="s">
        <v>3263</v>
      </c>
      <c r="B1499" s="12" t="s">
        <v>88</v>
      </c>
      <c r="C1499" s="12" t="s">
        <v>432</v>
      </c>
      <c r="D1499" s="12" t="s">
        <v>6930</v>
      </c>
      <c r="E1499" s="27" t="s">
        <v>2296</v>
      </c>
      <c r="F1499" s="11" t="s">
        <v>2289</v>
      </c>
      <c r="G1499" s="4" t="s">
        <v>2293</v>
      </c>
      <c r="H1499" s="91">
        <v>40250</v>
      </c>
      <c r="I1499" s="91">
        <v>40250</v>
      </c>
      <c r="J1499" s="25">
        <v>0</v>
      </c>
      <c r="K1499" s="25">
        <v>0</v>
      </c>
      <c r="L1499" s="25">
        <v>0</v>
      </c>
      <c r="M1499" s="25">
        <v>0.2</v>
      </c>
    </row>
    <row r="1500" spans="1:13" x14ac:dyDescent="0.25">
      <c r="A1500" s="17" t="s">
        <v>3264</v>
      </c>
      <c r="B1500" s="12" t="s">
        <v>88</v>
      </c>
      <c r="C1500" s="12" t="s">
        <v>432</v>
      </c>
      <c r="D1500" s="12" t="s">
        <v>6930</v>
      </c>
      <c r="E1500" s="12" t="s">
        <v>2308</v>
      </c>
      <c r="F1500" s="11" t="s">
        <v>2289</v>
      </c>
      <c r="G1500" s="4" t="s">
        <v>2293</v>
      </c>
      <c r="H1500" s="91">
        <v>40250</v>
      </c>
      <c r="I1500" s="91">
        <v>40250</v>
      </c>
      <c r="J1500" s="25">
        <v>4</v>
      </c>
      <c r="K1500" s="25">
        <v>0</v>
      </c>
      <c r="L1500" s="25">
        <v>0</v>
      </c>
      <c r="M1500" s="25">
        <v>2</v>
      </c>
    </row>
    <row r="1501" spans="1:13" x14ac:dyDescent="0.25">
      <c r="A1501" s="17" t="s">
        <v>3265</v>
      </c>
      <c r="B1501" s="12" t="s">
        <v>88</v>
      </c>
      <c r="C1501" s="12" t="s">
        <v>432</v>
      </c>
      <c r="D1501" s="12" t="s">
        <v>6930</v>
      </c>
      <c r="E1501" s="2" t="s">
        <v>2298</v>
      </c>
      <c r="F1501" s="11" t="s">
        <v>2289</v>
      </c>
      <c r="G1501" s="4" t="s">
        <v>2293</v>
      </c>
      <c r="H1501" s="91">
        <v>40250</v>
      </c>
      <c r="I1501" s="91">
        <v>40250</v>
      </c>
      <c r="J1501" s="25">
        <v>0</v>
      </c>
      <c r="K1501" s="25">
        <v>0</v>
      </c>
      <c r="L1501" s="25">
        <v>0</v>
      </c>
      <c r="M1501" s="25">
        <v>0.12</v>
      </c>
    </row>
    <row r="1502" spans="1:13" x14ac:dyDescent="0.25">
      <c r="A1502" s="17" t="s">
        <v>3266</v>
      </c>
      <c r="B1502" s="12" t="s">
        <v>88</v>
      </c>
      <c r="C1502" s="12" t="s">
        <v>432</v>
      </c>
      <c r="D1502" s="12" t="s">
        <v>6930</v>
      </c>
      <c r="E1502" s="12" t="s">
        <v>2308</v>
      </c>
      <c r="F1502" s="11" t="s">
        <v>2289</v>
      </c>
      <c r="G1502" s="4" t="s">
        <v>2293</v>
      </c>
      <c r="H1502" s="91">
        <v>40250</v>
      </c>
      <c r="I1502" s="91">
        <v>40250</v>
      </c>
      <c r="J1502" s="25">
        <v>0</v>
      </c>
      <c r="K1502" s="25">
        <v>0</v>
      </c>
      <c r="L1502" s="25">
        <v>0</v>
      </c>
      <c r="M1502" s="25">
        <v>0.15</v>
      </c>
    </row>
    <row r="1503" spans="1:13" x14ac:dyDescent="0.25">
      <c r="A1503" s="17" t="s">
        <v>3267</v>
      </c>
      <c r="B1503" s="12" t="s">
        <v>88</v>
      </c>
      <c r="C1503" s="12" t="s">
        <v>432</v>
      </c>
      <c r="D1503" s="12" t="s">
        <v>6930</v>
      </c>
      <c r="E1503" s="2" t="s">
        <v>2302</v>
      </c>
      <c r="F1503" s="11" t="s">
        <v>2289</v>
      </c>
      <c r="G1503" s="4" t="s">
        <v>2293</v>
      </c>
      <c r="H1503" s="91">
        <v>40251</v>
      </c>
      <c r="I1503" s="91">
        <v>40251</v>
      </c>
      <c r="J1503" s="25">
        <v>0</v>
      </c>
      <c r="K1503" s="25">
        <v>0</v>
      </c>
      <c r="L1503" s="25">
        <v>0</v>
      </c>
      <c r="M1503" s="25">
        <v>0.43</v>
      </c>
    </row>
    <row r="1504" spans="1:13" x14ac:dyDescent="0.25">
      <c r="A1504" s="17" t="s">
        <v>3268</v>
      </c>
      <c r="B1504" s="12" t="s">
        <v>88</v>
      </c>
      <c r="C1504" s="12" t="s">
        <v>432</v>
      </c>
      <c r="D1504" s="12" t="s">
        <v>6930</v>
      </c>
      <c r="E1504" s="27" t="s">
        <v>2296</v>
      </c>
      <c r="F1504" s="11" t="s">
        <v>2289</v>
      </c>
      <c r="G1504" s="4" t="s">
        <v>2293</v>
      </c>
      <c r="H1504" s="91">
        <v>40251</v>
      </c>
      <c r="I1504" s="91">
        <v>40251</v>
      </c>
      <c r="J1504" s="25">
        <v>0</v>
      </c>
      <c r="K1504" s="25">
        <v>0</v>
      </c>
      <c r="L1504" s="25">
        <v>0</v>
      </c>
      <c r="M1504" s="25">
        <v>0.15</v>
      </c>
    </row>
    <row r="1505" spans="1:17" x14ac:dyDescent="0.25">
      <c r="A1505" s="17" t="s">
        <v>3269</v>
      </c>
      <c r="B1505" s="12" t="s">
        <v>88</v>
      </c>
      <c r="C1505" s="12" t="s">
        <v>432</v>
      </c>
      <c r="D1505" s="12" t="s">
        <v>6930</v>
      </c>
      <c r="E1505" s="27" t="s">
        <v>2296</v>
      </c>
      <c r="F1505" s="11" t="s">
        <v>2289</v>
      </c>
      <c r="G1505" s="4" t="s">
        <v>2293</v>
      </c>
      <c r="H1505" s="91">
        <v>40251</v>
      </c>
      <c r="I1505" s="91">
        <v>40251</v>
      </c>
      <c r="J1505" s="25">
        <v>0</v>
      </c>
      <c r="K1505" s="25">
        <v>0</v>
      </c>
      <c r="L1505" s="25">
        <v>0</v>
      </c>
      <c r="M1505" s="25">
        <v>1</v>
      </c>
    </row>
    <row r="1506" spans="1:17" x14ac:dyDescent="0.25">
      <c r="A1506" s="17" t="s">
        <v>3270</v>
      </c>
      <c r="B1506" s="12" t="s">
        <v>88</v>
      </c>
      <c r="C1506" s="12" t="s">
        <v>432</v>
      </c>
      <c r="D1506" s="12" t="s">
        <v>6930</v>
      </c>
      <c r="E1506" s="27" t="s">
        <v>2297</v>
      </c>
      <c r="F1506" s="11" t="s">
        <v>2289</v>
      </c>
      <c r="G1506" s="4" t="s">
        <v>2293</v>
      </c>
      <c r="H1506" s="91">
        <v>40251</v>
      </c>
      <c r="I1506" s="91">
        <v>40251</v>
      </c>
      <c r="J1506" s="25">
        <v>0</v>
      </c>
      <c r="K1506" s="25">
        <v>0</v>
      </c>
      <c r="L1506" s="25">
        <v>0</v>
      </c>
      <c r="M1506" s="25">
        <v>1.5</v>
      </c>
    </row>
    <row r="1507" spans="1:17" x14ac:dyDescent="0.25">
      <c r="A1507" s="17" t="s">
        <v>3271</v>
      </c>
      <c r="B1507" s="12" t="s">
        <v>88</v>
      </c>
      <c r="C1507" s="12" t="s">
        <v>432</v>
      </c>
      <c r="D1507" s="12" t="s">
        <v>6930</v>
      </c>
      <c r="E1507" s="27" t="s">
        <v>2297</v>
      </c>
      <c r="F1507" s="11" t="s">
        <v>2289</v>
      </c>
      <c r="G1507" s="4" t="s">
        <v>2293</v>
      </c>
      <c r="H1507" s="91">
        <v>40251</v>
      </c>
      <c r="I1507" s="91">
        <v>40251</v>
      </c>
      <c r="J1507" s="25">
        <v>0</v>
      </c>
      <c r="K1507" s="25">
        <v>0</v>
      </c>
      <c r="L1507" s="25">
        <v>0</v>
      </c>
      <c r="M1507" s="25">
        <v>4</v>
      </c>
    </row>
    <row r="1508" spans="1:17" x14ac:dyDescent="0.25">
      <c r="A1508" s="17" t="s">
        <v>3272</v>
      </c>
      <c r="B1508" s="12" t="s">
        <v>88</v>
      </c>
      <c r="C1508" s="12" t="s">
        <v>432</v>
      </c>
      <c r="D1508" s="12" t="s">
        <v>6930</v>
      </c>
      <c r="E1508" s="2" t="s">
        <v>2298</v>
      </c>
      <c r="F1508" s="11" t="s">
        <v>2289</v>
      </c>
      <c r="G1508" s="4" t="s">
        <v>2293</v>
      </c>
      <c r="H1508" s="91">
        <v>40251</v>
      </c>
      <c r="I1508" s="91">
        <v>40251</v>
      </c>
      <c r="J1508" s="25">
        <v>1</v>
      </c>
      <c r="K1508" s="25">
        <v>0</v>
      </c>
      <c r="L1508" s="25">
        <v>0</v>
      </c>
      <c r="M1508" s="25">
        <v>1</v>
      </c>
    </row>
    <row r="1509" spans="1:17" x14ac:dyDescent="0.25">
      <c r="A1509" s="17" t="s">
        <v>3273</v>
      </c>
      <c r="B1509" s="12" t="s">
        <v>88</v>
      </c>
      <c r="C1509" s="12" t="s">
        <v>432</v>
      </c>
      <c r="D1509" s="12" t="s">
        <v>6930</v>
      </c>
      <c r="E1509" s="2" t="s">
        <v>2302</v>
      </c>
      <c r="F1509" s="11" t="s">
        <v>2289</v>
      </c>
      <c r="G1509" s="4" t="s">
        <v>2293</v>
      </c>
      <c r="H1509" s="91">
        <v>40251</v>
      </c>
      <c r="I1509" s="91">
        <v>40251</v>
      </c>
      <c r="J1509" s="25">
        <v>0</v>
      </c>
      <c r="K1509" s="25">
        <v>0</v>
      </c>
      <c r="L1509" s="25">
        <v>0</v>
      </c>
      <c r="M1509" s="25">
        <v>1</v>
      </c>
    </row>
    <row r="1510" spans="1:17" x14ac:dyDescent="0.25">
      <c r="A1510" s="17" t="s">
        <v>3274</v>
      </c>
      <c r="B1510" s="12" t="s">
        <v>88</v>
      </c>
      <c r="C1510" s="12" t="s">
        <v>432</v>
      </c>
      <c r="D1510" s="12" t="s">
        <v>6930</v>
      </c>
      <c r="E1510" s="2" t="s">
        <v>2298</v>
      </c>
      <c r="F1510" s="11" t="s">
        <v>2289</v>
      </c>
      <c r="G1510" s="4" t="s">
        <v>2293</v>
      </c>
      <c r="H1510" s="91">
        <v>40251</v>
      </c>
      <c r="I1510" s="91">
        <v>40251</v>
      </c>
      <c r="J1510" s="25">
        <v>0</v>
      </c>
      <c r="K1510" s="25">
        <v>0</v>
      </c>
      <c r="L1510" s="25">
        <v>0</v>
      </c>
      <c r="M1510" s="25">
        <v>2</v>
      </c>
    </row>
    <row r="1511" spans="1:17" x14ac:dyDescent="0.25">
      <c r="A1511" s="17" t="s">
        <v>3275</v>
      </c>
      <c r="B1511" s="12" t="s">
        <v>88</v>
      </c>
      <c r="C1511" s="12" t="s">
        <v>432</v>
      </c>
      <c r="D1511" s="12" t="s">
        <v>6930</v>
      </c>
      <c r="E1511" s="27" t="s">
        <v>2309</v>
      </c>
      <c r="F1511" s="11" t="s">
        <v>2289</v>
      </c>
      <c r="G1511" s="4" t="s">
        <v>2293</v>
      </c>
      <c r="H1511" s="91">
        <v>40251</v>
      </c>
      <c r="I1511" s="91">
        <v>40251</v>
      </c>
      <c r="J1511" s="25">
        <v>0</v>
      </c>
      <c r="K1511" s="25">
        <v>0</v>
      </c>
      <c r="L1511" s="25">
        <v>0</v>
      </c>
      <c r="M1511" s="25">
        <v>6</v>
      </c>
    </row>
    <row r="1512" spans="1:17" x14ac:dyDescent="0.25">
      <c r="A1512" s="17" t="s">
        <v>3276</v>
      </c>
      <c r="B1512" s="12" t="s">
        <v>88</v>
      </c>
      <c r="C1512" s="12" t="s">
        <v>432</v>
      </c>
      <c r="D1512" s="12" t="s">
        <v>6930</v>
      </c>
      <c r="E1512" s="27" t="s">
        <v>2309</v>
      </c>
      <c r="F1512" s="11" t="s">
        <v>2289</v>
      </c>
      <c r="G1512" s="4" t="s">
        <v>2293</v>
      </c>
      <c r="H1512" s="91">
        <v>40252</v>
      </c>
      <c r="I1512" s="91">
        <v>40252</v>
      </c>
      <c r="J1512" s="25">
        <v>0</v>
      </c>
      <c r="K1512" s="25">
        <v>0</v>
      </c>
      <c r="L1512" s="25">
        <v>0</v>
      </c>
      <c r="M1512" s="25">
        <v>4</v>
      </c>
    </row>
    <row r="1513" spans="1:17" x14ac:dyDescent="0.25">
      <c r="A1513" s="17" t="s">
        <v>3277</v>
      </c>
      <c r="B1513" s="12" t="s">
        <v>88</v>
      </c>
      <c r="C1513" s="12" t="s">
        <v>432</v>
      </c>
      <c r="D1513" s="12" t="s">
        <v>6930</v>
      </c>
      <c r="E1513" s="2" t="s">
        <v>2302</v>
      </c>
      <c r="F1513" s="11" t="s">
        <v>2289</v>
      </c>
      <c r="G1513" s="4" t="s">
        <v>2293</v>
      </c>
      <c r="H1513" s="91">
        <v>40252</v>
      </c>
      <c r="I1513" s="91">
        <v>40252</v>
      </c>
      <c r="J1513" s="25">
        <v>0</v>
      </c>
      <c r="K1513" s="25">
        <v>0</v>
      </c>
      <c r="L1513" s="25">
        <v>0</v>
      </c>
      <c r="M1513" s="25">
        <v>0.5</v>
      </c>
    </row>
    <row r="1514" spans="1:17" x14ac:dyDescent="0.25">
      <c r="A1514" s="17" t="s">
        <v>3278</v>
      </c>
      <c r="B1514" s="12" t="s">
        <v>88</v>
      </c>
      <c r="C1514" s="12" t="s">
        <v>432</v>
      </c>
      <c r="D1514" s="12" t="s">
        <v>6930</v>
      </c>
      <c r="E1514" s="2" t="s">
        <v>2298</v>
      </c>
      <c r="F1514" s="11" t="s">
        <v>2289</v>
      </c>
      <c r="G1514" s="4" t="s">
        <v>2293</v>
      </c>
      <c r="H1514" s="91">
        <v>40252</v>
      </c>
      <c r="I1514" s="91">
        <v>40252</v>
      </c>
      <c r="J1514" s="25">
        <v>0</v>
      </c>
      <c r="K1514" s="25">
        <v>0</v>
      </c>
      <c r="L1514" s="25">
        <v>0</v>
      </c>
      <c r="M1514" s="25">
        <v>1</v>
      </c>
    </row>
    <row r="1515" spans="1:17" x14ac:dyDescent="0.25">
      <c r="A1515" s="17" t="s">
        <v>3279</v>
      </c>
      <c r="B1515" s="12" t="s">
        <v>88</v>
      </c>
      <c r="C1515" s="12" t="s">
        <v>432</v>
      </c>
      <c r="D1515" s="12" t="s">
        <v>6930</v>
      </c>
      <c r="E1515" s="27" t="s">
        <v>2297</v>
      </c>
      <c r="F1515" s="11" t="s">
        <v>2289</v>
      </c>
      <c r="G1515" s="4" t="s">
        <v>2293</v>
      </c>
      <c r="H1515" s="91">
        <v>40253</v>
      </c>
      <c r="I1515" s="91">
        <v>40253</v>
      </c>
      <c r="J1515" s="25">
        <v>0</v>
      </c>
      <c r="K1515" s="25">
        <v>0</v>
      </c>
      <c r="L1515" s="25">
        <v>0</v>
      </c>
      <c r="M1515" s="25">
        <v>1</v>
      </c>
    </row>
    <row r="1516" spans="1:17" x14ac:dyDescent="0.25">
      <c r="A1516" s="17" t="s">
        <v>3280</v>
      </c>
      <c r="B1516" s="12" t="s">
        <v>88</v>
      </c>
      <c r="C1516" s="12" t="s">
        <v>432</v>
      </c>
      <c r="D1516" s="12" t="s">
        <v>6930</v>
      </c>
      <c r="E1516" s="2" t="s">
        <v>2302</v>
      </c>
      <c r="F1516" s="11" t="s">
        <v>2289</v>
      </c>
      <c r="G1516" s="4" t="s">
        <v>2293</v>
      </c>
      <c r="H1516" s="91">
        <v>40253</v>
      </c>
      <c r="I1516" s="91">
        <v>40253</v>
      </c>
      <c r="J1516" s="25">
        <v>0</v>
      </c>
      <c r="K1516" s="25">
        <v>0</v>
      </c>
      <c r="L1516" s="25">
        <v>0</v>
      </c>
      <c r="M1516" s="25">
        <v>0.16</v>
      </c>
      <c r="N1516" s="55"/>
      <c r="O1516" s="55">
        <v>1</v>
      </c>
      <c r="P1516" s="55">
        <v>4</v>
      </c>
      <c r="Q1516" s="55">
        <v>5</v>
      </c>
    </row>
    <row r="1517" spans="1:17" x14ac:dyDescent="0.25">
      <c r="A1517" s="17" t="s">
        <v>3281</v>
      </c>
      <c r="B1517" s="12" t="s">
        <v>88</v>
      </c>
      <c r="C1517" s="12" t="s">
        <v>432</v>
      </c>
      <c r="D1517" s="12" t="s">
        <v>6930</v>
      </c>
      <c r="E1517" s="27" t="s">
        <v>2309</v>
      </c>
      <c r="F1517" s="11" t="s">
        <v>2289</v>
      </c>
      <c r="G1517" s="4" t="s">
        <v>2293</v>
      </c>
      <c r="H1517" s="91">
        <v>40253</v>
      </c>
      <c r="I1517" s="91">
        <v>40253</v>
      </c>
      <c r="J1517" s="25">
        <v>0</v>
      </c>
      <c r="K1517" s="25">
        <v>0</v>
      </c>
      <c r="L1517" s="25">
        <v>0</v>
      </c>
      <c r="M1517" s="25">
        <v>0.5</v>
      </c>
    </row>
    <row r="1518" spans="1:17" x14ac:dyDescent="0.25">
      <c r="A1518" s="17" t="s">
        <v>3282</v>
      </c>
      <c r="B1518" s="12" t="s">
        <v>88</v>
      </c>
      <c r="C1518" s="12" t="s">
        <v>432</v>
      </c>
      <c r="D1518" s="12" t="s">
        <v>6930</v>
      </c>
      <c r="E1518" s="27" t="s">
        <v>2296</v>
      </c>
      <c r="F1518" s="11" t="s">
        <v>2289</v>
      </c>
      <c r="G1518" s="4" t="s">
        <v>2293</v>
      </c>
      <c r="H1518" s="91">
        <v>40254</v>
      </c>
      <c r="I1518" s="91">
        <v>40254</v>
      </c>
      <c r="J1518" s="25">
        <v>0</v>
      </c>
      <c r="K1518" s="25">
        <v>0</v>
      </c>
      <c r="L1518" s="25">
        <v>0</v>
      </c>
      <c r="M1518" s="25">
        <v>2</v>
      </c>
    </row>
    <row r="1519" spans="1:17" x14ac:dyDescent="0.25">
      <c r="A1519" s="17" t="s">
        <v>3283</v>
      </c>
      <c r="B1519" s="12" t="s">
        <v>88</v>
      </c>
      <c r="C1519" s="12" t="s">
        <v>432</v>
      </c>
      <c r="D1519" s="12" t="s">
        <v>6930</v>
      </c>
      <c r="E1519" s="27" t="s">
        <v>2297</v>
      </c>
      <c r="F1519" s="11" t="s">
        <v>2289</v>
      </c>
      <c r="G1519" s="4" t="s">
        <v>2293</v>
      </c>
      <c r="H1519" s="91">
        <v>40254</v>
      </c>
      <c r="I1519" s="91">
        <v>40254</v>
      </c>
      <c r="J1519" s="25">
        <v>0</v>
      </c>
      <c r="K1519" s="25">
        <v>0</v>
      </c>
      <c r="L1519" s="25">
        <v>0</v>
      </c>
      <c r="M1519" s="25">
        <v>0.5</v>
      </c>
    </row>
    <row r="1520" spans="1:17" x14ac:dyDescent="0.25">
      <c r="A1520" s="17" t="s">
        <v>3284</v>
      </c>
      <c r="B1520" s="12" t="s">
        <v>88</v>
      </c>
      <c r="C1520" s="12" t="s">
        <v>432</v>
      </c>
      <c r="D1520" s="12" t="s">
        <v>6930</v>
      </c>
      <c r="E1520" s="27" t="s">
        <v>2296</v>
      </c>
      <c r="F1520" s="11" t="s">
        <v>2289</v>
      </c>
      <c r="G1520" s="4" t="s">
        <v>2293</v>
      </c>
      <c r="H1520" s="91">
        <v>40254</v>
      </c>
      <c r="I1520" s="91">
        <v>40254</v>
      </c>
      <c r="J1520" s="25">
        <v>0</v>
      </c>
      <c r="K1520" s="25">
        <v>0</v>
      </c>
      <c r="L1520" s="25">
        <v>0</v>
      </c>
      <c r="M1520" s="25">
        <v>0.13</v>
      </c>
    </row>
    <row r="1521" spans="1:13" x14ac:dyDescent="0.25">
      <c r="A1521" s="17" t="s">
        <v>3285</v>
      </c>
      <c r="B1521" s="12" t="s">
        <v>88</v>
      </c>
      <c r="C1521" s="12" t="s">
        <v>432</v>
      </c>
      <c r="D1521" s="12" t="s">
        <v>6930</v>
      </c>
      <c r="E1521" s="27" t="s">
        <v>2297</v>
      </c>
      <c r="F1521" s="11" t="s">
        <v>2289</v>
      </c>
      <c r="G1521" s="4" t="s">
        <v>2293</v>
      </c>
      <c r="H1521" s="91">
        <v>40255</v>
      </c>
      <c r="I1521" s="91">
        <v>40255</v>
      </c>
      <c r="J1521" s="25">
        <v>0</v>
      </c>
      <c r="K1521" s="25">
        <v>0</v>
      </c>
      <c r="L1521" s="25">
        <v>0</v>
      </c>
      <c r="M1521" s="25">
        <v>1.5</v>
      </c>
    </row>
    <row r="1522" spans="1:13" x14ac:dyDescent="0.25">
      <c r="A1522" s="17" t="s">
        <v>3286</v>
      </c>
      <c r="B1522" s="12" t="s">
        <v>88</v>
      </c>
      <c r="C1522" s="12" t="s">
        <v>432</v>
      </c>
      <c r="D1522" s="12" t="s">
        <v>6930</v>
      </c>
      <c r="E1522" s="27" t="s">
        <v>2309</v>
      </c>
      <c r="F1522" s="11" t="s">
        <v>2289</v>
      </c>
      <c r="G1522" s="4" t="s">
        <v>2293</v>
      </c>
      <c r="H1522" s="91">
        <v>40257</v>
      </c>
      <c r="I1522" s="91">
        <v>40257</v>
      </c>
      <c r="J1522" s="25">
        <v>0</v>
      </c>
      <c r="K1522" s="25">
        <v>0</v>
      </c>
      <c r="L1522" s="25">
        <v>0</v>
      </c>
      <c r="M1522" s="25">
        <v>0.3</v>
      </c>
    </row>
    <row r="1523" spans="1:13" x14ac:dyDescent="0.25">
      <c r="A1523" s="17" t="s">
        <v>3287</v>
      </c>
      <c r="B1523" s="12" t="s">
        <v>88</v>
      </c>
      <c r="C1523" s="12" t="s">
        <v>432</v>
      </c>
      <c r="D1523" s="12" t="s">
        <v>6930</v>
      </c>
      <c r="E1523" s="27" t="s">
        <v>2297</v>
      </c>
      <c r="F1523" s="11" t="s">
        <v>2289</v>
      </c>
      <c r="G1523" s="4" t="s">
        <v>2293</v>
      </c>
      <c r="H1523" s="91">
        <v>40258</v>
      </c>
      <c r="I1523" s="91">
        <v>40258</v>
      </c>
      <c r="J1523" s="25">
        <v>0</v>
      </c>
      <c r="K1523" s="25">
        <v>0</v>
      </c>
      <c r="L1523" s="25">
        <v>0</v>
      </c>
      <c r="M1523" s="25">
        <v>1</v>
      </c>
    </row>
    <row r="1524" spans="1:13" x14ac:dyDescent="0.25">
      <c r="A1524" s="17" t="s">
        <v>3288</v>
      </c>
      <c r="B1524" s="12" t="s">
        <v>88</v>
      </c>
      <c r="C1524" s="12" t="s">
        <v>432</v>
      </c>
      <c r="D1524" s="12" t="s">
        <v>6930</v>
      </c>
      <c r="E1524" s="27" t="s">
        <v>2309</v>
      </c>
      <c r="F1524" s="11" t="s">
        <v>2289</v>
      </c>
      <c r="G1524" s="4" t="s">
        <v>2293</v>
      </c>
      <c r="H1524" s="91">
        <v>40258</v>
      </c>
      <c r="I1524" s="91">
        <v>40258</v>
      </c>
      <c r="J1524" s="25">
        <v>0</v>
      </c>
      <c r="K1524" s="25">
        <v>0</v>
      </c>
      <c r="L1524" s="25">
        <v>0</v>
      </c>
      <c r="M1524" s="25">
        <v>0.8</v>
      </c>
    </row>
    <row r="1525" spans="1:13" x14ac:dyDescent="0.25">
      <c r="A1525" s="17" t="s">
        <v>3289</v>
      </c>
      <c r="B1525" s="12" t="s">
        <v>88</v>
      </c>
      <c r="C1525" s="12" t="s">
        <v>432</v>
      </c>
      <c r="D1525" s="12" t="s">
        <v>6930</v>
      </c>
      <c r="E1525" s="27" t="s">
        <v>2309</v>
      </c>
      <c r="F1525" s="11" t="s">
        <v>2289</v>
      </c>
      <c r="G1525" s="4" t="s">
        <v>2293</v>
      </c>
      <c r="H1525" s="91">
        <v>40258</v>
      </c>
      <c r="I1525" s="91">
        <v>40258</v>
      </c>
      <c r="J1525" s="25">
        <v>0</v>
      </c>
      <c r="K1525" s="25">
        <v>0</v>
      </c>
      <c r="L1525" s="25">
        <v>0</v>
      </c>
      <c r="M1525" s="25">
        <v>0.1</v>
      </c>
    </row>
    <row r="1526" spans="1:13" x14ac:dyDescent="0.25">
      <c r="A1526" s="17" t="s">
        <v>3290</v>
      </c>
      <c r="B1526" s="12" t="s">
        <v>88</v>
      </c>
      <c r="C1526" s="12" t="s">
        <v>432</v>
      </c>
      <c r="D1526" s="12" t="s">
        <v>6930</v>
      </c>
      <c r="E1526" s="27" t="s">
        <v>2297</v>
      </c>
      <c r="F1526" s="11" t="s">
        <v>2289</v>
      </c>
      <c r="G1526" s="4" t="s">
        <v>2293</v>
      </c>
      <c r="H1526" s="91">
        <v>40258</v>
      </c>
      <c r="I1526" s="91">
        <v>40258</v>
      </c>
      <c r="J1526" s="25">
        <v>0</v>
      </c>
      <c r="K1526" s="25">
        <v>0</v>
      </c>
      <c r="L1526" s="25">
        <v>0</v>
      </c>
      <c r="M1526" s="25">
        <v>4</v>
      </c>
    </row>
    <row r="1527" spans="1:13" x14ac:dyDescent="0.25">
      <c r="A1527" s="17" t="s">
        <v>3291</v>
      </c>
      <c r="B1527" s="12" t="s">
        <v>88</v>
      </c>
      <c r="C1527" s="12" t="s">
        <v>432</v>
      </c>
      <c r="D1527" s="12" t="s">
        <v>6930</v>
      </c>
      <c r="E1527" s="27" t="s">
        <v>2296</v>
      </c>
      <c r="F1527" s="11" t="s">
        <v>2289</v>
      </c>
      <c r="G1527" s="4" t="s">
        <v>2293</v>
      </c>
      <c r="H1527" s="91">
        <v>40258</v>
      </c>
      <c r="I1527" s="91">
        <v>40258</v>
      </c>
      <c r="J1527" s="25">
        <v>0</v>
      </c>
      <c r="K1527" s="25">
        <v>0</v>
      </c>
      <c r="L1527" s="25">
        <v>0</v>
      </c>
      <c r="M1527" s="25">
        <v>0.5</v>
      </c>
    </row>
    <row r="1528" spans="1:13" x14ac:dyDescent="0.25">
      <c r="A1528" s="17" t="s">
        <v>3292</v>
      </c>
      <c r="B1528" s="12" t="s">
        <v>88</v>
      </c>
      <c r="C1528" s="12" t="s">
        <v>432</v>
      </c>
      <c r="D1528" s="12" t="s">
        <v>6930</v>
      </c>
      <c r="E1528" s="2" t="s">
        <v>2302</v>
      </c>
      <c r="F1528" s="11" t="s">
        <v>2289</v>
      </c>
      <c r="G1528" s="4" t="s">
        <v>2293</v>
      </c>
      <c r="H1528" s="91">
        <v>40258</v>
      </c>
      <c r="I1528" s="91">
        <v>40258</v>
      </c>
      <c r="J1528" s="25">
        <v>0</v>
      </c>
      <c r="K1528" s="25">
        <v>0</v>
      </c>
      <c r="L1528" s="25">
        <v>0</v>
      </c>
      <c r="M1528" s="25">
        <v>0.2</v>
      </c>
    </row>
    <row r="1529" spans="1:13" x14ac:dyDescent="0.25">
      <c r="A1529" s="17" t="s">
        <v>3293</v>
      </c>
      <c r="B1529" s="12" t="s">
        <v>88</v>
      </c>
      <c r="C1529" s="12" t="s">
        <v>432</v>
      </c>
      <c r="D1529" s="12" t="s">
        <v>6930</v>
      </c>
      <c r="E1529" s="27" t="s">
        <v>2296</v>
      </c>
      <c r="F1529" s="11" t="s">
        <v>2289</v>
      </c>
      <c r="G1529" s="4" t="s">
        <v>2293</v>
      </c>
      <c r="H1529" s="91">
        <v>40258</v>
      </c>
      <c r="I1529" s="91">
        <v>40258</v>
      </c>
      <c r="J1529" s="25">
        <v>2</v>
      </c>
      <c r="K1529" s="25">
        <v>0</v>
      </c>
      <c r="L1529" s="25">
        <v>0</v>
      </c>
      <c r="M1529" s="25">
        <v>1</v>
      </c>
    </row>
    <row r="1530" spans="1:13" x14ac:dyDescent="0.25">
      <c r="A1530" s="17" t="s">
        <v>3294</v>
      </c>
      <c r="B1530" s="12" t="s">
        <v>88</v>
      </c>
      <c r="C1530" s="12" t="s">
        <v>432</v>
      </c>
      <c r="D1530" s="12" t="s">
        <v>6930</v>
      </c>
      <c r="E1530" s="27" t="s">
        <v>2297</v>
      </c>
      <c r="F1530" s="11" t="s">
        <v>2289</v>
      </c>
      <c r="G1530" s="4" t="s">
        <v>2293</v>
      </c>
      <c r="H1530" s="91">
        <v>40258</v>
      </c>
      <c r="I1530" s="91">
        <v>40258</v>
      </c>
      <c r="J1530" s="25">
        <v>0</v>
      </c>
      <c r="K1530" s="25">
        <v>0</v>
      </c>
      <c r="L1530" s="25">
        <v>0</v>
      </c>
      <c r="M1530" s="25">
        <v>1.5</v>
      </c>
    </row>
    <row r="1531" spans="1:13" x14ac:dyDescent="0.25">
      <c r="A1531" s="17" t="s">
        <v>3295</v>
      </c>
      <c r="B1531" s="12" t="s">
        <v>88</v>
      </c>
      <c r="C1531" s="12" t="s">
        <v>432</v>
      </c>
      <c r="D1531" s="12" t="s">
        <v>6930</v>
      </c>
      <c r="E1531" s="27" t="s">
        <v>2309</v>
      </c>
      <c r="F1531" s="11" t="s">
        <v>2289</v>
      </c>
      <c r="G1531" s="28" t="s">
        <v>2293</v>
      </c>
      <c r="H1531" s="91">
        <v>40259</v>
      </c>
      <c r="I1531" s="91">
        <v>40259</v>
      </c>
      <c r="J1531" s="71">
        <v>0</v>
      </c>
      <c r="K1531" s="71">
        <v>0</v>
      </c>
      <c r="L1531" s="71">
        <v>0</v>
      </c>
      <c r="M1531" s="71">
        <v>5</v>
      </c>
    </row>
    <row r="1532" spans="1:13" x14ac:dyDescent="0.25">
      <c r="A1532" s="17" t="s">
        <v>3296</v>
      </c>
      <c r="B1532" s="12" t="s">
        <v>88</v>
      </c>
      <c r="C1532" s="12" t="s">
        <v>432</v>
      </c>
      <c r="D1532" s="12" t="s">
        <v>6930</v>
      </c>
      <c r="E1532" s="27" t="s">
        <v>2296</v>
      </c>
      <c r="F1532" s="11" t="s">
        <v>2289</v>
      </c>
      <c r="G1532" s="28" t="s">
        <v>2293</v>
      </c>
      <c r="H1532" s="91">
        <v>40260</v>
      </c>
      <c r="I1532" s="91">
        <v>40260</v>
      </c>
      <c r="J1532" s="71">
        <v>0</v>
      </c>
      <c r="K1532" s="71">
        <v>0</v>
      </c>
      <c r="L1532" s="71">
        <v>0</v>
      </c>
      <c r="M1532" s="71">
        <v>1.5</v>
      </c>
    </row>
    <row r="1533" spans="1:13" x14ac:dyDescent="0.25">
      <c r="A1533" s="17" t="s">
        <v>3297</v>
      </c>
      <c r="B1533" s="12" t="s">
        <v>88</v>
      </c>
      <c r="C1533" s="12" t="s">
        <v>432</v>
      </c>
      <c r="D1533" s="12" t="s">
        <v>6930</v>
      </c>
      <c r="E1533" s="27" t="s">
        <v>2297</v>
      </c>
      <c r="F1533" s="11" t="s">
        <v>2289</v>
      </c>
      <c r="G1533" s="28" t="s">
        <v>2293</v>
      </c>
      <c r="H1533" s="91">
        <v>40260</v>
      </c>
      <c r="I1533" s="91">
        <v>40260</v>
      </c>
      <c r="J1533" s="71">
        <v>0</v>
      </c>
      <c r="K1533" s="71">
        <v>0</v>
      </c>
      <c r="L1533" s="71">
        <v>0</v>
      </c>
      <c r="M1533" s="71">
        <v>0.12</v>
      </c>
    </row>
    <row r="1534" spans="1:13" x14ac:dyDescent="0.25">
      <c r="A1534" s="17" t="s">
        <v>3298</v>
      </c>
      <c r="B1534" s="12" t="s">
        <v>88</v>
      </c>
      <c r="C1534" s="12" t="s">
        <v>432</v>
      </c>
      <c r="D1534" s="12" t="s">
        <v>6930</v>
      </c>
      <c r="E1534" s="27" t="s">
        <v>2309</v>
      </c>
      <c r="F1534" s="11" t="s">
        <v>2289</v>
      </c>
      <c r="G1534" s="28" t="s">
        <v>2293</v>
      </c>
      <c r="H1534" s="91">
        <v>40260</v>
      </c>
      <c r="I1534" s="91">
        <v>40260</v>
      </c>
      <c r="J1534" s="71">
        <v>0</v>
      </c>
      <c r="K1534" s="71">
        <v>0</v>
      </c>
      <c r="L1534" s="71">
        <v>0</v>
      </c>
      <c r="M1534" s="71">
        <v>3</v>
      </c>
    </row>
    <row r="1535" spans="1:13" x14ac:dyDescent="0.25">
      <c r="A1535" s="17" t="s">
        <v>3299</v>
      </c>
      <c r="B1535" s="12" t="s">
        <v>88</v>
      </c>
      <c r="C1535" s="12" t="s">
        <v>432</v>
      </c>
      <c r="D1535" s="12" t="s">
        <v>6930</v>
      </c>
      <c r="E1535" s="27" t="s">
        <v>2309</v>
      </c>
      <c r="F1535" s="11" t="s">
        <v>2289</v>
      </c>
      <c r="G1535" s="28" t="s">
        <v>2293</v>
      </c>
      <c r="H1535" s="91">
        <v>40260</v>
      </c>
      <c r="I1535" s="91">
        <v>40260</v>
      </c>
      <c r="J1535" s="71">
        <v>0</v>
      </c>
      <c r="K1535" s="71">
        <v>0</v>
      </c>
      <c r="L1535" s="71">
        <v>0</v>
      </c>
      <c r="M1535" s="71">
        <v>0.15</v>
      </c>
    </row>
    <row r="1536" spans="1:13" x14ac:dyDescent="0.25">
      <c r="A1536" s="17" t="s">
        <v>3300</v>
      </c>
      <c r="B1536" s="12" t="s">
        <v>88</v>
      </c>
      <c r="C1536" s="12" t="s">
        <v>432</v>
      </c>
      <c r="D1536" s="12" t="s">
        <v>6930</v>
      </c>
      <c r="E1536" s="27" t="s">
        <v>2309</v>
      </c>
      <c r="F1536" s="11" t="s">
        <v>2289</v>
      </c>
      <c r="G1536" s="28" t="s">
        <v>2293</v>
      </c>
      <c r="H1536" s="91">
        <v>40260</v>
      </c>
      <c r="I1536" s="91">
        <v>40260</v>
      </c>
      <c r="J1536" s="71">
        <v>0</v>
      </c>
      <c r="K1536" s="71">
        <v>0</v>
      </c>
      <c r="L1536" s="71">
        <v>0</v>
      </c>
      <c r="M1536" s="71">
        <v>3</v>
      </c>
    </row>
    <row r="1537" spans="1:13" x14ac:dyDescent="0.25">
      <c r="A1537" s="17" t="s">
        <v>3301</v>
      </c>
      <c r="B1537" s="12" t="s">
        <v>88</v>
      </c>
      <c r="C1537" s="12" t="s">
        <v>432</v>
      </c>
      <c r="D1537" s="12" t="s">
        <v>6930</v>
      </c>
      <c r="E1537" s="27" t="s">
        <v>2296</v>
      </c>
      <c r="F1537" s="11" t="s">
        <v>2289</v>
      </c>
      <c r="G1537" s="28" t="s">
        <v>2293</v>
      </c>
      <c r="H1537" s="91">
        <v>40260</v>
      </c>
      <c r="I1537" s="91">
        <v>40260</v>
      </c>
      <c r="J1537" s="71">
        <v>0</v>
      </c>
      <c r="K1537" s="71">
        <v>0</v>
      </c>
      <c r="L1537" s="71">
        <v>0</v>
      </c>
      <c r="M1537" s="71">
        <v>20</v>
      </c>
    </row>
    <row r="1538" spans="1:13" x14ac:dyDescent="0.25">
      <c r="A1538" s="17" t="s">
        <v>3302</v>
      </c>
      <c r="B1538" s="12" t="s">
        <v>88</v>
      </c>
      <c r="C1538" s="12" t="s">
        <v>432</v>
      </c>
      <c r="D1538" s="12" t="s">
        <v>6930</v>
      </c>
      <c r="E1538" s="27" t="s">
        <v>2309</v>
      </c>
      <c r="F1538" s="11" t="s">
        <v>2289</v>
      </c>
      <c r="G1538" s="28" t="s">
        <v>2293</v>
      </c>
      <c r="H1538" s="91">
        <v>40261</v>
      </c>
      <c r="I1538" s="91">
        <v>40261</v>
      </c>
      <c r="J1538" s="71">
        <v>0</v>
      </c>
      <c r="K1538" s="71">
        <v>0</v>
      </c>
      <c r="L1538" s="71">
        <v>0</v>
      </c>
      <c r="M1538" s="71">
        <v>0.5</v>
      </c>
    </row>
    <row r="1539" spans="1:13" x14ac:dyDescent="0.25">
      <c r="A1539" s="17" t="s">
        <v>3303</v>
      </c>
      <c r="B1539" s="12" t="s">
        <v>88</v>
      </c>
      <c r="C1539" s="12" t="s">
        <v>432</v>
      </c>
      <c r="D1539" s="12" t="s">
        <v>6930</v>
      </c>
      <c r="E1539" s="27" t="s">
        <v>2309</v>
      </c>
      <c r="F1539" s="11" t="s">
        <v>2289</v>
      </c>
      <c r="G1539" s="28" t="s">
        <v>2293</v>
      </c>
      <c r="H1539" s="91">
        <v>40261</v>
      </c>
      <c r="I1539" s="91">
        <v>40261</v>
      </c>
      <c r="J1539" s="71">
        <v>0</v>
      </c>
      <c r="K1539" s="71">
        <v>0</v>
      </c>
      <c r="L1539" s="71">
        <v>0</v>
      </c>
      <c r="M1539" s="71">
        <v>0.4</v>
      </c>
    </row>
    <row r="1540" spans="1:13" x14ac:dyDescent="0.25">
      <c r="A1540" s="17" t="s">
        <v>3304</v>
      </c>
      <c r="B1540" s="12" t="s">
        <v>88</v>
      </c>
      <c r="C1540" s="12" t="s">
        <v>432</v>
      </c>
      <c r="D1540" s="12" t="s">
        <v>6930</v>
      </c>
      <c r="E1540" s="27" t="s">
        <v>2298</v>
      </c>
      <c r="F1540" s="11" t="s">
        <v>2289</v>
      </c>
      <c r="G1540" s="28" t="s">
        <v>2293</v>
      </c>
      <c r="H1540" s="91">
        <v>40262</v>
      </c>
      <c r="I1540" s="91">
        <v>40262</v>
      </c>
      <c r="J1540" s="71">
        <v>0</v>
      </c>
      <c r="K1540" s="71">
        <v>0</v>
      </c>
      <c r="L1540" s="71">
        <v>0</v>
      </c>
      <c r="M1540" s="71">
        <v>1</v>
      </c>
    </row>
    <row r="1541" spans="1:13" x14ac:dyDescent="0.25">
      <c r="A1541" s="17" t="s">
        <v>3305</v>
      </c>
      <c r="B1541" s="12" t="s">
        <v>88</v>
      </c>
      <c r="C1541" s="12" t="s">
        <v>432</v>
      </c>
      <c r="D1541" s="12" t="s">
        <v>6930</v>
      </c>
      <c r="E1541" s="27" t="s">
        <v>4859</v>
      </c>
      <c r="F1541" s="11" t="s">
        <v>2289</v>
      </c>
      <c r="G1541" s="28" t="s">
        <v>2293</v>
      </c>
      <c r="H1541" s="91">
        <v>40262</v>
      </c>
      <c r="I1541" s="91">
        <v>40262</v>
      </c>
      <c r="J1541" s="71">
        <v>0</v>
      </c>
      <c r="K1541" s="71">
        <v>0</v>
      </c>
      <c r="L1541" s="71">
        <v>0</v>
      </c>
      <c r="M1541" s="71">
        <v>2</v>
      </c>
    </row>
    <row r="1542" spans="1:13" x14ac:dyDescent="0.25">
      <c r="A1542" s="17" t="s">
        <v>3306</v>
      </c>
      <c r="B1542" s="12" t="s">
        <v>88</v>
      </c>
      <c r="C1542" s="12" t="s">
        <v>432</v>
      </c>
      <c r="D1542" s="12" t="s">
        <v>6930</v>
      </c>
      <c r="E1542" s="27" t="s">
        <v>2297</v>
      </c>
      <c r="F1542" s="11" t="s">
        <v>2289</v>
      </c>
      <c r="G1542" s="28" t="s">
        <v>2293</v>
      </c>
      <c r="H1542" s="91">
        <v>40263</v>
      </c>
      <c r="I1542" s="91">
        <v>40263</v>
      </c>
      <c r="J1542" s="71">
        <v>0</v>
      </c>
      <c r="K1542" s="71">
        <v>0</v>
      </c>
      <c r="L1542" s="71">
        <v>0</v>
      </c>
      <c r="M1542" s="71">
        <v>0.11</v>
      </c>
    </row>
    <row r="1543" spans="1:13" x14ac:dyDescent="0.25">
      <c r="A1543" s="17" t="s">
        <v>3307</v>
      </c>
      <c r="B1543" s="12" t="s">
        <v>88</v>
      </c>
      <c r="C1543" s="12" t="s">
        <v>432</v>
      </c>
      <c r="D1543" s="12" t="s">
        <v>6930</v>
      </c>
      <c r="E1543" s="27" t="s">
        <v>2308</v>
      </c>
      <c r="F1543" s="11" t="s">
        <v>2289</v>
      </c>
      <c r="G1543" s="28" t="s">
        <v>2293</v>
      </c>
      <c r="H1543" s="91">
        <v>40263</v>
      </c>
      <c r="I1543" s="91">
        <v>40263</v>
      </c>
      <c r="J1543" s="71">
        <v>0</v>
      </c>
      <c r="K1543" s="71">
        <v>0</v>
      </c>
      <c r="L1543" s="71">
        <v>0</v>
      </c>
      <c r="M1543" s="71">
        <v>0.19</v>
      </c>
    </row>
    <row r="1544" spans="1:13" x14ac:dyDescent="0.25">
      <c r="A1544" s="17" t="s">
        <v>3308</v>
      </c>
      <c r="B1544" s="12" t="s">
        <v>88</v>
      </c>
      <c r="C1544" s="12" t="s">
        <v>432</v>
      </c>
      <c r="D1544" s="12" t="s">
        <v>6930</v>
      </c>
      <c r="E1544" s="27" t="s">
        <v>2296</v>
      </c>
      <c r="F1544" s="11" t="s">
        <v>2289</v>
      </c>
      <c r="G1544" s="28" t="s">
        <v>2293</v>
      </c>
      <c r="H1544" s="91">
        <v>40263</v>
      </c>
      <c r="I1544" s="91">
        <v>40263</v>
      </c>
      <c r="J1544" s="71">
        <v>0</v>
      </c>
      <c r="K1544" s="71">
        <v>0</v>
      </c>
      <c r="L1544" s="71">
        <v>0</v>
      </c>
      <c r="M1544" s="71">
        <v>0.5</v>
      </c>
    </row>
    <row r="1545" spans="1:13" x14ac:dyDescent="0.25">
      <c r="A1545" s="17" t="s">
        <v>3309</v>
      </c>
      <c r="B1545" s="12" t="s">
        <v>88</v>
      </c>
      <c r="C1545" s="12" t="s">
        <v>432</v>
      </c>
      <c r="D1545" s="12" t="s">
        <v>6930</v>
      </c>
      <c r="E1545" s="27" t="s">
        <v>2296</v>
      </c>
      <c r="F1545" s="11" t="s">
        <v>2289</v>
      </c>
      <c r="G1545" s="28" t="s">
        <v>2293</v>
      </c>
      <c r="H1545" s="91">
        <v>40263</v>
      </c>
      <c r="I1545" s="91">
        <v>40263</v>
      </c>
      <c r="J1545" s="71">
        <v>0</v>
      </c>
      <c r="K1545" s="71">
        <v>0</v>
      </c>
      <c r="L1545" s="71">
        <v>0</v>
      </c>
      <c r="M1545" s="71">
        <v>2</v>
      </c>
    </row>
    <row r="1546" spans="1:13" x14ac:dyDescent="0.25">
      <c r="A1546" s="17" t="s">
        <v>3310</v>
      </c>
      <c r="B1546" s="12" t="s">
        <v>88</v>
      </c>
      <c r="C1546" s="12" t="s">
        <v>432</v>
      </c>
      <c r="D1546" s="12" t="s">
        <v>6930</v>
      </c>
      <c r="E1546" s="27" t="s">
        <v>2308</v>
      </c>
      <c r="F1546" s="11" t="s">
        <v>2289</v>
      </c>
      <c r="G1546" s="28" t="s">
        <v>2293</v>
      </c>
      <c r="H1546" s="91">
        <v>40264</v>
      </c>
      <c r="I1546" s="91">
        <v>40264</v>
      </c>
      <c r="J1546" s="71">
        <v>0</v>
      </c>
      <c r="K1546" s="71">
        <v>0</v>
      </c>
      <c r="L1546" s="71">
        <v>0</v>
      </c>
      <c r="M1546" s="71">
        <v>5</v>
      </c>
    </row>
    <row r="1547" spans="1:13" x14ac:dyDescent="0.25">
      <c r="A1547" s="17" t="s">
        <v>3311</v>
      </c>
      <c r="B1547" s="12" t="s">
        <v>88</v>
      </c>
      <c r="C1547" s="12" t="s">
        <v>432</v>
      </c>
      <c r="D1547" s="12" t="s">
        <v>6930</v>
      </c>
      <c r="E1547" s="27" t="s">
        <v>2309</v>
      </c>
      <c r="F1547" s="11" t="s">
        <v>2289</v>
      </c>
      <c r="G1547" s="28" t="s">
        <v>2293</v>
      </c>
      <c r="H1547" s="91">
        <v>40264</v>
      </c>
      <c r="I1547" s="91">
        <v>40264</v>
      </c>
      <c r="J1547" s="71">
        <v>0</v>
      </c>
      <c r="K1547" s="71">
        <v>0</v>
      </c>
      <c r="L1547" s="71">
        <v>0</v>
      </c>
      <c r="M1547" s="71">
        <v>2</v>
      </c>
    </row>
    <row r="1548" spans="1:13" x14ac:dyDescent="0.25">
      <c r="A1548" s="17" t="s">
        <v>3312</v>
      </c>
      <c r="B1548" s="12" t="s">
        <v>88</v>
      </c>
      <c r="C1548" s="12" t="s">
        <v>432</v>
      </c>
      <c r="D1548" s="12" t="s">
        <v>6930</v>
      </c>
      <c r="E1548" s="27" t="s">
        <v>2308</v>
      </c>
      <c r="F1548" s="11" t="s">
        <v>2289</v>
      </c>
      <c r="G1548" s="28" t="s">
        <v>2293</v>
      </c>
      <c r="H1548" s="91">
        <v>40264</v>
      </c>
      <c r="I1548" s="91">
        <v>40264</v>
      </c>
      <c r="J1548" s="71">
        <v>0</v>
      </c>
      <c r="K1548" s="71">
        <v>0</v>
      </c>
      <c r="L1548" s="71">
        <v>0</v>
      </c>
      <c r="M1548" s="71">
        <v>2</v>
      </c>
    </row>
    <row r="1549" spans="1:13" x14ac:dyDescent="0.25">
      <c r="A1549" s="17" t="s">
        <v>3313</v>
      </c>
      <c r="B1549" s="12" t="s">
        <v>88</v>
      </c>
      <c r="C1549" s="12" t="s">
        <v>432</v>
      </c>
      <c r="D1549" s="12" t="s">
        <v>6930</v>
      </c>
      <c r="E1549" s="27" t="s">
        <v>2302</v>
      </c>
      <c r="F1549" s="11" t="s">
        <v>2289</v>
      </c>
      <c r="G1549" s="28" t="s">
        <v>2293</v>
      </c>
      <c r="H1549" s="91">
        <v>40264</v>
      </c>
      <c r="I1549" s="91">
        <v>40264</v>
      </c>
      <c r="J1549" s="71">
        <v>0</v>
      </c>
      <c r="K1549" s="71">
        <v>0</v>
      </c>
      <c r="L1549" s="71">
        <v>0</v>
      </c>
      <c r="M1549" s="71">
        <v>1.5</v>
      </c>
    </row>
    <row r="1550" spans="1:13" x14ac:dyDescent="0.25">
      <c r="A1550" s="17" t="s">
        <v>3314</v>
      </c>
      <c r="B1550" s="12" t="s">
        <v>88</v>
      </c>
      <c r="C1550" s="12" t="s">
        <v>432</v>
      </c>
      <c r="D1550" s="12" t="s">
        <v>6930</v>
      </c>
      <c r="E1550" s="27" t="s">
        <v>2296</v>
      </c>
      <c r="F1550" s="11" t="s">
        <v>2289</v>
      </c>
      <c r="G1550" s="28" t="s">
        <v>2293</v>
      </c>
      <c r="H1550" s="91">
        <v>40264</v>
      </c>
      <c r="I1550" s="91">
        <v>40264</v>
      </c>
      <c r="J1550" s="71">
        <v>0</v>
      </c>
      <c r="K1550" s="71">
        <v>0</v>
      </c>
      <c r="L1550" s="71">
        <v>0</v>
      </c>
      <c r="M1550" s="71">
        <v>1</v>
      </c>
    </row>
    <row r="1551" spans="1:13" x14ac:dyDescent="0.25">
      <c r="A1551" s="17" t="s">
        <v>3315</v>
      </c>
      <c r="B1551" s="12" t="s">
        <v>88</v>
      </c>
      <c r="C1551" s="12" t="s">
        <v>432</v>
      </c>
      <c r="D1551" s="12" t="s">
        <v>6930</v>
      </c>
      <c r="E1551" s="27" t="s">
        <v>2309</v>
      </c>
      <c r="F1551" s="11" t="s">
        <v>2289</v>
      </c>
      <c r="G1551" s="28" t="s">
        <v>2293</v>
      </c>
      <c r="H1551" s="91">
        <v>40264</v>
      </c>
      <c r="I1551" s="91">
        <v>40264</v>
      </c>
      <c r="J1551" s="71">
        <v>0</v>
      </c>
      <c r="K1551" s="71">
        <v>0</v>
      </c>
      <c r="L1551" s="71">
        <v>0</v>
      </c>
      <c r="M1551" s="71">
        <v>2.5</v>
      </c>
    </row>
    <row r="1552" spans="1:13" x14ac:dyDescent="0.25">
      <c r="A1552" s="17" t="s">
        <v>3316</v>
      </c>
      <c r="B1552" s="12" t="s">
        <v>88</v>
      </c>
      <c r="C1552" s="12" t="s">
        <v>432</v>
      </c>
      <c r="D1552" s="12" t="s">
        <v>6930</v>
      </c>
      <c r="E1552" s="27" t="s">
        <v>2296</v>
      </c>
      <c r="F1552" s="11" t="s">
        <v>2289</v>
      </c>
      <c r="G1552" s="28" t="s">
        <v>2293</v>
      </c>
      <c r="H1552" s="91">
        <v>40264</v>
      </c>
      <c r="I1552" s="91">
        <v>40264</v>
      </c>
      <c r="J1552" s="71">
        <v>0</v>
      </c>
      <c r="K1552" s="71">
        <v>0</v>
      </c>
      <c r="L1552" s="71">
        <v>0</v>
      </c>
      <c r="M1552" s="71">
        <v>5</v>
      </c>
    </row>
    <row r="1553" spans="1:13" x14ac:dyDescent="0.25">
      <c r="A1553" s="17" t="s">
        <v>3317</v>
      </c>
      <c r="B1553" s="12" t="s">
        <v>88</v>
      </c>
      <c r="C1553" s="12" t="s">
        <v>432</v>
      </c>
      <c r="D1553" s="12" t="s">
        <v>6930</v>
      </c>
      <c r="E1553" s="27" t="s">
        <v>2309</v>
      </c>
      <c r="F1553" s="11" t="s">
        <v>2289</v>
      </c>
      <c r="G1553" s="28" t="s">
        <v>2293</v>
      </c>
      <c r="H1553" s="91">
        <v>40265</v>
      </c>
      <c r="I1553" s="91">
        <v>40265</v>
      </c>
      <c r="J1553" s="71">
        <v>0</v>
      </c>
      <c r="K1553" s="71">
        <v>0</v>
      </c>
      <c r="L1553" s="71">
        <v>0</v>
      </c>
      <c r="M1553" s="71">
        <v>2.5</v>
      </c>
    </row>
    <row r="1554" spans="1:13" x14ac:dyDescent="0.25">
      <c r="A1554" s="17" t="s">
        <v>3318</v>
      </c>
      <c r="B1554" s="12" t="s">
        <v>88</v>
      </c>
      <c r="C1554" s="12" t="s">
        <v>432</v>
      </c>
      <c r="D1554" s="12" t="s">
        <v>6930</v>
      </c>
      <c r="E1554" s="27" t="s">
        <v>2309</v>
      </c>
      <c r="F1554" s="27"/>
      <c r="G1554" s="28" t="s">
        <v>2293</v>
      </c>
      <c r="H1554" s="91">
        <v>40266</v>
      </c>
      <c r="I1554" s="91">
        <v>40266</v>
      </c>
      <c r="J1554" s="71">
        <v>0</v>
      </c>
      <c r="K1554" s="71">
        <v>0</v>
      </c>
      <c r="L1554" s="25">
        <v>0</v>
      </c>
      <c r="M1554" s="25">
        <v>0.2</v>
      </c>
    </row>
    <row r="1555" spans="1:13" x14ac:dyDescent="0.25">
      <c r="A1555" s="17" t="s">
        <v>3319</v>
      </c>
      <c r="B1555" s="12" t="s">
        <v>88</v>
      </c>
      <c r="C1555" s="12" t="s">
        <v>432</v>
      </c>
      <c r="D1555" s="12" t="s">
        <v>6930</v>
      </c>
      <c r="E1555" s="27" t="s">
        <v>2296</v>
      </c>
      <c r="F1555" s="27"/>
      <c r="G1555" s="28" t="s">
        <v>2293</v>
      </c>
      <c r="H1555" s="91">
        <v>40266</v>
      </c>
      <c r="I1555" s="91">
        <v>40266</v>
      </c>
      <c r="J1555" s="71">
        <v>0</v>
      </c>
      <c r="K1555" s="71">
        <v>0</v>
      </c>
      <c r="L1555" s="25">
        <v>0</v>
      </c>
      <c r="M1555" s="25">
        <v>0.5</v>
      </c>
    </row>
    <row r="1556" spans="1:13" x14ac:dyDescent="0.25">
      <c r="A1556" s="17" t="s">
        <v>3320</v>
      </c>
      <c r="B1556" s="12" t="s">
        <v>88</v>
      </c>
      <c r="C1556" s="12" t="s">
        <v>432</v>
      </c>
      <c r="D1556" s="12" t="s">
        <v>6930</v>
      </c>
      <c r="E1556" s="27" t="s">
        <v>2298</v>
      </c>
      <c r="F1556" s="27"/>
      <c r="G1556" s="28" t="s">
        <v>2293</v>
      </c>
      <c r="H1556" s="91">
        <v>40266</v>
      </c>
      <c r="I1556" s="91">
        <v>40266</v>
      </c>
      <c r="J1556" s="71">
        <v>0</v>
      </c>
      <c r="K1556" s="71">
        <v>0</v>
      </c>
      <c r="L1556" s="25">
        <v>0</v>
      </c>
      <c r="M1556" s="25">
        <v>0.1</v>
      </c>
    </row>
    <row r="1557" spans="1:13" x14ac:dyDescent="0.25">
      <c r="A1557" s="17" t="s">
        <v>3321</v>
      </c>
      <c r="B1557" s="12" t="s">
        <v>88</v>
      </c>
      <c r="C1557" s="12" t="s">
        <v>432</v>
      </c>
      <c r="D1557" s="12" t="s">
        <v>6930</v>
      </c>
      <c r="E1557" s="27" t="s">
        <v>2296</v>
      </c>
      <c r="F1557" s="27"/>
      <c r="G1557" s="28" t="s">
        <v>2293</v>
      </c>
      <c r="H1557" s="91">
        <v>40266</v>
      </c>
      <c r="I1557" s="91">
        <v>40266</v>
      </c>
      <c r="J1557" s="71">
        <v>0</v>
      </c>
      <c r="K1557" s="71">
        <v>0</v>
      </c>
      <c r="L1557" s="25">
        <v>0</v>
      </c>
      <c r="M1557" s="25">
        <v>2</v>
      </c>
    </row>
    <row r="1558" spans="1:13" x14ac:dyDescent="0.25">
      <c r="A1558" s="17" t="s">
        <v>3322</v>
      </c>
      <c r="B1558" s="12" t="s">
        <v>88</v>
      </c>
      <c r="C1558" s="12" t="s">
        <v>432</v>
      </c>
      <c r="D1558" s="12" t="s">
        <v>6930</v>
      </c>
      <c r="E1558" s="27" t="s">
        <v>2309</v>
      </c>
      <c r="F1558" s="27"/>
      <c r="G1558" s="13" t="s">
        <v>2304</v>
      </c>
      <c r="H1558" s="91">
        <v>40266</v>
      </c>
      <c r="I1558" s="91">
        <v>40266</v>
      </c>
      <c r="J1558" s="71">
        <v>0</v>
      </c>
      <c r="K1558" s="71">
        <v>0</v>
      </c>
      <c r="L1558" s="25">
        <v>0</v>
      </c>
      <c r="M1558" s="25">
        <v>0.1</v>
      </c>
    </row>
    <row r="1559" spans="1:13" x14ac:dyDescent="0.25">
      <c r="A1559" s="17" t="s">
        <v>3323</v>
      </c>
      <c r="B1559" s="12" t="s">
        <v>88</v>
      </c>
      <c r="C1559" s="12" t="s">
        <v>432</v>
      </c>
      <c r="D1559" s="12" t="s">
        <v>6930</v>
      </c>
      <c r="E1559" s="27" t="s">
        <v>2296</v>
      </c>
      <c r="F1559" s="27"/>
      <c r="G1559" s="28" t="s">
        <v>2293</v>
      </c>
      <c r="H1559" s="91">
        <v>40268</v>
      </c>
      <c r="I1559" s="91">
        <v>40268</v>
      </c>
      <c r="J1559" s="71">
        <v>0</v>
      </c>
      <c r="K1559" s="71">
        <v>0</v>
      </c>
      <c r="L1559" s="25">
        <v>0</v>
      </c>
      <c r="M1559" s="25">
        <v>0.12</v>
      </c>
    </row>
    <row r="1560" spans="1:13" x14ac:dyDescent="0.25">
      <c r="A1560" s="17" t="s">
        <v>3324</v>
      </c>
      <c r="B1560" s="12" t="s">
        <v>88</v>
      </c>
      <c r="C1560" s="12" t="s">
        <v>432</v>
      </c>
      <c r="D1560" s="12" t="s">
        <v>6930</v>
      </c>
      <c r="E1560" s="27" t="s">
        <v>2302</v>
      </c>
      <c r="F1560" s="27"/>
      <c r="G1560" s="28" t="s">
        <v>2293</v>
      </c>
      <c r="H1560" s="91">
        <v>40268</v>
      </c>
      <c r="I1560" s="91">
        <v>40268</v>
      </c>
      <c r="J1560" s="71">
        <v>0</v>
      </c>
      <c r="K1560" s="71">
        <v>0</v>
      </c>
      <c r="L1560" s="25">
        <v>0</v>
      </c>
      <c r="M1560" s="25">
        <v>1</v>
      </c>
    </row>
    <row r="1561" spans="1:13" x14ac:dyDescent="0.25">
      <c r="A1561" s="17" t="s">
        <v>3325</v>
      </c>
      <c r="B1561" s="12" t="s">
        <v>88</v>
      </c>
      <c r="C1561" s="12" t="s">
        <v>432</v>
      </c>
      <c r="D1561" s="12" t="s">
        <v>6930</v>
      </c>
      <c r="E1561" s="27" t="s">
        <v>2302</v>
      </c>
      <c r="F1561" s="27"/>
      <c r="G1561" s="28" t="s">
        <v>2293</v>
      </c>
      <c r="H1561" s="91">
        <v>40268</v>
      </c>
      <c r="I1561" s="91">
        <v>40268</v>
      </c>
      <c r="J1561" s="71">
        <v>0</v>
      </c>
      <c r="K1561" s="71">
        <v>0</v>
      </c>
      <c r="L1561" s="25">
        <v>0</v>
      </c>
      <c r="M1561" s="25">
        <v>0.5</v>
      </c>
    </row>
    <row r="1562" spans="1:13" x14ac:dyDescent="0.25">
      <c r="A1562" s="17" t="s">
        <v>3326</v>
      </c>
      <c r="B1562" s="12" t="s">
        <v>88</v>
      </c>
      <c r="C1562" s="12" t="s">
        <v>432</v>
      </c>
      <c r="D1562" s="12" t="s">
        <v>6930</v>
      </c>
      <c r="E1562" s="27" t="s">
        <v>2296</v>
      </c>
      <c r="F1562" s="27"/>
      <c r="G1562" s="28" t="s">
        <v>2293</v>
      </c>
      <c r="H1562" s="91">
        <v>40268</v>
      </c>
      <c r="I1562" s="91">
        <v>40268</v>
      </c>
      <c r="J1562" s="71">
        <v>0</v>
      </c>
      <c r="K1562" s="71">
        <v>0</v>
      </c>
      <c r="L1562" s="25">
        <v>0</v>
      </c>
      <c r="M1562" s="25">
        <v>4</v>
      </c>
    </row>
    <row r="1563" spans="1:13" x14ac:dyDescent="0.25">
      <c r="A1563" s="17" t="s">
        <v>3327</v>
      </c>
      <c r="B1563" s="12" t="s">
        <v>88</v>
      </c>
      <c r="C1563" s="12" t="s">
        <v>432</v>
      </c>
      <c r="D1563" s="12" t="s">
        <v>6930</v>
      </c>
      <c r="E1563" s="27" t="s">
        <v>2308</v>
      </c>
      <c r="F1563" s="27"/>
      <c r="G1563" s="28" t="s">
        <v>2293</v>
      </c>
      <c r="H1563" s="91">
        <v>40269</v>
      </c>
      <c r="I1563" s="91">
        <v>40269</v>
      </c>
      <c r="J1563" s="71">
        <v>0</v>
      </c>
      <c r="K1563" s="71">
        <v>0</v>
      </c>
      <c r="L1563" s="25">
        <v>0</v>
      </c>
      <c r="M1563" s="25">
        <v>0.2</v>
      </c>
    </row>
    <row r="1564" spans="1:13" x14ac:dyDescent="0.25">
      <c r="A1564" s="17" t="s">
        <v>3328</v>
      </c>
      <c r="B1564" s="12" t="s">
        <v>88</v>
      </c>
      <c r="C1564" s="12" t="s">
        <v>432</v>
      </c>
      <c r="D1564" s="12" t="s">
        <v>6930</v>
      </c>
      <c r="E1564" s="27" t="s">
        <v>2296</v>
      </c>
      <c r="F1564" s="27"/>
      <c r="G1564" s="28" t="s">
        <v>2293</v>
      </c>
      <c r="H1564" s="91">
        <v>40269</v>
      </c>
      <c r="I1564" s="91">
        <v>40269</v>
      </c>
      <c r="J1564" s="71">
        <v>0</v>
      </c>
      <c r="K1564" s="71">
        <v>0</v>
      </c>
      <c r="L1564" s="25">
        <v>0</v>
      </c>
      <c r="M1564" s="25">
        <v>0.5</v>
      </c>
    </row>
    <row r="1565" spans="1:13" x14ac:dyDescent="0.25">
      <c r="A1565" s="17" t="s">
        <v>3329</v>
      </c>
      <c r="B1565" s="12" t="s">
        <v>88</v>
      </c>
      <c r="C1565" s="12" t="s">
        <v>432</v>
      </c>
      <c r="D1565" s="12" t="s">
        <v>6930</v>
      </c>
      <c r="E1565" s="27" t="s">
        <v>2302</v>
      </c>
      <c r="F1565" s="27"/>
      <c r="G1565" s="28" t="s">
        <v>2293</v>
      </c>
      <c r="H1565" s="91">
        <v>40269</v>
      </c>
      <c r="I1565" s="91">
        <v>40269</v>
      </c>
      <c r="J1565" s="71">
        <v>0</v>
      </c>
      <c r="K1565" s="71">
        <v>0</v>
      </c>
      <c r="L1565" s="25">
        <v>0</v>
      </c>
      <c r="M1565" s="25">
        <v>2</v>
      </c>
    </row>
    <row r="1566" spans="1:13" x14ac:dyDescent="0.25">
      <c r="A1566" s="17" t="s">
        <v>3330</v>
      </c>
      <c r="B1566" s="12" t="s">
        <v>88</v>
      </c>
      <c r="C1566" s="12" t="s">
        <v>432</v>
      </c>
      <c r="D1566" s="12" t="s">
        <v>6930</v>
      </c>
      <c r="E1566" s="27" t="s">
        <v>2297</v>
      </c>
      <c r="F1566" s="27"/>
      <c r="G1566" s="28" t="s">
        <v>2293</v>
      </c>
      <c r="H1566" s="91">
        <v>40269</v>
      </c>
      <c r="I1566" s="91">
        <v>40269</v>
      </c>
      <c r="J1566" s="71">
        <v>0</v>
      </c>
      <c r="K1566" s="71">
        <v>0</v>
      </c>
      <c r="L1566" s="25">
        <v>0</v>
      </c>
      <c r="M1566" s="25">
        <v>1.5</v>
      </c>
    </row>
    <row r="1567" spans="1:13" x14ac:dyDescent="0.25">
      <c r="A1567" s="17" t="s">
        <v>3331</v>
      </c>
      <c r="B1567" s="12" t="s">
        <v>88</v>
      </c>
      <c r="C1567" s="12" t="s">
        <v>432</v>
      </c>
      <c r="D1567" s="12" t="s">
        <v>6930</v>
      </c>
      <c r="E1567" s="27" t="s">
        <v>2309</v>
      </c>
      <c r="F1567" s="27"/>
      <c r="G1567" s="28" t="s">
        <v>2293</v>
      </c>
      <c r="H1567" s="91">
        <v>40270</v>
      </c>
      <c r="I1567" s="91">
        <v>40270</v>
      </c>
      <c r="J1567" s="71">
        <v>0</v>
      </c>
      <c r="K1567" s="71">
        <v>0</v>
      </c>
      <c r="L1567" s="25">
        <v>0</v>
      </c>
      <c r="M1567" s="25">
        <v>1</v>
      </c>
    </row>
    <row r="1568" spans="1:13" x14ac:dyDescent="0.25">
      <c r="A1568" s="17" t="s">
        <v>3332</v>
      </c>
      <c r="B1568" s="12" t="s">
        <v>88</v>
      </c>
      <c r="C1568" s="12" t="s">
        <v>432</v>
      </c>
      <c r="D1568" s="12" t="s">
        <v>6930</v>
      </c>
      <c r="E1568" s="27" t="s">
        <v>2296</v>
      </c>
      <c r="F1568" s="27"/>
      <c r="G1568" s="28" t="s">
        <v>2293</v>
      </c>
      <c r="H1568" s="91">
        <v>40270</v>
      </c>
      <c r="I1568" s="91">
        <v>40270</v>
      </c>
      <c r="J1568" s="71">
        <v>0</v>
      </c>
      <c r="K1568" s="71">
        <v>0</v>
      </c>
      <c r="L1568" s="25">
        <v>0</v>
      </c>
      <c r="M1568" s="25">
        <v>0.12</v>
      </c>
    </row>
    <row r="1569" spans="1:13" x14ac:dyDescent="0.25">
      <c r="A1569" s="17" t="s">
        <v>3333</v>
      </c>
      <c r="B1569" s="12" t="s">
        <v>88</v>
      </c>
      <c r="C1569" s="12" t="s">
        <v>432</v>
      </c>
      <c r="D1569" s="12" t="s">
        <v>6930</v>
      </c>
      <c r="E1569" s="27" t="s">
        <v>2298</v>
      </c>
      <c r="F1569" s="27"/>
      <c r="G1569" s="28" t="s">
        <v>2293</v>
      </c>
      <c r="H1569" s="91">
        <v>40271</v>
      </c>
      <c r="I1569" s="91">
        <v>40271</v>
      </c>
      <c r="J1569" s="71">
        <v>0</v>
      </c>
      <c r="K1569" s="71">
        <v>0</v>
      </c>
      <c r="L1569" s="25">
        <v>0</v>
      </c>
      <c r="M1569" s="25">
        <v>0.5</v>
      </c>
    </row>
    <row r="1570" spans="1:13" x14ac:dyDescent="0.25">
      <c r="A1570" s="17" t="s">
        <v>3334</v>
      </c>
      <c r="B1570" s="12" t="s">
        <v>88</v>
      </c>
      <c r="C1570" s="12" t="s">
        <v>432</v>
      </c>
      <c r="D1570" s="12" t="s">
        <v>6930</v>
      </c>
      <c r="E1570" s="27" t="s">
        <v>2296</v>
      </c>
      <c r="F1570" s="27"/>
      <c r="G1570" s="28" t="s">
        <v>2293</v>
      </c>
      <c r="H1570" s="91">
        <v>40271</v>
      </c>
      <c r="I1570" s="91">
        <v>40271</v>
      </c>
      <c r="J1570" s="71">
        <v>0</v>
      </c>
      <c r="K1570" s="71">
        <v>0</v>
      </c>
      <c r="L1570" s="25">
        <v>0</v>
      </c>
      <c r="M1570" s="25">
        <v>0.8</v>
      </c>
    </row>
    <row r="1571" spans="1:13" x14ac:dyDescent="0.25">
      <c r="A1571" s="17" t="s">
        <v>3335</v>
      </c>
      <c r="B1571" s="12" t="s">
        <v>88</v>
      </c>
      <c r="C1571" s="12" t="s">
        <v>432</v>
      </c>
      <c r="D1571" s="12" t="s">
        <v>6930</v>
      </c>
      <c r="E1571" s="27" t="s">
        <v>2308</v>
      </c>
      <c r="F1571" s="27"/>
      <c r="G1571" s="28" t="s">
        <v>2293</v>
      </c>
      <c r="H1571" s="91">
        <v>40241</v>
      </c>
      <c r="I1571" s="91">
        <v>40241</v>
      </c>
      <c r="J1571" s="71">
        <v>0</v>
      </c>
      <c r="K1571" s="71">
        <v>0</v>
      </c>
      <c r="L1571" s="25">
        <v>0</v>
      </c>
      <c r="M1571" s="25">
        <v>0.12</v>
      </c>
    </row>
    <row r="1572" spans="1:13" x14ac:dyDescent="0.25">
      <c r="A1572" s="17" t="s">
        <v>3336</v>
      </c>
      <c r="B1572" s="12" t="s">
        <v>88</v>
      </c>
      <c r="C1572" s="12" t="s">
        <v>432</v>
      </c>
      <c r="D1572" s="12" t="s">
        <v>6930</v>
      </c>
      <c r="E1572" s="27" t="s">
        <v>2309</v>
      </c>
      <c r="F1572" s="27"/>
      <c r="G1572" s="28" t="s">
        <v>2293</v>
      </c>
      <c r="H1572" s="91">
        <v>40241</v>
      </c>
      <c r="I1572" s="91">
        <v>40241</v>
      </c>
      <c r="J1572" s="71">
        <v>0</v>
      </c>
      <c r="K1572" s="71">
        <v>0</v>
      </c>
      <c r="L1572" s="25">
        <v>0</v>
      </c>
      <c r="M1572" s="25">
        <v>0.2</v>
      </c>
    </row>
    <row r="1573" spans="1:13" x14ac:dyDescent="0.25">
      <c r="A1573" s="17" t="s">
        <v>3337</v>
      </c>
      <c r="B1573" s="12" t="s">
        <v>88</v>
      </c>
      <c r="C1573" s="12" t="s">
        <v>432</v>
      </c>
      <c r="D1573" s="12" t="s">
        <v>6930</v>
      </c>
      <c r="E1573" s="27" t="s">
        <v>2297</v>
      </c>
      <c r="F1573" s="11" t="s">
        <v>2289</v>
      </c>
      <c r="G1573" s="28" t="s">
        <v>2293</v>
      </c>
      <c r="H1573" s="91">
        <v>40273</v>
      </c>
      <c r="I1573" s="91">
        <v>40273</v>
      </c>
      <c r="J1573" s="71">
        <v>0</v>
      </c>
      <c r="K1573" s="71">
        <v>0</v>
      </c>
      <c r="L1573" s="71">
        <v>0</v>
      </c>
      <c r="M1573" s="25">
        <v>0.3</v>
      </c>
    </row>
    <row r="1574" spans="1:13" x14ac:dyDescent="0.25">
      <c r="A1574" s="17" t="s">
        <v>3338</v>
      </c>
      <c r="B1574" s="12" t="s">
        <v>88</v>
      </c>
      <c r="C1574" s="12" t="s">
        <v>432</v>
      </c>
      <c r="D1574" s="12" t="s">
        <v>6930</v>
      </c>
      <c r="E1574" s="27" t="s">
        <v>2298</v>
      </c>
      <c r="F1574" s="11" t="s">
        <v>2289</v>
      </c>
      <c r="G1574" s="28" t="s">
        <v>2293</v>
      </c>
      <c r="H1574" s="91">
        <v>40273</v>
      </c>
      <c r="I1574" s="91">
        <v>40273</v>
      </c>
      <c r="J1574" s="71">
        <v>0</v>
      </c>
      <c r="K1574" s="71">
        <v>0</v>
      </c>
      <c r="L1574" s="71">
        <v>0</v>
      </c>
      <c r="M1574" s="25">
        <v>2</v>
      </c>
    </row>
    <row r="1575" spans="1:13" x14ac:dyDescent="0.25">
      <c r="A1575" s="17" t="s">
        <v>3339</v>
      </c>
      <c r="B1575" s="12" t="s">
        <v>88</v>
      </c>
      <c r="C1575" s="12" t="s">
        <v>432</v>
      </c>
      <c r="D1575" s="12" t="s">
        <v>6930</v>
      </c>
      <c r="E1575" s="27" t="s">
        <v>2302</v>
      </c>
      <c r="F1575" s="11" t="s">
        <v>2289</v>
      </c>
      <c r="G1575" s="28" t="s">
        <v>2293</v>
      </c>
      <c r="H1575" s="91">
        <v>40275</v>
      </c>
      <c r="I1575" s="91">
        <v>40275</v>
      </c>
      <c r="J1575" s="71">
        <v>0</v>
      </c>
      <c r="K1575" s="71">
        <v>0</v>
      </c>
      <c r="L1575" s="71">
        <v>0</v>
      </c>
      <c r="M1575" s="25">
        <v>1</v>
      </c>
    </row>
    <row r="1576" spans="1:13" x14ac:dyDescent="0.25">
      <c r="A1576" s="17" t="s">
        <v>3340</v>
      </c>
      <c r="B1576" s="12" t="s">
        <v>88</v>
      </c>
      <c r="C1576" s="12" t="s">
        <v>432</v>
      </c>
      <c r="D1576" s="12" t="s">
        <v>6930</v>
      </c>
      <c r="E1576" s="27" t="s">
        <v>2300</v>
      </c>
      <c r="F1576" s="11" t="s">
        <v>2289</v>
      </c>
      <c r="G1576" s="28" t="s">
        <v>2293</v>
      </c>
      <c r="H1576" s="91">
        <v>40275</v>
      </c>
      <c r="I1576" s="91">
        <v>40275</v>
      </c>
      <c r="J1576" s="71">
        <v>0</v>
      </c>
      <c r="K1576" s="71">
        <v>0</v>
      </c>
      <c r="L1576" s="71">
        <v>0</v>
      </c>
      <c r="M1576" s="25">
        <v>0.5</v>
      </c>
    </row>
    <row r="1577" spans="1:13" x14ac:dyDescent="0.25">
      <c r="A1577" s="17" t="s">
        <v>3341</v>
      </c>
      <c r="B1577" s="12" t="s">
        <v>88</v>
      </c>
      <c r="C1577" s="12" t="s">
        <v>432</v>
      </c>
      <c r="D1577" s="12" t="s">
        <v>6930</v>
      </c>
      <c r="E1577" s="27" t="s">
        <v>2297</v>
      </c>
      <c r="F1577" s="11" t="s">
        <v>2289</v>
      </c>
      <c r="G1577" s="28" t="s">
        <v>2293</v>
      </c>
      <c r="H1577" s="91">
        <v>40275</v>
      </c>
      <c r="I1577" s="91">
        <v>40275</v>
      </c>
      <c r="J1577" s="71">
        <v>0</v>
      </c>
      <c r="K1577" s="71">
        <v>0</v>
      </c>
      <c r="L1577" s="71">
        <v>0</v>
      </c>
      <c r="M1577" s="25">
        <v>0.1</v>
      </c>
    </row>
    <row r="1578" spans="1:13" x14ac:dyDescent="0.25">
      <c r="A1578" s="17" t="s">
        <v>3342</v>
      </c>
      <c r="B1578" s="12" t="s">
        <v>88</v>
      </c>
      <c r="C1578" s="12" t="s">
        <v>432</v>
      </c>
      <c r="D1578" s="12" t="s">
        <v>6930</v>
      </c>
      <c r="E1578" s="27" t="s">
        <v>2308</v>
      </c>
      <c r="F1578" s="11" t="s">
        <v>2289</v>
      </c>
      <c r="G1578" s="28" t="s">
        <v>2293</v>
      </c>
      <c r="H1578" s="91">
        <v>40275</v>
      </c>
      <c r="I1578" s="91">
        <v>40275</v>
      </c>
      <c r="J1578" s="71">
        <v>0</v>
      </c>
      <c r="K1578" s="71">
        <v>0</v>
      </c>
      <c r="L1578" s="71">
        <v>0</v>
      </c>
      <c r="M1578" s="25">
        <v>0.1</v>
      </c>
    </row>
    <row r="1579" spans="1:13" x14ac:dyDescent="0.25">
      <c r="A1579" s="17" t="s">
        <v>3343</v>
      </c>
      <c r="B1579" s="12" t="s">
        <v>88</v>
      </c>
      <c r="C1579" s="12" t="s">
        <v>432</v>
      </c>
      <c r="D1579" s="12" t="s">
        <v>6930</v>
      </c>
      <c r="E1579" s="27" t="s">
        <v>2307</v>
      </c>
      <c r="F1579" s="11" t="s">
        <v>2289</v>
      </c>
      <c r="G1579" s="28" t="s">
        <v>2293</v>
      </c>
      <c r="H1579" s="91">
        <v>40277</v>
      </c>
      <c r="I1579" s="91">
        <v>40277</v>
      </c>
      <c r="J1579" s="71">
        <v>0</v>
      </c>
      <c r="K1579" s="71">
        <v>0</v>
      </c>
      <c r="L1579" s="71">
        <v>0</v>
      </c>
      <c r="M1579" s="25">
        <v>0.5</v>
      </c>
    </row>
    <row r="1580" spans="1:13" x14ac:dyDescent="0.25">
      <c r="A1580" s="17" t="s">
        <v>3344</v>
      </c>
      <c r="B1580" s="12" t="s">
        <v>88</v>
      </c>
      <c r="C1580" s="12" t="s">
        <v>432</v>
      </c>
      <c r="D1580" s="12" t="s">
        <v>6930</v>
      </c>
      <c r="E1580" s="27" t="s">
        <v>2297</v>
      </c>
      <c r="F1580" s="11" t="s">
        <v>2289</v>
      </c>
      <c r="G1580" s="28" t="s">
        <v>2293</v>
      </c>
      <c r="H1580" s="91">
        <v>40277</v>
      </c>
      <c r="I1580" s="91">
        <v>40277</v>
      </c>
      <c r="J1580" s="71">
        <v>0</v>
      </c>
      <c r="K1580" s="71">
        <v>0</v>
      </c>
      <c r="L1580" s="71">
        <v>0</v>
      </c>
      <c r="M1580" s="25">
        <v>0.2</v>
      </c>
    </row>
    <row r="1581" spans="1:13" x14ac:dyDescent="0.25">
      <c r="A1581" s="17" t="s">
        <v>3345</v>
      </c>
      <c r="B1581" s="12" t="s">
        <v>88</v>
      </c>
      <c r="C1581" s="12" t="s">
        <v>432</v>
      </c>
      <c r="D1581" s="12" t="s">
        <v>6930</v>
      </c>
      <c r="E1581" s="27" t="s">
        <v>2309</v>
      </c>
      <c r="F1581" s="11" t="s">
        <v>2289</v>
      </c>
      <c r="G1581" s="28" t="s">
        <v>2293</v>
      </c>
      <c r="H1581" s="91">
        <v>40278</v>
      </c>
      <c r="I1581" s="91">
        <v>40278</v>
      </c>
      <c r="J1581" s="71">
        <v>0</v>
      </c>
      <c r="K1581" s="71">
        <v>0</v>
      </c>
      <c r="L1581" s="71">
        <v>0</v>
      </c>
      <c r="M1581" s="25">
        <v>0.2</v>
      </c>
    </row>
    <row r="1582" spans="1:13" x14ac:dyDescent="0.25">
      <c r="A1582" s="17" t="s">
        <v>3346</v>
      </c>
      <c r="B1582" s="12" t="s">
        <v>88</v>
      </c>
      <c r="C1582" s="12" t="s">
        <v>432</v>
      </c>
      <c r="D1582" s="12" t="s">
        <v>6930</v>
      </c>
      <c r="E1582" s="27" t="s">
        <v>2300</v>
      </c>
      <c r="F1582" s="11" t="s">
        <v>2289</v>
      </c>
      <c r="G1582" s="28" t="s">
        <v>2293</v>
      </c>
      <c r="H1582" s="91">
        <v>40278</v>
      </c>
      <c r="I1582" s="91">
        <v>40278</v>
      </c>
      <c r="J1582" s="71">
        <v>0</v>
      </c>
      <c r="K1582" s="71">
        <v>0</v>
      </c>
      <c r="L1582" s="71">
        <v>0</v>
      </c>
      <c r="M1582" s="25">
        <v>0.5</v>
      </c>
    </row>
    <row r="1583" spans="1:13" x14ac:dyDescent="0.25">
      <c r="A1583" s="17" t="s">
        <v>3347</v>
      </c>
      <c r="B1583" s="12" t="s">
        <v>88</v>
      </c>
      <c r="C1583" s="12" t="s">
        <v>432</v>
      </c>
      <c r="D1583" s="12" t="s">
        <v>6930</v>
      </c>
      <c r="E1583" s="27" t="s">
        <v>2297</v>
      </c>
      <c r="F1583" s="11" t="s">
        <v>2289</v>
      </c>
      <c r="G1583" s="28" t="s">
        <v>2293</v>
      </c>
      <c r="H1583" s="91">
        <v>40278</v>
      </c>
      <c r="I1583" s="91">
        <v>40278</v>
      </c>
      <c r="J1583" s="71">
        <v>0</v>
      </c>
      <c r="K1583" s="71">
        <v>0</v>
      </c>
      <c r="L1583" s="71">
        <v>0</v>
      </c>
      <c r="M1583" s="25">
        <v>2</v>
      </c>
    </row>
    <row r="1584" spans="1:13" x14ac:dyDescent="0.25">
      <c r="A1584" s="17" t="s">
        <v>3348</v>
      </c>
      <c r="B1584" s="12" t="s">
        <v>88</v>
      </c>
      <c r="C1584" s="12" t="s">
        <v>432</v>
      </c>
      <c r="D1584" s="12" t="s">
        <v>6930</v>
      </c>
      <c r="E1584" s="27" t="s">
        <v>2309</v>
      </c>
      <c r="F1584" s="11" t="s">
        <v>2289</v>
      </c>
      <c r="G1584" s="28" t="s">
        <v>2293</v>
      </c>
      <c r="H1584" s="91">
        <v>40279</v>
      </c>
      <c r="I1584" s="91">
        <v>40279</v>
      </c>
      <c r="J1584" s="71">
        <v>0</v>
      </c>
      <c r="K1584" s="71">
        <v>0</v>
      </c>
      <c r="L1584" s="71">
        <v>0</v>
      </c>
      <c r="M1584" s="25">
        <v>0.4</v>
      </c>
    </row>
    <row r="1585" spans="1:13" x14ac:dyDescent="0.25">
      <c r="A1585" s="17" t="s">
        <v>3349</v>
      </c>
      <c r="B1585" s="12" t="s">
        <v>88</v>
      </c>
      <c r="C1585" s="12" t="s">
        <v>432</v>
      </c>
      <c r="D1585" s="12" t="s">
        <v>6930</v>
      </c>
      <c r="E1585" s="27" t="s">
        <v>2309</v>
      </c>
      <c r="F1585" s="11" t="s">
        <v>2289</v>
      </c>
      <c r="G1585" s="28" t="s">
        <v>2293</v>
      </c>
      <c r="H1585" s="91">
        <v>40281</v>
      </c>
      <c r="I1585" s="91">
        <v>40281</v>
      </c>
      <c r="J1585" s="25">
        <v>0</v>
      </c>
      <c r="K1585" s="71">
        <v>0</v>
      </c>
      <c r="L1585" s="71">
        <v>0</v>
      </c>
      <c r="M1585" s="25">
        <v>0.5</v>
      </c>
    </row>
    <row r="1586" spans="1:13" x14ac:dyDescent="0.25">
      <c r="A1586" s="17" t="s">
        <v>3350</v>
      </c>
      <c r="B1586" s="12" t="s">
        <v>88</v>
      </c>
      <c r="C1586" s="12" t="s">
        <v>432</v>
      </c>
      <c r="D1586" s="12" t="s">
        <v>6930</v>
      </c>
      <c r="E1586" s="27" t="s">
        <v>2298</v>
      </c>
      <c r="F1586" s="11" t="s">
        <v>2289</v>
      </c>
      <c r="G1586" s="28" t="s">
        <v>2293</v>
      </c>
      <c r="H1586" s="91">
        <v>40281</v>
      </c>
      <c r="I1586" s="91">
        <v>40281</v>
      </c>
      <c r="J1586" s="25">
        <v>0</v>
      </c>
      <c r="K1586" s="71">
        <v>0</v>
      </c>
      <c r="L1586" s="71">
        <v>0</v>
      </c>
      <c r="M1586" s="25">
        <v>1.5</v>
      </c>
    </row>
    <row r="1587" spans="1:13" x14ac:dyDescent="0.25">
      <c r="A1587" s="17" t="s">
        <v>3351</v>
      </c>
      <c r="B1587" s="12" t="s">
        <v>88</v>
      </c>
      <c r="C1587" s="12" t="s">
        <v>432</v>
      </c>
      <c r="D1587" s="12" t="s">
        <v>6930</v>
      </c>
      <c r="E1587" s="27" t="s">
        <v>2309</v>
      </c>
      <c r="F1587" s="11" t="s">
        <v>2289</v>
      </c>
      <c r="G1587" s="28" t="s">
        <v>2293</v>
      </c>
      <c r="H1587" s="91">
        <v>40282</v>
      </c>
      <c r="I1587" s="91">
        <v>40282</v>
      </c>
      <c r="J1587" s="25">
        <v>0</v>
      </c>
      <c r="K1587" s="71">
        <v>0</v>
      </c>
      <c r="L1587" s="71">
        <v>0</v>
      </c>
      <c r="M1587" s="25">
        <v>1</v>
      </c>
    </row>
    <row r="1588" spans="1:13" x14ac:dyDescent="0.25">
      <c r="A1588" s="17" t="s">
        <v>3352</v>
      </c>
      <c r="B1588" s="12" t="s">
        <v>88</v>
      </c>
      <c r="C1588" s="12" t="s">
        <v>432</v>
      </c>
      <c r="D1588" s="12" t="s">
        <v>6930</v>
      </c>
      <c r="E1588" s="27" t="s">
        <v>2296</v>
      </c>
      <c r="F1588" s="11" t="s">
        <v>2289</v>
      </c>
      <c r="G1588" s="28" t="s">
        <v>2293</v>
      </c>
      <c r="H1588" s="91">
        <v>40282</v>
      </c>
      <c r="I1588" s="91">
        <v>40282</v>
      </c>
      <c r="J1588" s="25">
        <v>0</v>
      </c>
      <c r="K1588" s="71">
        <v>0</v>
      </c>
      <c r="L1588" s="71">
        <v>0</v>
      </c>
      <c r="M1588" s="25">
        <v>1</v>
      </c>
    </row>
    <row r="1589" spans="1:13" x14ac:dyDescent="0.25">
      <c r="A1589" s="17" t="s">
        <v>3353</v>
      </c>
      <c r="B1589" s="12" t="s">
        <v>88</v>
      </c>
      <c r="C1589" s="12" t="s">
        <v>432</v>
      </c>
      <c r="D1589" s="12" t="s">
        <v>6930</v>
      </c>
      <c r="E1589" s="27" t="s">
        <v>2307</v>
      </c>
      <c r="F1589" s="11" t="s">
        <v>2289</v>
      </c>
      <c r="G1589" s="28" t="s">
        <v>2293</v>
      </c>
      <c r="H1589" s="91">
        <v>40282</v>
      </c>
      <c r="I1589" s="91">
        <v>40282</v>
      </c>
      <c r="J1589" s="25">
        <v>0</v>
      </c>
      <c r="K1589" s="71">
        <v>0</v>
      </c>
      <c r="L1589" s="71">
        <v>0</v>
      </c>
      <c r="M1589" s="25">
        <v>0.65</v>
      </c>
    </row>
    <row r="1590" spans="1:13" x14ac:dyDescent="0.25">
      <c r="A1590" s="17" t="s">
        <v>3354</v>
      </c>
      <c r="B1590" s="12" t="s">
        <v>88</v>
      </c>
      <c r="C1590" s="12" t="s">
        <v>432</v>
      </c>
      <c r="D1590" s="12" t="s">
        <v>6930</v>
      </c>
      <c r="E1590" s="27" t="s">
        <v>2309</v>
      </c>
      <c r="F1590" s="11" t="s">
        <v>2289</v>
      </c>
      <c r="G1590" s="28" t="s">
        <v>2293</v>
      </c>
      <c r="H1590" s="91">
        <v>40282</v>
      </c>
      <c r="I1590" s="91">
        <v>40282</v>
      </c>
      <c r="J1590" s="25">
        <v>0</v>
      </c>
      <c r="K1590" s="71">
        <v>0</v>
      </c>
      <c r="L1590" s="71">
        <v>0</v>
      </c>
      <c r="M1590" s="25">
        <v>0.1</v>
      </c>
    </row>
    <row r="1591" spans="1:13" x14ac:dyDescent="0.25">
      <c r="A1591" s="17" t="s">
        <v>3355</v>
      </c>
      <c r="B1591" s="12" t="s">
        <v>88</v>
      </c>
      <c r="C1591" s="12" t="s">
        <v>432</v>
      </c>
      <c r="D1591" s="12" t="s">
        <v>6930</v>
      </c>
      <c r="E1591" s="27" t="s">
        <v>2296</v>
      </c>
      <c r="F1591" s="11" t="s">
        <v>2289</v>
      </c>
      <c r="G1591" s="28" t="s">
        <v>2293</v>
      </c>
      <c r="H1591" s="91">
        <v>40283</v>
      </c>
      <c r="I1591" s="91">
        <v>40283</v>
      </c>
      <c r="J1591" s="25">
        <v>0</v>
      </c>
      <c r="K1591" s="71">
        <v>0</v>
      </c>
      <c r="L1591" s="71">
        <v>0</v>
      </c>
      <c r="M1591" s="25">
        <v>2.5</v>
      </c>
    </row>
    <row r="1592" spans="1:13" x14ac:dyDescent="0.25">
      <c r="A1592" s="17" t="s">
        <v>3356</v>
      </c>
      <c r="B1592" s="12" t="s">
        <v>88</v>
      </c>
      <c r="C1592" s="12" t="s">
        <v>432</v>
      </c>
      <c r="D1592" s="12" t="s">
        <v>6930</v>
      </c>
      <c r="E1592" s="27" t="s">
        <v>2299</v>
      </c>
      <c r="F1592" s="11" t="s">
        <v>2289</v>
      </c>
      <c r="G1592" s="28" t="s">
        <v>2293</v>
      </c>
      <c r="H1592" s="91">
        <v>40283</v>
      </c>
      <c r="I1592" s="91">
        <v>40283</v>
      </c>
      <c r="J1592" s="25">
        <v>0</v>
      </c>
      <c r="K1592" s="71">
        <v>0</v>
      </c>
      <c r="L1592" s="71">
        <v>0</v>
      </c>
      <c r="M1592" s="25">
        <v>0.5</v>
      </c>
    </row>
    <row r="1593" spans="1:13" x14ac:dyDescent="0.25">
      <c r="A1593" s="17" t="s">
        <v>3357</v>
      </c>
      <c r="B1593" s="12" t="s">
        <v>88</v>
      </c>
      <c r="C1593" s="12" t="s">
        <v>432</v>
      </c>
      <c r="D1593" s="12" t="s">
        <v>6930</v>
      </c>
      <c r="E1593" s="27" t="s">
        <v>2300</v>
      </c>
      <c r="F1593" s="11" t="s">
        <v>2289</v>
      </c>
      <c r="G1593" s="28" t="s">
        <v>2293</v>
      </c>
      <c r="H1593" s="91">
        <v>40283</v>
      </c>
      <c r="I1593" s="91">
        <v>40283</v>
      </c>
      <c r="J1593" s="25">
        <v>0</v>
      </c>
      <c r="K1593" s="71">
        <v>0</v>
      </c>
      <c r="L1593" s="71">
        <v>0</v>
      </c>
      <c r="M1593" s="25">
        <v>2.5</v>
      </c>
    </row>
    <row r="1594" spans="1:13" x14ac:dyDescent="0.25">
      <c r="A1594" s="17" t="s">
        <v>3358</v>
      </c>
      <c r="B1594" s="12" t="s">
        <v>88</v>
      </c>
      <c r="C1594" s="12" t="s">
        <v>432</v>
      </c>
      <c r="D1594" s="12" t="s">
        <v>6930</v>
      </c>
      <c r="E1594" s="27" t="s">
        <v>2302</v>
      </c>
      <c r="F1594" s="11" t="s">
        <v>2289</v>
      </c>
      <c r="G1594" s="28" t="s">
        <v>2293</v>
      </c>
      <c r="H1594" s="91">
        <v>40283</v>
      </c>
      <c r="I1594" s="91">
        <v>40283</v>
      </c>
      <c r="J1594" s="25">
        <v>0</v>
      </c>
      <c r="K1594" s="71">
        <v>0</v>
      </c>
      <c r="L1594" s="71">
        <v>0</v>
      </c>
      <c r="M1594" s="25">
        <v>0.2</v>
      </c>
    </row>
    <row r="1595" spans="1:13" x14ac:dyDescent="0.25">
      <c r="A1595" s="17" t="s">
        <v>3359</v>
      </c>
      <c r="B1595" s="12" t="s">
        <v>88</v>
      </c>
      <c r="C1595" s="12" t="s">
        <v>432</v>
      </c>
      <c r="D1595" s="12" t="s">
        <v>6930</v>
      </c>
      <c r="E1595" s="27" t="s">
        <v>2308</v>
      </c>
      <c r="F1595" s="11" t="s">
        <v>2289</v>
      </c>
      <c r="G1595" s="28" t="s">
        <v>2293</v>
      </c>
      <c r="H1595" s="91">
        <v>40283</v>
      </c>
      <c r="I1595" s="91">
        <v>40283</v>
      </c>
      <c r="J1595" s="25">
        <v>0</v>
      </c>
      <c r="K1595" s="71">
        <v>0</v>
      </c>
      <c r="L1595" s="71">
        <v>0</v>
      </c>
      <c r="M1595" s="25">
        <v>0.5</v>
      </c>
    </row>
    <row r="1596" spans="1:13" x14ac:dyDescent="0.25">
      <c r="A1596" s="17" t="s">
        <v>3360</v>
      </c>
      <c r="B1596" s="12" t="s">
        <v>88</v>
      </c>
      <c r="C1596" s="12" t="s">
        <v>432</v>
      </c>
      <c r="D1596" s="12" t="s">
        <v>6930</v>
      </c>
      <c r="E1596" s="27" t="s">
        <v>2309</v>
      </c>
      <c r="F1596" s="11" t="s">
        <v>2289</v>
      </c>
      <c r="G1596" s="28" t="s">
        <v>2293</v>
      </c>
      <c r="H1596" s="91">
        <v>40283</v>
      </c>
      <c r="I1596" s="91">
        <v>40283</v>
      </c>
      <c r="J1596" s="25">
        <v>0</v>
      </c>
      <c r="K1596" s="71">
        <v>0</v>
      </c>
      <c r="L1596" s="71">
        <v>0</v>
      </c>
      <c r="M1596" s="25">
        <v>0.15</v>
      </c>
    </row>
    <row r="1597" spans="1:13" x14ac:dyDescent="0.25">
      <c r="A1597" s="17" t="s">
        <v>3361</v>
      </c>
      <c r="B1597" s="12" t="s">
        <v>88</v>
      </c>
      <c r="C1597" s="12" t="s">
        <v>432</v>
      </c>
      <c r="D1597" s="12" t="s">
        <v>6930</v>
      </c>
      <c r="E1597" s="27" t="s">
        <v>2297</v>
      </c>
      <c r="F1597" s="11" t="s">
        <v>2289</v>
      </c>
      <c r="G1597" s="28" t="s">
        <v>2293</v>
      </c>
      <c r="H1597" s="91">
        <v>40283</v>
      </c>
      <c r="I1597" s="91">
        <v>40283</v>
      </c>
      <c r="J1597" s="25">
        <v>0</v>
      </c>
      <c r="K1597" s="71">
        <v>0</v>
      </c>
      <c r="L1597" s="71">
        <v>0</v>
      </c>
      <c r="M1597" s="25">
        <v>3</v>
      </c>
    </row>
    <row r="1598" spans="1:13" x14ac:dyDescent="0.25">
      <c r="A1598" s="17" t="s">
        <v>3362</v>
      </c>
      <c r="B1598" s="12" t="s">
        <v>88</v>
      </c>
      <c r="C1598" s="12" t="s">
        <v>432</v>
      </c>
      <c r="D1598" s="12" t="s">
        <v>6930</v>
      </c>
      <c r="E1598" s="27" t="s">
        <v>2296</v>
      </c>
      <c r="F1598" s="11" t="s">
        <v>2289</v>
      </c>
      <c r="G1598" s="28" t="s">
        <v>2293</v>
      </c>
      <c r="H1598" s="91">
        <v>40287</v>
      </c>
      <c r="I1598" s="91">
        <v>40287</v>
      </c>
      <c r="J1598" s="25">
        <v>0.5</v>
      </c>
      <c r="K1598" s="71">
        <v>0</v>
      </c>
      <c r="L1598" s="25">
        <v>0</v>
      </c>
      <c r="M1598" s="25">
        <v>0</v>
      </c>
    </row>
    <row r="1599" spans="1:13" x14ac:dyDescent="0.25">
      <c r="A1599" s="17" t="s">
        <v>3363</v>
      </c>
      <c r="B1599" s="12" t="s">
        <v>88</v>
      </c>
      <c r="C1599" s="12" t="s">
        <v>432</v>
      </c>
      <c r="D1599" s="12" t="s">
        <v>6930</v>
      </c>
      <c r="E1599" s="27" t="s">
        <v>2309</v>
      </c>
      <c r="F1599" s="11" t="s">
        <v>2289</v>
      </c>
      <c r="G1599" s="28" t="s">
        <v>2293</v>
      </c>
      <c r="H1599" s="91">
        <v>40287</v>
      </c>
      <c r="I1599" s="91">
        <v>40287</v>
      </c>
      <c r="J1599" s="25">
        <v>0</v>
      </c>
      <c r="K1599" s="71">
        <v>0</v>
      </c>
      <c r="L1599" s="25">
        <v>0</v>
      </c>
      <c r="M1599" s="25">
        <v>1</v>
      </c>
    </row>
    <row r="1600" spans="1:13" x14ac:dyDescent="0.25">
      <c r="A1600" s="17" t="s">
        <v>3364</v>
      </c>
      <c r="B1600" s="12" t="s">
        <v>88</v>
      </c>
      <c r="C1600" s="12" t="s">
        <v>432</v>
      </c>
      <c r="D1600" s="12" t="s">
        <v>6930</v>
      </c>
      <c r="E1600" s="27" t="s">
        <v>2309</v>
      </c>
      <c r="F1600" s="11" t="s">
        <v>2289</v>
      </c>
      <c r="G1600" s="28" t="s">
        <v>2293</v>
      </c>
      <c r="H1600" s="91">
        <v>40287</v>
      </c>
      <c r="I1600" s="91">
        <v>40287</v>
      </c>
      <c r="J1600" s="25">
        <v>0</v>
      </c>
      <c r="K1600" s="71">
        <v>0</v>
      </c>
      <c r="L1600" s="25">
        <v>0</v>
      </c>
      <c r="M1600" s="25">
        <v>1</v>
      </c>
    </row>
    <row r="1601" spans="1:13" x14ac:dyDescent="0.25">
      <c r="A1601" s="17" t="s">
        <v>3365</v>
      </c>
      <c r="B1601" s="12" t="s">
        <v>88</v>
      </c>
      <c r="C1601" s="12" t="s">
        <v>432</v>
      </c>
      <c r="D1601" s="12" t="s">
        <v>6930</v>
      </c>
      <c r="E1601" s="27" t="s">
        <v>2295</v>
      </c>
      <c r="F1601" s="11" t="s">
        <v>2289</v>
      </c>
      <c r="G1601" s="28" t="s">
        <v>2293</v>
      </c>
      <c r="H1601" s="91">
        <v>40287</v>
      </c>
      <c r="I1601" s="91">
        <v>40287</v>
      </c>
      <c r="J1601" s="25">
        <v>0</v>
      </c>
      <c r="K1601" s="71">
        <v>0</v>
      </c>
      <c r="L1601" s="25">
        <v>0</v>
      </c>
      <c r="M1601" s="25">
        <v>2</v>
      </c>
    </row>
    <row r="1602" spans="1:13" x14ac:dyDescent="0.25">
      <c r="A1602" s="17" t="s">
        <v>3366</v>
      </c>
      <c r="B1602" s="12" t="s">
        <v>88</v>
      </c>
      <c r="C1602" s="12" t="s">
        <v>432</v>
      </c>
      <c r="D1602" s="12" t="s">
        <v>6930</v>
      </c>
      <c r="E1602" s="27" t="s">
        <v>2309</v>
      </c>
      <c r="F1602" s="11" t="s">
        <v>2289</v>
      </c>
      <c r="G1602" s="28" t="s">
        <v>2293</v>
      </c>
      <c r="H1602" s="91">
        <v>40287</v>
      </c>
      <c r="I1602" s="91">
        <v>40287</v>
      </c>
      <c r="J1602" s="25">
        <v>0</v>
      </c>
      <c r="K1602" s="71">
        <v>0</v>
      </c>
      <c r="L1602" s="25">
        <v>0</v>
      </c>
      <c r="M1602" s="25">
        <v>0.2</v>
      </c>
    </row>
    <row r="1603" spans="1:13" x14ac:dyDescent="0.25">
      <c r="A1603" s="17" t="s">
        <v>3367</v>
      </c>
      <c r="B1603" s="12" t="s">
        <v>88</v>
      </c>
      <c r="C1603" s="12" t="s">
        <v>432</v>
      </c>
      <c r="D1603" s="12" t="s">
        <v>6930</v>
      </c>
      <c r="E1603" s="27" t="s">
        <v>2309</v>
      </c>
      <c r="F1603" s="11" t="s">
        <v>2289</v>
      </c>
      <c r="G1603" s="28" t="s">
        <v>2293</v>
      </c>
      <c r="H1603" s="91">
        <v>40287</v>
      </c>
      <c r="I1603" s="91">
        <v>40287</v>
      </c>
      <c r="J1603" s="25">
        <v>0</v>
      </c>
      <c r="K1603" s="71">
        <v>0</v>
      </c>
      <c r="L1603" s="25">
        <v>0</v>
      </c>
      <c r="M1603" s="25">
        <v>6</v>
      </c>
    </row>
    <row r="1604" spans="1:13" x14ac:dyDescent="0.25">
      <c r="A1604" s="17" t="s">
        <v>3368</v>
      </c>
      <c r="B1604" s="12" t="s">
        <v>88</v>
      </c>
      <c r="C1604" s="12" t="s">
        <v>432</v>
      </c>
      <c r="D1604" s="12" t="s">
        <v>6930</v>
      </c>
      <c r="E1604" s="27" t="s">
        <v>2302</v>
      </c>
      <c r="F1604" s="11" t="s">
        <v>2289</v>
      </c>
      <c r="G1604" s="28" t="s">
        <v>2293</v>
      </c>
      <c r="H1604" s="91">
        <v>40289</v>
      </c>
      <c r="I1604" s="91">
        <v>40289</v>
      </c>
      <c r="J1604" s="25">
        <v>0</v>
      </c>
      <c r="K1604" s="71">
        <v>0</v>
      </c>
      <c r="L1604" s="25">
        <v>0</v>
      </c>
      <c r="M1604" s="25">
        <v>0.1</v>
      </c>
    </row>
    <row r="1605" spans="1:13" x14ac:dyDescent="0.25">
      <c r="A1605" s="17" t="s">
        <v>3369</v>
      </c>
      <c r="B1605" s="12" t="s">
        <v>88</v>
      </c>
      <c r="C1605" s="12" t="s">
        <v>432</v>
      </c>
      <c r="D1605" s="12" t="s">
        <v>6930</v>
      </c>
      <c r="E1605" s="27" t="s">
        <v>2302</v>
      </c>
      <c r="F1605" s="11" t="s">
        <v>2289</v>
      </c>
      <c r="G1605" s="28" t="s">
        <v>2293</v>
      </c>
      <c r="H1605" s="91">
        <v>40289</v>
      </c>
      <c r="I1605" s="91">
        <v>40289</v>
      </c>
      <c r="J1605" s="25">
        <v>0</v>
      </c>
      <c r="K1605" s="71">
        <v>0</v>
      </c>
      <c r="L1605" s="25">
        <v>0</v>
      </c>
      <c r="M1605" s="25">
        <v>1</v>
      </c>
    </row>
    <row r="1606" spans="1:13" x14ac:dyDescent="0.25">
      <c r="A1606" s="17" t="s">
        <v>3370</v>
      </c>
      <c r="B1606" s="12" t="s">
        <v>88</v>
      </c>
      <c r="C1606" s="12" t="s">
        <v>432</v>
      </c>
      <c r="D1606" s="12" t="s">
        <v>6930</v>
      </c>
      <c r="E1606" s="27" t="s">
        <v>2298</v>
      </c>
      <c r="F1606" s="11" t="s">
        <v>2289</v>
      </c>
      <c r="G1606" s="28" t="s">
        <v>2293</v>
      </c>
      <c r="H1606" s="91">
        <v>40290</v>
      </c>
      <c r="I1606" s="91">
        <v>40290</v>
      </c>
      <c r="J1606" s="25">
        <v>0</v>
      </c>
      <c r="K1606" s="71">
        <v>0</v>
      </c>
      <c r="L1606" s="25">
        <v>0</v>
      </c>
      <c r="M1606" s="25">
        <v>1.5</v>
      </c>
    </row>
    <row r="1607" spans="1:13" x14ac:dyDescent="0.25">
      <c r="A1607" s="17" t="s">
        <v>3371</v>
      </c>
      <c r="B1607" s="12" t="s">
        <v>88</v>
      </c>
      <c r="C1607" s="12" t="s">
        <v>432</v>
      </c>
      <c r="D1607" s="12" t="s">
        <v>6930</v>
      </c>
      <c r="E1607" s="27" t="s">
        <v>2309</v>
      </c>
      <c r="F1607" s="11" t="s">
        <v>2289</v>
      </c>
      <c r="G1607" s="28" t="s">
        <v>2293</v>
      </c>
      <c r="H1607" s="91">
        <v>40290</v>
      </c>
      <c r="I1607" s="91">
        <v>40290</v>
      </c>
      <c r="J1607" s="25">
        <v>0</v>
      </c>
      <c r="K1607" s="71">
        <v>0</v>
      </c>
      <c r="L1607" s="25">
        <v>0</v>
      </c>
      <c r="M1607" s="25">
        <v>0.8</v>
      </c>
    </row>
    <row r="1608" spans="1:13" x14ac:dyDescent="0.25">
      <c r="A1608" s="17" t="s">
        <v>3372</v>
      </c>
      <c r="B1608" s="12" t="s">
        <v>88</v>
      </c>
      <c r="C1608" s="12" t="s">
        <v>432</v>
      </c>
      <c r="D1608" s="12" t="s">
        <v>6930</v>
      </c>
      <c r="E1608" s="27" t="s">
        <v>2296</v>
      </c>
      <c r="F1608" s="11" t="s">
        <v>2289</v>
      </c>
      <c r="G1608" s="28" t="s">
        <v>2293</v>
      </c>
      <c r="H1608" s="91">
        <v>40291</v>
      </c>
      <c r="I1608" s="91">
        <v>40291</v>
      </c>
      <c r="J1608" s="25">
        <v>0</v>
      </c>
      <c r="K1608" s="71">
        <v>0</v>
      </c>
      <c r="L1608" s="25">
        <v>0</v>
      </c>
      <c r="M1608" s="25">
        <v>0.5</v>
      </c>
    </row>
    <row r="1609" spans="1:13" x14ac:dyDescent="0.25">
      <c r="A1609" s="17" t="s">
        <v>3373</v>
      </c>
      <c r="B1609" s="12" t="s">
        <v>88</v>
      </c>
      <c r="C1609" s="12" t="s">
        <v>432</v>
      </c>
      <c r="D1609" s="12" t="s">
        <v>6930</v>
      </c>
      <c r="E1609" s="27" t="s">
        <v>2297</v>
      </c>
      <c r="F1609" s="11" t="s">
        <v>2289</v>
      </c>
      <c r="G1609" s="28" t="s">
        <v>2293</v>
      </c>
      <c r="H1609" s="91">
        <v>40292</v>
      </c>
      <c r="I1609" s="91">
        <v>40292</v>
      </c>
      <c r="J1609" s="25">
        <v>0</v>
      </c>
      <c r="K1609" s="71">
        <v>0</v>
      </c>
      <c r="L1609" s="25">
        <v>0</v>
      </c>
      <c r="M1609" s="25">
        <v>0.5</v>
      </c>
    </row>
    <row r="1610" spans="1:13" x14ac:dyDescent="0.25">
      <c r="A1610" s="17" t="s">
        <v>3374</v>
      </c>
      <c r="B1610" s="12" t="s">
        <v>88</v>
      </c>
      <c r="C1610" s="12" t="s">
        <v>432</v>
      </c>
      <c r="D1610" s="12" t="s">
        <v>6930</v>
      </c>
      <c r="E1610" s="27" t="s">
        <v>2309</v>
      </c>
      <c r="F1610" s="11" t="s">
        <v>2289</v>
      </c>
      <c r="G1610" s="28" t="s">
        <v>2293</v>
      </c>
      <c r="H1610" s="91">
        <v>40292</v>
      </c>
      <c r="I1610" s="91">
        <v>40292</v>
      </c>
      <c r="J1610" s="25">
        <v>0</v>
      </c>
      <c r="K1610" s="71">
        <v>0</v>
      </c>
      <c r="L1610" s="25">
        <v>0</v>
      </c>
      <c r="M1610" s="25">
        <v>1</v>
      </c>
    </row>
    <row r="1611" spans="1:13" x14ac:dyDescent="0.25">
      <c r="A1611" s="17" t="s">
        <v>3375</v>
      </c>
      <c r="B1611" s="12" t="s">
        <v>88</v>
      </c>
      <c r="C1611" s="12" t="s">
        <v>432</v>
      </c>
      <c r="D1611" s="12" t="s">
        <v>6930</v>
      </c>
      <c r="E1611" s="27" t="s">
        <v>2296</v>
      </c>
      <c r="F1611" s="11" t="s">
        <v>2289</v>
      </c>
      <c r="G1611" s="28" t="s">
        <v>2293</v>
      </c>
      <c r="H1611" s="91">
        <v>40292</v>
      </c>
      <c r="I1611" s="91">
        <v>40292</v>
      </c>
      <c r="J1611" s="25">
        <v>0</v>
      </c>
      <c r="K1611" s="71">
        <v>0</v>
      </c>
      <c r="L1611" s="25">
        <v>0</v>
      </c>
      <c r="M1611" s="25">
        <v>0.5</v>
      </c>
    </row>
    <row r="1612" spans="1:13" x14ac:dyDescent="0.25">
      <c r="A1612" s="17" t="s">
        <v>3376</v>
      </c>
      <c r="B1612" s="12" t="s">
        <v>88</v>
      </c>
      <c r="C1612" s="12" t="s">
        <v>432</v>
      </c>
      <c r="D1612" s="12" t="s">
        <v>6930</v>
      </c>
      <c r="E1612" s="27" t="s">
        <v>2309</v>
      </c>
      <c r="F1612" s="11" t="s">
        <v>2289</v>
      </c>
      <c r="G1612" s="28" t="s">
        <v>2293</v>
      </c>
      <c r="H1612" s="91">
        <v>40292</v>
      </c>
      <c r="I1612" s="91">
        <v>40292</v>
      </c>
      <c r="J1612" s="25">
        <v>0</v>
      </c>
      <c r="K1612" s="71">
        <v>0</v>
      </c>
      <c r="L1612" s="25">
        <v>0</v>
      </c>
      <c r="M1612" s="25">
        <v>4</v>
      </c>
    </row>
    <row r="1613" spans="1:13" x14ac:dyDescent="0.25">
      <c r="A1613" s="17" t="s">
        <v>3377</v>
      </c>
      <c r="B1613" s="12" t="s">
        <v>88</v>
      </c>
      <c r="C1613" s="12" t="s">
        <v>432</v>
      </c>
      <c r="D1613" s="12" t="s">
        <v>6930</v>
      </c>
      <c r="E1613" s="27" t="s">
        <v>2309</v>
      </c>
      <c r="F1613" s="11" t="s">
        <v>2289</v>
      </c>
      <c r="G1613" s="28" t="s">
        <v>2293</v>
      </c>
      <c r="H1613" s="91">
        <v>40293</v>
      </c>
      <c r="I1613" s="91">
        <v>40293</v>
      </c>
      <c r="J1613" s="25">
        <v>0</v>
      </c>
      <c r="K1613" s="71">
        <v>0</v>
      </c>
      <c r="L1613" s="25">
        <v>0</v>
      </c>
      <c r="M1613" s="25">
        <v>3.5</v>
      </c>
    </row>
    <row r="1614" spans="1:13" x14ac:dyDescent="0.25">
      <c r="A1614" s="17" t="s">
        <v>3378</v>
      </c>
      <c r="B1614" s="12" t="s">
        <v>88</v>
      </c>
      <c r="C1614" s="12" t="s">
        <v>432</v>
      </c>
      <c r="D1614" s="12" t="s">
        <v>6930</v>
      </c>
      <c r="E1614" s="27" t="s">
        <v>2308</v>
      </c>
      <c r="F1614" s="11" t="s">
        <v>2289</v>
      </c>
      <c r="G1614" s="28" t="s">
        <v>2293</v>
      </c>
      <c r="H1614" s="91">
        <v>40293</v>
      </c>
      <c r="I1614" s="91">
        <v>40293</v>
      </c>
      <c r="J1614" s="25">
        <v>0</v>
      </c>
      <c r="K1614" s="71">
        <v>0</v>
      </c>
      <c r="L1614" s="25">
        <v>0</v>
      </c>
      <c r="M1614" s="25">
        <v>0.12</v>
      </c>
    </row>
    <row r="1615" spans="1:13" x14ac:dyDescent="0.25">
      <c r="A1615" s="17" t="s">
        <v>3379</v>
      </c>
      <c r="B1615" s="12" t="s">
        <v>88</v>
      </c>
      <c r="C1615" s="12" t="s">
        <v>432</v>
      </c>
      <c r="D1615" s="12" t="s">
        <v>6930</v>
      </c>
      <c r="E1615" s="27" t="s">
        <v>2309</v>
      </c>
      <c r="F1615" s="11" t="s">
        <v>2289</v>
      </c>
      <c r="G1615" s="28" t="s">
        <v>2293</v>
      </c>
      <c r="H1615" s="91">
        <v>40293</v>
      </c>
      <c r="I1615" s="91">
        <v>40293</v>
      </c>
      <c r="J1615" s="25">
        <v>0</v>
      </c>
      <c r="K1615" s="71">
        <v>0</v>
      </c>
      <c r="L1615" s="25">
        <v>0</v>
      </c>
      <c r="M1615" s="25">
        <v>0.18</v>
      </c>
    </row>
    <row r="1616" spans="1:13" x14ac:dyDescent="0.25">
      <c r="A1616" s="17" t="s">
        <v>3380</v>
      </c>
      <c r="B1616" s="12" t="s">
        <v>88</v>
      </c>
      <c r="C1616" s="12" t="s">
        <v>432</v>
      </c>
      <c r="D1616" s="12" t="s">
        <v>6930</v>
      </c>
      <c r="E1616" s="27" t="s">
        <v>2296</v>
      </c>
      <c r="F1616" s="11" t="s">
        <v>2289</v>
      </c>
      <c r="G1616" s="28" t="s">
        <v>2293</v>
      </c>
      <c r="H1616" s="91">
        <v>40293</v>
      </c>
      <c r="I1616" s="91">
        <v>40293</v>
      </c>
      <c r="J1616" s="25">
        <v>0</v>
      </c>
      <c r="K1616" s="71">
        <v>0</v>
      </c>
      <c r="L1616" s="25">
        <v>0</v>
      </c>
      <c r="M1616" s="25">
        <v>1</v>
      </c>
    </row>
    <row r="1617" spans="1:13" x14ac:dyDescent="0.25">
      <c r="A1617" s="17" t="s">
        <v>3381</v>
      </c>
      <c r="B1617" s="12" t="s">
        <v>88</v>
      </c>
      <c r="C1617" s="12" t="s">
        <v>432</v>
      </c>
      <c r="D1617" s="12" t="s">
        <v>6930</v>
      </c>
      <c r="E1617" s="27" t="s">
        <v>2309</v>
      </c>
      <c r="F1617" s="11" t="s">
        <v>2289</v>
      </c>
      <c r="G1617" s="28" t="s">
        <v>2293</v>
      </c>
      <c r="H1617" s="91">
        <v>40295</v>
      </c>
      <c r="I1617" s="91">
        <v>40295</v>
      </c>
      <c r="J1617" s="25">
        <v>0</v>
      </c>
      <c r="K1617" s="71">
        <v>0</v>
      </c>
      <c r="L1617" s="25">
        <v>0</v>
      </c>
      <c r="M1617" s="25">
        <v>1.5</v>
      </c>
    </row>
    <row r="1618" spans="1:13" x14ac:dyDescent="0.25">
      <c r="A1618" s="17" t="s">
        <v>3382</v>
      </c>
      <c r="B1618" s="12" t="s">
        <v>88</v>
      </c>
      <c r="C1618" s="12" t="s">
        <v>432</v>
      </c>
      <c r="D1618" s="12" t="s">
        <v>6930</v>
      </c>
      <c r="E1618" s="27" t="s">
        <v>2307</v>
      </c>
      <c r="F1618" s="11" t="s">
        <v>2289</v>
      </c>
      <c r="G1618" s="28" t="s">
        <v>2293</v>
      </c>
      <c r="H1618" s="91">
        <v>40295</v>
      </c>
      <c r="I1618" s="91">
        <v>40295</v>
      </c>
      <c r="J1618" s="25">
        <v>0</v>
      </c>
      <c r="K1618" s="71">
        <v>0</v>
      </c>
      <c r="L1618" s="25">
        <v>0</v>
      </c>
      <c r="M1618" s="25">
        <v>2</v>
      </c>
    </row>
    <row r="1619" spans="1:13" x14ac:dyDescent="0.25">
      <c r="A1619" s="17" t="s">
        <v>3383</v>
      </c>
      <c r="B1619" s="12" t="s">
        <v>88</v>
      </c>
      <c r="C1619" s="12" t="s">
        <v>432</v>
      </c>
      <c r="D1619" s="12" t="s">
        <v>6930</v>
      </c>
      <c r="E1619" s="27" t="s">
        <v>2309</v>
      </c>
      <c r="F1619" s="11" t="s">
        <v>2289</v>
      </c>
      <c r="G1619" s="28" t="s">
        <v>2293</v>
      </c>
      <c r="H1619" s="91">
        <v>40295</v>
      </c>
      <c r="I1619" s="91">
        <v>40295</v>
      </c>
      <c r="J1619" s="25">
        <v>0</v>
      </c>
      <c r="K1619" s="71">
        <v>0</v>
      </c>
      <c r="L1619" s="25">
        <v>0</v>
      </c>
      <c r="M1619" s="25">
        <v>0.25</v>
      </c>
    </row>
    <row r="1620" spans="1:13" x14ac:dyDescent="0.25">
      <c r="A1620" s="17" t="s">
        <v>3384</v>
      </c>
      <c r="B1620" s="12" t="s">
        <v>88</v>
      </c>
      <c r="C1620" s="12" t="s">
        <v>432</v>
      </c>
      <c r="D1620" s="12" t="s">
        <v>6930</v>
      </c>
      <c r="E1620" s="27" t="s">
        <v>2298</v>
      </c>
      <c r="F1620" s="11" t="s">
        <v>2289</v>
      </c>
      <c r="G1620" s="28" t="s">
        <v>2293</v>
      </c>
      <c r="H1620" s="91">
        <v>40295</v>
      </c>
      <c r="I1620" s="91">
        <v>40295</v>
      </c>
      <c r="J1620" s="25">
        <v>0</v>
      </c>
      <c r="K1620" s="71">
        <v>0</v>
      </c>
      <c r="L1620" s="25">
        <v>0</v>
      </c>
      <c r="M1620" s="25">
        <v>4</v>
      </c>
    </row>
    <row r="1621" spans="1:13" x14ac:dyDescent="0.25">
      <c r="A1621" s="17" t="s">
        <v>3385</v>
      </c>
      <c r="B1621" s="12" t="s">
        <v>88</v>
      </c>
      <c r="C1621" s="12" t="s">
        <v>432</v>
      </c>
      <c r="D1621" s="12" t="s">
        <v>6930</v>
      </c>
      <c r="E1621" s="27" t="s">
        <v>2302</v>
      </c>
      <c r="F1621" s="11" t="s">
        <v>2289</v>
      </c>
      <c r="G1621" s="28" t="s">
        <v>2293</v>
      </c>
      <c r="H1621" s="91">
        <v>40295</v>
      </c>
      <c r="I1621" s="91">
        <v>40295</v>
      </c>
      <c r="J1621" s="25">
        <v>0</v>
      </c>
      <c r="K1621" s="71">
        <v>0</v>
      </c>
      <c r="L1621" s="25">
        <v>0</v>
      </c>
      <c r="M1621" s="25">
        <v>0.12</v>
      </c>
    </row>
    <row r="1622" spans="1:13" x14ac:dyDescent="0.25">
      <c r="A1622" s="17" t="s">
        <v>3386</v>
      </c>
      <c r="B1622" s="12" t="s">
        <v>88</v>
      </c>
      <c r="C1622" s="12" t="s">
        <v>432</v>
      </c>
      <c r="D1622" s="12" t="s">
        <v>6930</v>
      </c>
      <c r="E1622" s="27" t="s">
        <v>2309</v>
      </c>
      <c r="F1622" s="11" t="s">
        <v>2289</v>
      </c>
      <c r="G1622" s="28" t="s">
        <v>2293</v>
      </c>
      <c r="H1622" s="91">
        <v>40295</v>
      </c>
      <c r="I1622" s="91">
        <v>40295</v>
      </c>
      <c r="J1622" s="25">
        <v>0</v>
      </c>
      <c r="K1622" s="71">
        <v>0</v>
      </c>
      <c r="L1622" s="25">
        <v>0</v>
      </c>
      <c r="M1622" s="25">
        <v>0.4</v>
      </c>
    </row>
    <row r="1623" spans="1:13" x14ac:dyDescent="0.25">
      <c r="A1623" s="17" t="s">
        <v>3387</v>
      </c>
      <c r="B1623" s="12" t="s">
        <v>88</v>
      </c>
      <c r="C1623" s="12" t="s">
        <v>432</v>
      </c>
      <c r="D1623" s="12" t="s">
        <v>6930</v>
      </c>
      <c r="E1623" s="27" t="s">
        <v>2309</v>
      </c>
      <c r="F1623" s="11" t="s">
        <v>2289</v>
      </c>
      <c r="G1623" s="28" t="s">
        <v>2293</v>
      </c>
      <c r="H1623" s="91">
        <v>40296</v>
      </c>
      <c r="I1623" s="91">
        <v>40296</v>
      </c>
      <c r="J1623" s="25">
        <v>0</v>
      </c>
      <c r="K1623" s="71">
        <v>0</v>
      </c>
      <c r="L1623" s="25">
        <v>0</v>
      </c>
      <c r="M1623" s="25">
        <v>0.4</v>
      </c>
    </row>
    <row r="1624" spans="1:13" x14ac:dyDescent="0.25">
      <c r="A1624" s="17" t="s">
        <v>3388</v>
      </c>
      <c r="B1624" s="12" t="s">
        <v>88</v>
      </c>
      <c r="C1624" s="12" t="s">
        <v>432</v>
      </c>
      <c r="D1624" s="12" t="s">
        <v>6930</v>
      </c>
      <c r="E1624" s="27" t="s">
        <v>2296</v>
      </c>
      <c r="F1624" s="11" t="s">
        <v>2289</v>
      </c>
      <c r="G1624" s="28" t="s">
        <v>2293</v>
      </c>
      <c r="H1624" s="91">
        <v>40296</v>
      </c>
      <c r="I1624" s="91">
        <v>40296</v>
      </c>
      <c r="J1624" s="25">
        <v>0</v>
      </c>
      <c r="K1624" s="71">
        <v>0</v>
      </c>
      <c r="L1624" s="25">
        <v>0</v>
      </c>
      <c r="M1624" s="25">
        <v>0.5</v>
      </c>
    </row>
    <row r="1625" spans="1:13" x14ac:dyDescent="0.25">
      <c r="A1625" s="17" t="s">
        <v>3389</v>
      </c>
      <c r="B1625" s="12" t="s">
        <v>88</v>
      </c>
      <c r="C1625" s="12" t="s">
        <v>432</v>
      </c>
      <c r="D1625" s="12" t="s">
        <v>6930</v>
      </c>
      <c r="E1625" s="27" t="s">
        <v>2297</v>
      </c>
      <c r="F1625" s="11" t="s">
        <v>2289</v>
      </c>
      <c r="G1625" s="28" t="s">
        <v>2293</v>
      </c>
      <c r="H1625" s="91">
        <v>40296</v>
      </c>
      <c r="I1625" s="91">
        <v>40296</v>
      </c>
      <c r="J1625" s="25">
        <v>0</v>
      </c>
      <c r="K1625" s="71">
        <v>0</v>
      </c>
      <c r="L1625" s="25">
        <v>0</v>
      </c>
      <c r="M1625" s="25">
        <v>0.1</v>
      </c>
    </row>
    <row r="1626" spans="1:13" x14ac:dyDescent="0.25">
      <c r="A1626" s="17" t="s">
        <v>3390</v>
      </c>
      <c r="B1626" s="12" t="s">
        <v>88</v>
      </c>
      <c r="C1626" s="12" t="s">
        <v>432</v>
      </c>
      <c r="D1626" s="12" t="s">
        <v>6930</v>
      </c>
      <c r="E1626" s="27" t="s">
        <v>2309</v>
      </c>
      <c r="F1626" s="11" t="s">
        <v>2289</v>
      </c>
      <c r="G1626" s="28" t="s">
        <v>2293</v>
      </c>
      <c r="H1626" s="91">
        <v>40297</v>
      </c>
      <c r="I1626" s="91">
        <v>40297</v>
      </c>
      <c r="J1626" s="25">
        <v>0</v>
      </c>
      <c r="K1626" s="71">
        <v>0</v>
      </c>
      <c r="L1626" s="25">
        <v>0</v>
      </c>
      <c r="M1626" s="25">
        <v>1.5</v>
      </c>
    </row>
    <row r="1627" spans="1:13" x14ac:dyDescent="0.25">
      <c r="A1627" s="17" t="s">
        <v>3391</v>
      </c>
      <c r="B1627" s="12" t="s">
        <v>88</v>
      </c>
      <c r="C1627" s="12" t="s">
        <v>432</v>
      </c>
      <c r="D1627" s="12" t="s">
        <v>6930</v>
      </c>
      <c r="E1627" s="27" t="s">
        <v>2309</v>
      </c>
      <c r="F1627" s="11" t="s">
        <v>2289</v>
      </c>
      <c r="G1627" s="28" t="s">
        <v>2293</v>
      </c>
      <c r="H1627" s="91">
        <v>40297</v>
      </c>
      <c r="I1627" s="91">
        <v>40297</v>
      </c>
      <c r="J1627" s="25">
        <v>0</v>
      </c>
      <c r="K1627" s="71">
        <v>0</v>
      </c>
      <c r="L1627" s="25">
        <v>0</v>
      </c>
      <c r="M1627" s="25">
        <v>0.2</v>
      </c>
    </row>
    <row r="1628" spans="1:13" x14ac:dyDescent="0.25">
      <c r="A1628" s="17" t="s">
        <v>3392</v>
      </c>
      <c r="B1628" s="12" t="s">
        <v>88</v>
      </c>
      <c r="C1628" s="12" t="s">
        <v>432</v>
      </c>
      <c r="D1628" s="12" t="s">
        <v>6930</v>
      </c>
      <c r="E1628" s="27" t="s">
        <v>2307</v>
      </c>
      <c r="F1628" s="11" t="s">
        <v>2289</v>
      </c>
      <c r="G1628" s="28" t="s">
        <v>2293</v>
      </c>
      <c r="H1628" s="91">
        <v>40297</v>
      </c>
      <c r="I1628" s="91">
        <v>40297</v>
      </c>
      <c r="J1628" s="25">
        <v>0</v>
      </c>
      <c r="K1628" s="71">
        <v>0</v>
      </c>
      <c r="L1628" s="25">
        <v>0</v>
      </c>
      <c r="M1628" s="25">
        <v>0.3</v>
      </c>
    </row>
    <row r="1629" spans="1:13" x14ac:dyDescent="0.25">
      <c r="A1629" s="17" t="s">
        <v>3393</v>
      </c>
      <c r="B1629" s="12" t="s">
        <v>88</v>
      </c>
      <c r="C1629" s="12" t="s">
        <v>432</v>
      </c>
      <c r="D1629" s="12" t="s">
        <v>6930</v>
      </c>
      <c r="E1629" s="27" t="s">
        <v>2308</v>
      </c>
      <c r="F1629" s="11" t="s">
        <v>2289</v>
      </c>
      <c r="G1629" s="28" t="s">
        <v>2293</v>
      </c>
      <c r="H1629" s="91">
        <v>40297</v>
      </c>
      <c r="I1629" s="91">
        <v>40297</v>
      </c>
      <c r="J1629" s="25">
        <v>0</v>
      </c>
      <c r="K1629" s="71">
        <v>0</v>
      </c>
      <c r="L1629" s="25">
        <v>0</v>
      </c>
      <c r="M1629" s="25">
        <v>1</v>
      </c>
    </row>
    <row r="1630" spans="1:13" x14ac:dyDescent="0.25">
      <c r="A1630" s="17" t="s">
        <v>3394</v>
      </c>
      <c r="B1630" s="12" t="s">
        <v>88</v>
      </c>
      <c r="C1630" s="12" t="s">
        <v>432</v>
      </c>
      <c r="D1630" s="12" t="s">
        <v>6930</v>
      </c>
      <c r="E1630" s="27" t="s">
        <v>2302</v>
      </c>
      <c r="F1630" s="11" t="s">
        <v>2289</v>
      </c>
      <c r="G1630" s="28" t="s">
        <v>2293</v>
      </c>
      <c r="H1630" s="91">
        <v>40297</v>
      </c>
      <c r="I1630" s="91">
        <v>40297</v>
      </c>
      <c r="J1630" s="25">
        <v>0</v>
      </c>
      <c r="K1630" s="71">
        <v>0</v>
      </c>
      <c r="L1630" s="25">
        <v>0</v>
      </c>
      <c r="M1630" s="25">
        <v>1</v>
      </c>
    </row>
    <row r="1631" spans="1:13" x14ac:dyDescent="0.25">
      <c r="A1631" s="17" t="s">
        <v>3395</v>
      </c>
      <c r="B1631" s="12" t="s">
        <v>88</v>
      </c>
      <c r="C1631" s="12" t="s">
        <v>432</v>
      </c>
      <c r="D1631" s="12" t="s">
        <v>6930</v>
      </c>
      <c r="E1631" s="27" t="s">
        <v>2298</v>
      </c>
      <c r="F1631" s="11" t="s">
        <v>2289</v>
      </c>
      <c r="G1631" s="28" t="s">
        <v>2293</v>
      </c>
      <c r="H1631" s="91">
        <v>40297</v>
      </c>
      <c r="I1631" s="91">
        <v>40297</v>
      </c>
      <c r="J1631" s="25">
        <v>0</v>
      </c>
      <c r="K1631" s="71">
        <v>0</v>
      </c>
      <c r="L1631" s="25">
        <v>0</v>
      </c>
      <c r="M1631" s="25">
        <v>1.1000000000000001</v>
      </c>
    </row>
    <row r="1632" spans="1:13" x14ac:dyDescent="0.25">
      <c r="A1632" s="17" t="s">
        <v>3396</v>
      </c>
      <c r="B1632" s="12" t="s">
        <v>88</v>
      </c>
      <c r="C1632" s="12" t="s">
        <v>432</v>
      </c>
      <c r="D1632" s="12" t="s">
        <v>6930</v>
      </c>
      <c r="E1632" s="27" t="s">
        <v>2309</v>
      </c>
      <c r="F1632" s="11" t="s">
        <v>2289</v>
      </c>
      <c r="G1632" s="28" t="s">
        <v>2293</v>
      </c>
      <c r="H1632" s="91">
        <v>40297</v>
      </c>
      <c r="I1632" s="91">
        <v>40297</v>
      </c>
      <c r="J1632" s="25">
        <v>0</v>
      </c>
      <c r="K1632" s="71">
        <v>0</v>
      </c>
      <c r="L1632" s="25">
        <v>0</v>
      </c>
      <c r="M1632" s="25">
        <v>6</v>
      </c>
    </row>
    <row r="1633" spans="1:13" x14ac:dyDescent="0.25">
      <c r="A1633" s="17" t="s">
        <v>3397</v>
      </c>
      <c r="B1633" s="12" t="s">
        <v>88</v>
      </c>
      <c r="C1633" s="12" t="s">
        <v>432</v>
      </c>
      <c r="D1633" s="12" t="s">
        <v>6930</v>
      </c>
      <c r="E1633" s="27" t="s">
        <v>2307</v>
      </c>
      <c r="F1633" s="11" t="s">
        <v>2289</v>
      </c>
      <c r="G1633" s="28" t="s">
        <v>2293</v>
      </c>
      <c r="H1633" s="91">
        <v>40298</v>
      </c>
      <c r="I1633" s="91">
        <v>40298</v>
      </c>
      <c r="J1633" s="25">
        <v>4</v>
      </c>
      <c r="K1633" s="71">
        <v>0</v>
      </c>
      <c r="L1633" s="25">
        <v>0</v>
      </c>
      <c r="M1633" s="25">
        <v>6</v>
      </c>
    </row>
    <row r="1634" spans="1:13" x14ac:dyDescent="0.25">
      <c r="A1634" s="17" t="s">
        <v>3398</v>
      </c>
      <c r="B1634" s="12" t="s">
        <v>88</v>
      </c>
      <c r="C1634" s="12" t="s">
        <v>432</v>
      </c>
      <c r="D1634" s="12" t="s">
        <v>6930</v>
      </c>
      <c r="E1634" s="27" t="s">
        <v>2297</v>
      </c>
      <c r="F1634" s="11" t="s">
        <v>2289</v>
      </c>
      <c r="G1634" s="28" t="s">
        <v>2293</v>
      </c>
      <c r="H1634" s="91">
        <v>40298</v>
      </c>
      <c r="I1634" s="91">
        <v>40298</v>
      </c>
      <c r="J1634" s="25">
        <v>0</v>
      </c>
      <c r="K1634" s="71">
        <v>0</v>
      </c>
      <c r="L1634" s="25">
        <v>0</v>
      </c>
      <c r="M1634" s="25">
        <v>0.3</v>
      </c>
    </row>
    <row r="1635" spans="1:13" x14ac:dyDescent="0.25">
      <c r="A1635" s="17" t="s">
        <v>3399</v>
      </c>
      <c r="B1635" s="12" t="s">
        <v>88</v>
      </c>
      <c r="C1635" s="12" t="s">
        <v>432</v>
      </c>
      <c r="D1635" s="12" t="s">
        <v>6930</v>
      </c>
      <c r="E1635" s="27" t="s">
        <v>2309</v>
      </c>
      <c r="F1635" s="11" t="s">
        <v>2289</v>
      </c>
      <c r="G1635" s="28" t="s">
        <v>2293</v>
      </c>
      <c r="H1635" s="91">
        <v>40298</v>
      </c>
      <c r="I1635" s="91">
        <v>40298</v>
      </c>
      <c r="J1635" s="25">
        <v>0</v>
      </c>
      <c r="K1635" s="71">
        <v>0</v>
      </c>
      <c r="L1635" s="25">
        <v>0</v>
      </c>
      <c r="M1635" s="25">
        <v>1</v>
      </c>
    </row>
    <row r="1636" spans="1:13" x14ac:dyDescent="0.25">
      <c r="A1636" s="17" t="s">
        <v>3400</v>
      </c>
      <c r="B1636" s="12" t="s">
        <v>88</v>
      </c>
      <c r="C1636" s="12" t="s">
        <v>432</v>
      </c>
      <c r="D1636" s="12" t="s">
        <v>6930</v>
      </c>
      <c r="E1636" s="27" t="s">
        <v>2297</v>
      </c>
      <c r="F1636" s="11" t="s">
        <v>2289</v>
      </c>
      <c r="G1636" s="28" t="s">
        <v>2293</v>
      </c>
      <c r="H1636" s="91">
        <v>40298</v>
      </c>
      <c r="I1636" s="91">
        <v>40298</v>
      </c>
      <c r="J1636" s="25">
        <v>0</v>
      </c>
      <c r="K1636" s="71">
        <v>0</v>
      </c>
      <c r="L1636" s="25">
        <v>0</v>
      </c>
      <c r="M1636" s="25">
        <v>0.5</v>
      </c>
    </row>
    <row r="1637" spans="1:13" x14ac:dyDescent="0.25">
      <c r="A1637" s="17" t="s">
        <v>3401</v>
      </c>
      <c r="B1637" s="12" t="s">
        <v>88</v>
      </c>
      <c r="C1637" s="12" t="s">
        <v>432</v>
      </c>
      <c r="D1637" s="12" t="s">
        <v>6930</v>
      </c>
      <c r="E1637" s="27" t="s">
        <v>4859</v>
      </c>
      <c r="F1637" s="11" t="s">
        <v>2289</v>
      </c>
      <c r="G1637" s="28" t="s">
        <v>2293</v>
      </c>
      <c r="H1637" s="91">
        <v>40298</v>
      </c>
      <c r="I1637" s="91">
        <v>40298</v>
      </c>
      <c r="J1637" s="25">
        <v>0</v>
      </c>
      <c r="K1637" s="71">
        <v>0</v>
      </c>
      <c r="L1637" s="25">
        <v>0</v>
      </c>
      <c r="M1637" s="25">
        <v>1</v>
      </c>
    </row>
    <row r="1638" spans="1:13" x14ac:dyDescent="0.25">
      <c r="A1638" s="17" t="s">
        <v>3402</v>
      </c>
      <c r="B1638" s="12" t="s">
        <v>88</v>
      </c>
      <c r="C1638" s="12" t="s">
        <v>432</v>
      </c>
      <c r="D1638" s="12" t="s">
        <v>6930</v>
      </c>
      <c r="E1638" s="27" t="s">
        <v>2305</v>
      </c>
      <c r="F1638" s="11" t="s">
        <v>2289</v>
      </c>
      <c r="G1638" s="28" t="s">
        <v>2293</v>
      </c>
      <c r="H1638" s="91">
        <v>40298</v>
      </c>
      <c r="I1638" s="91">
        <v>40298</v>
      </c>
      <c r="J1638" s="25">
        <v>0</v>
      </c>
      <c r="K1638" s="71">
        <v>0</v>
      </c>
      <c r="L1638" s="25">
        <v>0</v>
      </c>
      <c r="M1638" s="25">
        <v>2.5</v>
      </c>
    </row>
    <row r="1639" spans="1:13" x14ac:dyDescent="0.25">
      <c r="A1639" s="17" t="s">
        <v>3403</v>
      </c>
      <c r="B1639" s="12" t="s">
        <v>88</v>
      </c>
      <c r="C1639" s="12" t="s">
        <v>432</v>
      </c>
      <c r="D1639" s="12" t="s">
        <v>6930</v>
      </c>
      <c r="E1639" s="27" t="s">
        <v>2309</v>
      </c>
      <c r="F1639" s="11" t="s">
        <v>2289</v>
      </c>
      <c r="G1639" s="28" t="s">
        <v>2293</v>
      </c>
      <c r="H1639" s="91">
        <v>40298</v>
      </c>
      <c r="I1639" s="91">
        <v>40298</v>
      </c>
      <c r="J1639" s="25">
        <v>0</v>
      </c>
      <c r="K1639" s="71">
        <v>0</v>
      </c>
      <c r="L1639" s="25">
        <v>0</v>
      </c>
      <c r="M1639" s="25">
        <v>0.3</v>
      </c>
    </row>
    <row r="1640" spans="1:13" x14ac:dyDescent="0.25">
      <c r="A1640" s="17" t="s">
        <v>3404</v>
      </c>
      <c r="B1640" s="12" t="s">
        <v>88</v>
      </c>
      <c r="C1640" s="12" t="s">
        <v>432</v>
      </c>
      <c r="D1640" s="12" t="s">
        <v>6930</v>
      </c>
      <c r="E1640" s="27" t="s">
        <v>2296</v>
      </c>
      <c r="F1640" s="11" t="s">
        <v>2289</v>
      </c>
      <c r="G1640" s="28" t="s">
        <v>2293</v>
      </c>
      <c r="H1640" s="91">
        <v>40298</v>
      </c>
      <c r="I1640" s="91">
        <v>40298</v>
      </c>
      <c r="J1640" s="25">
        <v>0</v>
      </c>
      <c r="K1640" s="71">
        <v>0</v>
      </c>
      <c r="L1640" s="25">
        <v>0</v>
      </c>
      <c r="M1640" s="25">
        <v>0.3</v>
      </c>
    </row>
    <row r="1641" spans="1:13" x14ac:dyDescent="0.25">
      <c r="A1641" s="17" t="s">
        <v>3405</v>
      </c>
      <c r="B1641" s="12" t="s">
        <v>88</v>
      </c>
      <c r="C1641" s="12" t="s">
        <v>432</v>
      </c>
      <c r="D1641" s="12" t="s">
        <v>6930</v>
      </c>
      <c r="E1641" s="27" t="s">
        <v>2298</v>
      </c>
      <c r="F1641" s="11" t="s">
        <v>2289</v>
      </c>
      <c r="G1641" s="28" t="s">
        <v>2293</v>
      </c>
      <c r="H1641" s="91">
        <v>40298</v>
      </c>
      <c r="I1641" s="91">
        <v>40298</v>
      </c>
      <c r="J1641" s="25">
        <v>0</v>
      </c>
      <c r="K1641" s="71">
        <v>0</v>
      </c>
      <c r="L1641" s="25">
        <v>0</v>
      </c>
      <c r="M1641" s="25">
        <v>0.5</v>
      </c>
    </row>
    <row r="1642" spans="1:13" x14ac:dyDescent="0.25">
      <c r="A1642" s="17" t="s">
        <v>3406</v>
      </c>
      <c r="B1642" s="12" t="s">
        <v>88</v>
      </c>
      <c r="C1642" s="12" t="s">
        <v>432</v>
      </c>
      <c r="D1642" s="12" t="s">
        <v>6930</v>
      </c>
      <c r="E1642" s="27" t="s">
        <v>2298</v>
      </c>
      <c r="F1642" s="11" t="s">
        <v>2289</v>
      </c>
      <c r="G1642" s="28" t="s">
        <v>2293</v>
      </c>
      <c r="H1642" s="91">
        <v>40298</v>
      </c>
      <c r="I1642" s="91">
        <v>40298</v>
      </c>
      <c r="J1642" s="25">
        <v>0</v>
      </c>
      <c r="K1642" s="71">
        <v>0</v>
      </c>
      <c r="L1642" s="25">
        <v>0</v>
      </c>
      <c r="M1642" s="25">
        <v>5</v>
      </c>
    </row>
    <row r="1643" spans="1:13" x14ac:dyDescent="0.25">
      <c r="A1643" s="17" t="s">
        <v>3407</v>
      </c>
      <c r="B1643" s="12" t="s">
        <v>88</v>
      </c>
      <c r="C1643" s="12" t="s">
        <v>432</v>
      </c>
      <c r="D1643" s="12" t="s">
        <v>6930</v>
      </c>
      <c r="E1643" s="27" t="s">
        <v>2309</v>
      </c>
      <c r="F1643" s="11" t="s">
        <v>2289</v>
      </c>
      <c r="G1643" s="28" t="s">
        <v>2293</v>
      </c>
      <c r="H1643" s="91">
        <v>40299</v>
      </c>
      <c r="I1643" s="91">
        <v>40299</v>
      </c>
      <c r="J1643" s="25">
        <v>0</v>
      </c>
      <c r="K1643" s="71">
        <v>0</v>
      </c>
      <c r="L1643" s="25">
        <v>0</v>
      </c>
      <c r="M1643" s="25">
        <v>1.5</v>
      </c>
    </row>
    <row r="1644" spans="1:13" x14ac:dyDescent="0.25">
      <c r="A1644" s="17" t="s">
        <v>3408</v>
      </c>
      <c r="B1644" s="12" t="s">
        <v>88</v>
      </c>
      <c r="C1644" s="12" t="s">
        <v>432</v>
      </c>
      <c r="D1644" s="12" t="s">
        <v>6930</v>
      </c>
      <c r="E1644" s="27" t="s">
        <v>2309</v>
      </c>
      <c r="F1644" s="11" t="s">
        <v>2289</v>
      </c>
      <c r="G1644" s="28" t="s">
        <v>2293</v>
      </c>
      <c r="H1644" s="91">
        <v>40299</v>
      </c>
      <c r="I1644" s="91">
        <v>40299</v>
      </c>
      <c r="J1644" s="25">
        <v>0</v>
      </c>
      <c r="K1644" s="71">
        <v>0</v>
      </c>
      <c r="L1644" s="25">
        <v>0</v>
      </c>
      <c r="M1644" s="25">
        <v>0.5</v>
      </c>
    </row>
    <row r="1645" spans="1:13" x14ac:dyDescent="0.25">
      <c r="A1645" s="17" t="s">
        <v>3409</v>
      </c>
      <c r="B1645" s="12" t="s">
        <v>88</v>
      </c>
      <c r="C1645" s="12" t="s">
        <v>432</v>
      </c>
      <c r="D1645" s="12" t="s">
        <v>6930</v>
      </c>
      <c r="E1645" s="27" t="s">
        <v>2296</v>
      </c>
      <c r="F1645" s="11" t="s">
        <v>2289</v>
      </c>
      <c r="G1645" s="28" t="s">
        <v>2293</v>
      </c>
      <c r="H1645" s="91">
        <v>40300</v>
      </c>
      <c r="I1645" s="91">
        <v>40300</v>
      </c>
      <c r="J1645" s="25">
        <v>0</v>
      </c>
      <c r="K1645" s="71">
        <v>0</v>
      </c>
      <c r="L1645" s="25">
        <v>0</v>
      </c>
      <c r="M1645" s="25">
        <v>0.6</v>
      </c>
    </row>
    <row r="1646" spans="1:13" x14ac:dyDescent="0.25">
      <c r="A1646" s="17" t="s">
        <v>3410</v>
      </c>
      <c r="B1646" s="12" t="s">
        <v>88</v>
      </c>
      <c r="C1646" s="12" t="s">
        <v>432</v>
      </c>
      <c r="D1646" s="12" t="s">
        <v>6930</v>
      </c>
      <c r="E1646" s="27" t="s">
        <v>2309</v>
      </c>
      <c r="F1646" s="11" t="s">
        <v>2289</v>
      </c>
      <c r="G1646" s="28" t="s">
        <v>2293</v>
      </c>
      <c r="H1646" s="91">
        <v>40300</v>
      </c>
      <c r="I1646" s="91">
        <v>40300</v>
      </c>
      <c r="J1646" s="25">
        <v>0</v>
      </c>
      <c r="K1646" s="71">
        <v>0</v>
      </c>
      <c r="L1646" s="25">
        <v>0</v>
      </c>
      <c r="M1646" s="25">
        <v>3</v>
      </c>
    </row>
    <row r="1647" spans="1:13" x14ac:dyDescent="0.25">
      <c r="A1647" s="17" t="s">
        <v>3411</v>
      </c>
      <c r="B1647" s="12" t="s">
        <v>88</v>
      </c>
      <c r="C1647" s="12" t="s">
        <v>432</v>
      </c>
      <c r="D1647" s="12" t="s">
        <v>6930</v>
      </c>
      <c r="E1647" s="27" t="s">
        <v>2302</v>
      </c>
      <c r="F1647" s="11" t="s">
        <v>2289</v>
      </c>
      <c r="G1647" s="28" t="s">
        <v>2293</v>
      </c>
      <c r="H1647" s="91">
        <v>40300</v>
      </c>
      <c r="I1647" s="91">
        <v>40300</v>
      </c>
      <c r="J1647" s="25">
        <v>0</v>
      </c>
      <c r="K1647" s="71">
        <v>0</v>
      </c>
      <c r="L1647" s="25">
        <v>0</v>
      </c>
      <c r="M1647" s="25">
        <v>1.5</v>
      </c>
    </row>
    <row r="1648" spans="1:13" x14ac:dyDescent="0.25">
      <c r="A1648" s="17" t="s">
        <v>3412</v>
      </c>
      <c r="B1648" s="12" t="s">
        <v>88</v>
      </c>
      <c r="C1648" s="12" t="s">
        <v>432</v>
      </c>
      <c r="D1648" s="12" t="s">
        <v>6930</v>
      </c>
      <c r="E1648" s="27" t="s">
        <v>2309</v>
      </c>
      <c r="F1648" s="11" t="s">
        <v>2289</v>
      </c>
      <c r="G1648" s="28" t="s">
        <v>2293</v>
      </c>
      <c r="H1648" s="91">
        <v>40301</v>
      </c>
      <c r="I1648" s="91">
        <v>40301</v>
      </c>
      <c r="J1648" s="25">
        <v>0</v>
      </c>
      <c r="K1648" s="71">
        <v>0</v>
      </c>
      <c r="L1648" s="25">
        <v>0</v>
      </c>
      <c r="M1648" s="25">
        <v>0.5</v>
      </c>
    </row>
    <row r="1649" spans="1:13" x14ac:dyDescent="0.25">
      <c r="A1649" s="17" t="s">
        <v>3413</v>
      </c>
      <c r="B1649" s="12" t="s">
        <v>88</v>
      </c>
      <c r="C1649" s="12" t="s">
        <v>432</v>
      </c>
      <c r="D1649" s="12" t="s">
        <v>6930</v>
      </c>
      <c r="E1649" s="27" t="s">
        <v>2302</v>
      </c>
      <c r="F1649" s="11" t="s">
        <v>2289</v>
      </c>
      <c r="G1649" s="28" t="s">
        <v>2293</v>
      </c>
      <c r="H1649" s="91">
        <v>40301</v>
      </c>
      <c r="I1649" s="91">
        <v>40301</v>
      </c>
      <c r="J1649" s="25">
        <v>0</v>
      </c>
      <c r="K1649" s="71">
        <v>0</v>
      </c>
      <c r="L1649" s="25">
        <v>0</v>
      </c>
      <c r="M1649" s="25">
        <v>0.6</v>
      </c>
    </row>
    <row r="1650" spans="1:13" x14ac:dyDescent="0.25">
      <c r="A1650" s="17" t="s">
        <v>3414</v>
      </c>
      <c r="B1650" s="12" t="s">
        <v>88</v>
      </c>
      <c r="C1650" s="12" t="s">
        <v>432</v>
      </c>
      <c r="D1650" s="12" t="s">
        <v>6930</v>
      </c>
      <c r="E1650" s="27" t="s">
        <v>2309</v>
      </c>
      <c r="F1650" s="11" t="s">
        <v>2289</v>
      </c>
      <c r="G1650" s="28" t="s">
        <v>2293</v>
      </c>
      <c r="H1650" s="91">
        <v>40301</v>
      </c>
      <c r="I1650" s="91">
        <v>40301</v>
      </c>
      <c r="J1650" s="25">
        <v>0</v>
      </c>
      <c r="K1650" s="71">
        <v>0</v>
      </c>
      <c r="L1650" s="25">
        <v>0</v>
      </c>
      <c r="M1650" s="25">
        <v>2.5</v>
      </c>
    </row>
    <row r="1651" spans="1:13" x14ac:dyDescent="0.25">
      <c r="A1651" s="17" t="s">
        <v>3415</v>
      </c>
      <c r="B1651" s="12" t="s">
        <v>88</v>
      </c>
      <c r="C1651" s="12" t="s">
        <v>432</v>
      </c>
      <c r="D1651" s="12" t="s">
        <v>6930</v>
      </c>
      <c r="E1651" s="27" t="s">
        <v>2309</v>
      </c>
      <c r="F1651" s="11" t="s">
        <v>2289</v>
      </c>
      <c r="G1651" s="28" t="s">
        <v>2293</v>
      </c>
      <c r="H1651" s="91">
        <v>40303</v>
      </c>
      <c r="I1651" s="91">
        <v>40303</v>
      </c>
      <c r="J1651" s="25">
        <v>0</v>
      </c>
      <c r="K1651" s="71">
        <v>0</v>
      </c>
      <c r="L1651" s="25">
        <v>0</v>
      </c>
      <c r="M1651" s="25">
        <v>3</v>
      </c>
    </row>
    <row r="1652" spans="1:13" x14ac:dyDescent="0.25">
      <c r="A1652" s="17" t="s">
        <v>3416</v>
      </c>
      <c r="B1652" s="12" t="s">
        <v>88</v>
      </c>
      <c r="C1652" s="12" t="s">
        <v>432</v>
      </c>
      <c r="D1652" s="12" t="s">
        <v>6930</v>
      </c>
      <c r="E1652" s="27" t="s">
        <v>2296</v>
      </c>
      <c r="F1652" s="11" t="s">
        <v>2289</v>
      </c>
      <c r="G1652" s="28" t="s">
        <v>2293</v>
      </c>
      <c r="H1652" s="91">
        <v>40303</v>
      </c>
      <c r="I1652" s="91">
        <v>40303</v>
      </c>
      <c r="J1652" s="25">
        <v>0</v>
      </c>
      <c r="K1652" s="71">
        <v>0</v>
      </c>
      <c r="L1652" s="25">
        <v>0</v>
      </c>
      <c r="M1652" s="25">
        <v>1</v>
      </c>
    </row>
    <row r="1653" spans="1:13" x14ac:dyDescent="0.25">
      <c r="A1653" s="17" t="s">
        <v>3417</v>
      </c>
      <c r="B1653" s="12" t="s">
        <v>88</v>
      </c>
      <c r="C1653" s="12" t="s">
        <v>432</v>
      </c>
      <c r="D1653" s="12" t="s">
        <v>6930</v>
      </c>
      <c r="E1653" s="27" t="s">
        <v>2308</v>
      </c>
      <c r="F1653" s="11" t="s">
        <v>2289</v>
      </c>
      <c r="G1653" s="28" t="s">
        <v>2293</v>
      </c>
      <c r="H1653" s="91">
        <v>40303</v>
      </c>
      <c r="I1653" s="91">
        <v>40303</v>
      </c>
      <c r="J1653" s="25">
        <v>0</v>
      </c>
      <c r="K1653" s="71">
        <v>0</v>
      </c>
      <c r="L1653" s="25">
        <v>0</v>
      </c>
      <c r="M1653" s="25">
        <v>0.5</v>
      </c>
    </row>
    <row r="1654" spans="1:13" x14ac:dyDescent="0.25">
      <c r="A1654" s="17" t="s">
        <v>3418</v>
      </c>
      <c r="B1654" s="12" t="s">
        <v>88</v>
      </c>
      <c r="C1654" s="12" t="s">
        <v>432</v>
      </c>
      <c r="D1654" s="12" t="s">
        <v>6930</v>
      </c>
      <c r="E1654" s="27" t="s">
        <v>2309</v>
      </c>
      <c r="F1654" s="11" t="s">
        <v>2289</v>
      </c>
      <c r="G1654" s="28" t="s">
        <v>2293</v>
      </c>
      <c r="H1654" s="91">
        <v>40304</v>
      </c>
      <c r="I1654" s="91">
        <v>40304</v>
      </c>
      <c r="J1654" s="25">
        <v>0</v>
      </c>
      <c r="K1654" s="71">
        <v>0</v>
      </c>
      <c r="L1654" s="25">
        <v>0</v>
      </c>
      <c r="M1654" s="25">
        <v>5</v>
      </c>
    </row>
    <row r="1655" spans="1:13" x14ac:dyDescent="0.25">
      <c r="A1655" s="17" t="s">
        <v>3419</v>
      </c>
      <c r="B1655" s="12" t="s">
        <v>88</v>
      </c>
      <c r="C1655" s="12" t="s">
        <v>432</v>
      </c>
      <c r="D1655" s="12" t="s">
        <v>6930</v>
      </c>
      <c r="E1655" s="27" t="s">
        <v>2297</v>
      </c>
      <c r="F1655" s="11" t="s">
        <v>2289</v>
      </c>
      <c r="G1655" s="28" t="s">
        <v>2293</v>
      </c>
      <c r="H1655" s="91">
        <v>40304</v>
      </c>
      <c r="I1655" s="91">
        <v>40304</v>
      </c>
      <c r="J1655" s="25">
        <v>0</v>
      </c>
      <c r="K1655" s="71">
        <v>0</v>
      </c>
      <c r="L1655" s="25">
        <v>0</v>
      </c>
      <c r="M1655" s="25">
        <v>0.3</v>
      </c>
    </row>
    <row r="1656" spans="1:13" x14ac:dyDescent="0.25">
      <c r="A1656" s="17" t="s">
        <v>3420</v>
      </c>
      <c r="B1656" s="12" t="s">
        <v>88</v>
      </c>
      <c r="C1656" s="12" t="s">
        <v>432</v>
      </c>
      <c r="D1656" s="12" t="s">
        <v>6930</v>
      </c>
      <c r="E1656" s="27" t="s">
        <v>2298</v>
      </c>
      <c r="F1656" s="11" t="s">
        <v>2289</v>
      </c>
      <c r="G1656" s="28" t="s">
        <v>2293</v>
      </c>
      <c r="H1656" s="91">
        <v>40304</v>
      </c>
      <c r="I1656" s="91">
        <v>40304</v>
      </c>
      <c r="J1656" s="25">
        <v>0</v>
      </c>
      <c r="K1656" s="71">
        <v>0</v>
      </c>
      <c r="L1656" s="25">
        <v>0</v>
      </c>
      <c r="M1656" s="25">
        <v>1.5</v>
      </c>
    </row>
    <row r="1657" spans="1:13" x14ac:dyDescent="0.25">
      <c r="A1657" s="17" t="s">
        <v>3421</v>
      </c>
      <c r="B1657" s="12" t="s">
        <v>88</v>
      </c>
      <c r="C1657" s="12" t="s">
        <v>432</v>
      </c>
      <c r="D1657" s="12" t="s">
        <v>6930</v>
      </c>
      <c r="E1657" s="27" t="s">
        <v>2296</v>
      </c>
      <c r="F1657" s="11" t="s">
        <v>2289</v>
      </c>
      <c r="G1657" s="28" t="s">
        <v>2293</v>
      </c>
      <c r="H1657" s="91">
        <v>40304</v>
      </c>
      <c r="I1657" s="91">
        <v>40304</v>
      </c>
      <c r="J1657" s="25">
        <v>0</v>
      </c>
      <c r="K1657" s="71">
        <v>0</v>
      </c>
      <c r="L1657" s="25">
        <v>0</v>
      </c>
      <c r="M1657" s="25">
        <v>1</v>
      </c>
    </row>
    <row r="1658" spans="1:13" x14ac:dyDescent="0.25">
      <c r="A1658" s="17" t="s">
        <v>3422</v>
      </c>
      <c r="B1658" s="12" t="s">
        <v>88</v>
      </c>
      <c r="C1658" s="12" t="s">
        <v>432</v>
      </c>
      <c r="D1658" s="12" t="s">
        <v>6930</v>
      </c>
      <c r="E1658" s="27" t="s">
        <v>2309</v>
      </c>
      <c r="F1658" s="11" t="s">
        <v>2289</v>
      </c>
      <c r="G1658" s="28" t="s">
        <v>2293</v>
      </c>
      <c r="H1658" s="91">
        <v>40304</v>
      </c>
      <c r="I1658" s="91">
        <v>40304</v>
      </c>
      <c r="J1658" s="25">
        <v>0</v>
      </c>
      <c r="K1658" s="71">
        <v>0</v>
      </c>
      <c r="L1658" s="25">
        <v>0</v>
      </c>
      <c r="M1658" s="25">
        <v>0.8</v>
      </c>
    </row>
    <row r="1659" spans="1:13" x14ac:dyDescent="0.25">
      <c r="A1659" s="17" t="s">
        <v>3423</v>
      </c>
      <c r="B1659" s="12" t="s">
        <v>88</v>
      </c>
      <c r="C1659" s="12" t="s">
        <v>432</v>
      </c>
      <c r="D1659" s="12" t="s">
        <v>6930</v>
      </c>
      <c r="E1659" s="27" t="s">
        <v>2296</v>
      </c>
      <c r="F1659" s="11" t="s">
        <v>2289</v>
      </c>
      <c r="G1659" s="28" t="s">
        <v>2293</v>
      </c>
      <c r="H1659" s="91">
        <v>40304</v>
      </c>
      <c r="I1659" s="91">
        <v>40304</v>
      </c>
      <c r="J1659" s="25">
        <v>0</v>
      </c>
      <c r="K1659" s="71">
        <v>0</v>
      </c>
      <c r="L1659" s="25">
        <v>0</v>
      </c>
      <c r="M1659" s="25">
        <v>3</v>
      </c>
    </row>
    <row r="1660" spans="1:13" x14ac:dyDescent="0.25">
      <c r="A1660" s="17" t="s">
        <v>3424</v>
      </c>
      <c r="B1660" s="12" t="s">
        <v>88</v>
      </c>
      <c r="C1660" s="12" t="s">
        <v>432</v>
      </c>
      <c r="D1660" s="12" t="s">
        <v>6930</v>
      </c>
      <c r="E1660" s="27" t="s">
        <v>2309</v>
      </c>
      <c r="F1660" s="11" t="s">
        <v>2289</v>
      </c>
      <c r="G1660" s="28" t="s">
        <v>2293</v>
      </c>
      <c r="H1660" s="91">
        <v>40305</v>
      </c>
      <c r="I1660" s="91">
        <v>40305</v>
      </c>
      <c r="J1660" s="25">
        <v>0</v>
      </c>
      <c r="K1660" s="71">
        <v>0</v>
      </c>
      <c r="L1660" s="25">
        <v>0</v>
      </c>
      <c r="M1660" s="25">
        <v>0.4</v>
      </c>
    </row>
    <row r="1661" spans="1:13" x14ac:dyDescent="0.25">
      <c r="A1661" s="17" t="s">
        <v>3425</v>
      </c>
      <c r="B1661" s="12" t="s">
        <v>88</v>
      </c>
      <c r="C1661" s="12" t="s">
        <v>432</v>
      </c>
      <c r="D1661" s="12" t="s">
        <v>6930</v>
      </c>
      <c r="E1661" s="27" t="s">
        <v>2308</v>
      </c>
      <c r="F1661" s="11" t="s">
        <v>2289</v>
      </c>
      <c r="G1661" s="28" t="s">
        <v>2293</v>
      </c>
      <c r="H1661" s="91">
        <v>40306</v>
      </c>
      <c r="I1661" s="91">
        <v>40306</v>
      </c>
      <c r="J1661" s="25">
        <v>0</v>
      </c>
      <c r="K1661" s="71">
        <v>0</v>
      </c>
      <c r="L1661" s="25">
        <v>0</v>
      </c>
      <c r="M1661" s="25">
        <v>1.5</v>
      </c>
    </row>
    <row r="1662" spans="1:13" x14ac:dyDescent="0.25">
      <c r="A1662" s="17" t="s">
        <v>3426</v>
      </c>
      <c r="B1662" s="12" t="s">
        <v>88</v>
      </c>
      <c r="C1662" s="12" t="s">
        <v>432</v>
      </c>
      <c r="D1662" s="12" t="s">
        <v>6930</v>
      </c>
      <c r="E1662" s="27" t="s">
        <v>2298</v>
      </c>
      <c r="F1662" s="11" t="s">
        <v>2289</v>
      </c>
      <c r="G1662" s="28" t="s">
        <v>2293</v>
      </c>
      <c r="H1662" s="91">
        <v>40306</v>
      </c>
      <c r="I1662" s="91">
        <v>40306</v>
      </c>
      <c r="J1662" s="25">
        <v>0</v>
      </c>
      <c r="K1662" s="71">
        <v>0</v>
      </c>
      <c r="L1662" s="25">
        <v>0</v>
      </c>
      <c r="M1662" s="25">
        <v>1</v>
      </c>
    </row>
    <row r="1663" spans="1:13" x14ac:dyDescent="0.25">
      <c r="A1663" s="17" t="s">
        <v>3427</v>
      </c>
      <c r="B1663" s="12" t="s">
        <v>88</v>
      </c>
      <c r="C1663" s="12" t="s">
        <v>432</v>
      </c>
      <c r="D1663" s="12" t="s">
        <v>6930</v>
      </c>
      <c r="E1663" s="27" t="s">
        <v>2309</v>
      </c>
      <c r="F1663" s="11" t="s">
        <v>2289</v>
      </c>
      <c r="G1663" s="28" t="s">
        <v>2293</v>
      </c>
      <c r="H1663" s="91">
        <v>40306</v>
      </c>
      <c r="I1663" s="91">
        <v>40306</v>
      </c>
      <c r="J1663" s="25">
        <v>0</v>
      </c>
      <c r="K1663" s="71">
        <v>0</v>
      </c>
      <c r="L1663" s="25">
        <v>0</v>
      </c>
      <c r="M1663" s="25">
        <v>0.4</v>
      </c>
    </row>
    <row r="1664" spans="1:13" x14ac:dyDescent="0.25">
      <c r="A1664" s="17" t="s">
        <v>3428</v>
      </c>
      <c r="B1664" s="12" t="s">
        <v>88</v>
      </c>
      <c r="C1664" s="12" t="s">
        <v>432</v>
      </c>
      <c r="D1664" s="12" t="s">
        <v>6930</v>
      </c>
      <c r="E1664" s="27" t="s">
        <v>2296</v>
      </c>
      <c r="F1664" s="11" t="s">
        <v>2289</v>
      </c>
      <c r="G1664" s="28" t="s">
        <v>2293</v>
      </c>
      <c r="H1664" s="91">
        <v>40307</v>
      </c>
      <c r="I1664" s="91">
        <v>40307</v>
      </c>
      <c r="J1664" s="25">
        <v>0</v>
      </c>
      <c r="K1664" s="71">
        <v>0</v>
      </c>
      <c r="L1664" s="25">
        <v>0</v>
      </c>
      <c r="M1664" s="25">
        <v>0.3</v>
      </c>
    </row>
    <row r="1665" spans="1:13" x14ac:dyDescent="0.25">
      <c r="A1665" s="17" t="s">
        <v>3429</v>
      </c>
      <c r="B1665" s="12" t="s">
        <v>88</v>
      </c>
      <c r="C1665" s="12" t="s">
        <v>432</v>
      </c>
      <c r="D1665" s="12" t="s">
        <v>6930</v>
      </c>
      <c r="E1665" s="27" t="s">
        <v>2296</v>
      </c>
      <c r="F1665" s="11" t="s">
        <v>2289</v>
      </c>
      <c r="G1665" s="28" t="s">
        <v>2293</v>
      </c>
      <c r="H1665" s="91">
        <v>40307</v>
      </c>
      <c r="I1665" s="91">
        <v>40307</v>
      </c>
      <c r="J1665" s="25">
        <v>0</v>
      </c>
      <c r="K1665" s="71">
        <v>0</v>
      </c>
      <c r="L1665" s="25">
        <v>0</v>
      </c>
      <c r="M1665" s="25">
        <v>0.2</v>
      </c>
    </row>
    <row r="1666" spans="1:13" x14ac:dyDescent="0.25">
      <c r="A1666" s="17" t="s">
        <v>3430</v>
      </c>
      <c r="B1666" s="12" t="s">
        <v>88</v>
      </c>
      <c r="C1666" s="12" t="s">
        <v>432</v>
      </c>
      <c r="D1666" s="12" t="s">
        <v>6930</v>
      </c>
      <c r="E1666" s="27" t="s">
        <v>2298</v>
      </c>
      <c r="F1666" s="11" t="s">
        <v>2289</v>
      </c>
      <c r="G1666" s="28" t="s">
        <v>2293</v>
      </c>
      <c r="H1666" s="91">
        <v>40308</v>
      </c>
      <c r="I1666" s="91">
        <v>40308</v>
      </c>
      <c r="J1666" s="71">
        <v>0</v>
      </c>
      <c r="K1666" s="71">
        <v>0</v>
      </c>
      <c r="L1666" s="71">
        <v>0</v>
      </c>
      <c r="M1666" s="71">
        <v>0.3</v>
      </c>
    </row>
    <row r="1667" spans="1:13" x14ac:dyDescent="0.25">
      <c r="A1667" s="17" t="s">
        <v>3431</v>
      </c>
      <c r="B1667" s="12" t="s">
        <v>88</v>
      </c>
      <c r="C1667" s="12" t="s">
        <v>432</v>
      </c>
      <c r="D1667" s="12" t="s">
        <v>6930</v>
      </c>
      <c r="E1667" s="27" t="s">
        <v>2302</v>
      </c>
      <c r="F1667" s="11" t="s">
        <v>2289</v>
      </c>
      <c r="G1667" s="28" t="s">
        <v>2293</v>
      </c>
      <c r="H1667" s="91">
        <v>40310</v>
      </c>
      <c r="I1667" s="91">
        <v>40310</v>
      </c>
      <c r="J1667" s="71">
        <v>0</v>
      </c>
      <c r="K1667" s="71">
        <v>0</v>
      </c>
      <c r="L1667" s="71">
        <v>0</v>
      </c>
      <c r="M1667" s="71">
        <v>0.2</v>
      </c>
    </row>
    <row r="1668" spans="1:13" x14ac:dyDescent="0.25">
      <c r="A1668" s="17" t="s">
        <v>3432</v>
      </c>
      <c r="B1668" s="12" t="s">
        <v>88</v>
      </c>
      <c r="C1668" s="12" t="s">
        <v>432</v>
      </c>
      <c r="D1668" s="12" t="s">
        <v>6930</v>
      </c>
      <c r="E1668" s="27" t="s">
        <v>2297</v>
      </c>
      <c r="F1668" s="11" t="s">
        <v>2289</v>
      </c>
      <c r="G1668" s="28" t="s">
        <v>2293</v>
      </c>
      <c r="H1668" s="91">
        <v>40310</v>
      </c>
      <c r="I1668" s="91">
        <v>40310</v>
      </c>
      <c r="J1668" s="71">
        <v>0</v>
      </c>
      <c r="K1668" s="71">
        <v>0</v>
      </c>
      <c r="L1668" s="71">
        <v>0</v>
      </c>
      <c r="M1668" s="71">
        <v>0.2</v>
      </c>
    </row>
    <row r="1669" spans="1:13" x14ac:dyDescent="0.25">
      <c r="A1669" s="17" t="s">
        <v>3433</v>
      </c>
      <c r="B1669" s="12" t="s">
        <v>88</v>
      </c>
      <c r="C1669" s="12" t="s">
        <v>432</v>
      </c>
      <c r="D1669" s="12" t="s">
        <v>6930</v>
      </c>
      <c r="E1669" s="27" t="s">
        <v>2309</v>
      </c>
      <c r="F1669" s="11" t="s">
        <v>2289</v>
      </c>
      <c r="G1669" s="28" t="s">
        <v>2293</v>
      </c>
      <c r="H1669" s="91">
        <v>40311</v>
      </c>
      <c r="I1669" s="91">
        <v>40311</v>
      </c>
      <c r="J1669" s="71">
        <v>0</v>
      </c>
      <c r="K1669" s="71">
        <v>0</v>
      </c>
      <c r="L1669" s="71">
        <v>0</v>
      </c>
      <c r="M1669" s="71">
        <v>0.2</v>
      </c>
    </row>
    <row r="1670" spans="1:13" x14ac:dyDescent="0.25">
      <c r="A1670" s="17" t="s">
        <v>3434</v>
      </c>
      <c r="B1670" s="12" t="s">
        <v>88</v>
      </c>
      <c r="C1670" s="12" t="s">
        <v>432</v>
      </c>
      <c r="D1670" s="12" t="s">
        <v>7814</v>
      </c>
      <c r="E1670" s="27" t="s">
        <v>2298</v>
      </c>
      <c r="F1670" s="11" t="s">
        <v>2289</v>
      </c>
      <c r="G1670" s="28" t="s">
        <v>2293</v>
      </c>
      <c r="H1670" s="91">
        <v>40320</v>
      </c>
      <c r="I1670" s="91">
        <v>40320</v>
      </c>
      <c r="J1670" s="25">
        <v>0</v>
      </c>
      <c r="K1670" s="71">
        <v>0</v>
      </c>
      <c r="L1670" s="25">
        <v>0</v>
      </c>
      <c r="M1670" s="25">
        <v>1</v>
      </c>
    </row>
    <row r="1671" spans="1:13" x14ac:dyDescent="0.25">
      <c r="A1671" s="17" t="s">
        <v>3435</v>
      </c>
      <c r="B1671" s="12" t="s">
        <v>88</v>
      </c>
      <c r="C1671" s="12" t="s">
        <v>432</v>
      </c>
      <c r="D1671" s="12" t="s">
        <v>6930</v>
      </c>
      <c r="E1671" s="27" t="s">
        <v>2296</v>
      </c>
      <c r="F1671" s="11" t="s">
        <v>2289</v>
      </c>
      <c r="G1671" s="28" t="s">
        <v>2293</v>
      </c>
      <c r="H1671" s="91">
        <v>40321</v>
      </c>
      <c r="I1671" s="91">
        <v>40321</v>
      </c>
      <c r="J1671" s="25">
        <v>0</v>
      </c>
      <c r="K1671" s="71">
        <v>0</v>
      </c>
      <c r="L1671" s="25">
        <v>0</v>
      </c>
      <c r="M1671" s="25">
        <v>0.13</v>
      </c>
    </row>
    <row r="1672" spans="1:13" x14ac:dyDescent="0.25">
      <c r="A1672" s="17" t="s">
        <v>3436</v>
      </c>
      <c r="B1672" s="12" t="s">
        <v>88</v>
      </c>
      <c r="C1672" s="12" t="s">
        <v>432</v>
      </c>
      <c r="D1672" s="12" t="s">
        <v>6930</v>
      </c>
      <c r="E1672" s="27" t="s">
        <v>2298</v>
      </c>
      <c r="F1672" s="11" t="s">
        <v>2289</v>
      </c>
      <c r="G1672" s="28" t="s">
        <v>2293</v>
      </c>
      <c r="H1672" s="91">
        <v>40322</v>
      </c>
      <c r="I1672" s="91">
        <v>40322</v>
      </c>
      <c r="J1672" s="71">
        <v>0</v>
      </c>
      <c r="K1672" s="71">
        <v>0</v>
      </c>
      <c r="L1672" s="71">
        <v>0</v>
      </c>
      <c r="M1672" s="25">
        <v>0.4</v>
      </c>
    </row>
    <row r="1673" spans="1:13" x14ac:dyDescent="0.25">
      <c r="A1673" s="17" t="s">
        <v>3437</v>
      </c>
      <c r="B1673" s="12" t="s">
        <v>88</v>
      </c>
      <c r="C1673" s="12" t="s">
        <v>432</v>
      </c>
      <c r="D1673" s="12" t="s">
        <v>7815</v>
      </c>
      <c r="E1673" s="27" t="s">
        <v>2296</v>
      </c>
      <c r="F1673" s="11" t="s">
        <v>2289</v>
      </c>
      <c r="G1673" s="28" t="s">
        <v>2293</v>
      </c>
      <c r="H1673" s="91">
        <v>40322</v>
      </c>
      <c r="I1673" s="91">
        <v>40322</v>
      </c>
      <c r="J1673" s="71">
        <v>0</v>
      </c>
      <c r="K1673" s="71">
        <v>0</v>
      </c>
      <c r="L1673" s="71">
        <v>0</v>
      </c>
      <c r="M1673" s="25">
        <v>0.8</v>
      </c>
    </row>
    <row r="1674" spans="1:13" x14ac:dyDescent="0.25">
      <c r="A1674" s="17" t="s">
        <v>3438</v>
      </c>
      <c r="B1674" s="12" t="s">
        <v>88</v>
      </c>
      <c r="C1674" s="12" t="s">
        <v>432</v>
      </c>
      <c r="D1674" s="12" t="s">
        <v>6930</v>
      </c>
      <c r="E1674" s="27" t="s">
        <v>2297</v>
      </c>
      <c r="F1674" s="11" t="s">
        <v>2289</v>
      </c>
      <c r="G1674" s="28" t="s">
        <v>2293</v>
      </c>
      <c r="H1674" s="91">
        <v>40327</v>
      </c>
      <c r="I1674" s="91">
        <v>40327</v>
      </c>
      <c r="J1674" s="71">
        <v>0</v>
      </c>
      <c r="K1674" s="71">
        <v>0</v>
      </c>
      <c r="L1674" s="71">
        <v>0</v>
      </c>
      <c r="M1674" s="25">
        <v>0.5</v>
      </c>
    </row>
    <row r="1675" spans="1:13" x14ac:dyDescent="0.25">
      <c r="A1675" s="17" t="s">
        <v>3439</v>
      </c>
      <c r="B1675" s="12" t="s">
        <v>88</v>
      </c>
      <c r="C1675" s="12" t="s">
        <v>432</v>
      </c>
      <c r="D1675" s="12" t="s">
        <v>6930</v>
      </c>
      <c r="E1675" s="27" t="s">
        <v>2309</v>
      </c>
      <c r="F1675" s="11" t="s">
        <v>2289</v>
      </c>
      <c r="G1675" s="28" t="s">
        <v>2293</v>
      </c>
      <c r="H1675" s="91">
        <v>40328</v>
      </c>
      <c r="I1675" s="91">
        <v>40328</v>
      </c>
      <c r="J1675" s="71">
        <v>0</v>
      </c>
      <c r="K1675" s="71">
        <v>0</v>
      </c>
      <c r="L1675" s="71">
        <v>0</v>
      </c>
      <c r="M1675" s="25">
        <v>0.9</v>
      </c>
    </row>
    <row r="1676" spans="1:13" x14ac:dyDescent="0.25">
      <c r="A1676" s="17" t="s">
        <v>3440</v>
      </c>
      <c r="B1676" s="12" t="s">
        <v>88</v>
      </c>
      <c r="C1676" s="12" t="s">
        <v>432</v>
      </c>
      <c r="D1676" s="12" t="s">
        <v>6930</v>
      </c>
      <c r="E1676" s="27" t="s">
        <v>2302</v>
      </c>
      <c r="F1676" s="11" t="s">
        <v>2289</v>
      </c>
      <c r="G1676" s="28" t="s">
        <v>2293</v>
      </c>
      <c r="H1676" s="91">
        <v>40328</v>
      </c>
      <c r="I1676" s="91">
        <v>40328</v>
      </c>
      <c r="J1676" s="71">
        <v>0</v>
      </c>
      <c r="K1676" s="71">
        <v>0</v>
      </c>
      <c r="L1676" s="71">
        <v>0</v>
      </c>
      <c r="M1676" s="25">
        <v>1</v>
      </c>
    </row>
    <row r="1677" spans="1:13" x14ac:dyDescent="0.25">
      <c r="A1677" s="17" t="s">
        <v>3441</v>
      </c>
      <c r="B1677" s="12" t="s">
        <v>88</v>
      </c>
      <c r="C1677" s="12" t="s">
        <v>432</v>
      </c>
      <c r="D1677" s="12" t="s">
        <v>6930</v>
      </c>
      <c r="E1677" s="27" t="s">
        <v>2309</v>
      </c>
      <c r="F1677" s="11" t="s">
        <v>2289</v>
      </c>
      <c r="G1677" s="28" t="s">
        <v>2293</v>
      </c>
      <c r="H1677" s="91">
        <v>40329</v>
      </c>
      <c r="I1677" s="91">
        <v>40329</v>
      </c>
      <c r="J1677" s="25">
        <v>0</v>
      </c>
      <c r="K1677" s="71">
        <v>0</v>
      </c>
      <c r="L1677" s="25">
        <v>0</v>
      </c>
      <c r="M1677" s="25">
        <v>0.8</v>
      </c>
    </row>
    <row r="1678" spans="1:13" x14ac:dyDescent="0.25">
      <c r="A1678" s="17" t="s">
        <v>3442</v>
      </c>
      <c r="B1678" s="12" t="s">
        <v>88</v>
      </c>
      <c r="C1678" s="12" t="s">
        <v>432</v>
      </c>
      <c r="D1678" s="12" t="s">
        <v>6930</v>
      </c>
      <c r="E1678" s="27" t="s">
        <v>2296</v>
      </c>
      <c r="F1678" s="11" t="s">
        <v>2289</v>
      </c>
      <c r="G1678" s="28" t="s">
        <v>2293</v>
      </c>
      <c r="H1678" s="91">
        <v>40329</v>
      </c>
      <c r="I1678" s="91">
        <v>40329</v>
      </c>
      <c r="J1678" s="25">
        <v>0</v>
      </c>
      <c r="K1678" s="71">
        <v>0</v>
      </c>
      <c r="L1678" s="25">
        <v>0</v>
      </c>
      <c r="M1678" s="25">
        <v>1</v>
      </c>
    </row>
    <row r="1679" spans="1:13" x14ac:dyDescent="0.25">
      <c r="A1679" s="17" t="s">
        <v>3443</v>
      </c>
      <c r="B1679" s="12" t="s">
        <v>88</v>
      </c>
      <c r="C1679" s="12" t="s">
        <v>432</v>
      </c>
      <c r="D1679" s="12" t="s">
        <v>6930</v>
      </c>
      <c r="E1679" s="27" t="s">
        <v>2309</v>
      </c>
      <c r="F1679" s="11" t="s">
        <v>2289</v>
      </c>
      <c r="G1679" s="28" t="s">
        <v>2293</v>
      </c>
      <c r="H1679" s="91">
        <v>40330</v>
      </c>
      <c r="I1679" s="91">
        <v>40330</v>
      </c>
      <c r="J1679" s="25">
        <v>0</v>
      </c>
      <c r="K1679" s="71">
        <v>0</v>
      </c>
      <c r="L1679" s="25">
        <v>0</v>
      </c>
      <c r="M1679" s="25">
        <v>0.5</v>
      </c>
    </row>
    <row r="1680" spans="1:13" x14ac:dyDescent="0.25">
      <c r="A1680" s="17" t="s">
        <v>3444</v>
      </c>
      <c r="B1680" s="12" t="s">
        <v>88</v>
      </c>
      <c r="C1680" s="12" t="s">
        <v>432</v>
      </c>
      <c r="D1680" s="12" t="s">
        <v>6930</v>
      </c>
      <c r="E1680" s="27" t="s">
        <v>2296</v>
      </c>
      <c r="F1680" s="11" t="s">
        <v>2289</v>
      </c>
      <c r="G1680" s="28" t="s">
        <v>2293</v>
      </c>
      <c r="H1680" s="91">
        <v>40330</v>
      </c>
      <c r="I1680" s="91">
        <v>40330</v>
      </c>
      <c r="J1680" s="25">
        <v>0</v>
      </c>
      <c r="K1680" s="71">
        <v>0</v>
      </c>
      <c r="L1680" s="25">
        <v>0</v>
      </c>
      <c r="M1680" s="25">
        <v>1.5</v>
      </c>
    </row>
    <row r="1681" spans="1:13" x14ac:dyDescent="0.25">
      <c r="A1681" s="17" t="s">
        <v>3445</v>
      </c>
      <c r="B1681" s="12" t="s">
        <v>88</v>
      </c>
      <c r="C1681" s="12" t="s">
        <v>432</v>
      </c>
      <c r="D1681" s="12" t="s">
        <v>6930</v>
      </c>
      <c r="E1681" s="27" t="s">
        <v>2297</v>
      </c>
      <c r="F1681" s="11" t="s">
        <v>2289</v>
      </c>
      <c r="G1681" s="28" t="s">
        <v>2293</v>
      </c>
      <c r="H1681" s="91">
        <v>40330</v>
      </c>
      <c r="I1681" s="91">
        <v>40330</v>
      </c>
      <c r="J1681" s="25">
        <v>0</v>
      </c>
      <c r="K1681" s="71">
        <v>0</v>
      </c>
      <c r="L1681" s="25">
        <v>0</v>
      </c>
      <c r="M1681" s="25">
        <v>2</v>
      </c>
    </row>
    <row r="1682" spans="1:13" x14ac:dyDescent="0.25">
      <c r="A1682" s="17" t="s">
        <v>3446</v>
      </c>
      <c r="B1682" s="12" t="s">
        <v>88</v>
      </c>
      <c r="C1682" s="12" t="s">
        <v>432</v>
      </c>
      <c r="D1682" s="12" t="s">
        <v>6930</v>
      </c>
      <c r="E1682" s="27" t="s">
        <v>2302</v>
      </c>
      <c r="F1682" s="11" t="s">
        <v>2289</v>
      </c>
      <c r="G1682" s="28" t="s">
        <v>2293</v>
      </c>
      <c r="H1682" s="91">
        <v>40332</v>
      </c>
      <c r="I1682" s="91">
        <v>40332</v>
      </c>
      <c r="J1682" s="25">
        <v>0</v>
      </c>
      <c r="K1682" s="71">
        <v>0</v>
      </c>
      <c r="L1682" s="25">
        <v>0</v>
      </c>
      <c r="M1682" s="25">
        <v>1</v>
      </c>
    </row>
    <row r="1683" spans="1:13" x14ac:dyDescent="0.25">
      <c r="A1683" s="17" t="s">
        <v>3447</v>
      </c>
      <c r="B1683" s="12" t="s">
        <v>88</v>
      </c>
      <c r="C1683" s="12" t="s">
        <v>432</v>
      </c>
      <c r="D1683" s="12" t="s">
        <v>6930</v>
      </c>
      <c r="E1683" s="27" t="s">
        <v>2296</v>
      </c>
      <c r="F1683" s="11" t="s">
        <v>2289</v>
      </c>
      <c r="G1683" s="28" t="s">
        <v>2293</v>
      </c>
      <c r="H1683" s="91">
        <v>40333</v>
      </c>
      <c r="I1683" s="91">
        <v>40333</v>
      </c>
      <c r="J1683" s="25">
        <v>0</v>
      </c>
      <c r="K1683" s="71">
        <v>0</v>
      </c>
      <c r="L1683" s="25">
        <v>0</v>
      </c>
      <c r="M1683" s="25">
        <v>0.5</v>
      </c>
    </row>
    <row r="1684" spans="1:13" x14ac:dyDescent="0.25">
      <c r="A1684" s="17" t="s">
        <v>3448</v>
      </c>
      <c r="B1684" s="12" t="s">
        <v>88</v>
      </c>
      <c r="C1684" s="12" t="s">
        <v>432</v>
      </c>
      <c r="D1684" s="12" t="s">
        <v>6930</v>
      </c>
      <c r="E1684" s="27" t="s">
        <v>2308</v>
      </c>
      <c r="F1684" s="11" t="s">
        <v>2289</v>
      </c>
      <c r="G1684" s="28" t="s">
        <v>2293</v>
      </c>
      <c r="H1684" s="91">
        <v>40333</v>
      </c>
      <c r="I1684" s="91">
        <v>40333</v>
      </c>
      <c r="J1684" s="25">
        <v>0</v>
      </c>
      <c r="K1684" s="71">
        <v>0</v>
      </c>
      <c r="L1684" s="25">
        <v>0</v>
      </c>
      <c r="M1684" s="25">
        <v>1</v>
      </c>
    </row>
    <row r="1685" spans="1:13" x14ac:dyDescent="0.25">
      <c r="A1685" s="17" t="s">
        <v>3449</v>
      </c>
      <c r="B1685" s="12" t="s">
        <v>88</v>
      </c>
      <c r="C1685" s="12" t="s">
        <v>432</v>
      </c>
      <c r="D1685" s="12" t="s">
        <v>6930</v>
      </c>
      <c r="E1685" s="27" t="s">
        <v>2295</v>
      </c>
      <c r="F1685" s="11" t="s">
        <v>2289</v>
      </c>
      <c r="G1685" s="28" t="s">
        <v>2293</v>
      </c>
      <c r="H1685" s="91">
        <v>40333</v>
      </c>
      <c r="I1685" s="91">
        <v>40333</v>
      </c>
      <c r="J1685" s="25">
        <v>0</v>
      </c>
      <c r="K1685" s="71">
        <v>0</v>
      </c>
      <c r="L1685" s="25">
        <v>0</v>
      </c>
      <c r="M1685" s="25">
        <v>1.5</v>
      </c>
    </row>
    <row r="1686" spans="1:13" x14ac:dyDescent="0.25">
      <c r="A1686" s="17" t="s">
        <v>3450</v>
      </c>
      <c r="B1686" s="12" t="s">
        <v>88</v>
      </c>
      <c r="C1686" s="12" t="s">
        <v>432</v>
      </c>
      <c r="D1686" s="12" t="s">
        <v>6930</v>
      </c>
      <c r="E1686" s="27" t="s">
        <v>2298</v>
      </c>
      <c r="F1686" s="11" t="s">
        <v>2289</v>
      </c>
      <c r="G1686" s="28" t="s">
        <v>2293</v>
      </c>
      <c r="H1686" s="91">
        <v>40333</v>
      </c>
      <c r="I1686" s="91">
        <v>40333</v>
      </c>
      <c r="J1686" s="25">
        <v>0</v>
      </c>
      <c r="K1686" s="71">
        <v>0</v>
      </c>
      <c r="L1686" s="25">
        <v>0</v>
      </c>
      <c r="M1686" s="25">
        <v>1</v>
      </c>
    </row>
    <row r="1687" spans="1:13" x14ac:dyDescent="0.25">
      <c r="A1687" s="17" t="s">
        <v>3451</v>
      </c>
      <c r="B1687" s="12" t="s">
        <v>88</v>
      </c>
      <c r="C1687" s="12" t="s">
        <v>432</v>
      </c>
      <c r="D1687" s="12" t="s">
        <v>6930</v>
      </c>
      <c r="E1687" s="27" t="s">
        <v>2298</v>
      </c>
      <c r="F1687" s="11" t="s">
        <v>2289</v>
      </c>
      <c r="G1687" s="28" t="s">
        <v>2293</v>
      </c>
      <c r="H1687" s="91">
        <v>40334</v>
      </c>
      <c r="I1687" s="91">
        <v>40334</v>
      </c>
      <c r="J1687" s="25">
        <v>0</v>
      </c>
      <c r="K1687" s="71">
        <v>0</v>
      </c>
      <c r="L1687" s="25">
        <v>0</v>
      </c>
      <c r="M1687" s="25">
        <v>1</v>
      </c>
    </row>
    <row r="1688" spans="1:13" x14ac:dyDescent="0.25">
      <c r="A1688" s="17" t="s">
        <v>3452</v>
      </c>
      <c r="B1688" s="12" t="s">
        <v>88</v>
      </c>
      <c r="C1688" s="12" t="s">
        <v>432</v>
      </c>
      <c r="D1688" s="12" t="s">
        <v>6930</v>
      </c>
      <c r="E1688" s="27" t="s">
        <v>2309</v>
      </c>
      <c r="F1688" s="11" t="s">
        <v>2289</v>
      </c>
      <c r="G1688" s="28" t="s">
        <v>2293</v>
      </c>
      <c r="H1688" s="91">
        <v>40335</v>
      </c>
      <c r="I1688" s="91">
        <v>40335</v>
      </c>
      <c r="J1688" s="25">
        <v>0</v>
      </c>
      <c r="K1688" s="71">
        <v>0</v>
      </c>
      <c r="L1688" s="25">
        <v>0</v>
      </c>
      <c r="M1688" s="25">
        <v>0.3</v>
      </c>
    </row>
    <row r="1689" spans="1:13" x14ac:dyDescent="0.25">
      <c r="A1689" s="17" t="s">
        <v>3453</v>
      </c>
      <c r="B1689" s="12" t="s">
        <v>88</v>
      </c>
      <c r="C1689" s="12" t="s">
        <v>432</v>
      </c>
      <c r="D1689" s="12" t="s">
        <v>6930</v>
      </c>
      <c r="E1689" s="27" t="s">
        <v>2302</v>
      </c>
      <c r="F1689" s="11" t="s">
        <v>2289</v>
      </c>
      <c r="G1689" s="28" t="s">
        <v>2293</v>
      </c>
      <c r="H1689" s="91">
        <v>40335</v>
      </c>
      <c r="I1689" s="91">
        <v>40335</v>
      </c>
      <c r="J1689" s="25">
        <v>0</v>
      </c>
      <c r="K1689" s="71">
        <v>0</v>
      </c>
      <c r="L1689" s="25">
        <v>0</v>
      </c>
      <c r="M1689" s="25">
        <v>0.1</v>
      </c>
    </row>
    <row r="1690" spans="1:13" x14ac:dyDescent="0.25">
      <c r="A1690" s="17" t="s">
        <v>3454</v>
      </c>
      <c r="B1690" s="12" t="s">
        <v>88</v>
      </c>
      <c r="C1690" s="12" t="s">
        <v>432</v>
      </c>
      <c r="D1690" s="12" t="s">
        <v>6930</v>
      </c>
      <c r="E1690" s="27" t="s">
        <v>2300</v>
      </c>
      <c r="F1690" s="11" t="s">
        <v>2289</v>
      </c>
      <c r="G1690" s="28" t="s">
        <v>2293</v>
      </c>
      <c r="H1690" s="91">
        <v>40335</v>
      </c>
      <c r="I1690" s="91">
        <v>40335</v>
      </c>
      <c r="J1690" s="25">
        <v>0</v>
      </c>
      <c r="K1690" s="71">
        <v>0</v>
      </c>
      <c r="L1690" s="25">
        <v>0</v>
      </c>
      <c r="M1690" s="25">
        <v>0.5</v>
      </c>
    </row>
    <row r="1691" spans="1:13" x14ac:dyDescent="0.25">
      <c r="A1691" s="17" t="s">
        <v>3455</v>
      </c>
      <c r="B1691" s="12" t="s">
        <v>88</v>
      </c>
      <c r="C1691" s="12" t="s">
        <v>432</v>
      </c>
      <c r="D1691" s="12" t="s">
        <v>6930</v>
      </c>
      <c r="E1691" s="27" t="s">
        <v>2296</v>
      </c>
      <c r="F1691" s="11" t="s">
        <v>2289</v>
      </c>
      <c r="G1691" s="28" t="s">
        <v>2293</v>
      </c>
      <c r="H1691" s="91">
        <v>40335</v>
      </c>
      <c r="I1691" s="91">
        <v>40335</v>
      </c>
      <c r="J1691" s="25">
        <v>0</v>
      </c>
      <c r="K1691" s="71">
        <v>0</v>
      </c>
      <c r="L1691" s="25">
        <v>0</v>
      </c>
      <c r="M1691" s="25">
        <v>0.1</v>
      </c>
    </row>
    <row r="1692" spans="1:13" x14ac:dyDescent="0.25">
      <c r="A1692" s="17" t="s">
        <v>3456</v>
      </c>
      <c r="B1692" s="12" t="s">
        <v>88</v>
      </c>
      <c r="C1692" s="12" t="s">
        <v>432</v>
      </c>
      <c r="D1692" s="12" t="s">
        <v>6930</v>
      </c>
      <c r="E1692" s="27" t="s">
        <v>2296</v>
      </c>
      <c r="F1692" s="11" t="s">
        <v>2289</v>
      </c>
      <c r="G1692" s="28" t="s">
        <v>2293</v>
      </c>
      <c r="H1692" s="91">
        <v>40335</v>
      </c>
      <c r="I1692" s="91">
        <v>40335</v>
      </c>
      <c r="J1692" s="25">
        <v>0</v>
      </c>
      <c r="K1692" s="71">
        <v>0</v>
      </c>
      <c r="L1692" s="25">
        <v>0</v>
      </c>
      <c r="M1692" s="25">
        <v>0.12</v>
      </c>
    </row>
    <row r="1693" spans="1:13" x14ac:dyDescent="0.25">
      <c r="A1693" s="17" t="s">
        <v>3457</v>
      </c>
      <c r="B1693" s="12" t="s">
        <v>88</v>
      </c>
      <c r="C1693" s="12" t="s">
        <v>432</v>
      </c>
      <c r="D1693" s="12" t="s">
        <v>6930</v>
      </c>
      <c r="E1693" s="27" t="s">
        <v>2309</v>
      </c>
      <c r="F1693" s="11" t="s">
        <v>2289</v>
      </c>
      <c r="G1693" s="28" t="s">
        <v>2293</v>
      </c>
      <c r="H1693" s="91">
        <v>40335</v>
      </c>
      <c r="I1693" s="91">
        <v>40335</v>
      </c>
      <c r="J1693" s="25">
        <v>0</v>
      </c>
      <c r="K1693" s="71">
        <v>0</v>
      </c>
      <c r="L1693" s="25">
        <v>0</v>
      </c>
      <c r="M1693" s="25">
        <v>1</v>
      </c>
    </row>
    <row r="1694" spans="1:13" x14ac:dyDescent="0.25">
      <c r="A1694" s="17" t="s">
        <v>3458</v>
      </c>
      <c r="B1694" s="12" t="s">
        <v>88</v>
      </c>
      <c r="C1694" s="12" t="s">
        <v>432</v>
      </c>
      <c r="D1694" s="12" t="s">
        <v>7816</v>
      </c>
      <c r="E1694" s="27" t="s">
        <v>2295</v>
      </c>
      <c r="F1694" s="11" t="s">
        <v>2289</v>
      </c>
      <c r="G1694" s="28" t="s">
        <v>2293</v>
      </c>
      <c r="H1694" s="91">
        <v>40461</v>
      </c>
      <c r="I1694" s="91">
        <v>40461</v>
      </c>
      <c r="J1694" s="71">
        <v>0</v>
      </c>
      <c r="K1694" s="71">
        <v>0</v>
      </c>
      <c r="L1694" s="71">
        <v>0</v>
      </c>
      <c r="M1694" s="71">
        <v>0.5</v>
      </c>
    </row>
    <row r="1695" spans="1:13" x14ac:dyDescent="0.25">
      <c r="A1695" s="17" t="s">
        <v>3459</v>
      </c>
      <c r="B1695" s="12" t="s">
        <v>88</v>
      </c>
      <c r="C1695" s="12" t="s">
        <v>432</v>
      </c>
      <c r="D1695" s="12" t="s">
        <v>6930</v>
      </c>
      <c r="E1695" s="27" t="s">
        <v>2308</v>
      </c>
      <c r="F1695" s="11" t="s">
        <v>2289</v>
      </c>
      <c r="G1695" s="28" t="s">
        <v>2293</v>
      </c>
      <c r="H1695" s="91">
        <v>40466</v>
      </c>
      <c r="I1695" s="91">
        <v>40466</v>
      </c>
      <c r="J1695" s="71">
        <v>0</v>
      </c>
      <c r="K1695" s="71">
        <v>0</v>
      </c>
      <c r="L1695" s="71">
        <v>0</v>
      </c>
      <c r="M1695" s="71">
        <v>0.16</v>
      </c>
    </row>
    <row r="1696" spans="1:13" x14ac:dyDescent="0.25">
      <c r="A1696" s="17" t="s">
        <v>3460</v>
      </c>
      <c r="B1696" s="12" t="s">
        <v>88</v>
      </c>
      <c r="C1696" s="12" t="s">
        <v>432</v>
      </c>
      <c r="D1696" s="12" t="s">
        <v>7817</v>
      </c>
      <c r="E1696" s="27" t="s">
        <v>2309</v>
      </c>
      <c r="F1696" s="11" t="s">
        <v>2289</v>
      </c>
      <c r="G1696" s="28" t="s">
        <v>2293</v>
      </c>
      <c r="H1696" s="91">
        <v>40467</v>
      </c>
      <c r="I1696" s="91">
        <v>40467</v>
      </c>
      <c r="J1696" s="71">
        <v>0</v>
      </c>
      <c r="K1696" s="71">
        <v>0</v>
      </c>
      <c r="L1696" s="71">
        <v>0</v>
      </c>
      <c r="M1696" s="71">
        <v>0.5</v>
      </c>
    </row>
    <row r="1697" spans="1:13" x14ac:dyDescent="0.25">
      <c r="A1697" s="17" t="s">
        <v>3461</v>
      </c>
      <c r="B1697" s="12" t="s">
        <v>88</v>
      </c>
      <c r="C1697" s="12" t="s">
        <v>432</v>
      </c>
      <c r="D1697" s="12" t="s">
        <v>7818</v>
      </c>
      <c r="E1697" s="27" t="s">
        <v>2297</v>
      </c>
      <c r="F1697" s="11" t="s">
        <v>2289</v>
      </c>
      <c r="G1697" s="28" t="s">
        <v>2293</v>
      </c>
      <c r="H1697" s="91">
        <v>40482</v>
      </c>
      <c r="I1697" s="91">
        <v>40482</v>
      </c>
      <c r="J1697" s="71">
        <v>0.02</v>
      </c>
      <c r="K1697" s="71">
        <v>0</v>
      </c>
      <c r="L1697" s="71">
        <v>0</v>
      </c>
      <c r="M1697" s="71">
        <v>0.1</v>
      </c>
    </row>
    <row r="1698" spans="1:13" x14ac:dyDescent="0.25">
      <c r="A1698" s="17" t="s">
        <v>3462</v>
      </c>
      <c r="B1698" s="12" t="s">
        <v>88</v>
      </c>
      <c r="C1698" s="12" t="s">
        <v>432</v>
      </c>
      <c r="D1698" s="12" t="s">
        <v>6930</v>
      </c>
      <c r="E1698" s="27" t="s">
        <v>2298</v>
      </c>
      <c r="F1698" s="11" t="s">
        <v>2289</v>
      </c>
      <c r="G1698" s="28" t="s">
        <v>2293</v>
      </c>
      <c r="H1698" s="91">
        <v>40494</v>
      </c>
      <c r="I1698" s="91">
        <v>40494</v>
      </c>
      <c r="J1698" s="71">
        <v>0</v>
      </c>
      <c r="K1698" s="71">
        <v>0</v>
      </c>
      <c r="L1698" s="71">
        <v>0</v>
      </c>
      <c r="M1698" s="71">
        <v>40.700000000000003</v>
      </c>
    </row>
    <row r="1699" spans="1:13" x14ac:dyDescent="0.25">
      <c r="A1699" s="17" t="s">
        <v>3463</v>
      </c>
      <c r="B1699" s="12" t="s">
        <v>88</v>
      </c>
      <c r="C1699" s="12" t="s">
        <v>432</v>
      </c>
      <c r="D1699" s="12" t="s">
        <v>7819</v>
      </c>
      <c r="E1699" s="27" t="s">
        <v>2295</v>
      </c>
      <c r="F1699" s="11" t="s">
        <v>2289</v>
      </c>
      <c r="G1699" s="28" t="s">
        <v>2293</v>
      </c>
      <c r="H1699" s="91">
        <v>40501</v>
      </c>
      <c r="I1699" s="91">
        <v>40501</v>
      </c>
      <c r="J1699" s="71">
        <v>0</v>
      </c>
      <c r="K1699" s="71">
        <v>0</v>
      </c>
      <c r="L1699" s="71">
        <v>0</v>
      </c>
      <c r="M1699" s="71">
        <v>0.3</v>
      </c>
    </row>
    <row r="1700" spans="1:13" x14ac:dyDescent="0.25">
      <c r="A1700" s="17" t="s">
        <v>3464</v>
      </c>
      <c r="B1700" s="12" t="s">
        <v>88</v>
      </c>
      <c r="C1700" s="12" t="s">
        <v>432</v>
      </c>
      <c r="D1700" s="12" t="s">
        <v>6930</v>
      </c>
      <c r="E1700" s="27" t="s">
        <v>2302</v>
      </c>
      <c r="F1700" s="11" t="s">
        <v>2289</v>
      </c>
      <c r="G1700" s="28" t="s">
        <v>2293</v>
      </c>
      <c r="H1700" s="91">
        <v>40501</v>
      </c>
      <c r="I1700" s="91">
        <v>40501</v>
      </c>
      <c r="J1700" s="71">
        <v>0</v>
      </c>
      <c r="K1700" s="71">
        <v>0</v>
      </c>
      <c r="L1700" s="71">
        <v>0</v>
      </c>
      <c r="M1700" s="71">
        <v>0.5</v>
      </c>
    </row>
    <row r="1701" spans="1:13" x14ac:dyDescent="0.25">
      <c r="A1701" s="17" t="s">
        <v>3465</v>
      </c>
      <c r="B1701" s="12" t="s">
        <v>88</v>
      </c>
      <c r="C1701" s="12" t="s">
        <v>432</v>
      </c>
      <c r="D1701" s="12" t="s">
        <v>7820</v>
      </c>
      <c r="E1701" s="27" t="s">
        <v>2309</v>
      </c>
      <c r="F1701" s="11" t="s">
        <v>2289</v>
      </c>
      <c r="G1701" s="28" t="s">
        <v>2293</v>
      </c>
      <c r="H1701" s="91">
        <v>40503</v>
      </c>
      <c r="I1701" s="91">
        <v>40503</v>
      </c>
      <c r="J1701" s="71">
        <v>0</v>
      </c>
      <c r="K1701" s="71">
        <v>0</v>
      </c>
      <c r="L1701" s="71">
        <v>0</v>
      </c>
      <c r="M1701" s="71">
        <v>0.25</v>
      </c>
    </row>
    <row r="1702" spans="1:13" x14ac:dyDescent="0.25">
      <c r="A1702" s="17" t="s">
        <v>3466</v>
      </c>
      <c r="B1702" s="12" t="s">
        <v>88</v>
      </c>
      <c r="C1702" s="12" t="s">
        <v>432</v>
      </c>
      <c r="D1702" s="12" t="s">
        <v>6930</v>
      </c>
      <c r="E1702" s="27" t="s">
        <v>2308</v>
      </c>
      <c r="F1702" s="11" t="s">
        <v>2289</v>
      </c>
      <c r="G1702" s="28" t="s">
        <v>2293</v>
      </c>
      <c r="H1702" s="91">
        <v>40504</v>
      </c>
      <c r="I1702" s="91">
        <v>40504</v>
      </c>
      <c r="J1702" s="71">
        <v>0</v>
      </c>
      <c r="K1702" s="71">
        <v>0</v>
      </c>
      <c r="L1702" s="71">
        <v>0</v>
      </c>
      <c r="M1702" s="71">
        <v>0.6</v>
      </c>
    </row>
    <row r="1703" spans="1:13" x14ac:dyDescent="0.25">
      <c r="A1703" s="17" t="s">
        <v>3467</v>
      </c>
      <c r="B1703" s="12" t="s">
        <v>88</v>
      </c>
      <c r="C1703" s="12" t="s">
        <v>432</v>
      </c>
      <c r="D1703" s="12" t="s">
        <v>6930</v>
      </c>
      <c r="E1703" s="27" t="s">
        <v>2295</v>
      </c>
      <c r="F1703" s="11" t="s">
        <v>2289</v>
      </c>
      <c r="G1703" s="28" t="s">
        <v>2293</v>
      </c>
      <c r="H1703" s="91">
        <v>40505</v>
      </c>
      <c r="I1703" s="91">
        <v>40505</v>
      </c>
      <c r="J1703" s="71">
        <v>0</v>
      </c>
      <c r="K1703" s="71">
        <v>0</v>
      </c>
      <c r="L1703" s="71">
        <v>0</v>
      </c>
      <c r="M1703" s="71">
        <v>1.5</v>
      </c>
    </row>
    <row r="1704" spans="1:13" x14ac:dyDescent="0.25">
      <c r="A1704" s="17" t="s">
        <v>3468</v>
      </c>
      <c r="B1704" s="12" t="s">
        <v>88</v>
      </c>
      <c r="C1704" s="12" t="s">
        <v>432</v>
      </c>
      <c r="D1704" s="12" t="s">
        <v>6930</v>
      </c>
      <c r="E1704" s="27" t="s">
        <v>2296</v>
      </c>
      <c r="F1704" s="11" t="s">
        <v>2289</v>
      </c>
      <c r="G1704" s="28" t="s">
        <v>2293</v>
      </c>
      <c r="H1704" s="91">
        <v>40505</v>
      </c>
      <c r="I1704" s="91">
        <v>40505</v>
      </c>
      <c r="J1704" s="71">
        <v>0</v>
      </c>
      <c r="K1704" s="71">
        <v>0</v>
      </c>
      <c r="L1704" s="71">
        <v>0</v>
      </c>
      <c r="M1704" s="71">
        <v>1</v>
      </c>
    </row>
    <row r="1705" spans="1:13" x14ac:dyDescent="0.25">
      <c r="A1705" s="17" t="s">
        <v>3469</v>
      </c>
      <c r="B1705" s="12" t="s">
        <v>88</v>
      </c>
      <c r="C1705" s="12" t="s">
        <v>432</v>
      </c>
      <c r="D1705" s="12" t="s">
        <v>6930</v>
      </c>
      <c r="E1705" s="27" t="s">
        <v>2297</v>
      </c>
      <c r="F1705" s="11" t="s">
        <v>2289</v>
      </c>
      <c r="G1705" s="28" t="s">
        <v>2293</v>
      </c>
      <c r="H1705" s="91">
        <v>40506</v>
      </c>
      <c r="I1705" s="91">
        <v>40506</v>
      </c>
      <c r="J1705" s="71">
        <v>0</v>
      </c>
      <c r="K1705" s="71">
        <v>0</v>
      </c>
      <c r="L1705" s="71">
        <v>0</v>
      </c>
      <c r="M1705" s="71">
        <v>0.1</v>
      </c>
    </row>
    <row r="1706" spans="1:13" x14ac:dyDescent="0.25">
      <c r="A1706" s="17" t="s">
        <v>3470</v>
      </c>
      <c r="B1706" s="12" t="s">
        <v>88</v>
      </c>
      <c r="C1706" s="12" t="s">
        <v>432</v>
      </c>
      <c r="D1706" s="12" t="s">
        <v>7821</v>
      </c>
      <c r="E1706" s="27" t="s">
        <v>2302</v>
      </c>
      <c r="F1706" s="11" t="s">
        <v>2289</v>
      </c>
      <c r="G1706" s="28" t="s">
        <v>2293</v>
      </c>
      <c r="H1706" s="91">
        <v>40506</v>
      </c>
      <c r="I1706" s="91">
        <v>40506</v>
      </c>
      <c r="J1706" s="71">
        <v>0</v>
      </c>
      <c r="K1706" s="71">
        <v>0</v>
      </c>
      <c r="L1706" s="71">
        <v>0</v>
      </c>
      <c r="M1706" s="71">
        <v>1</v>
      </c>
    </row>
    <row r="1707" spans="1:13" x14ac:dyDescent="0.25">
      <c r="A1707" s="17" t="s">
        <v>3471</v>
      </c>
      <c r="B1707" s="12" t="s">
        <v>88</v>
      </c>
      <c r="C1707" s="12" t="s">
        <v>432</v>
      </c>
      <c r="D1707" s="12" t="s">
        <v>6930</v>
      </c>
      <c r="E1707" s="27" t="s">
        <v>2307</v>
      </c>
      <c r="F1707" s="11" t="s">
        <v>2289</v>
      </c>
      <c r="G1707" s="28" t="s">
        <v>2293</v>
      </c>
      <c r="H1707" s="91">
        <v>40508</v>
      </c>
      <c r="I1707" s="91">
        <v>40508</v>
      </c>
      <c r="J1707" s="71">
        <v>0</v>
      </c>
      <c r="K1707" s="71">
        <v>0</v>
      </c>
      <c r="L1707" s="71">
        <v>0</v>
      </c>
      <c r="M1707" s="71">
        <v>0.5</v>
      </c>
    </row>
    <row r="1708" spans="1:13" x14ac:dyDescent="0.25">
      <c r="A1708" s="17" t="s">
        <v>3472</v>
      </c>
      <c r="B1708" s="12" t="s">
        <v>88</v>
      </c>
      <c r="C1708" s="12" t="s">
        <v>432</v>
      </c>
      <c r="D1708" s="12" t="s">
        <v>7822</v>
      </c>
      <c r="E1708" s="27" t="s">
        <v>2302</v>
      </c>
      <c r="F1708" s="11" t="s">
        <v>2289</v>
      </c>
      <c r="G1708" s="28" t="s">
        <v>2293</v>
      </c>
      <c r="H1708" s="91">
        <v>40508</v>
      </c>
      <c r="I1708" s="91">
        <v>40508</v>
      </c>
      <c r="J1708" s="71">
        <v>0</v>
      </c>
      <c r="K1708" s="71">
        <v>0</v>
      </c>
      <c r="L1708" s="71">
        <v>0</v>
      </c>
      <c r="M1708" s="71">
        <v>0.1</v>
      </c>
    </row>
    <row r="1709" spans="1:13" x14ac:dyDescent="0.25">
      <c r="A1709" s="17" t="s">
        <v>3473</v>
      </c>
      <c r="B1709" s="12" t="s">
        <v>88</v>
      </c>
      <c r="C1709" s="12" t="s">
        <v>432</v>
      </c>
      <c r="D1709" s="12" t="s">
        <v>6930</v>
      </c>
      <c r="E1709" s="27" t="s">
        <v>2296</v>
      </c>
      <c r="F1709" s="11" t="s">
        <v>2289</v>
      </c>
      <c r="G1709" s="28" t="s">
        <v>2293</v>
      </c>
      <c r="H1709" s="91">
        <v>40511</v>
      </c>
      <c r="I1709" s="91">
        <v>40511</v>
      </c>
      <c r="J1709" s="71">
        <v>0</v>
      </c>
      <c r="K1709" s="71">
        <v>0</v>
      </c>
      <c r="L1709" s="71">
        <v>0</v>
      </c>
      <c r="M1709" s="71">
        <v>1</v>
      </c>
    </row>
    <row r="1710" spans="1:13" x14ac:dyDescent="0.25">
      <c r="A1710" s="17" t="s">
        <v>3474</v>
      </c>
      <c r="B1710" s="12" t="s">
        <v>88</v>
      </c>
      <c r="C1710" s="12" t="s">
        <v>432</v>
      </c>
      <c r="D1710" s="12" t="s">
        <v>6930</v>
      </c>
      <c r="E1710" s="27" t="s">
        <v>2297</v>
      </c>
      <c r="F1710" s="11" t="s">
        <v>2289</v>
      </c>
      <c r="G1710" s="28" t="s">
        <v>2293</v>
      </c>
      <c r="H1710" s="91">
        <v>40511</v>
      </c>
      <c r="I1710" s="91">
        <v>40511</v>
      </c>
      <c r="J1710" s="71">
        <v>0</v>
      </c>
      <c r="K1710" s="71">
        <v>0</v>
      </c>
      <c r="L1710" s="71">
        <v>0</v>
      </c>
      <c r="M1710" s="71">
        <v>0.2</v>
      </c>
    </row>
    <row r="1711" spans="1:13" x14ac:dyDescent="0.25">
      <c r="A1711" s="17" t="s">
        <v>3475</v>
      </c>
      <c r="B1711" s="12" t="s">
        <v>88</v>
      </c>
      <c r="C1711" s="12" t="s">
        <v>432</v>
      </c>
      <c r="D1711" s="12" t="s">
        <v>7823</v>
      </c>
      <c r="E1711" s="27" t="s">
        <v>2298</v>
      </c>
      <c r="F1711" s="11" t="s">
        <v>2289</v>
      </c>
      <c r="G1711" s="28" t="s">
        <v>2293</v>
      </c>
      <c r="H1711" s="91">
        <v>40511</v>
      </c>
      <c r="I1711" s="91">
        <v>40511</v>
      </c>
      <c r="J1711" s="71">
        <v>0</v>
      </c>
      <c r="K1711" s="71">
        <v>0</v>
      </c>
      <c r="L1711" s="71">
        <v>0</v>
      </c>
      <c r="M1711" s="71">
        <v>0.15</v>
      </c>
    </row>
    <row r="1712" spans="1:13" x14ac:dyDescent="0.25">
      <c r="A1712" s="17" t="s">
        <v>3476</v>
      </c>
      <c r="B1712" s="12" t="s">
        <v>88</v>
      </c>
      <c r="C1712" s="12" t="s">
        <v>432</v>
      </c>
      <c r="D1712" s="12" t="s">
        <v>6930</v>
      </c>
      <c r="E1712" s="27" t="s">
        <v>2309</v>
      </c>
      <c r="F1712" s="11" t="s">
        <v>2289</v>
      </c>
      <c r="G1712" s="28" t="s">
        <v>2293</v>
      </c>
      <c r="H1712" s="91">
        <v>40511</v>
      </c>
      <c r="I1712" s="91">
        <v>40511</v>
      </c>
      <c r="J1712" s="71">
        <v>0</v>
      </c>
      <c r="K1712" s="71">
        <v>0</v>
      </c>
      <c r="L1712" s="71">
        <v>0</v>
      </c>
      <c r="M1712" s="71">
        <v>0.16</v>
      </c>
    </row>
    <row r="1713" spans="1:13" x14ac:dyDescent="0.25">
      <c r="A1713" s="17" t="s">
        <v>3477</v>
      </c>
      <c r="B1713" s="12" t="s">
        <v>88</v>
      </c>
      <c r="C1713" s="12" t="s">
        <v>432</v>
      </c>
      <c r="D1713" s="12" t="s">
        <v>6930</v>
      </c>
      <c r="E1713" s="27" t="s">
        <v>2307</v>
      </c>
      <c r="F1713" s="11" t="s">
        <v>2289</v>
      </c>
      <c r="G1713" s="28" t="s">
        <v>2293</v>
      </c>
      <c r="H1713" s="91">
        <v>40513</v>
      </c>
      <c r="I1713" s="91">
        <v>40513</v>
      </c>
      <c r="J1713" s="71">
        <v>0</v>
      </c>
      <c r="K1713" s="71">
        <v>0</v>
      </c>
      <c r="L1713" s="71">
        <v>0</v>
      </c>
      <c r="M1713" s="71">
        <v>1</v>
      </c>
    </row>
    <row r="1714" spans="1:13" x14ac:dyDescent="0.25">
      <c r="A1714" s="17" t="s">
        <v>3478</v>
      </c>
      <c r="B1714" s="12" t="s">
        <v>88</v>
      </c>
      <c r="C1714" s="12" t="s">
        <v>432</v>
      </c>
      <c r="D1714" s="12" t="s">
        <v>6930</v>
      </c>
      <c r="E1714" s="27" t="s">
        <v>2309</v>
      </c>
      <c r="F1714" s="11" t="s">
        <v>2289</v>
      </c>
      <c r="G1714" s="28" t="s">
        <v>2293</v>
      </c>
      <c r="H1714" s="91">
        <v>40515</v>
      </c>
      <c r="I1714" s="91">
        <v>40515</v>
      </c>
      <c r="J1714" s="71">
        <v>0</v>
      </c>
      <c r="K1714" s="71">
        <v>0</v>
      </c>
      <c r="L1714" s="71">
        <v>0</v>
      </c>
      <c r="M1714" s="71">
        <v>0.5</v>
      </c>
    </row>
    <row r="1715" spans="1:13" x14ac:dyDescent="0.25">
      <c r="A1715" s="17" t="s">
        <v>3479</v>
      </c>
      <c r="B1715" s="12" t="s">
        <v>88</v>
      </c>
      <c r="C1715" s="12" t="s">
        <v>432</v>
      </c>
      <c r="D1715" s="12" t="s">
        <v>6930</v>
      </c>
      <c r="E1715" s="27" t="s">
        <v>4859</v>
      </c>
      <c r="F1715" s="11" t="s">
        <v>2289</v>
      </c>
      <c r="G1715" s="28" t="s">
        <v>2293</v>
      </c>
      <c r="H1715" s="91">
        <v>40515</v>
      </c>
      <c r="I1715" s="91">
        <v>40515</v>
      </c>
      <c r="J1715" s="71">
        <v>0</v>
      </c>
      <c r="K1715" s="71">
        <v>0</v>
      </c>
      <c r="L1715" s="71">
        <v>0</v>
      </c>
      <c r="M1715" s="71">
        <v>0.3</v>
      </c>
    </row>
    <row r="1716" spans="1:13" x14ac:dyDescent="0.25">
      <c r="A1716" s="17" t="s">
        <v>3480</v>
      </c>
      <c r="B1716" s="12" t="s">
        <v>88</v>
      </c>
      <c r="C1716" s="12" t="s">
        <v>432</v>
      </c>
      <c r="D1716" s="12" t="s">
        <v>7824</v>
      </c>
      <c r="E1716" s="27" t="s">
        <v>2309</v>
      </c>
      <c r="F1716" s="11" t="s">
        <v>2289</v>
      </c>
      <c r="G1716" s="28" t="s">
        <v>2293</v>
      </c>
      <c r="H1716" s="91">
        <v>40516</v>
      </c>
      <c r="I1716" s="91">
        <v>40516</v>
      </c>
      <c r="J1716" s="71">
        <v>0</v>
      </c>
      <c r="K1716" s="71">
        <v>0</v>
      </c>
      <c r="L1716" s="71">
        <v>0</v>
      </c>
      <c r="M1716" s="71">
        <v>0.9</v>
      </c>
    </row>
    <row r="1717" spans="1:13" x14ac:dyDescent="0.25">
      <c r="A1717" s="17" t="s">
        <v>3481</v>
      </c>
      <c r="B1717" s="12" t="s">
        <v>88</v>
      </c>
      <c r="C1717" s="12" t="s">
        <v>432</v>
      </c>
      <c r="D1717" s="12" t="s">
        <v>6930</v>
      </c>
      <c r="E1717" s="27" t="s">
        <v>2307</v>
      </c>
      <c r="F1717" s="11" t="s">
        <v>2289</v>
      </c>
      <c r="G1717" s="28" t="s">
        <v>2293</v>
      </c>
      <c r="H1717" s="91">
        <v>40517</v>
      </c>
      <c r="I1717" s="91">
        <v>40517</v>
      </c>
      <c r="J1717" s="71">
        <v>0.3</v>
      </c>
      <c r="K1717" s="71">
        <v>0</v>
      </c>
      <c r="L1717" s="71">
        <v>0</v>
      </c>
      <c r="M1717" s="71">
        <v>0.2</v>
      </c>
    </row>
    <row r="1718" spans="1:13" x14ac:dyDescent="0.25">
      <c r="A1718" s="17" t="s">
        <v>3482</v>
      </c>
      <c r="B1718" s="12" t="s">
        <v>88</v>
      </c>
      <c r="C1718" s="12" t="s">
        <v>432</v>
      </c>
      <c r="D1718" s="12" t="s">
        <v>6930</v>
      </c>
      <c r="E1718" s="27" t="s">
        <v>2302</v>
      </c>
      <c r="F1718" s="11" t="s">
        <v>2289</v>
      </c>
      <c r="G1718" s="28" t="s">
        <v>2293</v>
      </c>
      <c r="H1718" s="91">
        <v>40517</v>
      </c>
      <c r="I1718" s="91">
        <v>40517</v>
      </c>
      <c r="J1718" s="71">
        <v>0</v>
      </c>
      <c r="K1718" s="71">
        <v>0</v>
      </c>
      <c r="L1718" s="71">
        <v>0</v>
      </c>
      <c r="M1718" s="71">
        <v>0.15</v>
      </c>
    </row>
    <row r="1719" spans="1:13" x14ac:dyDescent="0.25">
      <c r="A1719" s="17" t="s">
        <v>3483</v>
      </c>
      <c r="B1719" s="12" t="s">
        <v>88</v>
      </c>
      <c r="C1719" s="12" t="s">
        <v>432</v>
      </c>
      <c r="D1719" s="12" t="s">
        <v>7825</v>
      </c>
      <c r="E1719" s="27" t="s">
        <v>2308</v>
      </c>
      <c r="F1719" s="11" t="s">
        <v>2289</v>
      </c>
      <c r="G1719" s="28" t="s">
        <v>2293</v>
      </c>
      <c r="H1719" s="91">
        <v>40518</v>
      </c>
      <c r="I1719" s="91">
        <v>40518</v>
      </c>
      <c r="J1719" s="71">
        <v>0</v>
      </c>
      <c r="K1719" s="71">
        <v>0</v>
      </c>
      <c r="L1719" s="71">
        <v>0</v>
      </c>
      <c r="M1719" s="71">
        <v>0.2</v>
      </c>
    </row>
    <row r="1720" spans="1:13" x14ac:dyDescent="0.25">
      <c r="A1720" s="17" t="s">
        <v>3484</v>
      </c>
      <c r="B1720" s="12" t="s">
        <v>88</v>
      </c>
      <c r="C1720" s="12" t="s">
        <v>432</v>
      </c>
      <c r="D1720" s="12" t="s">
        <v>6930</v>
      </c>
      <c r="E1720" s="27" t="s">
        <v>2307</v>
      </c>
      <c r="F1720" s="11" t="s">
        <v>2289</v>
      </c>
      <c r="G1720" s="28" t="s">
        <v>2293</v>
      </c>
      <c r="H1720" s="91">
        <v>40520</v>
      </c>
      <c r="I1720" s="91">
        <v>40520</v>
      </c>
      <c r="J1720" s="71">
        <v>0</v>
      </c>
      <c r="K1720" s="71">
        <v>0</v>
      </c>
      <c r="L1720" s="71">
        <v>0</v>
      </c>
      <c r="M1720" s="71">
        <v>1</v>
      </c>
    </row>
    <row r="1721" spans="1:13" x14ac:dyDescent="0.25">
      <c r="A1721" s="17" t="s">
        <v>3485</v>
      </c>
      <c r="B1721" s="12" t="s">
        <v>88</v>
      </c>
      <c r="C1721" s="12" t="s">
        <v>432</v>
      </c>
      <c r="D1721" s="12" t="s">
        <v>6930</v>
      </c>
      <c r="E1721" s="27" t="s">
        <v>2297</v>
      </c>
      <c r="F1721" s="11" t="s">
        <v>2289</v>
      </c>
      <c r="G1721" s="28" t="s">
        <v>2293</v>
      </c>
      <c r="H1721" s="91">
        <v>40522</v>
      </c>
      <c r="I1721" s="91">
        <v>40522</v>
      </c>
      <c r="J1721" s="71">
        <v>0</v>
      </c>
      <c r="K1721" s="71">
        <v>0</v>
      </c>
      <c r="L1721" s="71">
        <v>0</v>
      </c>
      <c r="M1721" s="71">
        <v>2</v>
      </c>
    </row>
    <row r="1722" spans="1:13" x14ac:dyDescent="0.25">
      <c r="A1722" s="17" t="s">
        <v>3486</v>
      </c>
      <c r="B1722" s="12" t="s">
        <v>88</v>
      </c>
      <c r="C1722" s="12" t="s">
        <v>432</v>
      </c>
      <c r="D1722" s="12" t="s">
        <v>6930</v>
      </c>
      <c r="E1722" s="27" t="s">
        <v>2297</v>
      </c>
      <c r="F1722" s="11" t="s">
        <v>2289</v>
      </c>
      <c r="G1722" s="28" t="s">
        <v>2293</v>
      </c>
      <c r="H1722" s="91">
        <v>40523</v>
      </c>
      <c r="I1722" s="91">
        <v>40523</v>
      </c>
      <c r="J1722" s="71">
        <v>0</v>
      </c>
      <c r="K1722" s="71">
        <v>0</v>
      </c>
      <c r="L1722" s="71">
        <v>0</v>
      </c>
      <c r="M1722" s="71">
        <v>2</v>
      </c>
    </row>
    <row r="1723" spans="1:13" x14ac:dyDescent="0.25">
      <c r="A1723" s="17" t="s">
        <v>3487</v>
      </c>
      <c r="B1723" s="12" t="s">
        <v>88</v>
      </c>
      <c r="C1723" s="12" t="s">
        <v>432</v>
      </c>
      <c r="D1723" s="12" t="s">
        <v>6930</v>
      </c>
      <c r="E1723" s="27" t="s">
        <v>2307</v>
      </c>
      <c r="F1723" s="11" t="s">
        <v>2289</v>
      </c>
      <c r="G1723" s="28" t="s">
        <v>2293</v>
      </c>
      <c r="H1723" s="91">
        <v>40523</v>
      </c>
      <c r="I1723" s="91">
        <v>40523</v>
      </c>
      <c r="J1723" s="71">
        <v>0</v>
      </c>
      <c r="K1723" s="71">
        <v>0</v>
      </c>
      <c r="L1723" s="71">
        <v>0</v>
      </c>
      <c r="M1723" s="71">
        <v>2</v>
      </c>
    </row>
    <row r="1724" spans="1:13" x14ac:dyDescent="0.25">
      <c r="A1724" s="17" t="s">
        <v>3488</v>
      </c>
      <c r="B1724" s="12" t="s">
        <v>88</v>
      </c>
      <c r="C1724" s="12" t="s">
        <v>432</v>
      </c>
      <c r="D1724" s="12" t="s">
        <v>7826</v>
      </c>
      <c r="E1724" s="27" t="s">
        <v>2299</v>
      </c>
      <c r="F1724" s="11" t="s">
        <v>2289</v>
      </c>
      <c r="G1724" s="28" t="s">
        <v>2293</v>
      </c>
      <c r="H1724" s="91">
        <v>40523</v>
      </c>
      <c r="I1724" s="91">
        <v>40523</v>
      </c>
      <c r="J1724" s="71">
        <v>0</v>
      </c>
      <c r="K1724" s="71">
        <v>0</v>
      </c>
      <c r="L1724" s="71">
        <v>0</v>
      </c>
      <c r="M1724" s="71">
        <v>5.5</v>
      </c>
    </row>
    <row r="1725" spans="1:13" x14ac:dyDescent="0.25">
      <c r="A1725" s="17" t="s">
        <v>3489</v>
      </c>
      <c r="B1725" s="12" t="s">
        <v>88</v>
      </c>
      <c r="C1725" s="12" t="s">
        <v>432</v>
      </c>
      <c r="D1725" s="12" t="s">
        <v>6930</v>
      </c>
      <c r="E1725" s="27" t="s">
        <v>4859</v>
      </c>
      <c r="F1725" s="11" t="s">
        <v>2289</v>
      </c>
      <c r="G1725" s="28" t="s">
        <v>2293</v>
      </c>
      <c r="H1725" s="91">
        <v>40525</v>
      </c>
      <c r="I1725" s="91">
        <v>40525</v>
      </c>
      <c r="J1725" s="71">
        <v>0</v>
      </c>
      <c r="K1725" s="71">
        <v>0</v>
      </c>
      <c r="L1725" s="71">
        <v>0</v>
      </c>
      <c r="M1725" s="71">
        <v>2</v>
      </c>
    </row>
    <row r="1726" spans="1:13" x14ac:dyDescent="0.25">
      <c r="A1726" s="17" t="s">
        <v>3490</v>
      </c>
      <c r="B1726" s="12" t="s">
        <v>88</v>
      </c>
      <c r="C1726" s="12" t="s">
        <v>432</v>
      </c>
      <c r="D1726" s="12" t="s">
        <v>6930</v>
      </c>
      <c r="E1726" s="27" t="s">
        <v>4859</v>
      </c>
      <c r="F1726" s="11" t="s">
        <v>2289</v>
      </c>
      <c r="G1726" s="28" t="s">
        <v>2293</v>
      </c>
      <c r="H1726" s="91">
        <v>40525</v>
      </c>
      <c r="I1726" s="91">
        <v>40525</v>
      </c>
      <c r="J1726" s="71">
        <v>0</v>
      </c>
      <c r="K1726" s="71">
        <v>0</v>
      </c>
      <c r="L1726" s="71">
        <v>0</v>
      </c>
      <c r="M1726" s="71">
        <v>2</v>
      </c>
    </row>
    <row r="1727" spans="1:13" x14ac:dyDescent="0.25">
      <c r="A1727" s="17" t="s">
        <v>3491</v>
      </c>
      <c r="B1727" s="12" t="s">
        <v>88</v>
      </c>
      <c r="C1727" s="12" t="s">
        <v>432</v>
      </c>
      <c r="D1727" s="12" t="s">
        <v>6930</v>
      </c>
      <c r="E1727" s="27" t="s">
        <v>2309</v>
      </c>
      <c r="F1727" s="11" t="s">
        <v>2289</v>
      </c>
      <c r="G1727" s="28" t="s">
        <v>2293</v>
      </c>
      <c r="H1727" s="91">
        <v>40525</v>
      </c>
      <c r="I1727" s="91">
        <v>40525</v>
      </c>
      <c r="J1727" s="71">
        <v>0</v>
      </c>
      <c r="K1727" s="71">
        <v>0</v>
      </c>
      <c r="L1727" s="71">
        <v>0</v>
      </c>
      <c r="M1727" s="71">
        <v>0.5</v>
      </c>
    </row>
    <row r="1728" spans="1:13" x14ac:dyDescent="0.25">
      <c r="A1728" s="17" t="s">
        <v>3492</v>
      </c>
      <c r="B1728" s="12" t="s">
        <v>88</v>
      </c>
      <c r="C1728" s="12" t="s">
        <v>432</v>
      </c>
      <c r="D1728" s="12" t="s">
        <v>7827</v>
      </c>
      <c r="E1728" s="27" t="s">
        <v>4859</v>
      </c>
      <c r="F1728" s="11" t="s">
        <v>2289</v>
      </c>
      <c r="G1728" s="28" t="s">
        <v>2293</v>
      </c>
      <c r="H1728" s="91">
        <v>40525</v>
      </c>
      <c r="I1728" s="91">
        <v>40525</v>
      </c>
      <c r="J1728" s="71">
        <v>0</v>
      </c>
      <c r="K1728" s="71">
        <v>0</v>
      </c>
      <c r="L1728" s="71">
        <v>0</v>
      </c>
      <c r="M1728" s="71">
        <v>90</v>
      </c>
    </row>
    <row r="1729" spans="1:13" x14ac:dyDescent="0.25">
      <c r="A1729" s="17" t="s">
        <v>3493</v>
      </c>
      <c r="B1729" s="12" t="s">
        <v>88</v>
      </c>
      <c r="C1729" s="12" t="s">
        <v>432</v>
      </c>
      <c r="D1729" s="12" t="s">
        <v>6930</v>
      </c>
      <c r="E1729" s="27" t="s">
        <v>2309</v>
      </c>
      <c r="F1729" s="11" t="s">
        <v>2289</v>
      </c>
      <c r="G1729" s="28" t="s">
        <v>2293</v>
      </c>
      <c r="H1729" s="91">
        <v>40526</v>
      </c>
      <c r="I1729" s="91">
        <v>40526</v>
      </c>
      <c r="J1729" s="71">
        <v>0</v>
      </c>
      <c r="K1729" s="71">
        <v>0</v>
      </c>
      <c r="L1729" s="71">
        <v>0</v>
      </c>
      <c r="M1729" s="71">
        <v>0.2</v>
      </c>
    </row>
    <row r="1730" spans="1:13" x14ac:dyDescent="0.25">
      <c r="A1730" s="17" t="s">
        <v>3494</v>
      </c>
      <c r="B1730" s="12" t="s">
        <v>88</v>
      </c>
      <c r="C1730" s="12" t="s">
        <v>432</v>
      </c>
      <c r="D1730" s="12" t="s">
        <v>6930</v>
      </c>
      <c r="E1730" s="27" t="s">
        <v>2309</v>
      </c>
      <c r="F1730" s="11" t="s">
        <v>2289</v>
      </c>
      <c r="G1730" s="28" t="s">
        <v>2293</v>
      </c>
      <c r="H1730" s="91">
        <v>40526</v>
      </c>
      <c r="I1730" s="91">
        <v>40526</v>
      </c>
      <c r="J1730" s="71">
        <v>0</v>
      </c>
      <c r="K1730" s="71">
        <v>0</v>
      </c>
      <c r="L1730" s="71">
        <v>0</v>
      </c>
      <c r="M1730" s="71">
        <v>2</v>
      </c>
    </row>
    <row r="1731" spans="1:13" x14ac:dyDescent="0.25">
      <c r="A1731" s="17" t="s">
        <v>3495</v>
      </c>
      <c r="B1731" s="12" t="s">
        <v>88</v>
      </c>
      <c r="C1731" s="12" t="s">
        <v>432</v>
      </c>
      <c r="D1731" s="12" t="s">
        <v>6930</v>
      </c>
      <c r="E1731" s="27" t="s">
        <v>4859</v>
      </c>
      <c r="F1731" s="11" t="s">
        <v>2289</v>
      </c>
      <c r="G1731" s="28" t="s">
        <v>2293</v>
      </c>
      <c r="H1731" s="91">
        <v>40526</v>
      </c>
      <c r="I1731" s="91">
        <v>40526</v>
      </c>
      <c r="J1731" s="71">
        <v>0</v>
      </c>
      <c r="K1731" s="71">
        <v>0</v>
      </c>
      <c r="L1731" s="71">
        <v>0</v>
      </c>
      <c r="M1731" s="71">
        <v>3</v>
      </c>
    </row>
    <row r="1732" spans="1:13" x14ac:dyDescent="0.25">
      <c r="A1732" s="17" t="s">
        <v>3496</v>
      </c>
      <c r="B1732" s="12" t="s">
        <v>88</v>
      </c>
      <c r="C1732" s="12" t="s">
        <v>432</v>
      </c>
      <c r="D1732" s="12" t="s">
        <v>6930</v>
      </c>
      <c r="E1732" s="27" t="s">
        <v>2309</v>
      </c>
      <c r="F1732" s="11" t="s">
        <v>2289</v>
      </c>
      <c r="G1732" s="28" t="s">
        <v>2293</v>
      </c>
      <c r="H1732" s="91">
        <v>40527</v>
      </c>
      <c r="I1732" s="91">
        <v>40527</v>
      </c>
      <c r="J1732" s="71">
        <v>0</v>
      </c>
      <c r="K1732" s="71">
        <v>0</v>
      </c>
      <c r="L1732" s="71">
        <v>0</v>
      </c>
      <c r="M1732" s="71">
        <v>0.5</v>
      </c>
    </row>
    <row r="1733" spans="1:13" x14ac:dyDescent="0.25">
      <c r="A1733" s="17" t="s">
        <v>3497</v>
      </c>
      <c r="B1733" s="12" t="s">
        <v>88</v>
      </c>
      <c r="C1733" s="12" t="s">
        <v>432</v>
      </c>
      <c r="D1733" s="12" t="s">
        <v>6930</v>
      </c>
      <c r="E1733" s="27" t="s">
        <v>2309</v>
      </c>
      <c r="F1733" s="11" t="s">
        <v>2289</v>
      </c>
      <c r="G1733" s="28" t="s">
        <v>2293</v>
      </c>
      <c r="H1733" s="91">
        <v>40527</v>
      </c>
      <c r="I1733" s="91">
        <v>40527</v>
      </c>
      <c r="J1733" s="71">
        <v>0</v>
      </c>
      <c r="K1733" s="71">
        <v>0</v>
      </c>
      <c r="L1733" s="71">
        <v>0</v>
      </c>
      <c r="M1733" s="71">
        <v>0.4</v>
      </c>
    </row>
    <row r="1734" spans="1:13" x14ac:dyDescent="0.25">
      <c r="A1734" s="17" t="s">
        <v>3498</v>
      </c>
      <c r="B1734" s="12" t="s">
        <v>88</v>
      </c>
      <c r="C1734" s="12" t="s">
        <v>432</v>
      </c>
      <c r="D1734" s="12" t="s">
        <v>6930</v>
      </c>
      <c r="E1734" s="27" t="s">
        <v>4859</v>
      </c>
      <c r="F1734" s="11" t="s">
        <v>2289</v>
      </c>
      <c r="G1734" s="28" t="s">
        <v>2293</v>
      </c>
      <c r="H1734" s="91">
        <v>40527</v>
      </c>
      <c r="I1734" s="91">
        <v>40527</v>
      </c>
      <c r="J1734" s="71">
        <v>0</v>
      </c>
      <c r="K1734" s="71">
        <v>0</v>
      </c>
      <c r="L1734" s="71">
        <v>0</v>
      </c>
      <c r="M1734" s="71">
        <v>0.2</v>
      </c>
    </row>
    <row r="1735" spans="1:13" x14ac:dyDescent="0.25">
      <c r="A1735" s="17" t="s">
        <v>3499</v>
      </c>
      <c r="B1735" s="12" t="s">
        <v>88</v>
      </c>
      <c r="C1735" s="12" t="s">
        <v>432</v>
      </c>
      <c r="D1735" s="12" t="s">
        <v>6930</v>
      </c>
      <c r="E1735" s="27" t="s">
        <v>4859</v>
      </c>
      <c r="F1735" s="11" t="s">
        <v>2289</v>
      </c>
      <c r="G1735" s="28" t="s">
        <v>2293</v>
      </c>
      <c r="H1735" s="91">
        <v>40527</v>
      </c>
      <c r="I1735" s="91">
        <v>40527</v>
      </c>
      <c r="J1735" s="71">
        <v>0</v>
      </c>
      <c r="K1735" s="71">
        <v>0</v>
      </c>
      <c r="L1735" s="71">
        <v>0</v>
      </c>
      <c r="M1735" s="71">
        <v>0.15</v>
      </c>
    </row>
    <row r="1736" spans="1:13" x14ac:dyDescent="0.25">
      <c r="A1736" s="17" t="s">
        <v>3500</v>
      </c>
      <c r="B1736" s="12" t="s">
        <v>88</v>
      </c>
      <c r="C1736" s="12" t="s">
        <v>432</v>
      </c>
      <c r="D1736" s="12" t="s">
        <v>6930</v>
      </c>
      <c r="E1736" s="27" t="s">
        <v>2309</v>
      </c>
      <c r="F1736" s="11" t="s">
        <v>2289</v>
      </c>
      <c r="G1736" s="28" t="s">
        <v>2293</v>
      </c>
      <c r="H1736" s="91">
        <v>40527</v>
      </c>
      <c r="I1736" s="91">
        <v>40527</v>
      </c>
      <c r="J1736" s="71">
        <v>0</v>
      </c>
      <c r="K1736" s="71">
        <v>0</v>
      </c>
      <c r="L1736" s="71">
        <v>0</v>
      </c>
      <c r="M1736" s="71">
        <v>1.5</v>
      </c>
    </row>
    <row r="1737" spans="1:13" x14ac:dyDescent="0.25">
      <c r="A1737" s="17" t="s">
        <v>3501</v>
      </c>
      <c r="B1737" s="12" t="s">
        <v>88</v>
      </c>
      <c r="C1737" s="12" t="s">
        <v>432</v>
      </c>
      <c r="D1737" s="12" t="s">
        <v>6930</v>
      </c>
      <c r="E1737" s="27" t="s">
        <v>4859</v>
      </c>
      <c r="F1737" s="11" t="s">
        <v>2289</v>
      </c>
      <c r="G1737" s="28" t="s">
        <v>2293</v>
      </c>
      <c r="H1737" s="91">
        <v>40528</v>
      </c>
      <c r="I1737" s="91">
        <v>40528</v>
      </c>
      <c r="J1737" s="71">
        <v>0</v>
      </c>
      <c r="K1737" s="71">
        <v>0</v>
      </c>
      <c r="L1737" s="71">
        <v>0</v>
      </c>
      <c r="M1737" s="71">
        <v>1</v>
      </c>
    </row>
    <row r="1738" spans="1:13" x14ac:dyDescent="0.25">
      <c r="A1738" s="17" t="s">
        <v>3502</v>
      </c>
      <c r="B1738" s="12" t="s">
        <v>88</v>
      </c>
      <c r="C1738" s="12" t="s">
        <v>432</v>
      </c>
      <c r="D1738" s="12" t="s">
        <v>6930</v>
      </c>
      <c r="E1738" s="27" t="s">
        <v>2309</v>
      </c>
      <c r="F1738" s="11" t="s">
        <v>2289</v>
      </c>
      <c r="G1738" s="28" t="s">
        <v>2293</v>
      </c>
      <c r="H1738" s="91">
        <v>40529</v>
      </c>
      <c r="I1738" s="91">
        <v>40529</v>
      </c>
      <c r="J1738" s="71">
        <v>0</v>
      </c>
      <c r="K1738" s="71">
        <v>0</v>
      </c>
      <c r="L1738" s="71">
        <v>0</v>
      </c>
      <c r="M1738" s="71">
        <v>0.5</v>
      </c>
    </row>
    <row r="1739" spans="1:13" x14ac:dyDescent="0.25">
      <c r="A1739" s="17" t="s">
        <v>3503</v>
      </c>
      <c r="B1739" s="12" t="s">
        <v>88</v>
      </c>
      <c r="C1739" s="12" t="s">
        <v>432</v>
      </c>
      <c r="D1739" s="12" t="s">
        <v>6930</v>
      </c>
      <c r="E1739" s="27" t="s">
        <v>2300</v>
      </c>
      <c r="F1739" s="11" t="s">
        <v>2289</v>
      </c>
      <c r="G1739" s="28" t="s">
        <v>2293</v>
      </c>
      <c r="H1739" s="91">
        <v>40529</v>
      </c>
      <c r="I1739" s="91">
        <v>40529</v>
      </c>
      <c r="J1739" s="71">
        <v>0</v>
      </c>
      <c r="K1739" s="71">
        <v>0</v>
      </c>
      <c r="L1739" s="71">
        <v>0</v>
      </c>
      <c r="M1739" s="71">
        <v>1.5</v>
      </c>
    </row>
    <row r="1740" spans="1:13" x14ac:dyDescent="0.25">
      <c r="A1740" s="17" t="s">
        <v>3504</v>
      </c>
      <c r="B1740" s="12" t="s">
        <v>88</v>
      </c>
      <c r="C1740" s="12" t="s">
        <v>432</v>
      </c>
      <c r="D1740" s="12" t="s">
        <v>6930</v>
      </c>
      <c r="E1740" s="27" t="s">
        <v>2309</v>
      </c>
      <c r="F1740" s="11" t="s">
        <v>2289</v>
      </c>
      <c r="G1740" s="28" t="s">
        <v>2293</v>
      </c>
      <c r="H1740" s="91">
        <v>40529</v>
      </c>
      <c r="I1740" s="91">
        <v>40529</v>
      </c>
      <c r="J1740" s="71">
        <v>0.3</v>
      </c>
      <c r="K1740" s="71">
        <v>0</v>
      </c>
      <c r="L1740" s="71">
        <v>0</v>
      </c>
      <c r="M1740" s="71">
        <v>1.1000000000000001</v>
      </c>
    </row>
    <row r="1741" spans="1:13" x14ac:dyDescent="0.25">
      <c r="A1741" s="17" t="s">
        <v>3505</v>
      </c>
      <c r="B1741" s="12" t="s">
        <v>88</v>
      </c>
      <c r="C1741" s="12" t="s">
        <v>432</v>
      </c>
      <c r="D1741" s="12" t="s">
        <v>6930</v>
      </c>
      <c r="E1741" s="27" t="s">
        <v>4859</v>
      </c>
      <c r="F1741" s="11" t="s">
        <v>2289</v>
      </c>
      <c r="G1741" s="28" t="s">
        <v>2293</v>
      </c>
      <c r="H1741" s="91">
        <v>40530</v>
      </c>
      <c r="I1741" s="91">
        <v>40530</v>
      </c>
      <c r="J1741" s="71">
        <v>0</v>
      </c>
      <c r="K1741" s="71">
        <v>0</v>
      </c>
      <c r="L1741" s="71">
        <v>0</v>
      </c>
      <c r="M1741" s="71">
        <v>0.1</v>
      </c>
    </row>
    <row r="1742" spans="1:13" x14ac:dyDescent="0.25">
      <c r="A1742" s="17" t="s">
        <v>3506</v>
      </c>
      <c r="B1742" s="12" t="s">
        <v>88</v>
      </c>
      <c r="C1742" s="12" t="s">
        <v>432</v>
      </c>
      <c r="D1742" s="12" t="s">
        <v>6930</v>
      </c>
      <c r="E1742" s="27" t="s">
        <v>4859</v>
      </c>
      <c r="F1742" s="11" t="s">
        <v>2289</v>
      </c>
      <c r="G1742" s="28" t="s">
        <v>2293</v>
      </c>
      <c r="H1742" s="91">
        <v>40530</v>
      </c>
      <c r="I1742" s="91">
        <v>40530</v>
      </c>
      <c r="J1742" s="71">
        <v>0</v>
      </c>
      <c r="K1742" s="71">
        <v>0</v>
      </c>
      <c r="L1742" s="71">
        <v>0</v>
      </c>
      <c r="M1742" s="71">
        <v>0.1</v>
      </c>
    </row>
    <row r="1743" spans="1:13" x14ac:dyDescent="0.25">
      <c r="A1743" s="17" t="s">
        <v>3507</v>
      </c>
      <c r="B1743" s="12" t="s">
        <v>88</v>
      </c>
      <c r="C1743" s="12" t="s">
        <v>432</v>
      </c>
      <c r="D1743" s="12" t="s">
        <v>6930</v>
      </c>
      <c r="E1743" s="27" t="s">
        <v>4859</v>
      </c>
      <c r="F1743" s="11" t="s">
        <v>2289</v>
      </c>
      <c r="G1743" s="28" t="s">
        <v>2293</v>
      </c>
      <c r="H1743" s="91">
        <v>40530</v>
      </c>
      <c r="I1743" s="91">
        <v>40530</v>
      </c>
      <c r="J1743" s="71">
        <v>0</v>
      </c>
      <c r="K1743" s="71">
        <v>0</v>
      </c>
      <c r="L1743" s="71">
        <v>0</v>
      </c>
      <c r="M1743" s="71">
        <v>1.5</v>
      </c>
    </row>
    <row r="1744" spans="1:13" x14ac:dyDescent="0.25">
      <c r="A1744" s="17" t="s">
        <v>3508</v>
      </c>
      <c r="B1744" s="12" t="s">
        <v>88</v>
      </c>
      <c r="C1744" s="12" t="s">
        <v>432</v>
      </c>
      <c r="D1744" s="12" t="s">
        <v>6930</v>
      </c>
      <c r="E1744" s="27" t="s">
        <v>2309</v>
      </c>
      <c r="F1744" s="11" t="s">
        <v>2289</v>
      </c>
      <c r="G1744" s="28" t="s">
        <v>2293</v>
      </c>
      <c r="H1744" s="91">
        <v>40530</v>
      </c>
      <c r="I1744" s="91">
        <v>40530</v>
      </c>
      <c r="J1744" s="71">
        <v>0</v>
      </c>
      <c r="K1744" s="71">
        <v>0</v>
      </c>
      <c r="L1744" s="71">
        <v>0</v>
      </c>
      <c r="M1744" s="71">
        <v>2</v>
      </c>
    </row>
    <row r="1745" spans="1:13" x14ac:dyDescent="0.25">
      <c r="A1745" s="17" t="s">
        <v>3509</v>
      </c>
      <c r="B1745" s="12" t="s">
        <v>88</v>
      </c>
      <c r="C1745" s="12" t="s">
        <v>432</v>
      </c>
      <c r="D1745" s="12" t="s">
        <v>6930</v>
      </c>
      <c r="E1745" s="27" t="s">
        <v>2309</v>
      </c>
      <c r="F1745" s="11" t="s">
        <v>2289</v>
      </c>
      <c r="G1745" s="28" t="s">
        <v>2293</v>
      </c>
      <c r="H1745" s="91">
        <v>40531</v>
      </c>
      <c r="I1745" s="91">
        <v>40531</v>
      </c>
      <c r="J1745" s="71">
        <v>0</v>
      </c>
      <c r="K1745" s="71">
        <v>0</v>
      </c>
      <c r="L1745" s="71">
        <v>0</v>
      </c>
      <c r="M1745" s="71">
        <v>0.2</v>
      </c>
    </row>
    <row r="1746" spans="1:13" x14ac:dyDescent="0.25">
      <c r="A1746" s="17" t="s">
        <v>3510</v>
      </c>
      <c r="B1746" s="12" t="s">
        <v>88</v>
      </c>
      <c r="C1746" s="12" t="s">
        <v>432</v>
      </c>
      <c r="D1746" s="12" t="s">
        <v>6930</v>
      </c>
      <c r="E1746" s="27" t="s">
        <v>2309</v>
      </c>
      <c r="F1746" s="11" t="s">
        <v>2289</v>
      </c>
      <c r="G1746" s="28" t="s">
        <v>2293</v>
      </c>
      <c r="H1746" s="91">
        <v>40531</v>
      </c>
      <c r="I1746" s="91">
        <v>40531</v>
      </c>
      <c r="J1746" s="71">
        <v>0</v>
      </c>
      <c r="K1746" s="71">
        <v>0</v>
      </c>
      <c r="L1746" s="71">
        <v>0</v>
      </c>
      <c r="M1746" s="71">
        <v>3.5</v>
      </c>
    </row>
    <row r="1747" spans="1:13" x14ac:dyDescent="0.25">
      <c r="A1747" s="17" t="s">
        <v>3511</v>
      </c>
      <c r="B1747" s="12" t="s">
        <v>88</v>
      </c>
      <c r="C1747" s="12" t="s">
        <v>432</v>
      </c>
      <c r="D1747" s="12" t="s">
        <v>6930</v>
      </c>
      <c r="E1747" s="27" t="s">
        <v>2302</v>
      </c>
      <c r="F1747" s="11" t="s">
        <v>2289</v>
      </c>
      <c r="G1747" s="28" t="s">
        <v>2293</v>
      </c>
      <c r="H1747" s="91">
        <v>40531</v>
      </c>
      <c r="I1747" s="91">
        <v>40531</v>
      </c>
      <c r="J1747" s="71">
        <v>0</v>
      </c>
      <c r="K1747" s="71">
        <v>0</v>
      </c>
      <c r="L1747" s="71">
        <v>0</v>
      </c>
      <c r="M1747" s="71">
        <v>0.5</v>
      </c>
    </row>
    <row r="1748" spans="1:13" x14ac:dyDescent="0.25">
      <c r="A1748" s="17" t="s">
        <v>3512</v>
      </c>
      <c r="B1748" s="12" t="s">
        <v>88</v>
      </c>
      <c r="C1748" s="12" t="s">
        <v>432</v>
      </c>
      <c r="D1748" s="12" t="s">
        <v>6930</v>
      </c>
      <c r="E1748" s="27" t="s">
        <v>2309</v>
      </c>
      <c r="F1748" s="11" t="s">
        <v>2289</v>
      </c>
      <c r="G1748" s="28" t="s">
        <v>2293</v>
      </c>
      <c r="H1748" s="91">
        <v>40532</v>
      </c>
      <c r="I1748" s="91">
        <v>40532</v>
      </c>
      <c r="J1748" s="71">
        <v>0</v>
      </c>
      <c r="K1748" s="71">
        <v>0</v>
      </c>
      <c r="L1748" s="71">
        <v>0</v>
      </c>
      <c r="M1748" s="71">
        <v>0.15</v>
      </c>
    </row>
    <row r="1749" spans="1:13" x14ac:dyDescent="0.25">
      <c r="A1749" s="17" t="s">
        <v>3513</v>
      </c>
      <c r="B1749" s="12" t="s">
        <v>88</v>
      </c>
      <c r="C1749" s="12" t="s">
        <v>432</v>
      </c>
      <c r="D1749" s="12" t="s">
        <v>6930</v>
      </c>
      <c r="E1749" s="27" t="s">
        <v>2298</v>
      </c>
      <c r="F1749" s="11" t="s">
        <v>2289</v>
      </c>
      <c r="G1749" s="28" t="s">
        <v>2293</v>
      </c>
      <c r="H1749" s="91">
        <v>40533</v>
      </c>
      <c r="I1749" s="91">
        <v>40533</v>
      </c>
      <c r="J1749" s="71">
        <v>0</v>
      </c>
      <c r="K1749" s="71">
        <v>0</v>
      </c>
      <c r="L1749" s="71">
        <v>0</v>
      </c>
      <c r="M1749" s="71">
        <v>0.3</v>
      </c>
    </row>
    <row r="1750" spans="1:13" x14ac:dyDescent="0.25">
      <c r="A1750" s="17" t="s">
        <v>3514</v>
      </c>
      <c r="B1750" s="12" t="s">
        <v>88</v>
      </c>
      <c r="C1750" s="12" t="s">
        <v>432</v>
      </c>
      <c r="D1750" s="12" t="s">
        <v>6930</v>
      </c>
      <c r="E1750" s="27" t="s">
        <v>2295</v>
      </c>
      <c r="F1750" s="11" t="s">
        <v>2289</v>
      </c>
      <c r="G1750" s="28" t="s">
        <v>2293</v>
      </c>
      <c r="H1750" s="91">
        <v>40533</v>
      </c>
      <c r="I1750" s="91">
        <v>40533</v>
      </c>
      <c r="J1750" s="71">
        <v>0</v>
      </c>
      <c r="K1750" s="71">
        <v>0</v>
      </c>
      <c r="L1750" s="71">
        <v>0</v>
      </c>
      <c r="M1750" s="71">
        <v>0.1</v>
      </c>
    </row>
    <row r="1751" spans="1:13" x14ac:dyDescent="0.25">
      <c r="A1751" s="17" t="s">
        <v>3515</v>
      </c>
      <c r="B1751" s="12" t="s">
        <v>88</v>
      </c>
      <c r="C1751" s="12" t="s">
        <v>432</v>
      </c>
      <c r="D1751" s="12" t="s">
        <v>6930</v>
      </c>
      <c r="E1751" s="27" t="s">
        <v>2295</v>
      </c>
      <c r="F1751" s="11" t="s">
        <v>2289</v>
      </c>
      <c r="G1751" s="28" t="s">
        <v>2293</v>
      </c>
      <c r="H1751" s="91">
        <v>40533</v>
      </c>
      <c r="I1751" s="91">
        <v>40533</v>
      </c>
      <c r="J1751" s="71">
        <v>0</v>
      </c>
      <c r="K1751" s="71">
        <v>0</v>
      </c>
      <c r="L1751" s="71">
        <v>0</v>
      </c>
      <c r="M1751" s="71">
        <v>0.2</v>
      </c>
    </row>
    <row r="1752" spans="1:13" x14ac:dyDescent="0.25">
      <c r="A1752" s="17" t="s">
        <v>3516</v>
      </c>
      <c r="B1752" s="12" t="s">
        <v>88</v>
      </c>
      <c r="C1752" s="12" t="s">
        <v>432</v>
      </c>
      <c r="D1752" s="12" t="s">
        <v>6930</v>
      </c>
      <c r="E1752" s="27" t="s">
        <v>2296</v>
      </c>
      <c r="F1752" s="11" t="s">
        <v>2289</v>
      </c>
      <c r="G1752" s="28" t="s">
        <v>2293</v>
      </c>
      <c r="H1752" s="91">
        <v>40534</v>
      </c>
      <c r="I1752" s="91">
        <v>40534</v>
      </c>
      <c r="J1752" s="71">
        <v>0</v>
      </c>
      <c r="K1752" s="71">
        <v>0</v>
      </c>
      <c r="L1752" s="71">
        <v>0</v>
      </c>
      <c r="M1752" s="71">
        <v>0.5</v>
      </c>
    </row>
    <row r="1753" spans="1:13" x14ac:dyDescent="0.25">
      <c r="A1753" s="17" t="s">
        <v>3517</v>
      </c>
      <c r="B1753" s="12" t="s">
        <v>88</v>
      </c>
      <c r="C1753" s="12" t="s">
        <v>432</v>
      </c>
      <c r="D1753" s="12" t="s">
        <v>6930</v>
      </c>
      <c r="E1753" s="27" t="s">
        <v>2309</v>
      </c>
      <c r="F1753" s="11" t="s">
        <v>2289</v>
      </c>
      <c r="G1753" s="28" t="s">
        <v>2293</v>
      </c>
      <c r="H1753" s="91">
        <v>40534</v>
      </c>
      <c r="I1753" s="91">
        <v>40534</v>
      </c>
      <c r="J1753" s="71">
        <v>0</v>
      </c>
      <c r="K1753" s="71">
        <v>0</v>
      </c>
      <c r="L1753" s="71">
        <v>0</v>
      </c>
      <c r="M1753" s="71">
        <v>1.5</v>
      </c>
    </row>
    <row r="1754" spans="1:13" x14ac:dyDescent="0.25">
      <c r="A1754" s="17" t="s">
        <v>3518</v>
      </c>
      <c r="B1754" s="12" t="s">
        <v>88</v>
      </c>
      <c r="C1754" s="12" t="s">
        <v>432</v>
      </c>
      <c r="D1754" s="12" t="s">
        <v>6930</v>
      </c>
      <c r="E1754" s="27" t="s">
        <v>2308</v>
      </c>
      <c r="F1754" s="11" t="s">
        <v>2289</v>
      </c>
      <c r="G1754" s="28" t="s">
        <v>2293</v>
      </c>
      <c r="H1754" s="91">
        <v>40534</v>
      </c>
      <c r="I1754" s="91">
        <v>40534</v>
      </c>
      <c r="J1754" s="71">
        <v>0</v>
      </c>
      <c r="K1754" s="71">
        <v>0</v>
      </c>
      <c r="L1754" s="71">
        <v>0</v>
      </c>
      <c r="M1754" s="71">
        <v>1.5</v>
      </c>
    </row>
    <row r="1755" spans="1:13" x14ac:dyDescent="0.25">
      <c r="A1755" s="17" t="s">
        <v>3519</v>
      </c>
      <c r="B1755" s="12" t="s">
        <v>88</v>
      </c>
      <c r="C1755" s="12" t="s">
        <v>432</v>
      </c>
      <c r="D1755" s="12" t="s">
        <v>6930</v>
      </c>
      <c r="E1755" s="27" t="s">
        <v>2308</v>
      </c>
      <c r="F1755" s="11" t="s">
        <v>2289</v>
      </c>
      <c r="G1755" s="28" t="s">
        <v>2293</v>
      </c>
      <c r="H1755" s="91">
        <v>40534</v>
      </c>
      <c r="I1755" s="91">
        <v>40534</v>
      </c>
      <c r="J1755" s="71">
        <v>0</v>
      </c>
      <c r="K1755" s="71">
        <v>0</v>
      </c>
      <c r="L1755" s="71">
        <v>0</v>
      </c>
      <c r="M1755" s="71">
        <v>0.5</v>
      </c>
    </row>
    <row r="1756" spans="1:13" x14ac:dyDescent="0.25">
      <c r="A1756" s="17" t="s">
        <v>3520</v>
      </c>
      <c r="B1756" s="12" t="s">
        <v>88</v>
      </c>
      <c r="C1756" s="12" t="s">
        <v>432</v>
      </c>
      <c r="D1756" s="12" t="s">
        <v>6930</v>
      </c>
      <c r="E1756" s="27" t="s">
        <v>2309</v>
      </c>
      <c r="F1756" s="11" t="s">
        <v>2289</v>
      </c>
      <c r="G1756" s="28" t="s">
        <v>2293</v>
      </c>
      <c r="H1756" s="91">
        <v>40534</v>
      </c>
      <c r="I1756" s="91">
        <v>40534</v>
      </c>
      <c r="J1756" s="71">
        <v>0</v>
      </c>
      <c r="K1756" s="71">
        <v>0</v>
      </c>
      <c r="L1756" s="71">
        <v>0</v>
      </c>
      <c r="M1756" s="71">
        <v>0.3</v>
      </c>
    </row>
    <row r="1757" spans="1:13" x14ac:dyDescent="0.25">
      <c r="A1757" s="17" t="s">
        <v>3521</v>
      </c>
      <c r="B1757" s="12" t="s">
        <v>88</v>
      </c>
      <c r="C1757" s="12" t="s">
        <v>432</v>
      </c>
      <c r="D1757" s="12" t="s">
        <v>6930</v>
      </c>
      <c r="E1757" s="27" t="s">
        <v>2309</v>
      </c>
      <c r="F1757" s="11" t="s">
        <v>2289</v>
      </c>
      <c r="G1757" s="28" t="s">
        <v>2293</v>
      </c>
      <c r="H1757" s="91">
        <v>40535</v>
      </c>
      <c r="I1757" s="91">
        <v>40535</v>
      </c>
      <c r="J1757" s="71">
        <v>0</v>
      </c>
      <c r="K1757" s="71">
        <v>0</v>
      </c>
      <c r="L1757" s="71">
        <v>0</v>
      </c>
      <c r="M1757" s="71">
        <v>0.1</v>
      </c>
    </row>
    <row r="1758" spans="1:13" x14ac:dyDescent="0.25">
      <c r="A1758" s="17" t="s">
        <v>3522</v>
      </c>
      <c r="B1758" s="12" t="s">
        <v>88</v>
      </c>
      <c r="C1758" s="12" t="s">
        <v>432</v>
      </c>
      <c r="D1758" s="12" t="s">
        <v>6930</v>
      </c>
      <c r="E1758" s="27" t="s">
        <v>2295</v>
      </c>
      <c r="F1758" s="11" t="s">
        <v>2289</v>
      </c>
      <c r="G1758" s="28" t="s">
        <v>2293</v>
      </c>
      <c r="H1758" s="91">
        <v>40535</v>
      </c>
      <c r="I1758" s="91">
        <v>40535</v>
      </c>
      <c r="J1758" s="71">
        <v>0</v>
      </c>
      <c r="K1758" s="71">
        <v>0</v>
      </c>
      <c r="L1758" s="71">
        <v>0</v>
      </c>
      <c r="M1758" s="71">
        <v>0.5</v>
      </c>
    </row>
    <row r="1759" spans="1:13" x14ac:dyDescent="0.25">
      <c r="A1759" s="17" t="s">
        <v>3523</v>
      </c>
      <c r="B1759" s="12" t="s">
        <v>88</v>
      </c>
      <c r="C1759" s="12" t="s">
        <v>432</v>
      </c>
      <c r="D1759" s="12" t="s">
        <v>6930</v>
      </c>
      <c r="E1759" s="27" t="s">
        <v>2298</v>
      </c>
      <c r="F1759" s="11" t="s">
        <v>2289</v>
      </c>
      <c r="G1759" s="28" t="s">
        <v>2293</v>
      </c>
      <c r="H1759" s="91">
        <v>40535</v>
      </c>
      <c r="I1759" s="91">
        <v>40535</v>
      </c>
      <c r="J1759" s="71">
        <v>0</v>
      </c>
      <c r="K1759" s="71">
        <v>0</v>
      </c>
      <c r="L1759" s="71">
        <v>0</v>
      </c>
      <c r="M1759" s="71">
        <v>0.15</v>
      </c>
    </row>
    <row r="1760" spans="1:13" x14ac:dyDescent="0.25">
      <c r="A1760" s="17" t="s">
        <v>3524</v>
      </c>
      <c r="B1760" s="12" t="s">
        <v>88</v>
      </c>
      <c r="C1760" s="12" t="s">
        <v>432</v>
      </c>
      <c r="D1760" s="12" t="s">
        <v>6930</v>
      </c>
      <c r="E1760" s="27" t="s">
        <v>2300</v>
      </c>
      <c r="F1760" s="11" t="s">
        <v>2289</v>
      </c>
      <c r="G1760" s="28" t="s">
        <v>2293</v>
      </c>
      <c r="H1760" s="91">
        <v>40535</v>
      </c>
      <c r="I1760" s="91">
        <v>40535</v>
      </c>
      <c r="J1760" s="71">
        <v>0</v>
      </c>
      <c r="K1760" s="71">
        <v>0</v>
      </c>
      <c r="L1760" s="71">
        <v>0</v>
      </c>
      <c r="M1760" s="71">
        <v>0.5</v>
      </c>
    </row>
    <row r="1761" spans="1:13" x14ac:dyDescent="0.25">
      <c r="A1761" s="17" t="s">
        <v>3525</v>
      </c>
      <c r="B1761" s="12" t="s">
        <v>88</v>
      </c>
      <c r="C1761" s="12" t="s">
        <v>432</v>
      </c>
      <c r="D1761" s="12" t="s">
        <v>6930</v>
      </c>
      <c r="E1761" s="27" t="s">
        <v>2309</v>
      </c>
      <c r="F1761" s="11" t="s">
        <v>2289</v>
      </c>
      <c r="G1761" s="28" t="s">
        <v>2293</v>
      </c>
      <c r="H1761" s="91">
        <v>40535</v>
      </c>
      <c r="I1761" s="91">
        <v>40535</v>
      </c>
      <c r="J1761" s="71">
        <v>0</v>
      </c>
      <c r="K1761" s="71">
        <v>0</v>
      </c>
      <c r="L1761" s="71">
        <v>0</v>
      </c>
      <c r="M1761" s="71">
        <v>1.5</v>
      </c>
    </row>
    <row r="1762" spans="1:13" x14ac:dyDescent="0.25">
      <c r="A1762" s="17" t="s">
        <v>3526</v>
      </c>
      <c r="B1762" s="12" t="s">
        <v>88</v>
      </c>
      <c r="C1762" s="12" t="s">
        <v>432</v>
      </c>
      <c r="D1762" s="12" t="s">
        <v>6930</v>
      </c>
      <c r="E1762" s="27" t="s">
        <v>2296</v>
      </c>
      <c r="F1762" s="11" t="s">
        <v>2289</v>
      </c>
      <c r="G1762" s="28" t="s">
        <v>2293</v>
      </c>
      <c r="H1762" s="91">
        <v>40536</v>
      </c>
      <c r="I1762" s="91">
        <v>40536</v>
      </c>
      <c r="J1762" s="71">
        <v>0</v>
      </c>
      <c r="K1762" s="71">
        <v>0</v>
      </c>
      <c r="L1762" s="71">
        <v>0</v>
      </c>
      <c r="M1762" s="71">
        <v>0.8</v>
      </c>
    </row>
    <row r="1763" spans="1:13" x14ac:dyDescent="0.25">
      <c r="A1763" s="17" t="s">
        <v>3527</v>
      </c>
      <c r="B1763" s="12" t="s">
        <v>88</v>
      </c>
      <c r="C1763" s="12" t="s">
        <v>432</v>
      </c>
      <c r="D1763" s="12" t="s">
        <v>6930</v>
      </c>
      <c r="E1763" s="27" t="s">
        <v>2309</v>
      </c>
      <c r="F1763" s="11" t="s">
        <v>2289</v>
      </c>
      <c r="G1763" s="28" t="s">
        <v>2293</v>
      </c>
      <c r="H1763" s="91">
        <v>40536</v>
      </c>
      <c r="I1763" s="91">
        <v>40536</v>
      </c>
      <c r="J1763" s="71">
        <v>0</v>
      </c>
      <c r="K1763" s="71">
        <v>0</v>
      </c>
      <c r="L1763" s="71">
        <v>0</v>
      </c>
      <c r="M1763" s="71">
        <v>2.5</v>
      </c>
    </row>
    <row r="1764" spans="1:13" x14ac:dyDescent="0.25">
      <c r="A1764" s="17" t="s">
        <v>3528</v>
      </c>
      <c r="B1764" s="12" t="s">
        <v>88</v>
      </c>
      <c r="C1764" s="12" t="s">
        <v>432</v>
      </c>
      <c r="D1764" s="12" t="s">
        <v>6930</v>
      </c>
      <c r="E1764" s="27" t="s">
        <v>2309</v>
      </c>
      <c r="F1764" s="11" t="s">
        <v>2289</v>
      </c>
      <c r="G1764" s="28" t="s">
        <v>2293</v>
      </c>
      <c r="H1764" s="91">
        <v>40537</v>
      </c>
      <c r="I1764" s="91">
        <v>40537</v>
      </c>
      <c r="J1764" s="71">
        <v>0</v>
      </c>
      <c r="K1764" s="71">
        <v>0</v>
      </c>
      <c r="L1764" s="71">
        <v>0</v>
      </c>
      <c r="M1764" s="71">
        <v>0.25</v>
      </c>
    </row>
    <row r="1765" spans="1:13" x14ac:dyDescent="0.25">
      <c r="A1765" s="17" t="s">
        <v>3529</v>
      </c>
      <c r="B1765" s="12" t="s">
        <v>88</v>
      </c>
      <c r="C1765" s="12" t="s">
        <v>432</v>
      </c>
      <c r="D1765" s="12" t="s">
        <v>6930</v>
      </c>
      <c r="E1765" s="27" t="s">
        <v>2296</v>
      </c>
      <c r="F1765" s="11" t="s">
        <v>2289</v>
      </c>
      <c r="G1765" s="28" t="s">
        <v>2293</v>
      </c>
      <c r="H1765" s="91">
        <v>40538</v>
      </c>
      <c r="I1765" s="91">
        <v>40538</v>
      </c>
      <c r="J1765" s="71">
        <v>0</v>
      </c>
      <c r="K1765" s="71">
        <v>0</v>
      </c>
      <c r="L1765" s="71">
        <v>0</v>
      </c>
      <c r="M1765" s="71">
        <v>0.16</v>
      </c>
    </row>
    <row r="1766" spans="1:13" x14ac:dyDescent="0.25">
      <c r="A1766" s="17" t="s">
        <v>3530</v>
      </c>
      <c r="B1766" s="12" t="s">
        <v>88</v>
      </c>
      <c r="C1766" s="12" t="s">
        <v>432</v>
      </c>
      <c r="D1766" s="12" t="s">
        <v>6930</v>
      </c>
      <c r="E1766" s="27" t="s">
        <v>2302</v>
      </c>
      <c r="F1766" s="11" t="s">
        <v>2289</v>
      </c>
      <c r="G1766" s="28" t="s">
        <v>2293</v>
      </c>
      <c r="H1766" s="91">
        <v>40538</v>
      </c>
      <c r="I1766" s="91">
        <v>40538</v>
      </c>
      <c r="J1766" s="71">
        <v>0</v>
      </c>
      <c r="K1766" s="71">
        <v>0</v>
      </c>
      <c r="L1766" s="71">
        <v>0</v>
      </c>
      <c r="M1766" s="71">
        <v>2.5</v>
      </c>
    </row>
    <row r="1767" spans="1:13" x14ac:dyDescent="0.25">
      <c r="A1767" s="17" t="s">
        <v>3531</v>
      </c>
      <c r="B1767" s="12" t="s">
        <v>88</v>
      </c>
      <c r="C1767" s="12" t="s">
        <v>432</v>
      </c>
      <c r="D1767" s="12" t="s">
        <v>6930</v>
      </c>
      <c r="E1767" s="27" t="s">
        <v>2309</v>
      </c>
      <c r="F1767" s="11" t="s">
        <v>2289</v>
      </c>
      <c r="G1767" s="28" t="s">
        <v>2293</v>
      </c>
      <c r="H1767" s="91">
        <v>40538</v>
      </c>
      <c r="I1767" s="91">
        <v>40538</v>
      </c>
      <c r="J1767" s="71">
        <v>0</v>
      </c>
      <c r="K1767" s="71">
        <v>0</v>
      </c>
      <c r="L1767" s="71">
        <v>0</v>
      </c>
      <c r="M1767" s="71">
        <v>8</v>
      </c>
    </row>
    <row r="1768" spans="1:13" x14ac:dyDescent="0.25">
      <c r="A1768" s="17" t="s">
        <v>3532</v>
      </c>
      <c r="B1768" s="12" t="s">
        <v>88</v>
      </c>
      <c r="C1768" s="12" t="s">
        <v>432</v>
      </c>
      <c r="D1768" s="12" t="s">
        <v>6930</v>
      </c>
      <c r="E1768" s="27" t="s">
        <v>2296</v>
      </c>
      <c r="F1768" s="11" t="s">
        <v>2289</v>
      </c>
      <c r="G1768" s="28" t="s">
        <v>2293</v>
      </c>
      <c r="H1768" s="91">
        <v>40539</v>
      </c>
      <c r="I1768" s="91">
        <v>40539</v>
      </c>
      <c r="J1768" s="71">
        <v>0</v>
      </c>
      <c r="K1768" s="71">
        <v>0</v>
      </c>
      <c r="L1768" s="71">
        <v>0</v>
      </c>
      <c r="M1768" s="71">
        <v>0.5</v>
      </c>
    </row>
    <row r="1769" spans="1:13" x14ac:dyDescent="0.25">
      <c r="A1769" s="17" t="s">
        <v>3533</v>
      </c>
      <c r="B1769" s="12" t="s">
        <v>88</v>
      </c>
      <c r="C1769" s="12" t="s">
        <v>432</v>
      </c>
      <c r="D1769" s="12" t="s">
        <v>6930</v>
      </c>
      <c r="E1769" s="27" t="s">
        <v>2307</v>
      </c>
      <c r="F1769" s="11" t="s">
        <v>2289</v>
      </c>
      <c r="G1769" s="28" t="s">
        <v>2293</v>
      </c>
      <c r="H1769" s="91">
        <v>40540</v>
      </c>
      <c r="I1769" s="91">
        <v>40540</v>
      </c>
      <c r="J1769" s="71">
        <v>0</v>
      </c>
      <c r="K1769" s="71">
        <v>0</v>
      </c>
      <c r="L1769" s="71">
        <v>0</v>
      </c>
      <c r="M1769" s="71">
        <v>1</v>
      </c>
    </row>
    <row r="1770" spans="1:13" x14ac:dyDescent="0.25">
      <c r="A1770" s="17" t="s">
        <v>3534</v>
      </c>
      <c r="B1770" s="12" t="s">
        <v>88</v>
      </c>
      <c r="C1770" s="12" t="s">
        <v>432</v>
      </c>
      <c r="D1770" s="12" t="s">
        <v>6930</v>
      </c>
      <c r="E1770" s="27" t="s">
        <v>2308</v>
      </c>
      <c r="F1770" s="11" t="s">
        <v>2289</v>
      </c>
      <c r="G1770" s="28" t="s">
        <v>2293</v>
      </c>
      <c r="H1770" s="91">
        <v>40540</v>
      </c>
      <c r="I1770" s="91">
        <v>40540</v>
      </c>
      <c r="J1770" s="71">
        <v>0.17</v>
      </c>
      <c r="K1770" s="71">
        <v>0</v>
      </c>
      <c r="L1770" s="71">
        <v>0</v>
      </c>
      <c r="M1770" s="71">
        <v>0.7</v>
      </c>
    </row>
    <row r="1771" spans="1:13" x14ac:dyDescent="0.25">
      <c r="A1771" s="17" t="s">
        <v>3535</v>
      </c>
      <c r="B1771" s="12" t="s">
        <v>88</v>
      </c>
      <c r="C1771" s="12" t="s">
        <v>432</v>
      </c>
      <c r="D1771" s="12" t="s">
        <v>6930</v>
      </c>
      <c r="E1771" s="27" t="s">
        <v>2296</v>
      </c>
      <c r="F1771" s="11" t="s">
        <v>2289</v>
      </c>
      <c r="G1771" s="28" t="s">
        <v>2293</v>
      </c>
      <c r="H1771" s="91">
        <v>40540</v>
      </c>
      <c r="I1771" s="91">
        <v>40540</v>
      </c>
      <c r="J1771" s="71">
        <v>0</v>
      </c>
      <c r="K1771" s="71">
        <v>0</v>
      </c>
      <c r="L1771" s="71">
        <v>0</v>
      </c>
      <c r="M1771" s="71">
        <v>7.7</v>
      </c>
    </row>
    <row r="1772" spans="1:13" x14ac:dyDescent="0.25">
      <c r="A1772" s="17" t="s">
        <v>3536</v>
      </c>
      <c r="B1772" s="12" t="s">
        <v>88</v>
      </c>
      <c r="C1772" s="12" t="s">
        <v>432</v>
      </c>
      <c r="D1772" s="12" t="s">
        <v>6930</v>
      </c>
      <c r="E1772" s="27" t="s">
        <v>2308</v>
      </c>
      <c r="F1772" s="11" t="s">
        <v>2289</v>
      </c>
      <c r="G1772" s="28" t="s">
        <v>2293</v>
      </c>
      <c r="H1772" s="91">
        <v>40541</v>
      </c>
      <c r="I1772" s="91">
        <v>40541</v>
      </c>
      <c r="J1772" s="71">
        <v>0</v>
      </c>
      <c r="K1772" s="71">
        <v>0</v>
      </c>
      <c r="L1772" s="71">
        <v>0</v>
      </c>
      <c r="M1772" s="71">
        <v>1.5</v>
      </c>
    </row>
    <row r="1773" spans="1:13" x14ac:dyDescent="0.25">
      <c r="A1773" s="17" t="s">
        <v>3537</v>
      </c>
      <c r="B1773" s="12" t="s">
        <v>88</v>
      </c>
      <c r="C1773" s="12" t="s">
        <v>432</v>
      </c>
      <c r="D1773" s="12" t="s">
        <v>6930</v>
      </c>
      <c r="E1773" s="27" t="s">
        <v>2309</v>
      </c>
      <c r="F1773" s="11" t="s">
        <v>2289</v>
      </c>
      <c r="G1773" s="28" t="s">
        <v>2293</v>
      </c>
      <c r="H1773" s="91">
        <v>40541</v>
      </c>
      <c r="I1773" s="91">
        <v>40541</v>
      </c>
      <c r="J1773" s="71">
        <v>0</v>
      </c>
      <c r="K1773" s="71">
        <v>0</v>
      </c>
      <c r="L1773" s="71">
        <v>0</v>
      </c>
      <c r="M1773" s="71">
        <v>1</v>
      </c>
    </row>
    <row r="1774" spans="1:13" x14ac:dyDescent="0.25">
      <c r="A1774" s="17" t="s">
        <v>3538</v>
      </c>
      <c r="B1774" s="12" t="s">
        <v>88</v>
      </c>
      <c r="C1774" s="12" t="s">
        <v>432</v>
      </c>
      <c r="D1774" s="12" t="s">
        <v>7828</v>
      </c>
      <c r="E1774" s="27" t="s">
        <v>2295</v>
      </c>
      <c r="F1774" s="11" t="s">
        <v>2289</v>
      </c>
      <c r="G1774" s="28" t="s">
        <v>2293</v>
      </c>
      <c r="H1774" s="91">
        <v>40542</v>
      </c>
      <c r="I1774" s="91">
        <v>40542</v>
      </c>
      <c r="J1774" s="71">
        <v>0</v>
      </c>
      <c r="K1774" s="71">
        <v>0</v>
      </c>
      <c r="L1774" s="71">
        <v>0</v>
      </c>
      <c r="M1774" s="71">
        <v>1</v>
      </c>
    </row>
    <row r="1775" spans="1:13" x14ac:dyDescent="0.25">
      <c r="A1775" s="17" t="s">
        <v>3539</v>
      </c>
      <c r="B1775" s="12" t="s">
        <v>88</v>
      </c>
      <c r="C1775" s="12" t="s">
        <v>432</v>
      </c>
      <c r="D1775" s="12" t="s">
        <v>6930</v>
      </c>
      <c r="E1775" s="27" t="s">
        <v>2308</v>
      </c>
      <c r="F1775" s="11" t="s">
        <v>2289</v>
      </c>
      <c r="G1775" s="28" t="s">
        <v>2293</v>
      </c>
      <c r="H1775" s="91">
        <v>40542</v>
      </c>
      <c r="I1775" s="91">
        <v>40542</v>
      </c>
      <c r="J1775" s="71">
        <v>0</v>
      </c>
      <c r="K1775" s="71">
        <v>0</v>
      </c>
      <c r="L1775" s="71">
        <v>0</v>
      </c>
      <c r="M1775" s="71">
        <v>0.2</v>
      </c>
    </row>
    <row r="1776" spans="1:13" x14ac:dyDescent="0.25">
      <c r="A1776" s="17" t="s">
        <v>3540</v>
      </c>
      <c r="B1776" s="12" t="s">
        <v>88</v>
      </c>
      <c r="C1776" s="12" t="s">
        <v>432</v>
      </c>
      <c r="D1776" s="12" t="s">
        <v>6930</v>
      </c>
      <c r="E1776" s="27" t="s">
        <v>2298</v>
      </c>
      <c r="F1776" s="11" t="s">
        <v>2289</v>
      </c>
      <c r="G1776" s="28" t="s">
        <v>2293</v>
      </c>
      <c r="H1776" s="91">
        <v>40542</v>
      </c>
      <c r="I1776" s="91">
        <v>40542</v>
      </c>
      <c r="J1776" s="71">
        <v>0</v>
      </c>
      <c r="K1776" s="71">
        <v>0</v>
      </c>
      <c r="L1776" s="71">
        <v>0</v>
      </c>
      <c r="M1776" s="71">
        <v>0.1</v>
      </c>
    </row>
    <row r="1777" spans="1:13" x14ac:dyDescent="0.25">
      <c r="A1777" s="17" t="s">
        <v>3541</v>
      </c>
      <c r="B1777" s="12" t="s">
        <v>88</v>
      </c>
      <c r="C1777" s="12" t="s">
        <v>432</v>
      </c>
      <c r="D1777" s="12" t="s">
        <v>6930</v>
      </c>
      <c r="E1777" s="27" t="s">
        <v>2307</v>
      </c>
      <c r="F1777" s="11" t="s">
        <v>2289</v>
      </c>
      <c r="G1777" s="28" t="s">
        <v>2293</v>
      </c>
      <c r="H1777" s="91">
        <v>40542</v>
      </c>
      <c r="I1777" s="91">
        <v>40542</v>
      </c>
      <c r="J1777" s="71">
        <v>0</v>
      </c>
      <c r="K1777" s="71">
        <v>0</v>
      </c>
      <c r="L1777" s="71">
        <v>0</v>
      </c>
      <c r="M1777" s="71">
        <v>10</v>
      </c>
    </row>
    <row r="1778" spans="1:13" x14ac:dyDescent="0.25">
      <c r="A1778" s="17" t="s">
        <v>3542</v>
      </c>
      <c r="B1778" s="12" t="s">
        <v>88</v>
      </c>
      <c r="C1778" s="12" t="s">
        <v>432</v>
      </c>
      <c r="D1778" s="12" t="s">
        <v>6930</v>
      </c>
      <c r="E1778" s="27" t="s">
        <v>2302</v>
      </c>
      <c r="F1778" s="11" t="s">
        <v>2289</v>
      </c>
      <c r="G1778" s="28" t="s">
        <v>2293</v>
      </c>
      <c r="H1778" s="91">
        <v>40542</v>
      </c>
      <c r="I1778" s="91">
        <v>40542</v>
      </c>
      <c r="J1778" s="71">
        <v>0</v>
      </c>
      <c r="K1778" s="71">
        <v>0</v>
      </c>
      <c r="L1778" s="71">
        <v>0</v>
      </c>
      <c r="M1778" s="71">
        <v>8</v>
      </c>
    </row>
    <row r="1779" spans="1:13" x14ac:dyDescent="0.25">
      <c r="A1779" s="17" t="s">
        <v>3543</v>
      </c>
      <c r="B1779" s="12" t="s">
        <v>88</v>
      </c>
      <c r="C1779" s="12" t="s">
        <v>432</v>
      </c>
      <c r="D1779" s="12" t="s">
        <v>6930</v>
      </c>
      <c r="E1779" s="27" t="s">
        <v>2298</v>
      </c>
      <c r="F1779" s="11" t="s">
        <v>2289</v>
      </c>
      <c r="G1779" s="28" t="s">
        <v>2293</v>
      </c>
      <c r="H1779" s="91">
        <v>40542</v>
      </c>
      <c r="I1779" s="91">
        <v>40542</v>
      </c>
      <c r="J1779" s="71">
        <v>0</v>
      </c>
      <c r="K1779" s="71">
        <v>0</v>
      </c>
      <c r="L1779" s="71">
        <v>0</v>
      </c>
      <c r="M1779" s="71">
        <v>3</v>
      </c>
    </row>
    <row r="1780" spans="1:13" x14ac:dyDescent="0.25">
      <c r="A1780" s="17" t="s">
        <v>3544</v>
      </c>
      <c r="B1780" s="12" t="s">
        <v>88</v>
      </c>
      <c r="C1780" s="12" t="s">
        <v>432</v>
      </c>
      <c r="D1780" s="12" t="s">
        <v>6930</v>
      </c>
      <c r="E1780" s="27" t="s">
        <v>2295</v>
      </c>
      <c r="F1780" s="11" t="s">
        <v>2289</v>
      </c>
      <c r="G1780" s="28" t="s">
        <v>2293</v>
      </c>
      <c r="H1780" s="91">
        <v>40543</v>
      </c>
      <c r="I1780" s="91">
        <v>40543</v>
      </c>
      <c r="J1780" s="71">
        <v>0</v>
      </c>
      <c r="K1780" s="71">
        <v>0</v>
      </c>
      <c r="L1780" s="71">
        <v>0</v>
      </c>
      <c r="M1780" s="71">
        <v>0.1</v>
      </c>
    </row>
    <row r="1781" spans="1:13" x14ac:dyDescent="0.25">
      <c r="A1781" s="17" t="s">
        <v>3545</v>
      </c>
      <c r="B1781" s="12" t="s">
        <v>88</v>
      </c>
      <c r="C1781" s="12" t="s">
        <v>432</v>
      </c>
      <c r="D1781" s="12" t="s">
        <v>6930</v>
      </c>
      <c r="E1781" s="27" t="s">
        <v>2300</v>
      </c>
      <c r="F1781" s="11" t="s">
        <v>2289</v>
      </c>
      <c r="G1781" s="28" t="s">
        <v>2293</v>
      </c>
      <c r="H1781" s="91">
        <v>40543</v>
      </c>
      <c r="I1781" s="91">
        <v>40543</v>
      </c>
      <c r="J1781" s="71">
        <v>0</v>
      </c>
      <c r="K1781" s="71">
        <v>0</v>
      </c>
      <c r="L1781" s="71">
        <v>0</v>
      </c>
      <c r="M1781" s="71">
        <v>0.5</v>
      </c>
    </row>
    <row r="1782" spans="1:13" x14ac:dyDescent="0.25">
      <c r="A1782" s="17" t="s">
        <v>3546</v>
      </c>
      <c r="B1782" s="12" t="s">
        <v>88</v>
      </c>
      <c r="C1782" s="12" t="s">
        <v>432</v>
      </c>
      <c r="D1782" s="12" t="s">
        <v>6930</v>
      </c>
      <c r="E1782" s="27" t="s">
        <v>2308</v>
      </c>
      <c r="F1782" s="11" t="s">
        <v>2289</v>
      </c>
      <c r="G1782" s="28" t="s">
        <v>2293</v>
      </c>
      <c r="H1782" s="91">
        <v>40543</v>
      </c>
      <c r="I1782" s="91">
        <v>40543</v>
      </c>
      <c r="J1782" s="71">
        <v>0</v>
      </c>
      <c r="K1782" s="71">
        <v>0</v>
      </c>
      <c r="L1782" s="71">
        <v>0</v>
      </c>
      <c r="M1782" s="71">
        <v>1.5</v>
      </c>
    </row>
    <row r="1783" spans="1:13" x14ac:dyDescent="0.25">
      <c r="A1783" s="17" t="s">
        <v>3547</v>
      </c>
      <c r="B1783" s="12" t="s">
        <v>88</v>
      </c>
      <c r="C1783" s="12" t="s">
        <v>432</v>
      </c>
      <c r="D1783" s="12" t="s">
        <v>6930</v>
      </c>
      <c r="E1783" s="27" t="s">
        <v>2309</v>
      </c>
      <c r="F1783" s="11" t="s">
        <v>2289</v>
      </c>
      <c r="G1783" s="28" t="s">
        <v>2293</v>
      </c>
      <c r="H1783" s="91">
        <v>40543</v>
      </c>
      <c r="I1783" s="91">
        <v>40543</v>
      </c>
      <c r="J1783" s="71">
        <v>0</v>
      </c>
      <c r="K1783" s="71">
        <v>0</v>
      </c>
      <c r="L1783" s="71">
        <v>0</v>
      </c>
      <c r="M1783" s="71">
        <v>1.5</v>
      </c>
    </row>
    <row r="1784" spans="1:13" x14ac:dyDescent="0.25">
      <c r="A1784" s="17" t="s">
        <v>3548</v>
      </c>
      <c r="B1784" s="12" t="s">
        <v>88</v>
      </c>
      <c r="C1784" s="12" t="s">
        <v>6859</v>
      </c>
      <c r="D1784" s="12" t="s">
        <v>6930</v>
      </c>
      <c r="E1784" s="2" t="s">
        <v>2302</v>
      </c>
      <c r="F1784" s="11" t="s">
        <v>2289</v>
      </c>
      <c r="G1784" s="4" t="s">
        <v>2293</v>
      </c>
      <c r="H1784" s="91">
        <v>40256</v>
      </c>
      <c r="I1784" s="91">
        <v>40256</v>
      </c>
      <c r="J1784" s="25">
        <v>0</v>
      </c>
      <c r="K1784" s="25">
        <v>0</v>
      </c>
      <c r="L1784" s="25">
        <v>0</v>
      </c>
      <c r="M1784" s="25">
        <v>0.2</v>
      </c>
    </row>
    <row r="1785" spans="1:13" x14ac:dyDescent="0.25">
      <c r="A1785" s="17" t="s">
        <v>3549</v>
      </c>
      <c r="B1785" s="12" t="s">
        <v>88</v>
      </c>
      <c r="C1785" s="12" t="s">
        <v>6859</v>
      </c>
      <c r="D1785" s="12" t="s">
        <v>6930</v>
      </c>
      <c r="E1785" s="27" t="s">
        <v>2296</v>
      </c>
      <c r="F1785" s="11" t="s">
        <v>2289</v>
      </c>
      <c r="G1785" s="28" t="s">
        <v>2293</v>
      </c>
      <c r="H1785" s="91">
        <v>40274</v>
      </c>
      <c r="I1785" s="91">
        <v>40274</v>
      </c>
      <c r="J1785" s="71">
        <v>0</v>
      </c>
      <c r="K1785" s="71">
        <v>0</v>
      </c>
      <c r="L1785" s="71">
        <v>0</v>
      </c>
      <c r="M1785" s="25">
        <v>0.2</v>
      </c>
    </row>
    <row r="1786" spans="1:13" x14ac:dyDescent="0.25">
      <c r="A1786" s="17" t="s">
        <v>3550</v>
      </c>
      <c r="B1786" s="12" t="s">
        <v>88</v>
      </c>
      <c r="C1786" s="12" t="s">
        <v>6859</v>
      </c>
      <c r="D1786" s="12" t="s">
        <v>6930</v>
      </c>
      <c r="E1786" s="27" t="s">
        <v>2296</v>
      </c>
      <c r="F1786" s="11" t="s">
        <v>2289</v>
      </c>
      <c r="G1786" s="28" t="s">
        <v>2293</v>
      </c>
      <c r="H1786" s="91">
        <v>40296</v>
      </c>
      <c r="I1786" s="91">
        <v>40296</v>
      </c>
      <c r="J1786" s="25">
        <v>0</v>
      </c>
      <c r="K1786" s="71">
        <v>0</v>
      </c>
      <c r="L1786" s="25">
        <v>0</v>
      </c>
      <c r="M1786" s="25">
        <v>0.12</v>
      </c>
    </row>
    <row r="1787" spans="1:13" x14ac:dyDescent="0.25">
      <c r="A1787" s="17" t="s">
        <v>3551</v>
      </c>
      <c r="B1787" s="12" t="s">
        <v>88</v>
      </c>
      <c r="C1787" s="12" t="s">
        <v>6859</v>
      </c>
      <c r="D1787" s="12" t="s">
        <v>6930</v>
      </c>
      <c r="E1787" s="27" t="s">
        <v>2308</v>
      </c>
      <c r="F1787" s="11" t="s">
        <v>2289</v>
      </c>
      <c r="G1787" s="28" t="s">
        <v>2293</v>
      </c>
      <c r="H1787" s="91">
        <v>40331</v>
      </c>
      <c r="I1787" s="91">
        <v>40331</v>
      </c>
      <c r="J1787" s="25">
        <v>0</v>
      </c>
      <c r="K1787" s="71">
        <v>0</v>
      </c>
      <c r="L1787" s="25">
        <v>0.15</v>
      </c>
      <c r="M1787" s="25">
        <v>0</v>
      </c>
    </row>
    <row r="1788" spans="1:13" x14ac:dyDescent="0.25">
      <c r="A1788" s="17" t="s">
        <v>3552</v>
      </c>
      <c r="B1788" s="12" t="s">
        <v>88</v>
      </c>
      <c r="C1788" s="12" t="s">
        <v>91</v>
      </c>
      <c r="D1788" s="12" t="s">
        <v>6930</v>
      </c>
      <c r="E1788" s="2" t="s">
        <v>2298</v>
      </c>
      <c r="F1788" s="11" t="s">
        <v>2289</v>
      </c>
      <c r="G1788" s="4" t="s">
        <v>2293</v>
      </c>
      <c r="H1788" s="91">
        <v>40232</v>
      </c>
      <c r="I1788" s="91">
        <v>40232</v>
      </c>
      <c r="J1788" s="25">
        <v>0</v>
      </c>
      <c r="K1788" s="25">
        <v>0</v>
      </c>
      <c r="L1788" s="25">
        <v>0</v>
      </c>
      <c r="M1788" s="25">
        <v>2.5</v>
      </c>
    </row>
    <row r="1789" spans="1:13" x14ac:dyDescent="0.25">
      <c r="A1789" s="17" t="s">
        <v>3553</v>
      </c>
      <c r="B1789" s="12" t="s">
        <v>88</v>
      </c>
      <c r="C1789" s="12" t="s">
        <v>91</v>
      </c>
      <c r="D1789" s="12" t="s">
        <v>6930</v>
      </c>
      <c r="E1789" s="2" t="s">
        <v>2302</v>
      </c>
      <c r="F1789" s="11" t="s">
        <v>2289</v>
      </c>
      <c r="G1789" s="4" t="s">
        <v>2293</v>
      </c>
      <c r="H1789" s="91">
        <v>40239</v>
      </c>
      <c r="I1789" s="91">
        <v>40239</v>
      </c>
      <c r="J1789" s="25">
        <v>0</v>
      </c>
      <c r="K1789" s="25">
        <v>0</v>
      </c>
      <c r="L1789" s="25">
        <v>0</v>
      </c>
      <c r="M1789" s="25">
        <v>0.2</v>
      </c>
    </row>
    <row r="1790" spans="1:13" x14ac:dyDescent="0.25">
      <c r="A1790" s="17" t="s">
        <v>3554</v>
      </c>
      <c r="B1790" s="12" t="s">
        <v>88</v>
      </c>
      <c r="C1790" s="12" t="s">
        <v>91</v>
      </c>
      <c r="D1790" s="12" t="s">
        <v>6930</v>
      </c>
      <c r="E1790" s="27" t="s">
        <v>2309</v>
      </c>
      <c r="F1790" s="11" t="s">
        <v>2289</v>
      </c>
      <c r="G1790" s="4" t="s">
        <v>2293</v>
      </c>
      <c r="H1790" s="91">
        <v>40249</v>
      </c>
      <c r="I1790" s="91">
        <v>40249</v>
      </c>
      <c r="J1790" s="25">
        <v>0</v>
      </c>
      <c r="K1790" s="25">
        <v>0</v>
      </c>
      <c r="L1790" s="25">
        <v>0</v>
      </c>
      <c r="M1790" s="25">
        <v>0.1</v>
      </c>
    </row>
    <row r="1791" spans="1:13" x14ac:dyDescent="0.25">
      <c r="A1791" s="17" t="s">
        <v>3555</v>
      </c>
      <c r="B1791" s="12" t="s">
        <v>88</v>
      </c>
      <c r="C1791" s="12" t="s">
        <v>91</v>
      </c>
      <c r="D1791" s="12" t="s">
        <v>6930</v>
      </c>
      <c r="E1791" s="27" t="s">
        <v>2296</v>
      </c>
      <c r="F1791" s="11" t="s">
        <v>2289</v>
      </c>
      <c r="G1791" s="4" t="s">
        <v>2293</v>
      </c>
      <c r="H1791" s="91">
        <v>40257</v>
      </c>
      <c r="I1791" s="91">
        <v>40257</v>
      </c>
      <c r="J1791" s="25">
        <v>0</v>
      </c>
      <c r="K1791" s="25">
        <v>0</v>
      </c>
      <c r="L1791" s="25">
        <v>0</v>
      </c>
      <c r="M1791" s="25">
        <v>0.2</v>
      </c>
    </row>
    <row r="1792" spans="1:13" x14ac:dyDescent="0.25">
      <c r="A1792" s="17" t="s">
        <v>3556</v>
      </c>
      <c r="B1792" s="12" t="s">
        <v>88</v>
      </c>
      <c r="C1792" s="12" t="s">
        <v>91</v>
      </c>
      <c r="D1792" s="12" t="s">
        <v>6930</v>
      </c>
      <c r="E1792" s="27" t="s">
        <v>2309</v>
      </c>
      <c r="F1792" s="11" t="s">
        <v>2289</v>
      </c>
      <c r="G1792" s="28" t="s">
        <v>2293</v>
      </c>
      <c r="H1792" s="91">
        <v>40498</v>
      </c>
      <c r="I1792" s="91">
        <v>40498</v>
      </c>
      <c r="J1792" s="71">
        <v>0</v>
      </c>
      <c r="K1792" s="71">
        <v>0</v>
      </c>
      <c r="L1792" s="71">
        <v>0</v>
      </c>
      <c r="M1792" s="71">
        <v>0.5</v>
      </c>
    </row>
    <row r="1793" spans="1:13" x14ac:dyDescent="0.25">
      <c r="A1793" s="17" t="s">
        <v>3557</v>
      </c>
      <c r="B1793" s="12" t="s">
        <v>88</v>
      </c>
      <c r="C1793" s="12" t="s">
        <v>91</v>
      </c>
      <c r="D1793" s="12" t="s">
        <v>6930</v>
      </c>
      <c r="E1793" s="27" t="s">
        <v>2309</v>
      </c>
      <c r="F1793" s="11" t="s">
        <v>2289</v>
      </c>
      <c r="G1793" s="28" t="s">
        <v>2293</v>
      </c>
      <c r="H1793" s="91">
        <v>40500</v>
      </c>
      <c r="I1793" s="91">
        <v>40500</v>
      </c>
      <c r="J1793" s="71">
        <v>0</v>
      </c>
      <c r="K1793" s="71">
        <v>0</v>
      </c>
      <c r="L1793" s="71">
        <v>0</v>
      </c>
      <c r="M1793" s="71">
        <v>0.8</v>
      </c>
    </row>
    <row r="1794" spans="1:13" x14ac:dyDescent="0.25">
      <c r="A1794" s="17" t="s">
        <v>3558</v>
      </c>
      <c r="B1794" s="12" t="s">
        <v>88</v>
      </c>
      <c r="C1794" s="12" t="s">
        <v>91</v>
      </c>
      <c r="D1794" s="12" t="s">
        <v>6930</v>
      </c>
      <c r="E1794" s="27" t="s">
        <v>2298</v>
      </c>
      <c r="F1794" s="11" t="s">
        <v>2289</v>
      </c>
      <c r="G1794" s="28" t="s">
        <v>2293</v>
      </c>
      <c r="H1794" s="91">
        <v>40306</v>
      </c>
      <c r="I1794" s="91">
        <v>40306</v>
      </c>
      <c r="J1794" s="25">
        <v>0</v>
      </c>
      <c r="K1794" s="71">
        <v>0</v>
      </c>
      <c r="L1794" s="25">
        <v>0</v>
      </c>
      <c r="M1794" s="25">
        <v>0.3</v>
      </c>
    </row>
    <row r="1795" spans="1:13" x14ac:dyDescent="0.25">
      <c r="A1795" s="17" t="s">
        <v>3559</v>
      </c>
      <c r="B1795" s="12" t="s">
        <v>88</v>
      </c>
      <c r="C1795" s="12" t="s">
        <v>91</v>
      </c>
      <c r="D1795" s="12" t="s">
        <v>6930</v>
      </c>
      <c r="E1795" s="27" t="s">
        <v>2309</v>
      </c>
      <c r="F1795" s="27" t="s">
        <v>2290</v>
      </c>
      <c r="G1795" s="28" t="s">
        <v>2293</v>
      </c>
      <c r="H1795" s="91">
        <v>40455</v>
      </c>
      <c r="I1795" s="91">
        <v>40455</v>
      </c>
      <c r="J1795" s="71">
        <v>0</v>
      </c>
      <c r="K1795" s="71">
        <v>0</v>
      </c>
      <c r="L1795" s="71">
        <v>3.5</v>
      </c>
      <c r="M1795" s="71">
        <v>0</v>
      </c>
    </row>
    <row r="1796" spans="1:13" x14ac:dyDescent="0.25">
      <c r="A1796" s="17" t="s">
        <v>3560</v>
      </c>
      <c r="B1796" s="12" t="s">
        <v>88</v>
      </c>
      <c r="C1796" s="12" t="s">
        <v>91</v>
      </c>
      <c r="D1796" s="12" t="s">
        <v>7829</v>
      </c>
      <c r="E1796" s="27" t="s">
        <v>2302</v>
      </c>
      <c r="F1796" s="11" t="s">
        <v>2289</v>
      </c>
      <c r="G1796" s="28" t="s">
        <v>2293</v>
      </c>
      <c r="H1796" s="91">
        <v>40473</v>
      </c>
      <c r="I1796" s="91">
        <v>40473</v>
      </c>
      <c r="J1796" s="71">
        <v>0.15</v>
      </c>
      <c r="K1796" s="71">
        <v>0</v>
      </c>
      <c r="L1796" s="71">
        <v>0</v>
      </c>
      <c r="M1796" s="71">
        <v>0</v>
      </c>
    </row>
    <row r="1797" spans="1:13" x14ac:dyDescent="0.25">
      <c r="A1797" s="17" t="s">
        <v>3561</v>
      </c>
      <c r="B1797" s="12" t="s">
        <v>88</v>
      </c>
      <c r="C1797" s="12" t="s">
        <v>91</v>
      </c>
      <c r="D1797" s="12" t="s">
        <v>6930</v>
      </c>
      <c r="E1797" s="27" t="s">
        <v>2309</v>
      </c>
      <c r="F1797" s="11" t="s">
        <v>2289</v>
      </c>
      <c r="G1797" s="28" t="s">
        <v>2293</v>
      </c>
      <c r="H1797" s="91">
        <v>40489</v>
      </c>
      <c r="I1797" s="91">
        <v>40489</v>
      </c>
      <c r="J1797" s="71">
        <v>0</v>
      </c>
      <c r="K1797" s="71">
        <v>0</v>
      </c>
      <c r="L1797" s="71">
        <v>0</v>
      </c>
      <c r="M1797" s="71">
        <v>0.12</v>
      </c>
    </row>
    <row r="1798" spans="1:13" x14ac:dyDescent="0.25">
      <c r="A1798" s="17" t="s">
        <v>3562</v>
      </c>
      <c r="B1798" s="12" t="s">
        <v>88</v>
      </c>
      <c r="C1798" s="12" t="s">
        <v>91</v>
      </c>
      <c r="D1798" s="12" t="s">
        <v>6930</v>
      </c>
      <c r="E1798" s="27" t="s">
        <v>2296</v>
      </c>
      <c r="F1798" s="11" t="s">
        <v>2289</v>
      </c>
      <c r="G1798" s="28" t="s">
        <v>2293</v>
      </c>
      <c r="H1798" s="91">
        <v>40495</v>
      </c>
      <c r="I1798" s="91">
        <v>40495</v>
      </c>
      <c r="J1798" s="71">
        <v>0</v>
      </c>
      <c r="K1798" s="71">
        <v>0</v>
      </c>
      <c r="L1798" s="71">
        <v>0</v>
      </c>
      <c r="M1798" s="71">
        <v>0.3</v>
      </c>
    </row>
    <row r="1799" spans="1:13" x14ac:dyDescent="0.25">
      <c r="A1799" s="17" t="s">
        <v>3563</v>
      </c>
      <c r="B1799" s="12" t="s">
        <v>88</v>
      </c>
      <c r="C1799" s="12" t="s">
        <v>91</v>
      </c>
      <c r="D1799" s="12" t="s">
        <v>6930</v>
      </c>
      <c r="E1799" s="27" t="s">
        <v>2309</v>
      </c>
      <c r="F1799" s="11" t="s">
        <v>2289</v>
      </c>
      <c r="G1799" s="28" t="s">
        <v>2293</v>
      </c>
      <c r="H1799" s="91">
        <v>40523</v>
      </c>
      <c r="I1799" s="91">
        <v>40523</v>
      </c>
      <c r="J1799" s="71">
        <v>0</v>
      </c>
      <c r="K1799" s="71">
        <v>0</v>
      </c>
      <c r="L1799" s="71">
        <v>0</v>
      </c>
      <c r="M1799" s="71">
        <v>0.1</v>
      </c>
    </row>
    <row r="1800" spans="1:13" x14ac:dyDescent="0.25">
      <c r="A1800" s="17" t="s">
        <v>3564</v>
      </c>
      <c r="B1800" s="12" t="s">
        <v>88</v>
      </c>
      <c r="C1800" s="12" t="s">
        <v>92</v>
      </c>
      <c r="D1800" s="12" t="s">
        <v>6930</v>
      </c>
      <c r="E1800" s="27" t="s">
        <v>2297</v>
      </c>
      <c r="F1800" s="11" t="s">
        <v>2289</v>
      </c>
      <c r="G1800" s="4" t="s">
        <v>2293</v>
      </c>
      <c r="H1800" s="91">
        <v>40198</v>
      </c>
      <c r="I1800" s="91">
        <v>40198</v>
      </c>
      <c r="J1800" s="25">
        <v>0</v>
      </c>
      <c r="K1800" s="25">
        <v>0</v>
      </c>
      <c r="L1800" s="25">
        <v>0</v>
      </c>
      <c r="M1800" s="25">
        <v>0.2</v>
      </c>
    </row>
    <row r="1801" spans="1:13" x14ac:dyDescent="0.25">
      <c r="A1801" s="17" t="s">
        <v>3565</v>
      </c>
      <c r="B1801" s="12" t="s">
        <v>88</v>
      </c>
      <c r="C1801" s="12" t="s">
        <v>92</v>
      </c>
      <c r="D1801" s="12" t="s">
        <v>6930</v>
      </c>
      <c r="E1801" s="12" t="s">
        <v>2308</v>
      </c>
      <c r="F1801" s="11" t="s">
        <v>2289</v>
      </c>
      <c r="G1801" s="4" t="s">
        <v>2293</v>
      </c>
      <c r="H1801" s="91">
        <v>40201</v>
      </c>
      <c r="I1801" s="91">
        <v>40201</v>
      </c>
      <c r="J1801" s="25">
        <v>0</v>
      </c>
      <c r="K1801" s="25">
        <v>0</v>
      </c>
      <c r="L1801" s="25">
        <v>0</v>
      </c>
      <c r="M1801" s="25">
        <v>1.2</v>
      </c>
    </row>
    <row r="1802" spans="1:13" x14ac:dyDescent="0.25">
      <c r="A1802" s="17" t="s">
        <v>3566</v>
      </c>
      <c r="B1802" s="12" t="s">
        <v>88</v>
      </c>
      <c r="C1802" s="12" t="s">
        <v>92</v>
      </c>
      <c r="D1802" s="12" t="s">
        <v>6930</v>
      </c>
      <c r="E1802" s="27" t="s">
        <v>2309</v>
      </c>
      <c r="F1802" s="11" t="s">
        <v>2289</v>
      </c>
      <c r="G1802" s="4" t="s">
        <v>2293</v>
      </c>
      <c r="H1802" s="91">
        <v>40202</v>
      </c>
      <c r="I1802" s="91">
        <v>40202</v>
      </c>
      <c r="J1802" s="25">
        <v>0</v>
      </c>
      <c r="K1802" s="25">
        <v>0</v>
      </c>
      <c r="L1802" s="25">
        <v>0</v>
      </c>
      <c r="M1802" s="25">
        <v>0.1</v>
      </c>
    </row>
    <row r="1803" spans="1:13" x14ac:dyDescent="0.25">
      <c r="A1803" s="17" t="s">
        <v>3567</v>
      </c>
      <c r="B1803" s="12" t="s">
        <v>88</v>
      </c>
      <c r="C1803" s="12" t="s">
        <v>92</v>
      </c>
      <c r="D1803" s="12" t="s">
        <v>6930</v>
      </c>
      <c r="E1803" s="2" t="s">
        <v>2302</v>
      </c>
      <c r="F1803" s="11" t="s">
        <v>2289</v>
      </c>
      <c r="G1803" s="4" t="s">
        <v>2293</v>
      </c>
      <c r="H1803" s="91" t="s">
        <v>626</v>
      </c>
      <c r="I1803" s="91" t="s">
        <v>626</v>
      </c>
      <c r="J1803" s="25">
        <v>0</v>
      </c>
      <c r="K1803" s="25">
        <v>0</v>
      </c>
      <c r="L1803" s="25">
        <v>0</v>
      </c>
      <c r="M1803" s="25">
        <v>0.2</v>
      </c>
    </row>
    <row r="1804" spans="1:13" x14ac:dyDescent="0.25">
      <c r="A1804" s="17" t="s">
        <v>3568</v>
      </c>
      <c r="B1804" s="12" t="s">
        <v>88</v>
      </c>
      <c r="C1804" s="12" t="s">
        <v>92</v>
      </c>
      <c r="D1804" s="12" t="s">
        <v>6930</v>
      </c>
      <c r="E1804" s="27" t="s">
        <v>2309</v>
      </c>
      <c r="F1804" s="11" t="s">
        <v>2289</v>
      </c>
      <c r="G1804" s="4" t="s">
        <v>2293</v>
      </c>
      <c r="H1804" s="91" t="s">
        <v>626</v>
      </c>
      <c r="I1804" s="91" t="s">
        <v>626</v>
      </c>
      <c r="J1804" s="25">
        <v>0</v>
      </c>
      <c r="K1804" s="25">
        <v>0</v>
      </c>
      <c r="L1804" s="25">
        <v>0</v>
      </c>
      <c r="M1804" s="25">
        <v>0.12</v>
      </c>
    </row>
    <row r="1805" spans="1:13" x14ac:dyDescent="0.25">
      <c r="A1805" s="17" t="s">
        <v>3569</v>
      </c>
      <c r="B1805" s="12" t="s">
        <v>88</v>
      </c>
      <c r="C1805" s="12" t="s">
        <v>92</v>
      </c>
      <c r="D1805" s="12" t="s">
        <v>6930</v>
      </c>
      <c r="E1805" s="27" t="s">
        <v>2297</v>
      </c>
      <c r="F1805" s="11" t="s">
        <v>2289</v>
      </c>
      <c r="G1805" s="4" t="s">
        <v>2293</v>
      </c>
      <c r="H1805" s="91">
        <v>40203</v>
      </c>
      <c r="I1805" s="91">
        <v>40203</v>
      </c>
      <c r="J1805" s="25">
        <v>0</v>
      </c>
      <c r="K1805" s="25">
        <v>0</v>
      </c>
      <c r="L1805" s="25">
        <v>0</v>
      </c>
      <c r="M1805" s="25">
        <v>1</v>
      </c>
    </row>
    <row r="1806" spans="1:13" x14ac:dyDescent="0.25">
      <c r="A1806" s="17" t="s">
        <v>3570</v>
      </c>
      <c r="B1806" s="12" t="s">
        <v>88</v>
      </c>
      <c r="C1806" s="12" t="s">
        <v>92</v>
      </c>
      <c r="D1806" s="12" t="s">
        <v>6930</v>
      </c>
      <c r="E1806" s="27" t="s">
        <v>2296</v>
      </c>
      <c r="F1806" s="11" t="s">
        <v>2289</v>
      </c>
      <c r="G1806" s="4" t="s">
        <v>2293</v>
      </c>
      <c r="H1806" s="91">
        <v>40204</v>
      </c>
      <c r="I1806" s="91">
        <v>40204</v>
      </c>
      <c r="J1806" s="25">
        <v>0</v>
      </c>
      <c r="K1806" s="25">
        <v>0</v>
      </c>
      <c r="L1806" s="25">
        <v>0</v>
      </c>
      <c r="M1806" s="25">
        <v>0.1</v>
      </c>
    </row>
    <row r="1807" spans="1:13" x14ac:dyDescent="0.25">
      <c r="A1807" s="17" t="s">
        <v>3571</v>
      </c>
      <c r="B1807" s="12" t="s">
        <v>88</v>
      </c>
      <c r="C1807" s="12" t="s">
        <v>92</v>
      </c>
      <c r="D1807" s="12" t="s">
        <v>6930</v>
      </c>
      <c r="E1807" s="2" t="s">
        <v>2295</v>
      </c>
      <c r="F1807" s="11" t="s">
        <v>2289</v>
      </c>
      <c r="G1807" s="4" t="s">
        <v>2293</v>
      </c>
      <c r="H1807" s="91" t="s">
        <v>627</v>
      </c>
      <c r="I1807" s="91" t="s">
        <v>627</v>
      </c>
      <c r="J1807" s="25">
        <v>0</v>
      </c>
      <c r="K1807" s="25">
        <v>0</v>
      </c>
      <c r="L1807" s="25">
        <v>0</v>
      </c>
      <c r="M1807" s="25">
        <v>0.15</v>
      </c>
    </row>
    <row r="1808" spans="1:13" x14ac:dyDescent="0.25">
      <c r="A1808" s="17" t="s">
        <v>3572</v>
      </c>
      <c r="B1808" s="12" t="s">
        <v>88</v>
      </c>
      <c r="C1808" s="12" t="s">
        <v>92</v>
      </c>
      <c r="D1808" s="12" t="s">
        <v>6930</v>
      </c>
      <c r="E1808" s="27" t="s">
        <v>2309</v>
      </c>
      <c r="F1808" s="11" t="s">
        <v>2289</v>
      </c>
      <c r="G1808" s="4" t="s">
        <v>2293</v>
      </c>
      <c r="H1808" s="91">
        <v>40205</v>
      </c>
      <c r="I1808" s="91">
        <v>40205</v>
      </c>
      <c r="J1808" s="25">
        <v>0</v>
      </c>
      <c r="K1808" s="25">
        <v>0</v>
      </c>
      <c r="L1808" s="25">
        <v>0</v>
      </c>
      <c r="M1808" s="25">
        <v>3</v>
      </c>
    </row>
    <row r="1809" spans="1:13" x14ac:dyDescent="0.25">
      <c r="A1809" s="17" t="s">
        <v>3573</v>
      </c>
      <c r="B1809" s="12" t="s">
        <v>88</v>
      </c>
      <c r="C1809" s="12" t="s">
        <v>92</v>
      </c>
      <c r="D1809" s="12" t="s">
        <v>6930</v>
      </c>
      <c r="E1809" s="2" t="s">
        <v>2295</v>
      </c>
      <c r="F1809" s="11" t="s">
        <v>2289</v>
      </c>
      <c r="G1809" s="4" t="s">
        <v>2293</v>
      </c>
      <c r="H1809" s="91">
        <v>40207</v>
      </c>
      <c r="I1809" s="91">
        <v>40207</v>
      </c>
      <c r="J1809" s="25">
        <v>0</v>
      </c>
      <c r="K1809" s="25">
        <v>0</v>
      </c>
      <c r="L1809" s="25">
        <v>0</v>
      </c>
      <c r="M1809" s="25">
        <v>0.2</v>
      </c>
    </row>
    <row r="1810" spans="1:13" x14ac:dyDescent="0.25">
      <c r="A1810" s="17" t="s">
        <v>3574</v>
      </c>
      <c r="B1810" s="12" t="s">
        <v>88</v>
      </c>
      <c r="C1810" s="12" t="s">
        <v>92</v>
      </c>
      <c r="D1810" s="12" t="s">
        <v>6930</v>
      </c>
      <c r="E1810" s="27" t="s">
        <v>2309</v>
      </c>
      <c r="F1810" s="11" t="s">
        <v>2289</v>
      </c>
      <c r="G1810" s="4" t="s">
        <v>2293</v>
      </c>
      <c r="H1810" s="91">
        <v>40207</v>
      </c>
      <c r="I1810" s="91">
        <v>40207</v>
      </c>
      <c r="J1810" s="25">
        <v>0</v>
      </c>
      <c r="K1810" s="25">
        <v>0</v>
      </c>
      <c r="L1810" s="25">
        <v>0</v>
      </c>
      <c r="M1810" s="25">
        <v>0.18</v>
      </c>
    </row>
    <row r="1811" spans="1:13" x14ac:dyDescent="0.25">
      <c r="A1811" s="17" t="s">
        <v>3575</v>
      </c>
      <c r="B1811" s="12" t="s">
        <v>88</v>
      </c>
      <c r="C1811" s="12" t="s">
        <v>92</v>
      </c>
      <c r="D1811" s="12" t="s">
        <v>6930</v>
      </c>
      <c r="E1811" s="27" t="s">
        <v>2309</v>
      </c>
      <c r="F1811" s="11" t="s">
        <v>2289</v>
      </c>
      <c r="G1811" s="4" t="s">
        <v>2293</v>
      </c>
      <c r="H1811" s="91">
        <v>40215</v>
      </c>
      <c r="I1811" s="91">
        <v>40215</v>
      </c>
      <c r="J1811" s="25">
        <v>0.02</v>
      </c>
      <c r="K1811" s="25">
        <v>0</v>
      </c>
      <c r="L1811" s="25">
        <v>0</v>
      </c>
      <c r="M1811" s="25">
        <v>0.08</v>
      </c>
    </row>
    <row r="1812" spans="1:13" x14ac:dyDescent="0.25">
      <c r="A1812" s="17" t="s">
        <v>3576</v>
      </c>
      <c r="B1812" s="12" t="s">
        <v>88</v>
      </c>
      <c r="C1812" s="12" t="s">
        <v>92</v>
      </c>
      <c r="D1812" s="12" t="s">
        <v>6930</v>
      </c>
      <c r="E1812" s="2" t="s">
        <v>2302</v>
      </c>
      <c r="F1812" s="11" t="s">
        <v>2289</v>
      </c>
      <c r="G1812" s="4" t="s">
        <v>2293</v>
      </c>
      <c r="H1812" s="91">
        <v>40220</v>
      </c>
      <c r="I1812" s="91">
        <v>40220</v>
      </c>
      <c r="J1812" s="25">
        <v>0</v>
      </c>
      <c r="K1812" s="25">
        <v>0</v>
      </c>
      <c r="L1812" s="25">
        <v>0</v>
      </c>
      <c r="M1812" s="25">
        <v>10</v>
      </c>
    </row>
    <row r="1813" spans="1:13" x14ac:dyDescent="0.25">
      <c r="A1813" s="17" t="s">
        <v>3577</v>
      </c>
      <c r="B1813" s="12" t="s">
        <v>88</v>
      </c>
      <c r="C1813" s="12" t="s">
        <v>92</v>
      </c>
      <c r="D1813" s="12" t="s">
        <v>6930</v>
      </c>
      <c r="E1813" s="27" t="s">
        <v>2309</v>
      </c>
      <c r="F1813" s="11" t="s">
        <v>2289</v>
      </c>
      <c r="G1813" s="4" t="s">
        <v>2293</v>
      </c>
      <c r="H1813" s="91">
        <v>40222</v>
      </c>
      <c r="I1813" s="91">
        <v>40222</v>
      </c>
      <c r="J1813" s="25">
        <v>0</v>
      </c>
      <c r="K1813" s="25">
        <v>0</v>
      </c>
      <c r="L1813" s="25">
        <v>0</v>
      </c>
      <c r="M1813" s="25">
        <v>1</v>
      </c>
    </row>
    <row r="1814" spans="1:13" x14ac:dyDescent="0.25">
      <c r="A1814" s="17" t="s">
        <v>3578</v>
      </c>
      <c r="B1814" s="12" t="s">
        <v>88</v>
      </c>
      <c r="C1814" s="12" t="s">
        <v>92</v>
      </c>
      <c r="D1814" s="12" t="s">
        <v>6930</v>
      </c>
      <c r="E1814" s="27" t="s">
        <v>2309</v>
      </c>
      <c r="F1814" s="11" t="s">
        <v>2289</v>
      </c>
      <c r="G1814" s="4" t="s">
        <v>2293</v>
      </c>
      <c r="H1814" s="91">
        <v>40223</v>
      </c>
      <c r="I1814" s="91">
        <v>40223</v>
      </c>
      <c r="J1814" s="25">
        <v>0</v>
      </c>
      <c r="K1814" s="25">
        <v>0</v>
      </c>
      <c r="L1814" s="25">
        <v>0</v>
      </c>
      <c r="M1814" s="25">
        <v>0.1</v>
      </c>
    </row>
    <row r="1815" spans="1:13" x14ac:dyDescent="0.25">
      <c r="A1815" s="17" t="s">
        <v>3579</v>
      </c>
      <c r="B1815" s="12" t="s">
        <v>88</v>
      </c>
      <c r="C1815" s="12" t="s">
        <v>92</v>
      </c>
      <c r="D1815" s="12" t="s">
        <v>6930</v>
      </c>
      <c r="E1815" s="27" t="s">
        <v>2309</v>
      </c>
      <c r="F1815" s="11" t="s">
        <v>2289</v>
      </c>
      <c r="G1815" s="4" t="s">
        <v>2293</v>
      </c>
      <c r="H1815" s="91">
        <v>40223</v>
      </c>
      <c r="I1815" s="91">
        <v>40223</v>
      </c>
      <c r="J1815" s="25">
        <v>0</v>
      </c>
      <c r="K1815" s="25">
        <v>0</v>
      </c>
      <c r="L1815" s="25">
        <v>0</v>
      </c>
      <c r="M1815" s="25">
        <v>0.1</v>
      </c>
    </row>
    <row r="1816" spans="1:13" x14ac:dyDescent="0.25">
      <c r="A1816" s="17" t="s">
        <v>3580</v>
      </c>
      <c r="B1816" s="12" t="s">
        <v>88</v>
      </c>
      <c r="C1816" s="12" t="s">
        <v>92</v>
      </c>
      <c r="D1816" s="12" t="s">
        <v>6930</v>
      </c>
      <c r="E1816" s="27" t="s">
        <v>2309</v>
      </c>
      <c r="F1816" s="11" t="s">
        <v>2289</v>
      </c>
      <c r="G1816" s="4" t="s">
        <v>2293</v>
      </c>
      <c r="H1816" s="91">
        <v>40224</v>
      </c>
      <c r="I1816" s="91">
        <v>40224</v>
      </c>
      <c r="J1816" s="25">
        <v>0</v>
      </c>
      <c r="K1816" s="25">
        <v>0</v>
      </c>
      <c r="L1816" s="25">
        <v>0</v>
      </c>
      <c r="M1816" s="25">
        <v>0.15</v>
      </c>
    </row>
    <row r="1817" spans="1:13" x14ac:dyDescent="0.25">
      <c r="A1817" s="17" t="s">
        <v>3581</v>
      </c>
      <c r="B1817" s="12" t="s">
        <v>88</v>
      </c>
      <c r="C1817" s="12" t="s">
        <v>92</v>
      </c>
      <c r="D1817" s="12" t="s">
        <v>6930</v>
      </c>
      <c r="E1817" s="27" t="s">
        <v>2309</v>
      </c>
      <c r="F1817" s="11" t="s">
        <v>2289</v>
      </c>
      <c r="G1817" s="4" t="s">
        <v>2293</v>
      </c>
      <c r="H1817" s="91">
        <v>40225</v>
      </c>
      <c r="I1817" s="91">
        <v>40225</v>
      </c>
      <c r="J1817" s="25">
        <v>0</v>
      </c>
      <c r="K1817" s="25">
        <v>0</v>
      </c>
      <c r="L1817" s="25">
        <v>0</v>
      </c>
      <c r="M1817" s="25">
        <v>0.1</v>
      </c>
    </row>
    <row r="1818" spans="1:13" x14ac:dyDescent="0.25">
      <c r="A1818" s="17" t="s">
        <v>3582</v>
      </c>
      <c r="B1818" s="12" t="s">
        <v>88</v>
      </c>
      <c r="C1818" s="12" t="s">
        <v>92</v>
      </c>
      <c r="D1818" s="12" t="s">
        <v>6930</v>
      </c>
      <c r="E1818" s="27" t="s">
        <v>2309</v>
      </c>
      <c r="F1818" s="11" t="s">
        <v>2289</v>
      </c>
      <c r="G1818" s="4" t="s">
        <v>2293</v>
      </c>
      <c r="H1818" s="91">
        <v>40229</v>
      </c>
      <c r="I1818" s="91">
        <v>40229</v>
      </c>
      <c r="J1818" s="25">
        <v>0</v>
      </c>
      <c r="K1818" s="25">
        <v>0</v>
      </c>
      <c r="L1818" s="25">
        <v>0</v>
      </c>
      <c r="M1818" s="25">
        <v>0.8</v>
      </c>
    </row>
    <row r="1819" spans="1:13" x14ac:dyDescent="0.25">
      <c r="A1819" s="17" t="s">
        <v>3583</v>
      </c>
      <c r="B1819" s="12" t="s">
        <v>88</v>
      </c>
      <c r="C1819" s="12" t="s">
        <v>92</v>
      </c>
      <c r="D1819" s="12" t="s">
        <v>6930</v>
      </c>
      <c r="E1819" s="2" t="s">
        <v>2302</v>
      </c>
      <c r="F1819" s="11" t="s">
        <v>2289</v>
      </c>
      <c r="G1819" s="4" t="s">
        <v>2293</v>
      </c>
      <c r="H1819" s="91">
        <v>40229</v>
      </c>
      <c r="I1819" s="91">
        <v>40229</v>
      </c>
      <c r="J1819" s="25">
        <v>0</v>
      </c>
      <c r="K1819" s="25">
        <v>0</v>
      </c>
      <c r="L1819" s="25">
        <v>0</v>
      </c>
      <c r="M1819" s="25">
        <v>1</v>
      </c>
    </row>
    <row r="1820" spans="1:13" x14ac:dyDescent="0.25">
      <c r="A1820" s="17" t="s">
        <v>3584</v>
      </c>
      <c r="B1820" s="12" t="s">
        <v>88</v>
      </c>
      <c r="C1820" s="12" t="s">
        <v>92</v>
      </c>
      <c r="D1820" s="12" t="s">
        <v>6930</v>
      </c>
      <c r="E1820" s="2" t="s">
        <v>2302</v>
      </c>
      <c r="F1820" s="11" t="s">
        <v>2289</v>
      </c>
      <c r="G1820" s="4" t="s">
        <v>2293</v>
      </c>
      <c r="H1820" s="91">
        <v>40231</v>
      </c>
      <c r="I1820" s="91">
        <v>40231</v>
      </c>
      <c r="J1820" s="25">
        <v>0</v>
      </c>
      <c r="K1820" s="25">
        <v>0</v>
      </c>
      <c r="L1820" s="25">
        <v>0</v>
      </c>
      <c r="M1820" s="25">
        <v>0.2</v>
      </c>
    </row>
    <row r="1821" spans="1:13" x14ac:dyDescent="0.25">
      <c r="A1821" s="17" t="s">
        <v>3585</v>
      </c>
      <c r="B1821" s="12" t="s">
        <v>88</v>
      </c>
      <c r="C1821" s="12" t="s">
        <v>92</v>
      </c>
      <c r="D1821" s="12" t="s">
        <v>6930</v>
      </c>
      <c r="E1821" s="27" t="s">
        <v>2309</v>
      </c>
      <c r="F1821" s="11" t="s">
        <v>2289</v>
      </c>
      <c r="G1821" s="4" t="s">
        <v>2293</v>
      </c>
      <c r="H1821" s="91">
        <v>40231</v>
      </c>
      <c r="I1821" s="91">
        <v>40231</v>
      </c>
      <c r="J1821" s="25">
        <v>0</v>
      </c>
      <c r="K1821" s="25">
        <v>0</v>
      </c>
      <c r="L1821" s="25">
        <v>0</v>
      </c>
      <c r="M1821" s="25">
        <v>0.15</v>
      </c>
    </row>
    <row r="1822" spans="1:13" x14ac:dyDescent="0.25">
      <c r="A1822" s="17" t="s">
        <v>3586</v>
      </c>
      <c r="B1822" s="12" t="s">
        <v>88</v>
      </c>
      <c r="C1822" s="12" t="s">
        <v>92</v>
      </c>
      <c r="D1822" s="12" t="s">
        <v>6930</v>
      </c>
      <c r="E1822" s="27" t="s">
        <v>2297</v>
      </c>
      <c r="F1822" s="11" t="s">
        <v>2289</v>
      </c>
      <c r="G1822" s="4" t="s">
        <v>2293</v>
      </c>
      <c r="H1822" s="91">
        <v>40235</v>
      </c>
      <c r="I1822" s="91">
        <v>40235</v>
      </c>
      <c r="J1822" s="25">
        <v>0</v>
      </c>
      <c r="K1822" s="25">
        <v>0</v>
      </c>
      <c r="L1822" s="25">
        <v>0</v>
      </c>
      <c r="M1822" s="25">
        <v>0.1</v>
      </c>
    </row>
    <row r="1823" spans="1:13" x14ac:dyDescent="0.25">
      <c r="A1823" s="17" t="s">
        <v>3587</v>
      </c>
      <c r="B1823" s="12" t="s">
        <v>88</v>
      </c>
      <c r="C1823" s="12" t="s">
        <v>92</v>
      </c>
      <c r="D1823" s="12" t="s">
        <v>6930</v>
      </c>
      <c r="E1823" s="12" t="s">
        <v>2308</v>
      </c>
      <c r="F1823" s="11" t="s">
        <v>2289</v>
      </c>
      <c r="G1823" s="4" t="s">
        <v>2293</v>
      </c>
      <c r="H1823" s="91">
        <v>40236</v>
      </c>
      <c r="I1823" s="91">
        <v>40236</v>
      </c>
      <c r="J1823" s="25">
        <v>0</v>
      </c>
      <c r="K1823" s="25">
        <v>0</v>
      </c>
      <c r="L1823" s="25">
        <v>0</v>
      </c>
      <c r="M1823" s="25">
        <v>0.5</v>
      </c>
    </row>
    <row r="1824" spans="1:13" x14ac:dyDescent="0.25">
      <c r="A1824" s="17" t="s">
        <v>3588</v>
      </c>
      <c r="B1824" s="12" t="s">
        <v>88</v>
      </c>
      <c r="C1824" s="12" t="s">
        <v>92</v>
      </c>
      <c r="D1824" s="12" t="s">
        <v>6930</v>
      </c>
      <c r="E1824" s="27" t="s">
        <v>2309</v>
      </c>
      <c r="F1824" s="11" t="s">
        <v>2289</v>
      </c>
      <c r="G1824" s="4" t="s">
        <v>2293</v>
      </c>
      <c r="H1824" s="91">
        <v>40236</v>
      </c>
      <c r="I1824" s="91">
        <v>40236</v>
      </c>
      <c r="J1824" s="25">
        <v>0</v>
      </c>
      <c r="K1824" s="25">
        <v>0</v>
      </c>
      <c r="L1824" s="25">
        <v>0</v>
      </c>
      <c r="M1824" s="25">
        <v>0.1</v>
      </c>
    </row>
    <row r="1825" spans="1:13" x14ac:dyDescent="0.25">
      <c r="A1825" s="17" t="s">
        <v>3589</v>
      </c>
      <c r="B1825" s="12" t="s">
        <v>88</v>
      </c>
      <c r="C1825" s="12" t="s">
        <v>92</v>
      </c>
      <c r="D1825" s="12" t="s">
        <v>6930</v>
      </c>
      <c r="E1825" s="27" t="s">
        <v>2309</v>
      </c>
      <c r="F1825" s="11" t="s">
        <v>2289</v>
      </c>
      <c r="G1825" s="4" t="s">
        <v>2293</v>
      </c>
      <c r="H1825" s="91">
        <v>40237</v>
      </c>
      <c r="I1825" s="91">
        <v>40237</v>
      </c>
      <c r="J1825" s="25">
        <v>0</v>
      </c>
      <c r="K1825" s="25">
        <v>0</v>
      </c>
      <c r="L1825" s="25">
        <v>0</v>
      </c>
      <c r="M1825" s="25">
        <v>0.15</v>
      </c>
    </row>
    <row r="1826" spans="1:13" x14ac:dyDescent="0.25">
      <c r="A1826" s="17" t="s">
        <v>3590</v>
      </c>
      <c r="B1826" s="12" t="s">
        <v>88</v>
      </c>
      <c r="C1826" s="12" t="s">
        <v>92</v>
      </c>
      <c r="D1826" s="12" t="s">
        <v>6930</v>
      </c>
      <c r="E1826" s="27" t="s">
        <v>2309</v>
      </c>
      <c r="F1826" s="11" t="s">
        <v>2289</v>
      </c>
      <c r="G1826" s="4" t="s">
        <v>2293</v>
      </c>
      <c r="H1826" s="91">
        <v>40237</v>
      </c>
      <c r="I1826" s="91">
        <v>40237</v>
      </c>
      <c r="J1826" s="25">
        <v>0</v>
      </c>
      <c r="K1826" s="25">
        <v>0</v>
      </c>
      <c r="L1826" s="25">
        <v>0</v>
      </c>
      <c r="M1826" s="25">
        <v>1.5</v>
      </c>
    </row>
    <row r="1827" spans="1:13" x14ac:dyDescent="0.25">
      <c r="A1827" s="17" t="s">
        <v>3591</v>
      </c>
      <c r="B1827" s="12" t="s">
        <v>88</v>
      </c>
      <c r="C1827" s="12" t="s">
        <v>92</v>
      </c>
      <c r="D1827" s="12" t="s">
        <v>6930</v>
      </c>
      <c r="E1827" s="27" t="s">
        <v>2296</v>
      </c>
      <c r="F1827" s="11" t="s">
        <v>2289</v>
      </c>
      <c r="G1827" s="4" t="s">
        <v>2293</v>
      </c>
      <c r="H1827" s="91">
        <v>40238</v>
      </c>
      <c r="I1827" s="91">
        <v>40238</v>
      </c>
      <c r="J1827" s="25">
        <v>0</v>
      </c>
      <c r="K1827" s="25">
        <v>0</v>
      </c>
      <c r="L1827" s="25">
        <v>0</v>
      </c>
      <c r="M1827" s="25">
        <v>1</v>
      </c>
    </row>
    <row r="1828" spans="1:13" x14ac:dyDescent="0.25">
      <c r="A1828" s="17" t="s">
        <v>3592</v>
      </c>
      <c r="B1828" s="12" t="s">
        <v>88</v>
      </c>
      <c r="C1828" s="12" t="s">
        <v>92</v>
      </c>
      <c r="D1828" s="12" t="s">
        <v>6930</v>
      </c>
      <c r="E1828" s="27" t="s">
        <v>2309</v>
      </c>
      <c r="F1828" s="11" t="s">
        <v>2289</v>
      </c>
      <c r="G1828" s="4" t="s">
        <v>2293</v>
      </c>
      <c r="H1828" s="91">
        <v>40241</v>
      </c>
      <c r="I1828" s="91">
        <v>40241</v>
      </c>
      <c r="J1828" s="25">
        <v>0</v>
      </c>
      <c r="K1828" s="25">
        <v>0</v>
      </c>
      <c r="L1828" s="25">
        <v>0</v>
      </c>
      <c r="M1828" s="25">
        <v>0.3</v>
      </c>
    </row>
    <row r="1829" spans="1:13" x14ac:dyDescent="0.25">
      <c r="A1829" s="17" t="s">
        <v>3593</v>
      </c>
      <c r="B1829" s="12" t="s">
        <v>88</v>
      </c>
      <c r="C1829" s="12" t="s">
        <v>92</v>
      </c>
      <c r="D1829" s="12" t="s">
        <v>6930</v>
      </c>
      <c r="E1829" s="27" t="s">
        <v>2309</v>
      </c>
      <c r="F1829" s="11" t="s">
        <v>2289</v>
      </c>
      <c r="G1829" s="4" t="s">
        <v>2293</v>
      </c>
      <c r="H1829" s="91">
        <v>40242</v>
      </c>
      <c r="I1829" s="91">
        <v>40242</v>
      </c>
      <c r="J1829" s="25">
        <v>0</v>
      </c>
      <c r="K1829" s="25">
        <v>0</v>
      </c>
      <c r="L1829" s="25">
        <v>0</v>
      </c>
      <c r="M1829" s="25">
        <v>0.6</v>
      </c>
    </row>
    <row r="1830" spans="1:13" x14ac:dyDescent="0.25">
      <c r="A1830" s="17" t="s">
        <v>3594</v>
      </c>
      <c r="B1830" s="12" t="s">
        <v>88</v>
      </c>
      <c r="C1830" s="12" t="s">
        <v>92</v>
      </c>
      <c r="D1830" s="12" t="s">
        <v>6930</v>
      </c>
      <c r="E1830" s="12" t="s">
        <v>2298</v>
      </c>
      <c r="F1830" s="11" t="s">
        <v>2289</v>
      </c>
      <c r="G1830" s="4" t="s">
        <v>2293</v>
      </c>
      <c r="H1830" s="91">
        <v>40242</v>
      </c>
      <c r="I1830" s="91">
        <v>40242</v>
      </c>
      <c r="J1830" s="25">
        <v>0</v>
      </c>
      <c r="K1830" s="25">
        <v>0</v>
      </c>
      <c r="L1830" s="25">
        <v>0</v>
      </c>
      <c r="M1830" s="25">
        <v>0.3</v>
      </c>
    </row>
    <row r="1831" spans="1:13" x14ac:dyDescent="0.25">
      <c r="A1831" s="17" t="s">
        <v>3595</v>
      </c>
      <c r="B1831" s="12" t="s">
        <v>88</v>
      </c>
      <c r="C1831" s="12" t="s">
        <v>92</v>
      </c>
      <c r="D1831" s="12" t="s">
        <v>6930</v>
      </c>
      <c r="E1831" s="12" t="s">
        <v>2307</v>
      </c>
      <c r="F1831" s="11" t="s">
        <v>2289</v>
      </c>
      <c r="G1831" s="4" t="s">
        <v>2293</v>
      </c>
      <c r="H1831" s="91">
        <v>40242</v>
      </c>
      <c r="I1831" s="91">
        <v>40242</v>
      </c>
      <c r="J1831" s="25">
        <v>0</v>
      </c>
      <c r="K1831" s="25">
        <v>0</v>
      </c>
      <c r="L1831" s="25">
        <v>0</v>
      </c>
      <c r="M1831" s="25">
        <v>1.4</v>
      </c>
    </row>
    <row r="1832" spans="1:13" x14ac:dyDescent="0.25">
      <c r="A1832" s="17" t="s">
        <v>3596</v>
      </c>
      <c r="B1832" s="12" t="s">
        <v>88</v>
      </c>
      <c r="C1832" s="12" t="s">
        <v>92</v>
      </c>
      <c r="D1832" s="12" t="s">
        <v>6930</v>
      </c>
      <c r="E1832" s="12" t="s">
        <v>4859</v>
      </c>
      <c r="F1832" s="11" t="s">
        <v>2289</v>
      </c>
      <c r="G1832" s="4" t="s">
        <v>2293</v>
      </c>
      <c r="H1832" s="91">
        <v>40242</v>
      </c>
      <c r="I1832" s="91">
        <v>40242</v>
      </c>
      <c r="J1832" s="25">
        <v>0</v>
      </c>
      <c r="K1832" s="25">
        <v>0</v>
      </c>
      <c r="L1832" s="25">
        <v>0</v>
      </c>
      <c r="M1832" s="25">
        <v>0.2</v>
      </c>
    </row>
    <row r="1833" spans="1:13" x14ac:dyDescent="0.25">
      <c r="A1833" s="17" t="s">
        <v>3597</v>
      </c>
      <c r="B1833" s="12" t="s">
        <v>88</v>
      </c>
      <c r="C1833" s="12" t="s">
        <v>92</v>
      </c>
      <c r="D1833" s="12" t="s">
        <v>6930</v>
      </c>
      <c r="E1833" s="27" t="s">
        <v>2296</v>
      </c>
      <c r="F1833" s="11" t="s">
        <v>2289</v>
      </c>
      <c r="G1833" s="4" t="s">
        <v>2293</v>
      </c>
      <c r="H1833" s="91">
        <v>40243</v>
      </c>
      <c r="I1833" s="91">
        <v>40243</v>
      </c>
      <c r="J1833" s="25">
        <v>0</v>
      </c>
      <c r="K1833" s="25">
        <v>0</v>
      </c>
      <c r="L1833" s="25">
        <v>0</v>
      </c>
      <c r="M1833" s="25">
        <v>0.2</v>
      </c>
    </row>
    <row r="1834" spans="1:13" x14ac:dyDescent="0.25">
      <c r="A1834" s="17" t="s">
        <v>3598</v>
      </c>
      <c r="B1834" s="12" t="s">
        <v>88</v>
      </c>
      <c r="C1834" s="12" t="s">
        <v>92</v>
      </c>
      <c r="D1834" s="12" t="s">
        <v>6930</v>
      </c>
      <c r="E1834" s="27" t="s">
        <v>2309</v>
      </c>
      <c r="F1834" s="11" t="s">
        <v>2289</v>
      </c>
      <c r="G1834" s="4" t="s">
        <v>2293</v>
      </c>
      <c r="H1834" s="91">
        <v>40243</v>
      </c>
      <c r="I1834" s="91">
        <v>40243</v>
      </c>
      <c r="J1834" s="25">
        <v>0</v>
      </c>
      <c r="K1834" s="25">
        <v>0</v>
      </c>
      <c r="L1834" s="25">
        <v>0</v>
      </c>
      <c r="M1834" s="25">
        <v>1.5</v>
      </c>
    </row>
    <row r="1835" spans="1:13" x14ac:dyDescent="0.25">
      <c r="A1835" s="17" t="s">
        <v>3599</v>
      </c>
      <c r="B1835" s="12" t="s">
        <v>88</v>
      </c>
      <c r="C1835" s="12" t="s">
        <v>92</v>
      </c>
      <c r="D1835" s="12" t="s">
        <v>6930</v>
      </c>
      <c r="E1835" s="27" t="s">
        <v>2309</v>
      </c>
      <c r="F1835" s="11" t="s">
        <v>2289</v>
      </c>
      <c r="G1835" s="4" t="s">
        <v>2293</v>
      </c>
      <c r="H1835" s="91">
        <v>40243</v>
      </c>
      <c r="I1835" s="91">
        <v>40243</v>
      </c>
      <c r="J1835" s="25">
        <v>0</v>
      </c>
      <c r="K1835" s="25">
        <v>0</v>
      </c>
      <c r="L1835" s="25">
        <v>0</v>
      </c>
      <c r="M1835" s="25">
        <v>2</v>
      </c>
    </row>
    <row r="1836" spans="1:13" x14ac:dyDescent="0.25">
      <c r="A1836" s="17" t="s">
        <v>3600</v>
      </c>
      <c r="B1836" s="12" t="s">
        <v>88</v>
      </c>
      <c r="C1836" s="12" t="s">
        <v>92</v>
      </c>
      <c r="D1836" s="12" t="s">
        <v>6930</v>
      </c>
      <c r="E1836" s="27" t="s">
        <v>2309</v>
      </c>
      <c r="F1836" s="11" t="s">
        <v>2289</v>
      </c>
      <c r="G1836" s="4" t="s">
        <v>2293</v>
      </c>
      <c r="H1836" s="91">
        <v>40243</v>
      </c>
      <c r="I1836" s="91">
        <v>40243</v>
      </c>
      <c r="J1836" s="25">
        <v>0</v>
      </c>
      <c r="K1836" s="25">
        <v>0</v>
      </c>
      <c r="L1836" s="25">
        <v>0</v>
      </c>
      <c r="M1836" s="25">
        <v>0.4</v>
      </c>
    </row>
    <row r="1837" spans="1:13" x14ac:dyDescent="0.25">
      <c r="A1837" s="17" t="s">
        <v>3601</v>
      </c>
      <c r="B1837" s="12" t="s">
        <v>88</v>
      </c>
      <c r="C1837" s="12" t="s">
        <v>92</v>
      </c>
      <c r="D1837" s="12" t="s">
        <v>6930</v>
      </c>
      <c r="E1837" s="27" t="s">
        <v>2309</v>
      </c>
      <c r="F1837" s="11" t="s">
        <v>2289</v>
      </c>
      <c r="G1837" s="4" t="s">
        <v>2293</v>
      </c>
      <c r="H1837" s="91">
        <v>40245</v>
      </c>
      <c r="I1837" s="91">
        <v>40245</v>
      </c>
      <c r="J1837" s="25">
        <v>0</v>
      </c>
      <c r="K1837" s="25">
        <v>0</v>
      </c>
      <c r="L1837" s="25">
        <v>0</v>
      </c>
      <c r="M1837" s="25">
        <v>0.8</v>
      </c>
    </row>
    <row r="1838" spans="1:13" x14ac:dyDescent="0.25">
      <c r="A1838" s="17" t="s">
        <v>3602</v>
      </c>
      <c r="B1838" s="12" t="s">
        <v>88</v>
      </c>
      <c r="C1838" s="12" t="s">
        <v>92</v>
      </c>
      <c r="D1838" s="12" t="s">
        <v>6930</v>
      </c>
      <c r="E1838" s="12" t="s">
        <v>2308</v>
      </c>
      <c r="F1838" s="11" t="s">
        <v>2289</v>
      </c>
      <c r="G1838" s="4" t="s">
        <v>2293</v>
      </c>
      <c r="H1838" s="91">
        <v>40179</v>
      </c>
      <c r="I1838" s="91">
        <v>40179</v>
      </c>
      <c r="J1838" s="25">
        <v>0</v>
      </c>
      <c r="K1838" s="25">
        <v>0</v>
      </c>
      <c r="L1838" s="25">
        <v>0</v>
      </c>
      <c r="M1838" s="25">
        <v>0.5</v>
      </c>
    </row>
    <row r="1839" spans="1:13" x14ac:dyDescent="0.25">
      <c r="A1839" s="17" t="s">
        <v>3603</v>
      </c>
      <c r="B1839" s="12" t="s">
        <v>88</v>
      </c>
      <c r="C1839" s="12" t="s">
        <v>92</v>
      </c>
      <c r="D1839" s="12" t="s">
        <v>6930</v>
      </c>
      <c r="E1839" s="27" t="s">
        <v>2309</v>
      </c>
      <c r="F1839" s="11" t="s">
        <v>2289</v>
      </c>
      <c r="G1839" s="4" t="s">
        <v>2293</v>
      </c>
      <c r="H1839" s="91">
        <v>40245</v>
      </c>
      <c r="I1839" s="91">
        <v>40245</v>
      </c>
      <c r="J1839" s="25">
        <v>0</v>
      </c>
      <c r="K1839" s="25">
        <v>0</v>
      </c>
      <c r="L1839" s="25">
        <v>0</v>
      </c>
      <c r="M1839" s="25">
        <v>0.8</v>
      </c>
    </row>
    <row r="1840" spans="1:13" x14ac:dyDescent="0.25">
      <c r="A1840" s="17" t="s">
        <v>3604</v>
      </c>
      <c r="B1840" s="12" t="s">
        <v>88</v>
      </c>
      <c r="C1840" s="12" t="s">
        <v>92</v>
      </c>
      <c r="D1840" s="12" t="s">
        <v>6930</v>
      </c>
      <c r="E1840" s="27" t="s">
        <v>2309</v>
      </c>
      <c r="F1840" s="11" t="s">
        <v>2289</v>
      </c>
      <c r="G1840" s="4" t="s">
        <v>2293</v>
      </c>
      <c r="H1840" s="91">
        <v>40246</v>
      </c>
      <c r="I1840" s="91">
        <v>40246</v>
      </c>
      <c r="J1840" s="25">
        <v>0</v>
      </c>
      <c r="K1840" s="25">
        <v>0</v>
      </c>
      <c r="L1840" s="25">
        <v>0</v>
      </c>
      <c r="M1840" s="25">
        <v>0.2</v>
      </c>
    </row>
    <row r="1841" spans="1:13" x14ac:dyDescent="0.25">
      <c r="A1841" s="17" t="s">
        <v>3605</v>
      </c>
      <c r="B1841" s="12" t="s">
        <v>88</v>
      </c>
      <c r="C1841" s="12" t="s">
        <v>92</v>
      </c>
      <c r="D1841" s="12" t="s">
        <v>6930</v>
      </c>
      <c r="E1841" s="27" t="s">
        <v>2309</v>
      </c>
      <c r="F1841" s="11" t="s">
        <v>2289</v>
      </c>
      <c r="G1841" s="4" t="s">
        <v>2293</v>
      </c>
      <c r="H1841" s="91">
        <v>40246</v>
      </c>
      <c r="I1841" s="91">
        <v>40246</v>
      </c>
      <c r="J1841" s="25">
        <v>0</v>
      </c>
      <c r="K1841" s="25">
        <v>0</v>
      </c>
      <c r="L1841" s="25">
        <v>0</v>
      </c>
      <c r="M1841" s="25">
        <v>1</v>
      </c>
    </row>
    <row r="1842" spans="1:13" x14ac:dyDescent="0.25">
      <c r="A1842" s="17" t="s">
        <v>3606</v>
      </c>
      <c r="B1842" s="12" t="s">
        <v>88</v>
      </c>
      <c r="C1842" s="12" t="s">
        <v>92</v>
      </c>
      <c r="D1842" s="12" t="s">
        <v>6930</v>
      </c>
      <c r="E1842" s="27" t="s">
        <v>2309</v>
      </c>
      <c r="F1842" s="11" t="s">
        <v>2289</v>
      </c>
      <c r="G1842" s="4" t="s">
        <v>2293</v>
      </c>
      <c r="H1842" s="91">
        <v>40246</v>
      </c>
      <c r="I1842" s="91">
        <v>40246</v>
      </c>
      <c r="J1842" s="25">
        <v>0</v>
      </c>
      <c r="K1842" s="25">
        <v>0</v>
      </c>
      <c r="L1842" s="25">
        <v>0</v>
      </c>
      <c r="M1842" s="25">
        <v>0.76</v>
      </c>
    </row>
    <row r="1843" spans="1:13" x14ac:dyDescent="0.25">
      <c r="A1843" s="17" t="s">
        <v>3607</v>
      </c>
      <c r="B1843" s="12" t="s">
        <v>88</v>
      </c>
      <c r="C1843" s="12" t="s">
        <v>92</v>
      </c>
      <c r="D1843" s="12" t="s">
        <v>6930</v>
      </c>
      <c r="E1843" s="27" t="s">
        <v>2309</v>
      </c>
      <c r="F1843" s="11" t="s">
        <v>2289</v>
      </c>
      <c r="G1843" s="4" t="s">
        <v>2293</v>
      </c>
      <c r="H1843" s="91">
        <v>40246</v>
      </c>
      <c r="I1843" s="91">
        <v>40246</v>
      </c>
      <c r="J1843" s="25">
        <v>0</v>
      </c>
      <c r="K1843" s="25">
        <v>0</v>
      </c>
      <c r="L1843" s="25">
        <v>0</v>
      </c>
      <c r="M1843" s="25">
        <v>0.3</v>
      </c>
    </row>
    <row r="1844" spans="1:13" x14ac:dyDescent="0.25">
      <c r="A1844" s="17" t="s">
        <v>3608</v>
      </c>
      <c r="B1844" s="12" t="s">
        <v>88</v>
      </c>
      <c r="C1844" s="12" t="s">
        <v>92</v>
      </c>
      <c r="D1844" s="12" t="s">
        <v>6930</v>
      </c>
      <c r="E1844" s="27" t="s">
        <v>2309</v>
      </c>
      <c r="F1844" s="11" t="s">
        <v>2289</v>
      </c>
      <c r="G1844" s="4" t="s">
        <v>2293</v>
      </c>
      <c r="H1844" s="91">
        <v>40246</v>
      </c>
      <c r="I1844" s="91">
        <v>40246</v>
      </c>
      <c r="J1844" s="25">
        <v>0</v>
      </c>
      <c r="K1844" s="25">
        <v>0</v>
      </c>
      <c r="L1844" s="25">
        <v>0</v>
      </c>
      <c r="M1844" s="25">
        <v>0.25</v>
      </c>
    </row>
    <row r="1845" spans="1:13" x14ac:dyDescent="0.25">
      <c r="A1845" s="17" t="s">
        <v>3609</v>
      </c>
      <c r="B1845" s="12" t="s">
        <v>88</v>
      </c>
      <c r="C1845" s="12" t="s">
        <v>92</v>
      </c>
      <c r="D1845" s="12" t="s">
        <v>6930</v>
      </c>
      <c r="E1845" s="27" t="s">
        <v>2309</v>
      </c>
      <c r="F1845" s="11" t="s">
        <v>2289</v>
      </c>
      <c r="G1845" s="4" t="s">
        <v>2293</v>
      </c>
      <c r="H1845" s="91">
        <v>40246</v>
      </c>
      <c r="I1845" s="91">
        <v>40246</v>
      </c>
      <c r="J1845" s="25">
        <v>0</v>
      </c>
      <c r="K1845" s="25">
        <v>0</v>
      </c>
      <c r="L1845" s="25">
        <v>0</v>
      </c>
      <c r="M1845" s="25">
        <v>2.5</v>
      </c>
    </row>
    <row r="1846" spans="1:13" x14ac:dyDescent="0.25">
      <c r="A1846" s="17" t="s">
        <v>3610</v>
      </c>
      <c r="B1846" s="12" t="s">
        <v>88</v>
      </c>
      <c r="C1846" s="12" t="s">
        <v>92</v>
      </c>
      <c r="D1846" s="12" t="s">
        <v>6930</v>
      </c>
      <c r="E1846" s="27" t="s">
        <v>2309</v>
      </c>
      <c r="F1846" s="11" t="s">
        <v>2289</v>
      </c>
      <c r="G1846" s="4" t="s">
        <v>2293</v>
      </c>
      <c r="H1846" s="91">
        <v>40246</v>
      </c>
      <c r="I1846" s="91">
        <v>40246</v>
      </c>
      <c r="J1846" s="25">
        <v>0</v>
      </c>
      <c r="K1846" s="25">
        <v>0</v>
      </c>
      <c r="L1846" s="25">
        <v>0</v>
      </c>
      <c r="M1846" s="25">
        <v>0.3</v>
      </c>
    </row>
    <row r="1847" spans="1:13" x14ac:dyDescent="0.25">
      <c r="A1847" s="17" t="s">
        <v>3611</v>
      </c>
      <c r="B1847" s="12" t="s">
        <v>88</v>
      </c>
      <c r="C1847" s="12" t="s">
        <v>92</v>
      </c>
      <c r="D1847" s="12" t="s">
        <v>6930</v>
      </c>
      <c r="E1847" s="27" t="s">
        <v>2297</v>
      </c>
      <c r="F1847" s="11" t="s">
        <v>2289</v>
      </c>
      <c r="G1847" s="4" t="s">
        <v>2293</v>
      </c>
      <c r="H1847" s="91">
        <v>40247</v>
      </c>
      <c r="I1847" s="91">
        <v>40247</v>
      </c>
      <c r="J1847" s="25">
        <v>0</v>
      </c>
      <c r="K1847" s="25">
        <v>0</v>
      </c>
      <c r="L1847" s="25">
        <v>0</v>
      </c>
      <c r="M1847" s="25">
        <v>0.15</v>
      </c>
    </row>
    <row r="1848" spans="1:13" x14ac:dyDescent="0.25">
      <c r="A1848" s="17" t="s">
        <v>3612</v>
      </c>
      <c r="B1848" s="12" t="s">
        <v>88</v>
      </c>
      <c r="C1848" s="12" t="s">
        <v>92</v>
      </c>
      <c r="D1848" s="12" t="s">
        <v>6930</v>
      </c>
      <c r="E1848" s="27" t="s">
        <v>2296</v>
      </c>
      <c r="F1848" s="11" t="s">
        <v>2289</v>
      </c>
      <c r="G1848" s="4" t="s">
        <v>2293</v>
      </c>
      <c r="H1848" s="91">
        <v>40247</v>
      </c>
      <c r="I1848" s="91">
        <v>40247</v>
      </c>
      <c r="J1848" s="25">
        <v>0</v>
      </c>
      <c r="K1848" s="25">
        <v>0</v>
      </c>
      <c r="L1848" s="25">
        <v>0</v>
      </c>
      <c r="M1848" s="25">
        <v>0.7</v>
      </c>
    </row>
    <row r="1849" spans="1:13" x14ac:dyDescent="0.25">
      <c r="A1849" s="17" t="s">
        <v>3613</v>
      </c>
      <c r="B1849" s="12" t="s">
        <v>88</v>
      </c>
      <c r="C1849" s="12" t="s">
        <v>92</v>
      </c>
      <c r="D1849" s="12" t="s">
        <v>6930</v>
      </c>
      <c r="E1849" s="27" t="s">
        <v>2297</v>
      </c>
      <c r="F1849" s="11" t="s">
        <v>2289</v>
      </c>
      <c r="G1849" s="4" t="s">
        <v>2293</v>
      </c>
      <c r="H1849" s="91">
        <v>40247</v>
      </c>
      <c r="I1849" s="91">
        <v>40247</v>
      </c>
      <c r="J1849" s="25">
        <v>0</v>
      </c>
      <c r="K1849" s="25">
        <v>0</v>
      </c>
      <c r="L1849" s="26">
        <v>0</v>
      </c>
      <c r="M1849" s="26">
        <v>0.25</v>
      </c>
    </row>
    <row r="1850" spans="1:13" x14ac:dyDescent="0.25">
      <c r="A1850" s="17" t="s">
        <v>3614</v>
      </c>
      <c r="B1850" s="12" t="s">
        <v>88</v>
      </c>
      <c r="C1850" s="12" t="s">
        <v>92</v>
      </c>
      <c r="D1850" s="12" t="s">
        <v>6930</v>
      </c>
      <c r="E1850" s="12" t="s">
        <v>2308</v>
      </c>
      <c r="F1850" s="11" t="s">
        <v>2289</v>
      </c>
      <c r="G1850" s="4" t="s">
        <v>2293</v>
      </c>
      <c r="H1850" s="91">
        <v>40247</v>
      </c>
      <c r="I1850" s="91">
        <v>40247</v>
      </c>
      <c r="J1850" s="25">
        <v>0</v>
      </c>
      <c r="K1850" s="25">
        <v>0</v>
      </c>
      <c r="L1850" s="26">
        <v>0</v>
      </c>
      <c r="M1850" s="26">
        <v>1.2</v>
      </c>
    </row>
    <row r="1851" spans="1:13" x14ac:dyDescent="0.25">
      <c r="A1851" s="17" t="s">
        <v>3615</v>
      </c>
      <c r="B1851" s="12" t="s">
        <v>88</v>
      </c>
      <c r="C1851" s="12" t="s">
        <v>92</v>
      </c>
      <c r="D1851" s="12" t="s">
        <v>6930</v>
      </c>
      <c r="E1851" s="27" t="s">
        <v>2296</v>
      </c>
      <c r="F1851" s="11" t="s">
        <v>2289</v>
      </c>
      <c r="G1851" s="4" t="s">
        <v>2293</v>
      </c>
      <c r="H1851" s="91">
        <v>40247</v>
      </c>
      <c r="I1851" s="91">
        <v>40247</v>
      </c>
      <c r="J1851" s="25">
        <v>0</v>
      </c>
      <c r="K1851" s="25">
        <v>0</v>
      </c>
      <c r="L1851" s="25">
        <v>0</v>
      </c>
      <c r="M1851" s="25">
        <v>2</v>
      </c>
    </row>
    <row r="1852" spans="1:13" x14ac:dyDescent="0.25">
      <c r="A1852" s="17" t="s">
        <v>3616</v>
      </c>
      <c r="B1852" s="12" t="s">
        <v>88</v>
      </c>
      <c r="C1852" s="12" t="s">
        <v>92</v>
      </c>
      <c r="D1852" s="12" t="s">
        <v>6930</v>
      </c>
      <c r="E1852" s="2" t="s">
        <v>2298</v>
      </c>
      <c r="F1852" s="11" t="s">
        <v>2289</v>
      </c>
      <c r="G1852" s="4" t="s">
        <v>2293</v>
      </c>
      <c r="H1852" s="91">
        <v>40248</v>
      </c>
      <c r="I1852" s="91">
        <v>40248</v>
      </c>
      <c r="J1852" s="25">
        <v>0</v>
      </c>
      <c r="K1852" s="25">
        <v>0</v>
      </c>
      <c r="L1852" s="25">
        <v>0</v>
      </c>
      <c r="M1852" s="25">
        <v>0.1</v>
      </c>
    </row>
    <row r="1853" spans="1:13" x14ac:dyDescent="0.25">
      <c r="A1853" s="17" t="s">
        <v>3617</v>
      </c>
      <c r="B1853" s="12" t="s">
        <v>88</v>
      </c>
      <c r="C1853" s="12" t="s">
        <v>92</v>
      </c>
      <c r="D1853" s="12" t="s">
        <v>6930</v>
      </c>
      <c r="E1853" s="27" t="s">
        <v>2309</v>
      </c>
      <c r="F1853" s="11" t="s">
        <v>2289</v>
      </c>
      <c r="G1853" s="4" t="s">
        <v>2293</v>
      </c>
      <c r="H1853" s="91">
        <v>40248</v>
      </c>
      <c r="I1853" s="91">
        <v>40248</v>
      </c>
      <c r="J1853" s="25">
        <v>0</v>
      </c>
      <c r="K1853" s="25">
        <v>0</v>
      </c>
      <c r="L1853" s="25">
        <v>0</v>
      </c>
      <c r="M1853" s="25">
        <v>0.8</v>
      </c>
    </row>
    <row r="1854" spans="1:13" x14ac:dyDescent="0.25">
      <c r="A1854" s="17" t="s">
        <v>3618</v>
      </c>
      <c r="B1854" s="12" t="s">
        <v>88</v>
      </c>
      <c r="C1854" s="12" t="s">
        <v>92</v>
      </c>
      <c r="D1854" s="12" t="s">
        <v>6930</v>
      </c>
      <c r="E1854" s="27" t="s">
        <v>2309</v>
      </c>
      <c r="F1854" s="11" t="s">
        <v>2289</v>
      </c>
      <c r="G1854" s="4" t="s">
        <v>2293</v>
      </c>
      <c r="H1854" s="91">
        <v>40248</v>
      </c>
      <c r="I1854" s="91">
        <v>40248</v>
      </c>
      <c r="J1854" s="25">
        <v>0</v>
      </c>
      <c r="K1854" s="25">
        <v>0</v>
      </c>
      <c r="L1854" s="25">
        <v>0</v>
      </c>
      <c r="M1854" s="25">
        <v>0.2</v>
      </c>
    </row>
    <row r="1855" spans="1:13" x14ac:dyDescent="0.25">
      <c r="A1855" s="17" t="s">
        <v>3619</v>
      </c>
      <c r="B1855" s="12" t="s">
        <v>88</v>
      </c>
      <c r="C1855" s="12" t="s">
        <v>92</v>
      </c>
      <c r="D1855" s="12" t="s">
        <v>6930</v>
      </c>
      <c r="E1855" s="27" t="s">
        <v>2309</v>
      </c>
      <c r="F1855" s="11" t="s">
        <v>2289</v>
      </c>
      <c r="G1855" s="4" t="s">
        <v>2293</v>
      </c>
      <c r="H1855" s="91">
        <v>40248</v>
      </c>
      <c r="I1855" s="91">
        <v>40248</v>
      </c>
      <c r="J1855" s="25">
        <v>0</v>
      </c>
      <c r="K1855" s="25">
        <v>0</v>
      </c>
      <c r="L1855" s="25">
        <v>0</v>
      </c>
      <c r="M1855" s="25">
        <v>0.1</v>
      </c>
    </row>
    <row r="1856" spans="1:13" x14ac:dyDescent="0.25">
      <c r="A1856" s="17" t="s">
        <v>3620</v>
      </c>
      <c r="B1856" s="12" t="s">
        <v>88</v>
      </c>
      <c r="C1856" s="12" t="s">
        <v>92</v>
      </c>
      <c r="D1856" s="12" t="s">
        <v>6930</v>
      </c>
      <c r="E1856" s="27" t="s">
        <v>2309</v>
      </c>
      <c r="F1856" s="11" t="s">
        <v>2289</v>
      </c>
      <c r="G1856" s="4" t="s">
        <v>2293</v>
      </c>
      <c r="H1856" s="91">
        <v>40249</v>
      </c>
      <c r="I1856" s="91">
        <v>40249</v>
      </c>
      <c r="J1856" s="25">
        <v>0</v>
      </c>
      <c r="K1856" s="25">
        <v>0</v>
      </c>
      <c r="L1856" s="25">
        <v>0</v>
      </c>
      <c r="M1856" s="25">
        <v>0.4</v>
      </c>
    </row>
    <row r="1857" spans="1:13" x14ac:dyDescent="0.25">
      <c r="A1857" s="17" t="s">
        <v>3621</v>
      </c>
      <c r="B1857" s="12" t="s">
        <v>88</v>
      </c>
      <c r="C1857" s="12" t="s">
        <v>92</v>
      </c>
      <c r="D1857" s="12" t="s">
        <v>6930</v>
      </c>
      <c r="E1857" s="2" t="s">
        <v>2302</v>
      </c>
      <c r="F1857" s="11" t="s">
        <v>2289</v>
      </c>
      <c r="G1857" s="4" t="s">
        <v>2293</v>
      </c>
      <c r="H1857" s="91">
        <v>40249</v>
      </c>
      <c r="I1857" s="91">
        <v>40249</v>
      </c>
      <c r="J1857" s="25">
        <v>0</v>
      </c>
      <c r="K1857" s="25">
        <v>0</v>
      </c>
      <c r="L1857" s="25">
        <v>0.05</v>
      </c>
      <c r="M1857" s="25">
        <v>0.05</v>
      </c>
    </row>
    <row r="1858" spans="1:13" x14ac:dyDescent="0.25">
      <c r="A1858" s="17" t="s">
        <v>3622</v>
      </c>
      <c r="B1858" s="12" t="s">
        <v>88</v>
      </c>
      <c r="C1858" s="12" t="s">
        <v>92</v>
      </c>
      <c r="D1858" s="12" t="s">
        <v>6930</v>
      </c>
      <c r="E1858" s="27" t="s">
        <v>2309</v>
      </c>
      <c r="F1858" s="11" t="s">
        <v>2289</v>
      </c>
      <c r="G1858" s="4" t="s">
        <v>2293</v>
      </c>
      <c r="H1858" s="91">
        <v>40250</v>
      </c>
      <c r="I1858" s="91">
        <v>40250</v>
      </c>
      <c r="J1858" s="25">
        <v>0</v>
      </c>
      <c r="K1858" s="25">
        <v>0</v>
      </c>
      <c r="L1858" s="25">
        <v>0</v>
      </c>
      <c r="M1858" s="25">
        <v>2.5</v>
      </c>
    </row>
    <row r="1859" spans="1:13" x14ac:dyDescent="0.25">
      <c r="A1859" s="17" t="s">
        <v>3623</v>
      </c>
      <c r="B1859" s="12" t="s">
        <v>88</v>
      </c>
      <c r="C1859" s="12" t="s">
        <v>92</v>
      </c>
      <c r="D1859" s="12" t="s">
        <v>6930</v>
      </c>
      <c r="E1859" s="27" t="s">
        <v>2297</v>
      </c>
      <c r="F1859" s="11" t="s">
        <v>2289</v>
      </c>
      <c r="G1859" s="4" t="s">
        <v>2293</v>
      </c>
      <c r="H1859" s="91">
        <v>40250</v>
      </c>
      <c r="I1859" s="91">
        <v>40250</v>
      </c>
      <c r="J1859" s="25">
        <v>0</v>
      </c>
      <c r="K1859" s="25">
        <v>0</v>
      </c>
      <c r="L1859" s="25">
        <v>0</v>
      </c>
      <c r="M1859" s="25">
        <v>0.6</v>
      </c>
    </row>
    <row r="1860" spans="1:13" x14ac:dyDescent="0.25">
      <c r="A1860" s="17" t="s">
        <v>3624</v>
      </c>
      <c r="B1860" s="12" t="s">
        <v>88</v>
      </c>
      <c r="C1860" s="12" t="s">
        <v>92</v>
      </c>
      <c r="D1860" s="12" t="s">
        <v>6930</v>
      </c>
      <c r="E1860" s="27" t="s">
        <v>2297</v>
      </c>
      <c r="F1860" s="11" t="s">
        <v>2289</v>
      </c>
      <c r="G1860" s="4" t="s">
        <v>2293</v>
      </c>
      <c r="H1860" s="91">
        <v>40250</v>
      </c>
      <c r="I1860" s="91">
        <v>40250</v>
      </c>
      <c r="J1860" s="25">
        <v>0</v>
      </c>
      <c r="K1860" s="25">
        <v>0</v>
      </c>
      <c r="L1860" s="25">
        <v>0</v>
      </c>
      <c r="M1860" s="25">
        <v>0.2</v>
      </c>
    </row>
    <row r="1861" spans="1:13" x14ac:dyDescent="0.25">
      <c r="A1861" s="17" t="s">
        <v>3625</v>
      </c>
      <c r="B1861" s="12" t="s">
        <v>88</v>
      </c>
      <c r="C1861" s="12" t="s">
        <v>92</v>
      </c>
      <c r="D1861" s="12" t="s">
        <v>6930</v>
      </c>
      <c r="E1861" s="27" t="s">
        <v>2296</v>
      </c>
      <c r="F1861" s="11" t="s">
        <v>2289</v>
      </c>
      <c r="G1861" s="4" t="s">
        <v>2293</v>
      </c>
      <c r="H1861" s="91">
        <v>40251</v>
      </c>
      <c r="I1861" s="91">
        <v>40251</v>
      </c>
      <c r="J1861" s="25">
        <v>0</v>
      </c>
      <c r="K1861" s="25">
        <v>0</v>
      </c>
      <c r="L1861" s="25">
        <v>0</v>
      </c>
      <c r="M1861" s="25">
        <v>0.7</v>
      </c>
    </row>
    <row r="1862" spans="1:13" x14ac:dyDescent="0.25">
      <c r="A1862" s="17" t="s">
        <v>3626</v>
      </c>
      <c r="B1862" s="12" t="s">
        <v>88</v>
      </c>
      <c r="C1862" s="12" t="s">
        <v>92</v>
      </c>
      <c r="D1862" s="12" t="s">
        <v>6930</v>
      </c>
      <c r="E1862" s="27" t="s">
        <v>2297</v>
      </c>
      <c r="F1862" s="11" t="s">
        <v>2289</v>
      </c>
      <c r="G1862" s="4" t="s">
        <v>2293</v>
      </c>
      <c r="H1862" s="91">
        <v>40251</v>
      </c>
      <c r="I1862" s="91">
        <v>40251</v>
      </c>
      <c r="J1862" s="25">
        <v>0</v>
      </c>
      <c r="K1862" s="25">
        <v>0</v>
      </c>
      <c r="L1862" s="25">
        <v>0</v>
      </c>
      <c r="M1862" s="25">
        <v>0.1</v>
      </c>
    </row>
    <row r="1863" spans="1:13" x14ac:dyDescent="0.25">
      <c r="A1863" s="17" t="s">
        <v>3627</v>
      </c>
      <c r="B1863" s="12" t="s">
        <v>88</v>
      </c>
      <c r="C1863" s="12" t="s">
        <v>92</v>
      </c>
      <c r="D1863" s="12" t="s">
        <v>6930</v>
      </c>
      <c r="E1863" s="12" t="s">
        <v>2308</v>
      </c>
      <c r="F1863" s="11" t="s">
        <v>2289</v>
      </c>
      <c r="G1863" s="4" t="s">
        <v>2293</v>
      </c>
      <c r="H1863" s="91">
        <v>40251</v>
      </c>
      <c r="I1863" s="91">
        <v>40251</v>
      </c>
      <c r="J1863" s="25">
        <v>0</v>
      </c>
      <c r="K1863" s="25">
        <v>0</v>
      </c>
      <c r="L1863" s="25">
        <v>0</v>
      </c>
      <c r="M1863" s="25">
        <v>0.5</v>
      </c>
    </row>
    <row r="1864" spans="1:13" x14ac:dyDescent="0.25">
      <c r="A1864" s="17" t="s">
        <v>3628</v>
      </c>
      <c r="B1864" s="12" t="s">
        <v>88</v>
      </c>
      <c r="C1864" s="12" t="s">
        <v>92</v>
      </c>
      <c r="D1864" s="12" t="s">
        <v>6930</v>
      </c>
      <c r="E1864" s="2" t="s">
        <v>2302</v>
      </c>
      <c r="F1864" s="11" t="s">
        <v>2289</v>
      </c>
      <c r="G1864" s="4" t="s">
        <v>2293</v>
      </c>
      <c r="H1864" s="91">
        <v>40251</v>
      </c>
      <c r="I1864" s="91">
        <v>40251</v>
      </c>
      <c r="J1864" s="25">
        <v>0</v>
      </c>
      <c r="K1864" s="25">
        <v>0</v>
      </c>
      <c r="L1864" s="25">
        <v>0</v>
      </c>
      <c r="M1864" s="25">
        <v>0.2</v>
      </c>
    </row>
    <row r="1865" spans="1:13" x14ac:dyDescent="0.25">
      <c r="A1865" s="17" t="s">
        <v>3629</v>
      </c>
      <c r="B1865" s="12" t="s">
        <v>88</v>
      </c>
      <c r="C1865" s="12" t="s">
        <v>92</v>
      </c>
      <c r="D1865" s="12" t="s">
        <v>6930</v>
      </c>
      <c r="E1865" s="2" t="s">
        <v>2302</v>
      </c>
      <c r="F1865" s="11" t="s">
        <v>2289</v>
      </c>
      <c r="G1865" s="4" t="s">
        <v>2293</v>
      </c>
      <c r="H1865" s="91">
        <v>40251</v>
      </c>
      <c r="I1865" s="91">
        <v>40251</v>
      </c>
      <c r="J1865" s="25">
        <v>0</v>
      </c>
      <c r="K1865" s="25">
        <v>0</v>
      </c>
      <c r="L1865" s="25">
        <v>0</v>
      </c>
      <c r="M1865" s="25">
        <v>1</v>
      </c>
    </row>
    <row r="1866" spans="1:13" x14ac:dyDescent="0.25">
      <c r="A1866" s="17" t="s">
        <v>3630</v>
      </c>
      <c r="B1866" s="12" t="s">
        <v>88</v>
      </c>
      <c r="C1866" s="12" t="s">
        <v>92</v>
      </c>
      <c r="D1866" s="12" t="s">
        <v>6930</v>
      </c>
      <c r="E1866" s="27" t="s">
        <v>2309</v>
      </c>
      <c r="F1866" s="11" t="s">
        <v>2289</v>
      </c>
      <c r="G1866" s="4" t="s">
        <v>2293</v>
      </c>
      <c r="H1866" s="91">
        <v>40253</v>
      </c>
      <c r="I1866" s="91">
        <v>40253</v>
      </c>
      <c r="J1866" s="25">
        <v>0</v>
      </c>
      <c r="K1866" s="25">
        <v>0</v>
      </c>
      <c r="L1866" s="25">
        <v>0</v>
      </c>
      <c r="M1866" s="25">
        <v>0.3</v>
      </c>
    </row>
    <row r="1867" spans="1:13" x14ac:dyDescent="0.25">
      <c r="A1867" s="17" t="s">
        <v>3631</v>
      </c>
      <c r="B1867" s="12" t="s">
        <v>88</v>
      </c>
      <c r="C1867" s="12" t="s">
        <v>92</v>
      </c>
      <c r="D1867" s="12" t="s">
        <v>6930</v>
      </c>
      <c r="E1867" s="27" t="s">
        <v>2296</v>
      </c>
      <c r="F1867" s="11" t="s">
        <v>2289</v>
      </c>
      <c r="G1867" s="4" t="s">
        <v>2293</v>
      </c>
      <c r="H1867" s="91">
        <v>40253</v>
      </c>
      <c r="I1867" s="91">
        <v>40253</v>
      </c>
      <c r="J1867" s="25">
        <v>0.5</v>
      </c>
      <c r="K1867" s="25">
        <v>0</v>
      </c>
      <c r="L1867" s="25">
        <v>0</v>
      </c>
      <c r="M1867" s="25">
        <v>0.5</v>
      </c>
    </row>
    <row r="1868" spans="1:13" x14ac:dyDescent="0.25">
      <c r="A1868" s="17" t="s">
        <v>3632</v>
      </c>
      <c r="B1868" s="12" t="s">
        <v>88</v>
      </c>
      <c r="C1868" s="12" t="s">
        <v>92</v>
      </c>
      <c r="D1868" s="12" t="s">
        <v>6930</v>
      </c>
      <c r="E1868" s="27" t="s">
        <v>2309</v>
      </c>
      <c r="F1868" s="11" t="s">
        <v>2289</v>
      </c>
      <c r="G1868" s="4" t="s">
        <v>2293</v>
      </c>
      <c r="H1868" s="91">
        <v>40253</v>
      </c>
      <c r="I1868" s="91">
        <v>40253</v>
      </c>
      <c r="J1868" s="25">
        <v>0</v>
      </c>
      <c r="K1868" s="25">
        <v>0</v>
      </c>
      <c r="L1868" s="25">
        <v>0</v>
      </c>
      <c r="M1868" s="25">
        <v>1</v>
      </c>
    </row>
    <row r="1869" spans="1:13" x14ac:dyDescent="0.25">
      <c r="A1869" s="17" t="s">
        <v>3633</v>
      </c>
      <c r="B1869" s="12" t="s">
        <v>88</v>
      </c>
      <c r="C1869" s="12" t="s">
        <v>92</v>
      </c>
      <c r="D1869" s="12" t="s">
        <v>6930</v>
      </c>
      <c r="E1869" s="27" t="s">
        <v>2309</v>
      </c>
      <c r="F1869" s="11" t="s">
        <v>2289</v>
      </c>
      <c r="G1869" s="4" t="s">
        <v>2293</v>
      </c>
      <c r="H1869" s="91">
        <v>40256</v>
      </c>
      <c r="I1869" s="91">
        <v>40256</v>
      </c>
      <c r="J1869" s="25">
        <v>0</v>
      </c>
      <c r="K1869" s="25">
        <v>0</v>
      </c>
      <c r="L1869" s="25">
        <v>0</v>
      </c>
      <c r="M1869" s="25">
        <v>0.5</v>
      </c>
    </row>
    <row r="1870" spans="1:13" x14ac:dyDescent="0.25">
      <c r="A1870" s="17" t="s">
        <v>3634</v>
      </c>
      <c r="B1870" s="12" t="s">
        <v>88</v>
      </c>
      <c r="C1870" s="12" t="s">
        <v>92</v>
      </c>
      <c r="D1870" s="12" t="s">
        <v>6930</v>
      </c>
      <c r="E1870" s="27" t="s">
        <v>2309</v>
      </c>
      <c r="F1870" s="11" t="s">
        <v>2289</v>
      </c>
      <c r="G1870" s="4" t="s">
        <v>2293</v>
      </c>
      <c r="H1870" s="91">
        <v>40256</v>
      </c>
      <c r="I1870" s="91">
        <v>40256</v>
      </c>
      <c r="J1870" s="25">
        <v>0</v>
      </c>
      <c r="K1870" s="25">
        <v>0</v>
      </c>
      <c r="L1870" s="25">
        <v>0</v>
      </c>
      <c r="M1870" s="25">
        <v>1.5</v>
      </c>
    </row>
    <row r="1871" spans="1:13" x14ac:dyDescent="0.25">
      <c r="A1871" s="17" t="s">
        <v>3635</v>
      </c>
      <c r="B1871" s="12" t="s">
        <v>88</v>
      </c>
      <c r="C1871" s="12" t="s">
        <v>92</v>
      </c>
      <c r="D1871" s="12" t="s">
        <v>6930</v>
      </c>
      <c r="E1871" s="2" t="s">
        <v>2302</v>
      </c>
      <c r="F1871" s="11" t="s">
        <v>2289</v>
      </c>
      <c r="G1871" s="4" t="s">
        <v>2293</v>
      </c>
      <c r="H1871" s="91">
        <v>40256</v>
      </c>
      <c r="I1871" s="91">
        <v>40256</v>
      </c>
      <c r="J1871" s="25">
        <v>0</v>
      </c>
      <c r="K1871" s="25">
        <v>0</v>
      </c>
      <c r="L1871" s="25">
        <v>0</v>
      </c>
      <c r="M1871" s="25">
        <v>0.22</v>
      </c>
    </row>
    <row r="1872" spans="1:13" x14ac:dyDescent="0.25">
      <c r="A1872" s="17" t="s">
        <v>3636</v>
      </c>
      <c r="B1872" s="12" t="s">
        <v>88</v>
      </c>
      <c r="C1872" s="12" t="s">
        <v>92</v>
      </c>
      <c r="D1872" s="12" t="s">
        <v>6930</v>
      </c>
      <c r="E1872" s="27" t="s">
        <v>2297</v>
      </c>
      <c r="F1872" s="11" t="s">
        <v>2289</v>
      </c>
      <c r="G1872" s="4" t="s">
        <v>2293</v>
      </c>
      <c r="H1872" s="91">
        <v>40257</v>
      </c>
      <c r="I1872" s="91">
        <v>40257</v>
      </c>
      <c r="J1872" s="25">
        <v>0</v>
      </c>
      <c r="K1872" s="25">
        <v>0</v>
      </c>
      <c r="L1872" s="25">
        <v>0</v>
      </c>
      <c r="M1872" s="25">
        <v>0.5</v>
      </c>
    </row>
    <row r="1873" spans="1:13" x14ac:dyDescent="0.25">
      <c r="A1873" s="17" t="s">
        <v>3637</v>
      </c>
      <c r="B1873" s="12" t="s">
        <v>88</v>
      </c>
      <c r="C1873" s="12" t="s">
        <v>92</v>
      </c>
      <c r="D1873" s="12" t="s">
        <v>6930</v>
      </c>
      <c r="E1873" s="27" t="s">
        <v>2309</v>
      </c>
      <c r="F1873" s="11" t="s">
        <v>2289</v>
      </c>
      <c r="G1873" s="4" t="s">
        <v>2293</v>
      </c>
      <c r="H1873" s="91">
        <v>40257</v>
      </c>
      <c r="I1873" s="91">
        <v>40257</v>
      </c>
      <c r="J1873" s="25">
        <v>0</v>
      </c>
      <c r="K1873" s="25">
        <v>0</v>
      </c>
      <c r="L1873" s="25">
        <v>0</v>
      </c>
      <c r="M1873" s="25">
        <v>1</v>
      </c>
    </row>
    <row r="1874" spans="1:13" x14ac:dyDescent="0.25">
      <c r="A1874" s="17" t="s">
        <v>3638</v>
      </c>
      <c r="B1874" s="12" t="s">
        <v>88</v>
      </c>
      <c r="C1874" s="12" t="s">
        <v>92</v>
      </c>
      <c r="D1874" s="12" t="s">
        <v>6930</v>
      </c>
      <c r="E1874" s="27" t="s">
        <v>2296</v>
      </c>
      <c r="F1874" s="11" t="s">
        <v>2289</v>
      </c>
      <c r="G1874" s="4" t="s">
        <v>2293</v>
      </c>
      <c r="H1874" s="91">
        <v>40257</v>
      </c>
      <c r="I1874" s="91">
        <v>40257</v>
      </c>
      <c r="J1874" s="25">
        <v>0</v>
      </c>
      <c r="K1874" s="25">
        <v>0</v>
      </c>
      <c r="L1874" s="25">
        <v>0</v>
      </c>
      <c r="M1874" s="25">
        <v>0.5</v>
      </c>
    </row>
    <row r="1875" spans="1:13" x14ac:dyDescent="0.25">
      <c r="A1875" s="17" t="s">
        <v>3639</v>
      </c>
      <c r="B1875" s="12" t="s">
        <v>88</v>
      </c>
      <c r="C1875" s="12" t="s">
        <v>92</v>
      </c>
      <c r="D1875" s="12" t="s">
        <v>6930</v>
      </c>
      <c r="E1875" s="27" t="s">
        <v>2309</v>
      </c>
      <c r="F1875" s="11" t="s">
        <v>2289</v>
      </c>
      <c r="G1875" s="4" t="s">
        <v>2293</v>
      </c>
      <c r="H1875" s="91">
        <v>40258</v>
      </c>
      <c r="I1875" s="91">
        <v>40258</v>
      </c>
      <c r="J1875" s="25">
        <v>0</v>
      </c>
      <c r="K1875" s="25">
        <v>0</v>
      </c>
      <c r="L1875" s="25">
        <v>0</v>
      </c>
      <c r="M1875" s="25">
        <v>0.15</v>
      </c>
    </row>
    <row r="1876" spans="1:13" x14ac:dyDescent="0.25">
      <c r="A1876" s="17" t="s">
        <v>3640</v>
      </c>
      <c r="B1876" s="12" t="s">
        <v>88</v>
      </c>
      <c r="C1876" s="12" t="s">
        <v>92</v>
      </c>
      <c r="D1876" s="12" t="s">
        <v>6930</v>
      </c>
      <c r="E1876" s="27" t="s">
        <v>2309</v>
      </c>
      <c r="F1876" s="11" t="s">
        <v>2289</v>
      </c>
      <c r="G1876" s="28" t="s">
        <v>2293</v>
      </c>
      <c r="H1876" s="91">
        <v>40259</v>
      </c>
      <c r="I1876" s="91">
        <v>40259</v>
      </c>
      <c r="J1876" s="71">
        <v>4</v>
      </c>
      <c r="K1876" s="71">
        <v>0</v>
      </c>
      <c r="L1876" s="71">
        <v>0</v>
      </c>
      <c r="M1876" s="71">
        <v>4</v>
      </c>
    </row>
    <row r="1877" spans="1:13" x14ac:dyDescent="0.25">
      <c r="A1877" s="17" t="s">
        <v>3641</v>
      </c>
      <c r="B1877" s="12" t="s">
        <v>88</v>
      </c>
      <c r="C1877" s="12" t="s">
        <v>92</v>
      </c>
      <c r="D1877" s="12" t="s">
        <v>6930</v>
      </c>
      <c r="E1877" s="27" t="s">
        <v>2296</v>
      </c>
      <c r="F1877" s="11" t="s">
        <v>2289</v>
      </c>
      <c r="G1877" s="28" t="s">
        <v>2293</v>
      </c>
      <c r="H1877" s="91">
        <v>40260</v>
      </c>
      <c r="I1877" s="91">
        <v>40260</v>
      </c>
      <c r="J1877" s="71">
        <v>0</v>
      </c>
      <c r="K1877" s="71">
        <v>0</v>
      </c>
      <c r="L1877" s="71">
        <v>0</v>
      </c>
      <c r="M1877" s="71">
        <v>0.3</v>
      </c>
    </row>
    <row r="1878" spans="1:13" x14ac:dyDescent="0.25">
      <c r="A1878" s="17" t="s">
        <v>3642</v>
      </c>
      <c r="B1878" s="12" t="s">
        <v>88</v>
      </c>
      <c r="C1878" s="12" t="s">
        <v>92</v>
      </c>
      <c r="D1878" s="12" t="s">
        <v>6930</v>
      </c>
      <c r="E1878" s="27" t="s">
        <v>2296</v>
      </c>
      <c r="F1878" s="11" t="s">
        <v>2289</v>
      </c>
      <c r="G1878" s="28" t="s">
        <v>2293</v>
      </c>
      <c r="H1878" s="91">
        <v>40261</v>
      </c>
      <c r="I1878" s="91">
        <v>40261</v>
      </c>
      <c r="J1878" s="71">
        <v>0</v>
      </c>
      <c r="K1878" s="71">
        <v>0</v>
      </c>
      <c r="L1878" s="71">
        <v>0</v>
      </c>
      <c r="M1878" s="71">
        <v>0.5</v>
      </c>
    </row>
    <row r="1879" spans="1:13" x14ac:dyDescent="0.25">
      <c r="A1879" s="17" t="s">
        <v>3643</v>
      </c>
      <c r="B1879" s="12" t="s">
        <v>88</v>
      </c>
      <c r="C1879" s="12" t="s">
        <v>92</v>
      </c>
      <c r="D1879" s="12" t="s">
        <v>6930</v>
      </c>
      <c r="E1879" s="27" t="s">
        <v>2308</v>
      </c>
      <c r="F1879" s="11" t="s">
        <v>2289</v>
      </c>
      <c r="G1879" s="28" t="s">
        <v>2293</v>
      </c>
      <c r="H1879" s="91">
        <v>40261</v>
      </c>
      <c r="I1879" s="91">
        <v>40261</v>
      </c>
      <c r="J1879" s="71">
        <v>0</v>
      </c>
      <c r="K1879" s="71">
        <v>0</v>
      </c>
      <c r="L1879" s="71">
        <v>0</v>
      </c>
      <c r="M1879" s="71">
        <v>2</v>
      </c>
    </row>
    <row r="1880" spans="1:13" x14ac:dyDescent="0.25">
      <c r="A1880" s="17" t="s">
        <v>3644</v>
      </c>
      <c r="B1880" s="12" t="s">
        <v>88</v>
      </c>
      <c r="C1880" s="12" t="s">
        <v>92</v>
      </c>
      <c r="D1880" s="12" t="s">
        <v>6930</v>
      </c>
      <c r="E1880" s="27" t="s">
        <v>2302</v>
      </c>
      <c r="F1880" s="11" t="s">
        <v>2289</v>
      </c>
      <c r="G1880" s="28" t="s">
        <v>2293</v>
      </c>
      <c r="H1880" s="91">
        <v>40261</v>
      </c>
      <c r="I1880" s="91">
        <v>40261</v>
      </c>
      <c r="J1880" s="71">
        <v>0</v>
      </c>
      <c r="K1880" s="71">
        <v>0</v>
      </c>
      <c r="L1880" s="71">
        <v>0</v>
      </c>
      <c r="M1880" s="71">
        <v>1</v>
      </c>
    </row>
    <row r="1881" spans="1:13" x14ac:dyDescent="0.25">
      <c r="A1881" s="17" t="s">
        <v>3645</v>
      </c>
      <c r="B1881" s="12" t="s">
        <v>88</v>
      </c>
      <c r="C1881" s="12" t="s">
        <v>92</v>
      </c>
      <c r="D1881" s="12" t="s">
        <v>6930</v>
      </c>
      <c r="E1881" s="27" t="s">
        <v>2297</v>
      </c>
      <c r="F1881" s="11" t="s">
        <v>2289</v>
      </c>
      <c r="G1881" s="28" t="s">
        <v>2293</v>
      </c>
      <c r="H1881" s="91">
        <v>40262</v>
      </c>
      <c r="I1881" s="91">
        <v>40262</v>
      </c>
      <c r="J1881" s="71">
        <v>0</v>
      </c>
      <c r="K1881" s="71">
        <v>0</v>
      </c>
      <c r="L1881" s="71">
        <v>0</v>
      </c>
      <c r="M1881" s="71">
        <v>0.15</v>
      </c>
    </row>
    <row r="1882" spans="1:13" x14ac:dyDescent="0.25">
      <c r="A1882" s="17" t="s">
        <v>3646</v>
      </c>
      <c r="B1882" s="12" t="s">
        <v>88</v>
      </c>
      <c r="C1882" s="12" t="s">
        <v>92</v>
      </c>
      <c r="D1882" s="12" t="s">
        <v>6930</v>
      </c>
      <c r="E1882" s="27" t="s">
        <v>2296</v>
      </c>
      <c r="F1882" s="11" t="s">
        <v>2289</v>
      </c>
      <c r="G1882" s="28" t="s">
        <v>2293</v>
      </c>
      <c r="H1882" s="91">
        <v>40262</v>
      </c>
      <c r="I1882" s="91">
        <v>40262</v>
      </c>
      <c r="J1882" s="71">
        <v>0</v>
      </c>
      <c r="K1882" s="71">
        <v>0</v>
      </c>
      <c r="L1882" s="71">
        <v>0</v>
      </c>
      <c r="M1882" s="71">
        <v>0.2</v>
      </c>
    </row>
    <row r="1883" spans="1:13" x14ac:dyDescent="0.25">
      <c r="A1883" s="17" t="s">
        <v>3647</v>
      </c>
      <c r="B1883" s="12" t="s">
        <v>88</v>
      </c>
      <c r="C1883" s="12" t="s">
        <v>92</v>
      </c>
      <c r="D1883" s="12" t="s">
        <v>6930</v>
      </c>
      <c r="E1883" s="27" t="s">
        <v>2296</v>
      </c>
      <c r="F1883" s="11" t="s">
        <v>2289</v>
      </c>
      <c r="G1883" s="28" t="s">
        <v>2293</v>
      </c>
      <c r="H1883" s="91">
        <v>40262</v>
      </c>
      <c r="I1883" s="91">
        <v>40262</v>
      </c>
      <c r="J1883" s="71">
        <v>0</v>
      </c>
      <c r="K1883" s="71">
        <v>0</v>
      </c>
      <c r="L1883" s="71">
        <v>0</v>
      </c>
      <c r="M1883" s="71">
        <v>0.4</v>
      </c>
    </row>
    <row r="1884" spans="1:13" x14ac:dyDescent="0.25">
      <c r="A1884" s="17" t="s">
        <v>3648</v>
      </c>
      <c r="B1884" s="12" t="s">
        <v>88</v>
      </c>
      <c r="C1884" s="12" t="s">
        <v>92</v>
      </c>
      <c r="D1884" s="12" t="s">
        <v>6930</v>
      </c>
      <c r="E1884" s="27" t="s">
        <v>2302</v>
      </c>
      <c r="F1884" s="11" t="s">
        <v>2289</v>
      </c>
      <c r="G1884" s="28" t="s">
        <v>2293</v>
      </c>
      <c r="H1884" s="91">
        <v>40263</v>
      </c>
      <c r="I1884" s="91">
        <v>40263</v>
      </c>
      <c r="J1884" s="71">
        <v>0</v>
      </c>
      <c r="K1884" s="71">
        <v>0</v>
      </c>
      <c r="L1884" s="71">
        <v>0</v>
      </c>
      <c r="M1884" s="71">
        <v>2.5</v>
      </c>
    </row>
    <row r="1885" spans="1:13" x14ac:dyDescent="0.25">
      <c r="A1885" s="17" t="s">
        <v>3649</v>
      </c>
      <c r="B1885" s="12" t="s">
        <v>88</v>
      </c>
      <c r="C1885" s="12" t="s">
        <v>92</v>
      </c>
      <c r="D1885" s="12" t="s">
        <v>6930</v>
      </c>
      <c r="E1885" s="27" t="s">
        <v>4859</v>
      </c>
      <c r="F1885" s="11" t="s">
        <v>2289</v>
      </c>
      <c r="G1885" s="28" t="s">
        <v>2293</v>
      </c>
      <c r="H1885" s="91">
        <v>40263</v>
      </c>
      <c r="I1885" s="91">
        <v>40263</v>
      </c>
      <c r="J1885" s="71">
        <v>0</v>
      </c>
      <c r="K1885" s="71">
        <v>0</v>
      </c>
      <c r="L1885" s="71">
        <v>0</v>
      </c>
      <c r="M1885" s="71">
        <v>0.1</v>
      </c>
    </row>
    <row r="1886" spans="1:13" x14ac:dyDescent="0.25">
      <c r="A1886" s="17" t="s">
        <v>3650</v>
      </c>
      <c r="B1886" s="12" t="s">
        <v>88</v>
      </c>
      <c r="C1886" s="12" t="s">
        <v>92</v>
      </c>
      <c r="D1886" s="12" t="s">
        <v>6930</v>
      </c>
      <c r="E1886" s="27" t="s">
        <v>2298</v>
      </c>
      <c r="F1886" s="11" t="s">
        <v>2289</v>
      </c>
      <c r="G1886" s="28" t="s">
        <v>2293</v>
      </c>
      <c r="H1886" s="91">
        <v>40263</v>
      </c>
      <c r="I1886" s="91">
        <v>40263</v>
      </c>
      <c r="J1886" s="71">
        <v>0</v>
      </c>
      <c r="K1886" s="71">
        <v>0</v>
      </c>
      <c r="L1886" s="71">
        <v>0</v>
      </c>
      <c r="M1886" s="71">
        <v>0.1</v>
      </c>
    </row>
    <row r="1887" spans="1:13" x14ac:dyDescent="0.25">
      <c r="A1887" s="17" t="s">
        <v>3651</v>
      </c>
      <c r="B1887" s="12" t="s">
        <v>88</v>
      </c>
      <c r="C1887" s="12" t="s">
        <v>92</v>
      </c>
      <c r="D1887" s="12" t="s">
        <v>6930</v>
      </c>
      <c r="E1887" s="27" t="s">
        <v>2296</v>
      </c>
      <c r="F1887" s="11" t="s">
        <v>2289</v>
      </c>
      <c r="G1887" s="28" t="s">
        <v>2293</v>
      </c>
      <c r="H1887" s="91">
        <v>40263</v>
      </c>
      <c r="I1887" s="91">
        <v>40263</v>
      </c>
      <c r="J1887" s="71">
        <v>0</v>
      </c>
      <c r="K1887" s="71">
        <v>0</v>
      </c>
      <c r="L1887" s="71">
        <v>0</v>
      </c>
      <c r="M1887" s="71">
        <v>0.3</v>
      </c>
    </row>
    <row r="1888" spans="1:13" x14ac:dyDescent="0.25">
      <c r="A1888" s="17" t="s">
        <v>3652</v>
      </c>
      <c r="B1888" s="12" t="s">
        <v>88</v>
      </c>
      <c r="C1888" s="12" t="s">
        <v>92</v>
      </c>
      <c r="D1888" s="12" t="s">
        <v>6930</v>
      </c>
      <c r="E1888" s="27" t="s">
        <v>2302</v>
      </c>
      <c r="F1888" s="11" t="s">
        <v>2289</v>
      </c>
      <c r="G1888" s="28" t="s">
        <v>2293</v>
      </c>
      <c r="H1888" s="91">
        <v>40263</v>
      </c>
      <c r="I1888" s="91">
        <v>40263</v>
      </c>
      <c r="J1888" s="71">
        <v>0</v>
      </c>
      <c r="K1888" s="71">
        <v>0</v>
      </c>
      <c r="L1888" s="71">
        <v>0</v>
      </c>
      <c r="M1888" s="71">
        <v>0.15</v>
      </c>
    </row>
    <row r="1889" spans="1:13" x14ac:dyDescent="0.25">
      <c r="A1889" s="17" t="s">
        <v>3653</v>
      </c>
      <c r="B1889" s="12" t="s">
        <v>88</v>
      </c>
      <c r="C1889" s="12" t="s">
        <v>92</v>
      </c>
      <c r="D1889" s="12" t="s">
        <v>6930</v>
      </c>
      <c r="E1889" s="27" t="s">
        <v>2302</v>
      </c>
      <c r="F1889" s="11" t="s">
        <v>2289</v>
      </c>
      <c r="G1889" s="28" t="s">
        <v>2293</v>
      </c>
      <c r="H1889" s="91">
        <v>40263</v>
      </c>
      <c r="I1889" s="91">
        <v>40263</v>
      </c>
      <c r="J1889" s="71">
        <v>0</v>
      </c>
      <c r="K1889" s="71">
        <v>0</v>
      </c>
      <c r="L1889" s="71">
        <v>0.25</v>
      </c>
      <c r="M1889" s="71">
        <v>1.25</v>
      </c>
    </row>
    <row r="1890" spans="1:13" x14ac:dyDescent="0.25">
      <c r="A1890" s="17" t="s">
        <v>3654</v>
      </c>
      <c r="B1890" s="12" t="s">
        <v>88</v>
      </c>
      <c r="C1890" s="12" t="s">
        <v>92</v>
      </c>
      <c r="D1890" s="12" t="s">
        <v>6930</v>
      </c>
      <c r="E1890" s="27" t="s">
        <v>2297</v>
      </c>
      <c r="F1890" s="11" t="s">
        <v>2289</v>
      </c>
      <c r="G1890" s="28" t="s">
        <v>2293</v>
      </c>
      <c r="H1890" s="91">
        <v>40264</v>
      </c>
      <c r="I1890" s="91">
        <v>40264</v>
      </c>
      <c r="J1890" s="71">
        <v>0</v>
      </c>
      <c r="K1890" s="71">
        <v>0</v>
      </c>
      <c r="L1890" s="71">
        <v>0</v>
      </c>
      <c r="M1890" s="71">
        <v>0.6</v>
      </c>
    </row>
    <row r="1891" spans="1:13" x14ac:dyDescent="0.25">
      <c r="A1891" s="17" t="s">
        <v>3655</v>
      </c>
      <c r="B1891" s="12" t="s">
        <v>88</v>
      </c>
      <c r="C1891" s="12" t="s">
        <v>92</v>
      </c>
      <c r="D1891" s="12" t="s">
        <v>6930</v>
      </c>
      <c r="E1891" s="27" t="s">
        <v>2309</v>
      </c>
      <c r="F1891" s="11" t="s">
        <v>2289</v>
      </c>
      <c r="G1891" s="28" t="s">
        <v>2293</v>
      </c>
      <c r="H1891" s="91">
        <v>40264</v>
      </c>
      <c r="I1891" s="91">
        <v>40264</v>
      </c>
      <c r="J1891" s="71">
        <v>0</v>
      </c>
      <c r="K1891" s="71">
        <v>0</v>
      </c>
      <c r="L1891" s="71">
        <v>0</v>
      </c>
      <c r="M1891" s="71">
        <v>0.1</v>
      </c>
    </row>
    <row r="1892" spans="1:13" x14ac:dyDescent="0.25">
      <c r="A1892" s="17" t="s">
        <v>3656</v>
      </c>
      <c r="B1892" s="12" t="s">
        <v>88</v>
      </c>
      <c r="C1892" s="12" t="s">
        <v>92</v>
      </c>
      <c r="D1892" s="12" t="s">
        <v>6930</v>
      </c>
      <c r="E1892" s="27" t="s">
        <v>2309</v>
      </c>
      <c r="F1892" s="11" t="s">
        <v>2289</v>
      </c>
      <c r="G1892" s="28" t="s">
        <v>2293</v>
      </c>
      <c r="H1892" s="91">
        <v>40264</v>
      </c>
      <c r="I1892" s="91">
        <v>40264</v>
      </c>
      <c r="J1892" s="71">
        <v>0</v>
      </c>
      <c r="K1892" s="71">
        <v>0</v>
      </c>
      <c r="L1892" s="71">
        <v>0</v>
      </c>
      <c r="M1892" s="71">
        <v>0.1</v>
      </c>
    </row>
    <row r="1893" spans="1:13" x14ac:dyDescent="0.25">
      <c r="A1893" s="17" t="s">
        <v>3657</v>
      </c>
      <c r="B1893" s="12" t="s">
        <v>88</v>
      </c>
      <c r="C1893" s="12" t="s">
        <v>92</v>
      </c>
      <c r="D1893" s="12" t="s">
        <v>6930</v>
      </c>
      <c r="E1893" s="27" t="s">
        <v>2298</v>
      </c>
      <c r="F1893" s="11" t="s">
        <v>2289</v>
      </c>
      <c r="G1893" s="28" t="s">
        <v>2293</v>
      </c>
      <c r="H1893" s="91">
        <v>40264</v>
      </c>
      <c r="I1893" s="91">
        <v>40264</v>
      </c>
      <c r="J1893" s="71">
        <v>0</v>
      </c>
      <c r="K1893" s="71">
        <v>0</v>
      </c>
      <c r="L1893" s="71">
        <v>0</v>
      </c>
      <c r="M1893" s="71">
        <v>0.75</v>
      </c>
    </row>
    <row r="1894" spans="1:13" x14ac:dyDescent="0.25">
      <c r="A1894" s="17" t="s">
        <v>3658</v>
      </c>
      <c r="B1894" s="12" t="s">
        <v>88</v>
      </c>
      <c r="C1894" s="12" t="s">
        <v>92</v>
      </c>
      <c r="D1894" s="12" t="s">
        <v>6930</v>
      </c>
      <c r="E1894" s="27" t="s">
        <v>2307</v>
      </c>
      <c r="F1894" s="11" t="s">
        <v>2289</v>
      </c>
      <c r="G1894" s="28" t="s">
        <v>2293</v>
      </c>
      <c r="H1894" s="91">
        <v>40265</v>
      </c>
      <c r="I1894" s="91">
        <v>40265</v>
      </c>
      <c r="J1894" s="71">
        <v>0</v>
      </c>
      <c r="K1894" s="71">
        <v>0</v>
      </c>
      <c r="L1894" s="71">
        <v>0</v>
      </c>
      <c r="M1894" s="71">
        <v>3</v>
      </c>
    </row>
    <row r="1895" spans="1:13" x14ac:dyDescent="0.25">
      <c r="A1895" s="17" t="s">
        <v>3659</v>
      </c>
      <c r="B1895" s="12" t="s">
        <v>88</v>
      </c>
      <c r="C1895" s="12" t="s">
        <v>92</v>
      </c>
      <c r="D1895" s="12" t="s">
        <v>6930</v>
      </c>
      <c r="E1895" s="27" t="s">
        <v>2309</v>
      </c>
      <c r="F1895" s="27"/>
      <c r="G1895" s="28" t="s">
        <v>2293</v>
      </c>
      <c r="H1895" s="91">
        <v>40266</v>
      </c>
      <c r="I1895" s="91">
        <v>40266</v>
      </c>
      <c r="J1895" s="71">
        <v>0</v>
      </c>
      <c r="K1895" s="71">
        <v>0</v>
      </c>
      <c r="L1895" s="25">
        <v>0</v>
      </c>
      <c r="M1895" s="25">
        <v>1</v>
      </c>
    </row>
    <row r="1896" spans="1:13" x14ac:dyDescent="0.25">
      <c r="A1896" s="17" t="s">
        <v>3660</v>
      </c>
      <c r="B1896" s="12" t="s">
        <v>88</v>
      </c>
      <c r="C1896" s="12" t="s">
        <v>92</v>
      </c>
      <c r="D1896" s="12" t="s">
        <v>6930</v>
      </c>
      <c r="E1896" s="27" t="s">
        <v>2309</v>
      </c>
      <c r="F1896" s="27"/>
      <c r="G1896" s="28" t="s">
        <v>2293</v>
      </c>
      <c r="H1896" s="91">
        <v>40266</v>
      </c>
      <c r="I1896" s="91">
        <v>40266</v>
      </c>
      <c r="J1896" s="71">
        <v>0</v>
      </c>
      <c r="K1896" s="71">
        <v>0</v>
      </c>
      <c r="L1896" s="25">
        <v>0</v>
      </c>
      <c r="M1896" s="25">
        <v>1</v>
      </c>
    </row>
    <row r="1897" spans="1:13" x14ac:dyDescent="0.25">
      <c r="A1897" s="17" t="s">
        <v>3661</v>
      </c>
      <c r="B1897" s="12" t="s">
        <v>88</v>
      </c>
      <c r="C1897" s="12" t="s">
        <v>92</v>
      </c>
      <c r="D1897" s="12" t="s">
        <v>6930</v>
      </c>
      <c r="E1897" s="27" t="s">
        <v>2309</v>
      </c>
      <c r="F1897" s="27"/>
      <c r="G1897" s="28" t="s">
        <v>2293</v>
      </c>
      <c r="H1897" s="91">
        <v>40266</v>
      </c>
      <c r="I1897" s="91">
        <v>40266</v>
      </c>
      <c r="J1897" s="71">
        <v>0</v>
      </c>
      <c r="K1897" s="71">
        <v>0</v>
      </c>
      <c r="L1897" s="25">
        <v>0</v>
      </c>
      <c r="M1897" s="25">
        <v>0.23</v>
      </c>
    </row>
    <row r="1898" spans="1:13" x14ac:dyDescent="0.25">
      <c r="A1898" s="17" t="s">
        <v>3662</v>
      </c>
      <c r="B1898" s="12" t="s">
        <v>88</v>
      </c>
      <c r="C1898" s="12" t="s">
        <v>92</v>
      </c>
      <c r="D1898" s="12" t="s">
        <v>6930</v>
      </c>
      <c r="E1898" s="27" t="s">
        <v>2309</v>
      </c>
      <c r="F1898" s="27"/>
      <c r="G1898" s="28" t="s">
        <v>2293</v>
      </c>
      <c r="H1898" s="91">
        <v>40267</v>
      </c>
      <c r="I1898" s="91">
        <v>40267</v>
      </c>
      <c r="J1898" s="71">
        <v>0</v>
      </c>
      <c r="K1898" s="71">
        <v>0</v>
      </c>
      <c r="L1898" s="25">
        <v>0</v>
      </c>
      <c r="M1898" s="25">
        <v>0.2</v>
      </c>
    </row>
    <row r="1899" spans="1:13" x14ac:dyDescent="0.25">
      <c r="A1899" s="17" t="s">
        <v>3663</v>
      </c>
      <c r="B1899" s="12" t="s">
        <v>88</v>
      </c>
      <c r="C1899" s="12" t="s">
        <v>92</v>
      </c>
      <c r="D1899" s="12" t="s">
        <v>6930</v>
      </c>
      <c r="E1899" s="27" t="s">
        <v>2309</v>
      </c>
      <c r="F1899" s="27"/>
      <c r="G1899" s="28" t="s">
        <v>2293</v>
      </c>
      <c r="H1899" s="91">
        <v>40267</v>
      </c>
      <c r="I1899" s="91">
        <v>40267</v>
      </c>
      <c r="J1899" s="71">
        <v>0</v>
      </c>
      <c r="K1899" s="71">
        <v>0</v>
      </c>
      <c r="L1899" s="25">
        <v>0</v>
      </c>
      <c r="M1899" s="25">
        <v>2</v>
      </c>
    </row>
    <row r="1900" spans="1:13" x14ac:dyDescent="0.25">
      <c r="A1900" s="17" t="s">
        <v>3664</v>
      </c>
      <c r="B1900" s="12" t="s">
        <v>88</v>
      </c>
      <c r="C1900" s="12" t="s">
        <v>92</v>
      </c>
      <c r="D1900" s="12" t="s">
        <v>6930</v>
      </c>
      <c r="E1900" s="27" t="s">
        <v>2308</v>
      </c>
      <c r="F1900" s="27"/>
      <c r="G1900" s="28" t="s">
        <v>2293</v>
      </c>
      <c r="H1900" s="91">
        <v>40268</v>
      </c>
      <c r="I1900" s="91">
        <v>40268</v>
      </c>
      <c r="J1900" s="71">
        <v>0</v>
      </c>
      <c r="K1900" s="71">
        <v>0</v>
      </c>
      <c r="L1900" s="25">
        <v>0</v>
      </c>
      <c r="M1900" s="25">
        <v>0.8</v>
      </c>
    </row>
    <row r="1901" spans="1:13" x14ac:dyDescent="0.25">
      <c r="A1901" s="17" t="s">
        <v>3665</v>
      </c>
      <c r="B1901" s="12" t="s">
        <v>88</v>
      </c>
      <c r="C1901" s="12" t="s">
        <v>92</v>
      </c>
      <c r="D1901" s="12" t="s">
        <v>6930</v>
      </c>
      <c r="E1901" s="27" t="s">
        <v>2309</v>
      </c>
      <c r="F1901" s="27"/>
      <c r="G1901" s="28" t="s">
        <v>2293</v>
      </c>
      <c r="H1901" s="91">
        <v>40268</v>
      </c>
      <c r="I1901" s="91">
        <v>40268</v>
      </c>
      <c r="J1901" s="71">
        <v>0</v>
      </c>
      <c r="K1901" s="71">
        <v>0</v>
      </c>
      <c r="L1901" s="25">
        <v>0</v>
      </c>
      <c r="M1901" s="25">
        <v>0.4</v>
      </c>
    </row>
    <row r="1902" spans="1:13" x14ac:dyDescent="0.25">
      <c r="A1902" s="17" t="s">
        <v>3666</v>
      </c>
      <c r="B1902" s="12" t="s">
        <v>88</v>
      </c>
      <c r="C1902" s="12" t="s">
        <v>92</v>
      </c>
      <c r="D1902" s="12" t="s">
        <v>6930</v>
      </c>
      <c r="E1902" s="27" t="s">
        <v>2298</v>
      </c>
      <c r="F1902" s="27"/>
      <c r="G1902" s="28" t="s">
        <v>2293</v>
      </c>
      <c r="H1902" s="91">
        <v>40269</v>
      </c>
      <c r="I1902" s="91">
        <v>40269</v>
      </c>
      <c r="J1902" s="71">
        <v>0</v>
      </c>
      <c r="K1902" s="71">
        <v>0</v>
      </c>
      <c r="L1902" s="25">
        <v>0</v>
      </c>
      <c r="M1902" s="25">
        <v>0.5</v>
      </c>
    </row>
    <row r="1903" spans="1:13" x14ac:dyDescent="0.25">
      <c r="A1903" s="17" t="s">
        <v>3667</v>
      </c>
      <c r="B1903" s="12" t="s">
        <v>88</v>
      </c>
      <c r="C1903" s="12" t="s">
        <v>92</v>
      </c>
      <c r="D1903" s="12" t="s">
        <v>6930</v>
      </c>
      <c r="E1903" s="27" t="s">
        <v>2309</v>
      </c>
      <c r="F1903" s="27"/>
      <c r="G1903" s="28" t="s">
        <v>2293</v>
      </c>
      <c r="H1903" s="91">
        <v>40269</v>
      </c>
      <c r="I1903" s="91">
        <v>40269</v>
      </c>
      <c r="J1903" s="71">
        <v>0</v>
      </c>
      <c r="K1903" s="71">
        <v>0</v>
      </c>
      <c r="L1903" s="25">
        <v>0</v>
      </c>
      <c r="M1903" s="25">
        <v>1</v>
      </c>
    </row>
    <row r="1904" spans="1:13" x14ac:dyDescent="0.25">
      <c r="A1904" s="17" t="s">
        <v>3668</v>
      </c>
      <c r="B1904" s="12" t="s">
        <v>88</v>
      </c>
      <c r="C1904" s="12" t="s">
        <v>92</v>
      </c>
      <c r="D1904" s="12" t="s">
        <v>6930</v>
      </c>
      <c r="E1904" s="27" t="s">
        <v>2302</v>
      </c>
      <c r="F1904" s="27"/>
      <c r="G1904" s="28" t="s">
        <v>2293</v>
      </c>
      <c r="H1904" s="91">
        <v>40270</v>
      </c>
      <c r="I1904" s="91">
        <v>40270</v>
      </c>
      <c r="J1904" s="71">
        <v>0</v>
      </c>
      <c r="K1904" s="71">
        <v>0</v>
      </c>
      <c r="L1904" s="25">
        <v>0</v>
      </c>
      <c r="M1904" s="25">
        <v>0.1</v>
      </c>
    </row>
    <row r="1905" spans="1:13" x14ac:dyDescent="0.25">
      <c r="A1905" s="17" t="s">
        <v>3669</v>
      </c>
      <c r="B1905" s="12" t="s">
        <v>88</v>
      </c>
      <c r="C1905" s="12" t="s">
        <v>92</v>
      </c>
      <c r="D1905" s="12" t="s">
        <v>6930</v>
      </c>
      <c r="E1905" s="27" t="s">
        <v>2298</v>
      </c>
      <c r="F1905" s="27"/>
      <c r="G1905" s="28" t="s">
        <v>2293</v>
      </c>
      <c r="H1905" s="91">
        <v>40270</v>
      </c>
      <c r="I1905" s="91">
        <v>40270</v>
      </c>
      <c r="J1905" s="71">
        <v>0</v>
      </c>
      <c r="K1905" s="71">
        <v>0</v>
      </c>
      <c r="L1905" s="25">
        <v>0</v>
      </c>
      <c r="M1905" s="25">
        <v>2</v>
      </c>
    </row>
    <row r="1906" spans="1:13" x14ac:dyDescent="0.25">
      <c r="A1906" s="17" t="s">
        <v>3670</v>
      </c>
      <c r="B1906" s="12" t="s">
        <v>88</v>
      </c>
      <c r="C1906" s="12" t="s">
        <v>92</v>
      </c>
      <c r="D1906" s="12" t="s">
        <v>6930</v>
      </c>
      <c r="E1906" s="27" t="s">
        <v>2309</v>
      </c>
      <c r="F1906" s="27"/>
      <c r="G1906" s="28" t="s">
        <v>2293</v>
      </c>
      <c r="H1906" s="91">
        <v>40270</v>
      </c>
      <c r="I1906" s="91">
        <v>40270</v>
      </c>
      <c r="J1906" s="71">
        <v>0</v>
      </c>
      <c r="K1906" s="71">
        <v>0</v>
      </c>
      <c r="L1906" s="25">
        <v>0</v>
      </c>
      <c r="M1906" s="25">
        <v>0.2</v>
      </c>
    </row>
    <row r="1907" spans="1:13" x14ac:dyDescent="0.25">
      <c r="A1907" s="17" t="s">
        <v>3671</v>
      </c>
      <c r="B1907" s="12" t="s">
        <v>88</v>
      </c>
      <c r="C1907" s="12" t="s">
        <v>92</v>
      </c>
      <c r="D1907" s="12" t="s">
        <v>6930</v>
      </c>
      <c r="E1907" s="27" t="s">
        <v>2296</v>
      </c>
      <c r="F1907" s="27"/>
      <c r="G1907" s="28" t="s">
        <v>2293</v>
      </c>
      <c r="H1907" s="91">
        <v>40270</v>
      </c>
      <c r="I1907" s="91">
        <v>40270</v>
      </c>
      <c r="J1907" s="71">
        <v>0</v>
      </c>
      <c r="K1907" s="71">
        <v>0</v>
      </c>
      <c r="L1907" s="25">
        <v>0</v>
      </c>
      <c r="M1907" s="25">
        <v>1</v>
      </c>
    </row>
    <row r="1908" spans="1:13" x14ac:dyDescent="0.25">
      <c r="A1908" s="17" t="s">
        <v>3672</v>
      </c>
      <c r="B1908" s="12" t="s">
        <v>88</v>
      </c>
      <c r="C1908" s="12" t="s">
        <v>92</v>
      </c>
      <c r="D1908" s="12" t="s">
        <v>6930</v>
      </c>
      <c r="E1908" s="27" t="s">
        <v>2297</v>
      </c>
      <c r="F1908" s="27"/>
      <c r="G1908" s="28" t="s">
        <v>2293</v>
      </c>
      <c r="H1908" s="91">
        <v>40270</v>
      </c>
      <c r="I1908" s="91">
        <v>40270</v>
      </c>
      <c r="J1908" s="71">
        <v>0</v>
      </c>
      <c r="K1908" s="71">
        <v>0</v>
      </c>
      <c r="L1908" s="25">
        <v>0</v>
      </c>
      <c r="M1908" s="25">
        <v>1</v>
      </c>
    </row>
    <row r="1909" spans="1:13" x14ac:dyDescent="0.25">
      <c r="A1909" s="17" t="s">
        <v>3673</v>
      </c>
      <c r="B1909" s="12" t="s">
        <v>88</v>
      </c>
      <c r="C1909" s="12" t="s">
        <v>92</v>
      </c>
      <c r="D1909" s="12" t="s">
        <v>6930</v>
      </c>
      <c r="E1909" s="27" t="s">
        <v>2309</v>
      </c>
      <c r="F1909" s="27"/>
      <c r="G1909" s="28" t="s">
        <v>2293</v>
      </c>
      <c r="H1909" s="91">
        <v>40271</v>
      </c>
      <c r="I1909" s="91">
        <v>40271</v>
      </c>
      <c r="J1909" s="71">
        <v>0</v>
      </c>
      <c r="K1909" s="71">
        <v>0</v>
      </c>
      <c r="L1909" s="25">
        <v>0</v>
      </c>
      <c r="M1909" s="25">
        <v>0.2</v>
      </c>
    </row>
    <row r="1910" spans="1:13" x14ac:dyDescent="0.25">
      <c r="A1910" s="17" t="s">
        <v>3674</v>
      </c>
      <c r="B1910" s="12" t="s">
        <v>88</v>
      </c>
      <c r="C1910" s="12" t="s">
        <v>92</v>
      </c>
      <c r="D1910" s="12" t="s">
        <v>6930</v>
      </c>
      <c r="E1910" s="27" t="s">
        <v>2297</v>
      </c>
      <c r="F1910" s="27"/>
      <c r="G1910" s="28" t="s">
        <v>2293</v>
      </c>
      <c r="H1910" s="91">
        <v>40271</v>
      </c>
      <c r="I1910" s="91">
        <v>40271</v>
      </c>
      <c r="J1910" s="71">
        <v>0</v>
      </c>
      <c r="K1910" s="71">
        <v>0</v>
      </c>
      <c r="L1910" s="25">
        <v>0</v>
      </c>
      <c r="M1910" s="25">
        <v>1</v>
      </c>
    </row>
    <row r="1911" spans="1:13" x14ac:dyDescent="0.25">
      <c r="A1911" s="17" t="s">
        <v>3675</v>
      </c>
      <c r="B1911" s="12" t="s">
        <v>88</v>
      </c>
      <c r="C1911" s="12" t="s">
        <v>92</v>
      </c>
      <c r="D1911" s="12" t="s">
        <v>6930</v>
      </c>
      <c r="E1911" s="27" t="s">
        <v>2308</v>
      </c>
      <c r="F1911" s="27"/>
      <c r="G1911" s="28" t="s">
        <v>2293</v>
      </c>
      <c r="H1911" s="91">
        <v>40271</v>
      </c>
      <c r="I1911" s="91">
        <v>40271</v>
      </c>
      <c r="J1911" s="71">
        <v>0</v>
      </c>
      <c r="K1911" s="71">
        <v>0</v>
      </c>
      <c r="L1911" s="25">
        <v>0</v>
      </c>
      <c r="M1911" s="25">
        <v>2.5</v>
      </c>
    </row>
    <row r="1912" spans="1:13" x14ac:dyDescent="0.25">
      <c r="A1912" s="17" t="s">
        <v>3676</v>
      </c>
      <c r="B1912" s="12" t="s">
        <v>88</v>
      </c>
      <c r="C1912" s="12" t="s">
        <v>92</v>
      </c>
      <c r="D1912" s="12" t="s">
        <v>6930</v>
      </c>
      <c r="E1912" s="27" t="s">
        <v>2309</v>
      </c>
      <c r="F1912" s="27"/>
      <c r="G1912" s="28" t="s">
        <v>2293</v>
      </c>
      <c r="H1912" s="91">
        <v>40271</v>
      </c>
      <c r="I1912" s="91">
        <v>40271</v>
      </c>
      <c r="J1912" s="71">
        <v>0</v>
      </c>
      <c r="K1912" s="71">
        <v>0</v>
      </c>
      <c r="L1912" s="25">
        <v>0</v>
      </c>
      <c r="M1912" s="25">
        <v>0.15</v>
      </c>
    </row>
    <row r="1913" spans="1:13" x14ac:dyDescent="0.25">
      <c r="A1913" s="17" t="s">
        <v>3677</v>
      </c>
      <c r="B1913" s="12" t="s">
        <v>88</v>
      </c>
      <c r="C1913" s="12" t="s">
        <v>92</v>
      </c>
      <c r="D1913" s="12" t="s">
        <v>6930</v>
      </c>
      <c r="E1913" s="27" t="s">
        <v>2302</v>
      </c>
      <c r="F1913" s="27"/>
      <c r="G1913" s="28" t="s">
        <v>2293</v>
      </c>
      <c r="H1913" s="91">
        <v>40271</v>
      </c>
      <c r="I1913" s="91">
        <v>40271</v>
      </c>
      <c r="J1913" s="71">
        <v>0</v>
      </c>
      <c r="K1913" s="71">
        <v>0</v>
      </c>
      <c r="L1913" s="25">
        <v>0</v>
      </c>
      <c r="M1913" s="25">
        <v>2.5</v>
      </c>
    </row>
    <row r="1914" spans="1:13" x14ac:dyDescent="0.25">
      <c r="A1914" s="17" t="s">
        <v>3678</v>
      </c>
      <c r="B1914" s="12" t="s">
        <v>88</v>
      </c>
      <c r="C1914" s="12" t="s">
        <v>92</v>
      </c>
      <c r="D1914" s="12" t="s">
        <v>6930</v>
      </c>
      <c r="E1914" s="27" t="s">
        <v>2309</v>
      </c>
      <c r="F1914" s="27"/>
      <c r="G1914" s="28" t="s">
        <v>2293</v>
      </c>
      <c r="H1914" s="91">
        <v>40241</v>
      </c>
      <c r="I1914" s="91">
        <v>40241</v>
      </c>
      <c r="J1914" s="71">
        <v>0</v>
      </c>
      <c r="K1914" s="71">
        <v>0</v>
      </c>
      <c r="L1914" s="25">
        <v>0</v>
      </c>
      <c r="M1914" s="25">
        <v>0.1</v>
      </c>
    </row>
    <row r="1915" spans="1:13" x14ac:dyDescent="0.25">
      <c r="A1915" s="17" t="s">
        <v>3679</v>
      </c>
      <c r="B1915" s="12" t="s">
        <v>88</v>
      </c>
      <c r="C1915" s="12" t="s">
        <v>92</v>
      </c>
      <c r="D1915" s="12" t="s">
        <v>6930</v>
      </c>
      <c r="E1915" s="27" t="s">
        <v>2302</v>
      </c>
      <c r="F1915" s="27"/>
      <c r="G1915" s="28" t="s">
        <v>2293</v>
      </c>
      <c r="H1915" s="91">
        <v>40241</v>
      </c>
      <c r="I1915" s="91">
        <v>40241</v>
      </c>
      <c r="J1915" s="71">
        <v>0</v>
      </c>
      <c r="K1915" s="71">
        <v>0</v>
      </c>
      <c r="L1915" s="25">
        <v>0</v>
      </c>
      <c r="M1915" s="25">
        <v>0.15</v>
      </c>
    </row>
    <row r="1916" spans="1:13" x14ac:dyDescent="0.25">
      <c r="A1916" s="17" t="s">
        <v>3680</v>
      </c>
      <c r="B1916" s="12" t="s">
        <v>88</v>
      </c>
      <c r="C1916" s="12" t="s">
        <v>92</v>
      </c>
      <c r="D1916" s="12" t="s">
        <v>6930</v>
      </c>
      <c r="E1916" s="27" t="s">
        <v>2295</v>
      </c>
      <c r="F1916" s="27"/>
      <c r="G1916" s="28" t="s">
        <v>2293</v>
      </c>
      <c r="H1916" s="91">
        <v>40241</v>
      </c>
      <c r="I1916" s="91">
        <v>40241</v>
      </c>
      <c r="J1916" s="71">
        <v>0</v>
      </c>
      <c r="K1916" s="71">
        <v>0</v>
      </c>
      <c r="L1916" s="25">
        <v>0</v>
      </c>
      <c r="M1916" s="25">
        <v>2</v>
      </c>
    </row>
    <row r="1917" spans="1:13" x14ac:dyDescent="0.25">
      <c r="A1917" s="17" t="s">
        <v>3681</v>
      </c>
      <c r="B1917" s="12" t="s">
        <v>88</v>
      </c>
      <c r="C1917" s="12" t="s">
        <v>92</v>
      </c>
      <c r="D1917" s="12" t="s">
        <v>6930</v>
      </c>
      <c r="E1917" s="27" t="s">
        <v>2309</v>
      </c>
      <c r="F1917" s="11" t="s">
        <v>2289</v>
      </c>
      <c r="G1917" s="28" t="s">
        <v>2293</v>
      </c>
      <c r="H1917" s="91">
        <v>40275</v>
      </c>
      <c r="I1917" s="91">
        <v>40275</v>
      </c>
      <c r="J1917" s="71">
        <v>0</v>
      </c>
      <c r="K1917" s="71">
        <v>0</v>
      </c>
      <c r="L1917" s="71">
        <v>0</v>
      </c>
      <c r="M1917" s="25">
        <v>0.2</v>
      </c>
    </row>
    <row r="1918" spans="1:13" x14ac:dyDescent="0.25">
      <c r="A1918" s="17" t="s">
        <v>3682</v>
      </c>
      <c r="B1918" s="12" t="s">
        <v>88</v>
      </c>
      <c r="C1918" s="12" t="s">
        <v>92</v>
      </c>
      <c r="D1918" s="12" t="s">
        <v>6930</v>
      </c>
      <c r="E1918" s="27" t="s">
        <v>2309</v>
      </c>
      <c r="F1918" s="11" t="s">
        <v>2289</v>
      </c>
      <c r="G1918" s="28" t="s">
        <v>2293</v>
      </c>
      <c r="H1918" s="91">
        <v>40275</v>
      </c>
      <c r="I1918" s="91">
        <v>40275</v>
      </c>
      <c r="J1918" s="71">
        <v>0</v>
      </c>
      <c r="K1918" s="71">
        <v>0</v>
      </c>
      <c r="L1918" s="71">
        <v>0</v>
      </c>
      <c r="M1918" s="25">
        <v>0.1</v>
      </c>
    </row>
    <row r="1919" spans="1:13" x14ac:dyDescent="0.25">
      <c r="A1919" s="17" t="s">
        <v>3683</v>
      </c>
      <c r="B1919" s="12" t="s">
        <v>88</v>
      </c>
      <c r="C1919" s="12" t="s">
        <v>92</v>
      </c>
      <c r="D1919" s="12" t="s">
        <v>6930</v>
      </c>
      <c r="E1919" s="27" t="s">
        <v>2309</v>
      </c>
      <c r="F1919" s="11" t="s">
        <v>2289</v>
      </c>
      <c r="G1919" s="28" t="s">
        <v>2293</v>
      </c>
      <c r="H1919" s="91">
        <v>40276</v>
      </c>
      <c r="I1919" s="91">
        <v>40276</v>
      </c>
      <c r="J1919" s="71">
        <v>0</v>
      </c>
      <c r="K1919" s="71">
        <v>0</v>
      </c>
      <c r="L1919" s="71">
        <v>0</v>
      </c>
      <c r="M1919" s="25">
        <v>6</v>
      </c>
    </row>
    <row r="1920" spans="1:13" x14ac:dyDescent="0.25">
      <c r="A1920" s="17" t="s">
        <v>3684</v>
      </c>
      <c r="B1920" s="12" t="s">
        <v>88</v>
      </c>
      <c r="C1920" s="12" t="s">
        <v>92</v>
      </c>
      <c r="D1920" s="12" t="s">
        <v>6930</v>
      </c>
      <c r="E1920" s="27" t="s">
        <v>2296</v>
      </c>
      <c r="F1920" s="11" t="s">
        <v>2289</v>
      </c>
      <c r="G1920" s="28" t="s">
        <v>2293</v>
      </c>
      <c r="H1920" s="91">
        <v>40277</v>
      </c>
      <c r="I1920" s="91">
        <v>40277</v>
      </c>
      <c r="J1920" s="71">
        <v>0</v>
      </c>
      <c r="K1920" s="71">
        <v>0</v>
      </c>
      <c r="L1920" s="71">
        <v>0</v>
      </c>
      <c r="M1920" s="25">
        <v>0.2</v>
      </c>
    </row>
    <row r="1921" spans="1:13" x14ac:dyDescent="0.25">
      <c r="A1921" s="17" t="s">
        <v>3685</v>
      </c>
      <c r="B1921" s="12" t="s">
        <v>88</v>
      </c>
      <c r="C1921" s="12" t="s">
        <v>92</v>
      </c>
      <c r="D1921" s="12" t="s">
        <v>6930</v>
      </c>
      <c r="E1921" s="27" t="s">
        <v>2302</v>
      </c>
      <c r="F1921" s="11" t="s">
        <v>2289</v>
      </c>
      <c r="G1921" s="28" t="s">
        <v>2293</v>
      </c>
      <c r="H1921" s="91">
        <v>40277</v>
      </c>
      <c r="I1921" s="91">
        <v>40277</v>
      </c>
      <c r="J1921" s="71">
        <v>0</v>
      </c>
      <c r="K1921" s="71">
        <v>0</v>
      </c>
      <c r="L1921" s="71">
        <v>0</v>
      </c>
      <c r="M1921" s="25">
        <v>1</v>
      </c>
    </row>
    <row r="1922" spans="1:13" x14ac:dyDescent="0.25">
      <c r="A1922" s="17" t="s">
        <v>3686</v>
      </c>
      <c r="B1922" s="12" t="s">
        <v>88</v>
      </c>
      <c r="C1922" s="12" t="s">
        <v>92</v>
      </c>
      <c r="D1922" s="12" t="s">
        <v>6930</v>
      </c>
      <c r="E1922" s="27" t="s">
        <v>2296</v>
      </c>
      <c r="F1922" s="11" t="s">
        <v>2289</v>
      </c>
      <c r="G1922" s="28" t="s">
        <v>2293</v>
      </c>
      <c r="H1922" s="91">
        <v>40277</v>
      </c>
      <c r="I1922" s="91">
        <v>40277</v>
      </c>
      <c r="J1922" s="71">
        <v>0</v>
      </c>
      <c r="K1922" s="71">
        <v>0</v>
      </c>
      <c r="L1922" s="71">
        <v>0</v>
      </c>
      <c r="M1922" s="25">
        <v>0.5</v>
      </c>
    </row>
    <row r="1923" spans="1:13" x14ac:dyDescent="0.25">
      <c r="A1923" s="17" t="s">
        <v>3687</v>
      </c>
      <c r="B1923" s="12" t="s">
        <v>88</v>
      </c>
      <c r="C1923" s="12" t="s">
        <v>92</v>
      </c>
      <c r="D1923" s="12" t="s">
        <v>6930</v>
      </c>
      <c r="E1923" s="27" t="s">
        <v>2309</v>
      </c>
      <c r="F1923" s="11" t="s">
        <v>2289</v>
      </c>
      <c r="G1923" s="28" t="s">
        <v>2293</v>
      </c>
      <c r="H1923" s="91">
        <v>40280</v>
      </c>
      <c r="I1923" s="91">
        <v>40280</v>
      </c>
      <c r="J1923" s="25">
        <v>0</v>
      </c>
      <c r="K1923" s="71">
        <v>0</v>
      </c>
      <c r="L1923" s="71">
        <v>0</v>
      </c>
      <c r="M1923" s="25">
        <v>0.2</v>
      </c>
    </row>
    <row r="1924" spans="1:13" x14ac:dyDescent="0.25">
      <c r="A1924" s="17" t="s">
        <v>3688</v>
      </c>
      <c r="B1924" s="12" t="s">
        <v>88</v>
      </c>
      <c r="C1924" s="12" t="s">
        <v>92</v>
      </c>
      <c r="D1924" s="12" t="s">
        <v>6930</v>
      </c>
      <c r="E1924" s="27" t="s">
        <v>2309</v>
      </c>
      <c r="F1924" s="11" t="s">
        <v>2289</v>
      </c>
      <c r="G1924" s="28" t="s">
        <v>2293</v>
      </c>
      <c r="H1924" s="91">
        <v>40280</v>
      </c>
      <c r="I1924" s="91">
        <v>40280</v>
      </c>
      <c r="J1924" s="25">
        <v>0.5</v>
      </c>
      <c r="K1924" s="71">
        <v>0</v>
      </c>
      <c r="L1924" s="71">
        <v>0</v>
      </c>
      <c r="M1924" s="25">
        <v>1.5</v>
      </c>
    </row>
    <row r="1925" spans="1:13" x14ac:dyDescent="0.25">
      <c r="A1925" s="17" t="s">
        <v>3689</v>
      </c>
      <c r="B1925" s="12" t="s">
        <v>88</v>
      </c>
      <c r="C1925" s="12" t="s">
        <v>92</v>
      </c>
      <c r="D1925" s="12" t="s">
        <v>6930</v>
      </c>
      <c r="E1925" s="27" t="s">
        <v>2309</v>
      </c>
      <c r="F1925" s="11" t="s">
        <v>2289</v>
      </c>
      <c r="G1925" s="28" t="s">
        <v>2293</v>
      </c>
      <c r="H1925" s="91">
        <v>40281</v>
      </c>
      <c r="I1925" s="91">
        <v>40281</v>
      </c>
      <c r="J1925" s="25">
        <v>0</v>
      </c>
      <c r="K1925" s="71">
        <v>0</v>
      </c>
      <c r="L1925" s="71">
        <v>0</v>
      </c>
      <c r="M1925" s="25">
        <v>0.3</v>
      </c>
    </row>
    <row r="1926" spans="1:13" x14ac:dyDescent="0.25">
      <c r="A1926" s="17" t="s">
        <v>3690</v>
      </c>
      <c r="B1926" s="12" t="s">
        <v>88</v>
      </c>
      <c r="C1926" s="12" t="s">
        <v>92</v>
      </c>
      <c r="D1926" s="12" t="s">
        <v>6930</v>
      </c>
      <c r="E1926" s="27" t="s">
        <v>2309</v>
      </c>
      <c r="F1926" s="11" t="s">
        <v>2289</v>
      </c>
      <c r="G1926" s="28" t="s">
        <v>2293</v>
      </c>
      <c r="H1926" s="91">
        <v>40283</v>
      </c>
      <c r="I1926" s="91">
        <v>40283</v>
      </c>
      <c r="J1926" s="25">
        <v>0</v>
      </c>
      <c r="K1926" s="71">
        <v>0</v>
      </c>
      <c r="L1926" s="71">
        <v>0</v>
      </c>
      <c r="M1926" s="25">
        <v>0.4</v>
      </c>
    </row>
    <row r="1927" spans="1:13" x14ac:dyDescent="0.25">
      <c r="A1927" s="17" t="s">
        <v>3691</v>
      </c>
      <c r="B1927" s="12" t="s">
        <v>88</v>
      </c>
      <c r="C1927" s="12" t="s">
        <v>92</v>
      </c>
      <c r="D1927" s="12" t="s">
        <v>6930</v>
      </c>
      <c r="E1927" s="27" t="s">
        <v>2309</v>
      </c>
      <c r="F1927" s="11" t="s">
        <v>2289</v>
      </c>
      <c r="G1927" s="28" t="s">
        <v>2293</v>
      </c>
      <c r="H1927" s="91">
        <v>40283</v>
      </c>
      <c r="I1927" s="91">
        <v>40283</v>
      </c>
      <c r="J1927" s="25">
        <v>0</v>
      </c>
      <c r="K1927" s="71">
        <v>0</v>
      </c>
      <c r="L1927" s="71">
        <v>0</v>
      </c>
      <c r="M1927" s="25">
        <v>0.8</v>
      </c>
    </row>
    <row r="1928" spans="1:13" x14ac:dyDescent="0.25">
      <c r="A1928" s="17" t="s">
        <v>3692</v>
      </c>
      <c r="B1928" s="12" t="s">
        <v>88</v>
      </c>
      <c r="C1928" s="12" t="s">
        <v>92</v>
      </c>
      <c r="D1928" s="12" t="s">
        <v>6930</v>
      </c>
      <c r="E1928" s="27" t="s">
        <v>2309</v>
      </c>
      <c r="F1928" s="11" t="s">
        <v>2289</v>
      </c>
      <c r="G1928" s="28" t="s">
        <v>2293</v>
      </c>
      <c r="H1928" s="91">
        <v>40283</v>
      </c>
      <c r="I1928" s="91">
        <v>40283</v>
      </c>
      <c r="J1928" s="25">
        <v>0</v>
      </c>
      <c r="K1928" s="71">
        <v>0</v>
      </c>
      <c r="L1928" s="71">
        <v>0</v>
      </c>
      <c r="M1928" s="25">
        <v>0.12</v>
      </c>
    </row>
    <row r="1929" spans="1:13" x14ac:dyDescent="0.25">
      <c r="A1929" s="17" t="s">
        <v>3693</v>
      </c>
      <c r="B1929" s="12" t="s">
        <v>88</v>
      </c>
      <c r="C1929" s="12" t="s">
        <v>92</v>
      </c>
      <c r="D1929" s="12" t="s">
        <v>6930</v>
      </c>
      <c r="E1929" s="27" t="s">
        <v>2309</v>
      </c>
      <c r="F1929" s="11" t="s">
        <v>2289</v>
      </c>
      <c r="G1929" s="28" t="s">
        <v>2293</v>
      </c>
      <c r="H1929" s="91">
        <v>40284</v>
      </c>
      <c r="I1929" s="91">
        <v>40284</v>
      </c>
      <c r="J1929" s="25">
        <v>0</v>
      </c>
      <c r="K1929" s="71">
        <v>0</v>
      </c>
      <c r="L1929" s="71">
        <v>0</v>
      </c>
      <c r="M1929" s="25">
        <v>0.2</v>
      </c>
    </row>
    <row r="1930" spans="1:13" x14ac:dyDescent="0.25">
      <c r="A1930" s="17" t="s">
        <v>3694</v>
      </c>
      <c r="B1930" s="12" t="s">
        <v>88</v>
      </c>
      <c r="C1930" s="12" t="s">
        <v>92</v>
      </c>
      <c r="D1930" s="12" t="s">
        <v>6930</v>
      </c>
      <c r="E1930" s="27" t="s">
        <v>2309</v>
      </c>
      <c r="F1930" s="11" t="s">
        <v>2289</v>
      </c>
      <c r="G1930" s="28" t="s">
        <v>2293</v>
      </c>
      <c r="H1930" s="91">
        <v>40284</v>
      </c>
      <c r="I1930" s="91">
        <v>40284</v>
      </c>
      <c r="J1930" s="25">
        <v>0</v>
      </c>
      <c r="K1930" s="71">
        <v>0</v>
      </c>
      <c r="L1930" s="71">
        <v>0</v>
      </c>
      <c r="M1930" s="25">
        <v>0.25</v>
      </c>
    </row>
    <row r="1931" spans="1:13" x14ac:dyDescent="0.25">
      <c r="A1931" s="17" t="s">
        <v>3695</v>
      </c>
      <c r="B1931" s="12" t="s">
        <v>88</v>
      </c>
      <c r="C1931" s="12" t="s">
        <v>92</v>
      </c>
      <c r="D1931" s="12" t="s">
        <v>6930</v>
      </c>
      <c r="E1931" s="27" t="s">
        <v>2296</v>
      </c>
      <c r="F1931" s="11" t="s">
        <v>2289</v>
      </c>
      <c r="G1931" s="28" t="s">
        <v>2293</v>
      </c>
      <c r="H1931" s="91">
        <v>40286</v>
      </c>
      <c r="I1931" s="91">
        <v>40286</v>
      </c>
      <c r="J1931" s="25">
        <v>0</v>
      </c>
      <c r="K1931" s="71">
        <v>0</v>
      </c>
      <c r="L1931" s="71">
        <v>0</v>
      </c>
      <c r="M1931" s="25">
        <v>0.2</v>
      </c>
    </row>
    <row r="1932" spans="1:13" x14ac:dyDescent="0.25">
      <c r="A1932" s="17" t="s">
        <v>3696</v>
      </c>
      <c r="B1932" s="12" t="s">
        <v>88</v>
      </c>
      <c r="C1932" s="12" t="s">
        <v>92</v>
      </c>
      <c r="D1932" s="12" t="s">
        <v>6930</v>
      </c>
      <c r="E1932" s="27" t="s">
        <v>2302</v>
      </c>
      <c r="F1932" s="11" t="s">
        <v>2289</v>
      </c>
      <c r="G1932" s="28" t="s">
        <v>2293</v>
      </c>
      <c r="H1932" s="91">
        <v>40286</v>
      </c>
      <c r="I1932" s="91">
        <v>40286</v>
      </c>
      <c r="J1932" s="25">
        <v>0</v>
      </c>
      <c r="K1932" s="71">
        <v>0</v>
      </c>
      <c r="L1932" s="71">
        <v>0</v>
      </c>
      <c r="M1932" s="25">
        <v>1.6</v>
      </c>
    </row>
    <row r="1933" spans="1:13" x14ac:dyDescent="0.25">
      <c r="A1933" s="17" t="s">
        <v>3697</v>
      </c>
      <c r="B1933" s="12" t="s">
        <v>88</v>
      </c>
      <c r="C1933" s="12" t="s">
        <v>92</v>
      </c>
      <c r="D1933" s="12" t="s">
        <v>6930</v>
      </c>
      <c r="E1933" s="27" t="s">
        <v>2309</v>
      </c>
      <c r="F1933" s="11" t="s">
        <v>2289</v>
      </c>
      <c r="G1933" s="28" t="s">
        <v>2293</v>
      </c>
      <c r="H1933" s="91">
        <v>40286</v>
      </c>
      <c r="I1933" s="91">
        <v>40286</v>
      </c>
      <c r="J1933" s="25">
        <v>0</v>
      </c>
      <c r="K1933" s="71">
        <v>0</v>
      </c>
      <c r="L1933" s="71">
        <v>0</v>
      </c>
      <c r="M1933" s="25">
        <v>0.12</v>
      </c>
    </row>
    <row r="1934" spans="1:13" x14ac:dyDescent="0.25">
      <c r="A1934" s="17" t="s">
        <v>3698</v>
      </c>
      <c r="B1934" s="12" t="s">
        <v>88</v>
      </c>
      <c r="C1934" s="12" t="s">
        <v>92</v>
      </c>
      <c r="D1934" s="12" t="s">
        <v>6930</v>
      </c>
      <c r="E1934" s="27" t="s">
        <v>2309</v>
      </c>
      <c r="F1934" s="11" t="s">
        <v>2289</v>
      </c>
      <c r="G1934" s="28" t="s">
        <v>2293</v>
      </c>
      <c r="H1934" s="91">
        <v>40287</v>
      </c>
      <c r="I1934" s="91">
        <v>40287</v>
      </c>
      <c r="J1934" s="25">
        <v>0</v>
      </c>
      <c r="K1934" s="71">
        <v>0</v>
      </c>
      <c r="L1934" s="25">
        <v>0</v>
      </c>
      <c r="M1934" s="25">
        <v>0.4</v>
      </c>
    </row>
    <row r="1935" spans="1:13" x14ac:dyDescent="0.25">
      <c r="A1935" s="17" t="s">
        <v>3699</v>
      </c>
      <c r="B1935" s="12" t="s">
        <v>88</v>
      </c>
      <c r="C1935" s="12" t="s">
        <v>92</v>
      </c>
      <c r="D1935" s="12" t="s">
        <v>6930</v>
      </c>
      <c r="E1935" s="27" t="s">
        <v>2309</v>
      </c>
      <c r="F1935" s="11" t="s">
        <v>2289</v>
      </c>
      <c r="G1935" s="28" t="s">
        <v>2293</v>
      </c>
      <c r="H1935" s="91">
        <v>40287</v>
      </c>
      <c r="I1935" s="91">
        <v>40287</v>
      </c>
      <c r="J1935" s="25">
        <v>0</v>
      </c>
      <c r="K1935" s="71">
        <v>0</v>
      </c>
      <c r="L1935" s="25">
        <v>0</v>
      </c>
      <c r="M1935" s="25">
        <v>1.5</v>
      </c>
    </row>
    <row r="1936" spans="1:13" x14ac:dyDescent="0.25">
      <c r="A1936" s="17" t="s">
        <v>3700</v>
      </c>
      <c r="B1936" s="12" t="s">
        <v>88</v>
      </c>
      <c r="C1936" s="12" t="s">
        <v>92</v>
      </c>
      <c r="D1936" s="12" t="s">
        <v>6930</v>
      </c>
      <c r="E1936" s="27" t="s">
        <v>2309</v>
      </c>
      <c r="F1936" s="11" t="s">
        <v>2289</v>
      </c>
      <c r="G1936" s="28" t="s">
        <v>2293</v>
      </c>
      <c r="H1936" s="91">
        <v>40287</v>
      </c>
      <c r="I1936" s="91">
        <v>40287</v>
      </c>
      <c r="J1936" s="25">
        <v>0</v>
      </c>
      <c r="K1936" s="71">
        <v>0</v>
      </c>
      <c r="L1936" s="25">
        <v>0</v>
      </c>
      <c r="M1936" s="25">
        <v>3</v>
      </c>
    </row>
    <row r="1937" spans="1:13" x14ac:dyDescent="0.25">
      <c r="A1937" s="17" t="s">
        <v>3701</v>
      </c>
      <c r="B1937" s="12" t="s">
        <v>88</v>
      </c>
      <c r="C1937" s="12" t="s">
        <v>92</v>
      </c>
      <c r="D1937" s="12" t="s">
        <v>6930</v>
      </c>
      <c r="E1937" s="27" t="s">
        <v>2309</v>
      </c>
      <c r="F1937" s="11" t="s">
        <v>2289</v>
      </c>
      <c r="G1937" s="28" t="s">
        <v>2293</v>
      </c>
      <c r="H1937" s="91">
        <v>40287</v>
      </c>
      <c r="I1937" s="91">
        <v>40287</v>
      </c>
      <c r="J1937" s="25">
        <v>0</v>
      </c>
      <c r="K1937" s="71">
        <v>0</v>
      </c>
      <c r="L1937" s="25">
        <v>0</v>
      </c>
      <c r="M1937" s="25">
        <v>0.4</v>
      </c>
    </row>
    <row r="1938" spans="1:13" x14ac:dyDescent="0.25">
      <c r="A1938" s="17" t="s">
        <v>3702</v>
      </c>
      <c r="B1938" s="12" t="s">
        <v>88</v>
      </c>
      <c r="C1938" s="12" t="s">
        <v>92</v>
      </c>
      <c r="D1938" s="12" t="s">
        <v>6930</v>
      </c>
      <c r="E1938" s="27" t="s">
        <v>2296</v>
      </c>
      <c r="F1938" s="11" t="s">
        <v>2289</v>
      </c>
      <c r="G1938" s="28" t="s">
        <v>2293</v>
      </c>
      <c r="H1938" s="91">
        <v>40287</v>
      </c>
      <c r="I1938" s="91">
        <v>40287</v>
      </c>
      <c r="J1938" s="25">
        <v>0</v>
      </c>
      <c r="K1938" s="71">
        <v>0</v>
      </c>
      <c r="L1938" s="25">
        <v>0</v>
      </c>
      <c r="M1938" s="25">
        <v>0.1</v>
      </c>
    </row>
    <row r="1939" spans="1:13" x14ac:dyDescent="0.25">
      <c r="A1939" s="17" t="s">
        <v>3703</v>
      </c>
      <c r="B1939" s="12" t="s">
        <v>88</v>
      </c>
      <c r="C1939" s="12" t="s">
        <v>92</v>
      </c>
      <c r="D1939" s="12" t="s">
        <v>6930</v>
      </c>
      <c r="E1939" s="27" t="s">
        <v>2298</v>
      </c>
      <c r="F1939" s="11" t="s">
        <v>2289</v>
      </c>
      <c r="G1939" s="28" t="s">
        <v>2293</v>
      </c>
      <c r="H1939" s="91">
        <v>40287</v>
      </c>
      <c r="I1939" s="91">
        <v>40287</v>
      </c>
      <c r="J1939" s="25">
        <v>0</v>
      </c>
      <c r="K1939" s="71">
        <v>0</v>
      </c>
      <c r="L1939" s="25">
        <v>0</v>
      </c>
      <c r="M1939" s="25">
        <v>4</v>
      </c>
    </row>
    <row r="1940" spans="1:13" x14ac:dyDescent="0.25">
      <c r="A1940" s="17" t="s">
        <v>3704</v>
      </c>
      <c r="B1940" s="12" t="s">
        <v>88</v>
      </c>
      <c r="C1940" s="12" t="s">
        <v>92</v>
      </c>
      <c r="D1940" s="12" t="s">
        <v>6930</v>
      </c>
      <c r="E1940" s="27" t="s">
        <v>2307</v>
      </c>
      <c r="F1940" s="11" t="s">
        <v>2289</v>
      </c>
      <c r="G1940" s="28" t="s">
        <v>2293</v>
      </c>
      <c r="H1940" s="91">
        <v>40287</v>
      </c>
      <c r="I1940" s="91">
        <v>40287</v>
      </c>
      <c r="J1940" s="25">
        <v>0</v>
      </c>
      <c r="K1940" s="71">
        <v>0</v>
      </c>
      <c r="L1940" s="25">
        <v>0</v>
      </c>
      <c r="M1940" s="25">
        <v>0.2</v>
      </c>
    </row>
    <row r="1941" spans="1:13" x14ac:dyDescent="0.25">
      <c r="A1941" s="17" t="s">
        <v>3705</v>
      </c>
      <c r="B1941" s="12" t="s">
        <v>88</v>
      </c>
      <c r="C1941" s="12" t="s">
        <v>92</v>
      </c>
      <c r="D1941" s="12" t="s">
        <v>6930</v>
      </c>
      <c r="E1941" s="27" t="s">
        <v>2297</v>
      </c>
      <c r="F1941" s="11" t="s">
        <v>2289</v>
      </c>
      <c r="G1941" s="28" t="s">
        <v>2293</v>
      </c>
      <c r="H1941" s="91">
        <v>40287</v>
      </c>
      <c r="I1941" s="91">
        <v>40287</v>
      </c>
      <c r="J1941" s="25">
        <v>0</v>
      </c>
      <c r="K1941" s="71">
        <v>0</v>
      </c>
      <c r="L1941" s="25">
        <v>0</v>
      </c>
      <c r="M1941" s="25">
        <v>2</v>
      </c>
    </row>
    <row r="1942" spans="1:13" x14ac:dyDescent="0.25">
      <c r="A1942" s="17" t="s">
        <v>3706</v>
      </c>
      <c r="B1942" s="12" t="s">
        <v>88</v>
      </c>
      <c r="C1942" s="12" t="s">
        <v>92</v>
      </c>
      <c r="D1942" s="12" t="s">
        <v>6930</v>
      </c>
      <c r="E1942" s="27" t="s">
        <v>2309</v>
      </c>
      <c r="F1942" s="11" t="s">
        <v>2289</v>
      </c>
      <c r="G1942" s="28" t="s">
        <v>2293</v>
      </c>
      <c r="H1942" s="91">
        <v>40288</v>
      </c>
      <c r="I1942" s="91">
        <v>40288</v>
      </c>
      <c r="J1942" s="25">
        <v>0</v>
      </c>
      <c r="K1942" s="71">
        <v>0</v>
      </c>
      <c r="L1942" s="25">
        <v>0</v>
      </c>
      <c r="M1942" s="25">
        <v>3</v>
      </c>
    </row>
    <row r="1943" spans="1:13" x14ac:dyDescent="0.25">
      <c r="A1943" s="17" t="s">
        <v>3707</v>
      </c>
      <c r="B1943" s="12" t="s">
        <v>88</v>
      </c>
      <c r="C1943" s="12" t="s">
        <v>92</v>
      </c>
      <c r="D1943" s="12" t="s">
        <v>6930</v>
      </c>
      <c r="E1943" s="27" t="s">
        <v>2302</v>
      </c>
      <c r="F1943" s="11" t="s">
        <v>2289</v>
      </c>
      <c r="G1943" s="28" t="s">
        <v>2293</v>
      </c>
      <c r="H1943" s="91">
        <v>40288</v>
      </c>
      <c r="I1943" s="91">
        <v>40288</v>
      </c>
      <c r="J1943" s="25">
        <v>0</v>
      </c>
      <c r="K1943" s="71">
        <v>0</v>
      </c>
      <c r="L1943" s="25">
        <v>0</v>
      </c>
      <c r="M1943" s="25">
        <v>0.5</v>
      </c>
    </row>
    <row r="1944" spans="1:13" x14ac:dyDescent="0.25">
      <c r="A1944" s="17" t="s">
        <v>3708</v>
      </c>
      <c r="B1944" s="12" t="s">
        <v>88</v>
      </c>
      <c r="C1944" s="12" t="s">
        <v>92</v>
      </c>
      <c r="D1944" s="12" t="s">
        <v>6930</v>
      </c>
      <c r="E1944" s="27" t="s">
        <v>4859</v>
      </c>
      <c r="F1944" s="11" t="s">
        <v>2289</v>
      </c>
      <c r="G1944" s="28" t="s">
        <v>2293</v>
      </c>
      <c r="H1944" s="91">
        <v>40289</v>
      </c>
      <c r="I1944" s="91">
        <v>40289</v>
      </c>
      <c r="J1944" s="25">
        <v>0</v>
      </c>
      <c r="K1944" s="71">
        <v>0</v>
      </c>
      <c r="L1944" s="25">
        <v>0</v>
      </c>
      <c r="M1944" s="25">
        <v>0.15</v>
      </c>
    </row>
    <row r="1945" spans="1:13" x14ac:dyDescent="0.25">
      <c r="A1945" s="17" t="s">
        <v>3709</v>
      </c>
      <c r="B1945" s="12" t="s">
        <v>88</v>
      </c>
      <c r="C1945" s="12" t="s">
        <v>92</v>
      </c>
      <c r="D1945" s="12" t="s">
        <v>6930</v>
      </c>
      <c r="E1945" s="27" t="s">
        <v>2298</v>
      </c>
      <c r="F1945" s="11" t="s">
        <v>2289</v>
      </c>
      <c r="G1945" s="28" t="s">
        <v>2293</v>
      </c>
      <c r="H1945" s="91">
        <v>40289</v>
      </c>
      <c r="I1945" s="91">
        <v>40289</v>
      </c>
      <c r="J1945" s="25">
        <v>0</v>
      </c>
      <c r="K1945" s="71">
        <v>0</v>
      </c>
      <c r="L1945" s="25">
        <v>0</v>
      </c>
      <c r="M1945" s="25">
        <v>3</v>
      </c>
    </row>
    <row r="1946" spans="1:13" x14ac:dyDescent="0.25">
      <c r="A1946" s="17" t="s">
        <v>3710</v>
      </c>
      <c r="B1946" s="12" t="s">
        <v>88</v>
      </c>
      <c r="C1946" s="12" t="s">
        <v>92</v>
      </c>
      <c r="D1946" s="12" t="s">
        <v>6930</v>
      </c>
      <c r="E1946" s="27" t="s">
        <v>2309</v>
      </c>
      <c r="F1946" s="11" t="s">
        <v>2289</v>
      </c>
      <c r="G1946" s="28" t="s">
        <v>2293</v>
      </c>
      <c r="H1946" s="91">
        <v>40289</v>
      </c>
      <c r="I1946" s="91">
        <v>40289</v>
      </c>
      <c r="J1946" s="25">
        <v>0</v>
      </c>
      <c r="K1946" s="71">
        <v>0</v>
      </c>
      <c r="L1946" s="25">
        <v>0</v>
      </c>
      <c r="M1946" s="25">
        <v>0.25</v>
      </c>
    </row>
    <row r="1947" spans="1:13" x14ac:dyDescent="0.25">
      <c r="A1947" s="17" t="s">
        <v>3711</v>
      </c>
      <c r="B1947" s="12" t="s">
        <v>88</v>
      </c>
      <c r="C1947" s="12" t="s">
        <v>92</v>
      </c>
      <c r="D1947" s="12" t="s">
        <v>6930</v>
      </c>
      <c r="E1947" s="27" t="s">
        <v>2308</v>
      </c>
      <c r="F1947" s="11" t="s">
        <v>2289</v>
      </c>
      <c r="G1947" s="28" t="s">
        <v>2293</v>
      </c>
      <c r="H1947" s="91">
        <v>40290</v>
      </c>
      <c r="I1947" s="91">
        <v>40290</v>
      </c>
      <c r="J1947" s="25">
        <v>0</v>
      </c>
      <c r="K1947" s="71">
        <v>0</v>
      </c>
      <c r="L1947" s="25">
        <v>0</v>
      </c>
      <c r="M1947" s="25">
        <v>1.5</v>
      </c>
    </row>
    <row r="1948" spans="1:13" x14ac:dyDescent="0.25">
      <c r="A1948" s="17" t="s">
        <v>3712</v>
      </c>
      <c r="B1948" s="12" t="s">
        <v>88</v>
      </c>
      <c r="C1948" s="12" t="s">
        <v>92</v>
      </c>
      <c r="D1948" s="12" t="s">
        <v>6930</v>
      </c>
      <c r="E1948" s="27" t="s">
        <v>2309</v>
      </c>
      <c r="F1948" s="11" t="s">
        <v>2289</v>
      </c>
      <c r="G1948" s="28" t="s">
        <v>2293</v>
      </c>
      <c r="H1948" s="91">
        <v>40290</v>
      </c>
      <c r="I1948" s="91">
        <v>40290</v>
      </c>
      <c r="J1948" s="25">
        <v>0</v>
      </c>
      <c r="K1948" s="71">
        <v>0</v>
      </c>
      <c r="L1948" s="25">
        <v>0</v>
      </c>
      <c r="M1948" s="25">
        <v>0.1</v>
      </c>
    </row>
    <row r="1949" spans="1:13" x14ac:dyDescent="0.25">
      <c r="A1949" s="17" t="s">
        <v>3713</v>
      </c>
      <c r="B1949" s="12" t="s">
        <v>88</v>
      </c>
      <c r="C1949" s="12" t="s">
        <v>92</v>
      </c>
      <c r="D1949" s="12" t="s">
        <v>6930</v>
      </c>
      <c r="E1949" s="27" t="s">
        <v>2296</v>
      </c>
      <c r="F1949" s="11" t="s">
        <v>2289</v>
      </c>
      <c r="G1949" s="28" t="s">
        <v>2293</v>
      </c>
      <c r="H1949" s="91">
        <v>40291</v>
      </c>
      <c r="I1949" s="91">
        <v>40291</v>
      </c>
      <c r="J1949" s="25">
        <v>0</v>
      </c>
      <c r="K1949" s="71">
        <v>0</v>
      </c>
      <c r="L1949" s="25">
        <v>0</v>
      </c>
      <c r="M1949" s="25">
        <v>4</v>
      </c>
    </row>
    <row r="1950" spans="1:13" x14ac:dyDescent="0.25">
      <c r="A1950" s="17" t="s">
        <v>3714</v>
      </c>
      <c r="B1950" s="12" t="s">
        <v>88</v>
      </c>
      <c r="C1950" s="12" t="s">
        <v>92</v>
      </c>
      <c r="D1950" s="12" t="s">
        <v>6930</v>
      </c>
      <c r="E1950" s="27" t="s">
        <v>2295</v>
      </c>
      <c r="F1950" s="11" t="s">
        <v>2289</v>
      </c>
      <c r="G1950" s="28" t="s">
        <v>2293</v>
      </c>
      <c r="H1950" s="91">
        <v>40291</v>
      </c>
      <c r="I1950" s="91">
        <v>40291</v>
      </c>
      <c r="J1950" s="25">
        <v>0</v>
      </c>
      <c r="K1950" s="71">
        <v>0</v>
      </c>
      <c r="L1950" s="25">
        <v>0</v>
      </c>
      <c r="M1950" s="25">
        <v>0.15</v>
      </c>
    </row>
    <row r="1951" spans="1:13" x14ac:dyDescent="0.25">
      <c r="A1951" s="17" t="s">
        <v>3715</v>
      </c>
      <c r="B1951" s="12" t="s">
        <v>88</v>
      </c>
      <c r="C1951" s="12" t="s">
        <v>92</v>
      </c>
      <c r="D1951" s="12" t="s">
        <v>6930</v>
      </c>
      <c r="E1951" s="27" t="s">
        <v>2307</v>
      </c>
      <c r="F1951" s="11" t="s">
        <v>2289</v>
      </c>
      <c r="G1951" s="28" t="s">
        <v>2293</v>
      </c>
      <c r="H1951" s="91">
        <v>40291</v>
      </c>
      <c r="I1951" s="91">
        <v>40291</v>
      </c>
      <c r="J1951" s="25">
        <v>0</v>
      </c>
      <c r="K1951" s="71">
        <v>0</v>
      </c>
      <c r="L1951" s="25">
        <v>0</v>
      </c>
      <c r="M1951" s="25">
        <v>1</v>
      </c>
    </row>
    <row r="1952" spans="1:13" x14ac:dyDescent="0.25">
      <c r="A1952" s="17" t="s">
        <v>3716</v>
      </c>
      <c r="B1952" s="12" t="s">
        <v>88</v>
      </c>
      <c r="C1952" s="12" t="s">
        <v>92</v>
      </c>
      <c r="D1952" s="12" t="s">
        <v>6930</v>
      </c>
      <c r="E1952" s="27" t="s">
        <v>2302</v>
      </c>
      <c r="F1952" s="11" t="s">
        <v>2289</v>
      </c>
      <c r="G1952" s="28" t="s">
        <v>2293</v>
      </c>
      <c r="H1952" s="91">
        <v>40291</v>
      </c>
      <c r="I1952" s="91">
        <v>40291</v>
      </c>
      <c r="J1952" s="25">
        <v>0</v>
      </c>
      <c r="K1952" s="71">
        <v>0</v>
      </c>
      <c r="L1952" s="25">
        <v>0</v>
      </c>
      <c r="M1952" s="25">
        <v>1</v>
      </c>
    </row>
    <row r="1953" spans="1:13" x14ac:dyDescent="0.25">
      <c r="A1953" s="17" t="s">
        <v>3717</v>
      </c>
      <c r="B1953" s="12" t="s">
        <v>88</v>
      </c>
      <c r="C1953" s="12" t="s">
        <v>92</v>
      </c>
      <c r="D1953" s="12" t="s">
        <v>6930</v>
      </c>
      <c r="E1953" s="27" t="s">
        <v>4859</v>
      </c>
      <c r="F1953" s="11" t="s">
        <v>2289</v>
      </c>
      <c r="G1953" s="28" t="s">
        <v>2293</v>
      </c>
      <c r="H1953" s="91">
        <v>40291</v>
      </c>
      <c r="I1953" s="91">
        <v>40291</v>
      </c>
      <c r="J1953" s="25">
        <v>0</v>
      </c>
      <c r="K1953" s="71">
        <v>0</v>
      </c>
      <c r="L1953" s="25">
        <v>0</v>
      </c>
      <c r="M1953" s="25">
        <v>1</v>
      </c>
    </row>
    <row r="1954" spans="1:13" x14ac:dyDescent="0.25">
      <c r="A1954" s="17" t="s">
        <v>3718</v>
      </c>
      <c r="B1954" s="12" t="s">
        <v>88</v>
      </c>
      <c r="C1954" s="12" t="s">
        <v>92</v>
      </c>
      <c r="D1954" s="12" t="s">
        <v>6930</v>
      </c>
      <c r="E1954" s="27" t="s">
        <v>2307</v>
      </c>
      <c r="F1954" s="11" t="s">
        <v>2289</v>
      </c>
      <c r="G1954" s="28" t="s">
        <v>2293</v>
      </c>
      <c r="H1954" s="91">
        <v>40291</v>
      </c>
      <c r="I1954" s="91">
        <v>40291</v>
      </c>
      <c r="J1954" s="25">
        <v>0</v>
      </c>
      <c r="K1954" s="71">
        <v>0</v>
      </c>
      <c r="L1954" s="25">
        <v>0</v>
      </c>
      <c r="M1954" s="25">
        <v>0.25</v>
      </c>
    </row>
    <row r="1955" spans="1:13" x14ac:dyDescent="0.25">
      <c r="A1955" s="17" t="s">
        <v>3719</v>
      </c>
      <c r="B1955" s="12" t="s">
        <v>88</v>
      </c>
      <c r="C1955" s="12" t="s">
        <v>92</v>
      </c>
      <c r="D1955" s="12" t="s">
        <v>6930</v>
      </c>
      <c r="E1955" s="27" t="s">
        <v>2295</v>
      </c>
      <c r="F1955" s="11" t="s">
        <v>2289</v>
      </c>
      <c r="G1955" s="28" t="s">
        <v>2293</v>
      </c>
      <c r="H1955" s="91">
        <v>40291</v>
      </c>
      <c r="I1955" s="91">
        <v>40291</v>
      </c>
      <c r="J1955" s="25">
        <v>0</v>
      </c>
      <c r="K1955" s="71">
        <v>0</v>
      </c>
      <c r="L1955" s="25">
        <v>0</v>
      </c>
      <c r="M1955" s="25">
        <v>0.2</v>
      </c>
    </row>
    <row r="1956" spans="1:13" x14ac:dyDescent="0.25">
      <c r="A1956" s="17" t="s">
        <v>3720</v>
      </c>
      <c r="B1956" s="12" t="s">
        <v>88</v>
      </c>
      <c r="C1956" s="12" t="s">
        <v>92</v>
      </c>
      <c r="D1956" s="12" t="s">
        <v>6930</v>
      </c>
      <c r="E1956" s="27" t="s">
        <v>2309</v>
      </c>
      <c r="F1956" s="11" t="s">
        <v>2289</v>
      </c>
      <c r="G1956" s="28" t="s">
        <v>2293</v>
      </c>
      <c r="H1956" s="91">
        <v>40292</v>
      </c>
      <c r="I1956" s="91">
        <v>40292</v>
      </c>
      <c r="J1956" s="25">
        <v>0</v>
      </c>
      <c r="K1956" s="71">
        <v>0</v>
      </c>
      <c r="L1956" s="25">
        <v>0</v>
      </c>
      <c r="M1956" s="25">
        <v>1.5</v>
      </c>
    </row>
    <row r="1957" spans="1:13" x14ac:dyDescent="0.25">
      <c r="A1957" s="17" t="s">
        <v>3721</v>
      </c>
      <c r="B1957" s="12" t="s">
        <v>88</v>
      </c>
      <c r="C1957" s="12" t="s">
        <v>92</v>
      </c>
      <c r="D1957" s="12" t="s">
        <v>6930</v>
      </c>
      <c r="E1957" s="27" t="s">
        <v>2298</v>
      </c>
      <c r="F1957" s="11" t="s">
        <v>2289</v>
      </c>
      <c r="G1957" s="28" t="s">
        <v>2293</v>
      </c>
      <c r="H1957" s="91">
        <v>40292</v>
      </c>
      <c r="I1957" s="91">
        <v>40292</v>
      </c>
      <c r="J1957" s="25">
        <v>0</v>
      </c>
      <c r="K1957" s="71">
        <v>0</v>
      </c>
      <c r="L1957" s="25">
        <v>0</v>
      </c>
      <c r="M1957" s="25">
        <v>1</v>
      </c>
    </row>
    <row r="1958" spans="1:13" x14ac:dyDescent="0.25">
      <c r="A1958" s="17" t="s">
        <v>3722</v>
      </c>
      <c r="B1958" s="12" t="s">
        <v>88</v>
      </c>
      <c r="C1958" s="12" t="s">
        <v>92</v>
      </c>
      <c r="D1958" s="12" t="s">
        <v>6930</v>
      </c>
      <c r="E1958" s="27" t="s">
        <v>2296</v>
      </c>
      <c r="F1958" s="11" t="s">
        <v>2289</v>
      </c>
      <c r="G1958" s="28" t="s">
        <v>2293</v>
      </c>
      <c r="H1958" s="91">
        <v>40293</v>
      </c>
      <c r="I1958" s="91">
        <v>40293</v>
      </c>
      <c r="J1958" s="25">
        <v>0</v>
      </c>
      <c r="K1958" s="71">
        <v>0</v>
      </c>
      <c r="L1958" s="25">
        <v>0</v>
      </c>
      <c r="M1958" s="25">
        <v>0.2</v>
      </c>
    </row>
    <row r="1959" spans="1:13" x14ac:dyDescent="0.25">
      <c r="A1959" s="17" t="s">
        <v>3723</v>
      </c>
      <c r="B1959" s="12" t="s">
        <v>88</v>
      </c>
      <c r="C1959" s="12" t="s">
        <v>92</v>
      </c>
      <c r="D1959" s="12" t="s">
        <v>6930</v>
      </c>
      <c r="E1959" s="27" t="s">
        <v>2298</v>
      </c>
      <c r="F1959" s="11" t="s">
        <v>2289</v>
      </c>
      <c r="G1959" s="28" t="s">
        <v>2293</v>
      </c>
      <c r="H1959" s="91">
        <v>40293</v>
      </c>
      <c r="I1959" s="91">
        <v>40293</v>
      </c>
      <c r="J1959" s="25">
        <v>0</v>
      </c>
      <c r="K1959" s="71">
        <v>0</v>
      </c>
      <c r="L1959" s="25">
        <v>0</v>
      </c>
      <c r="M1959" s="25">
        <v>1</v>
      </c>
    </row>
    <row r="1960" spans="1:13" x14ac:dyDescent="0.25">
      <c r="A1960" s="17" t="s">
        <v>3724</v>
      </c>
      <c r="B1960" s="12" t="s">
        <v>88</v>
      </c>
      <c r="C1960" s="12" t="s">
        <v>92</v>
      </c>
      <c r="D1960" s="12" t="s">
        <v>6930</v>
      </c>
      <c r="E1960" s="27" t="s">
        <v>2298</v>
      </c>
      <c r="F1960" s="11" t="s">
        <v>2289</v>
      </c>
      <c r="G1960" s="28" t="s">
        <v>2293</v>
      </c>
      <c r="H1960" s="91">
        <v>40293</v>
      </c>
      <c r="I1960" s="91">
        <v>40293</v>
      </c>
      <c r="J1960" s="25">
        <v>0</v>
      </c>
      <c r="K1960" s="71">
        <v>0</v>
      </c>
      <c r="L1960" s="25">
        <v>0</v>
      </c>
      <c r="M1960" s="25">
        <v>2</v>
      </c>
    </row>
    <row r="1961" spans="1:13" x14ac:dyDescent="0.25">
      <c r="A1961" s="17" t="s">
        <v>3725</v>
      </c>
      <c r="B1961" s="12" t="s">
        <v>88</v>
      </c>
      <c r="C1961" s="12" t="s">
        <v>92</v>
      </c>
      <c r="D1961" s="12" t="s">
        <v>6930</v>
      </c>
      <c r="E1961" s="27" t="s">
        <v>2309</v>
      </c>
      <c r="F1961" s="11" t="s">
        <v>2289</v>
      </c>
      <c r="G1961" s="28" t="s">
        <v>2293</v>
      </c>
      <c r="H1961" s="91">
        <v>40293</v>
      </c>
      <c r="I1961" s="91">
        <v>40293</v>
      </c>
      <c r="J1961" s="25">
        <v>0</v>
      </c>
      <c r="K1961" s="71">
        <v>0</v>
      </c>
      <c r="L1961" s="25">
        <v>0</v>
      </c>
      <c r="M1961" s="25">
        <v>0.25</v>
      </c>
    </row>
    <row r="1962" spans="1:13" x14ac:dyDescent="0.25">
      <c r="A1962" s="17" t="s">
        <v>3726</v>
      </c>
      <c r="B1962" s="12" t="s">
        <v>88</v>
      </c>
      <c r="C1962" s="12" t="s">
        <v>92</v>
      </c>
      <c r="D1962" s="12" t="s">
        <v>6930</v>
      </c>
      <c r="E1962" s="27" t="s">
        <v>2309</v>
      </c>
      <c r="F1962" s="11" t="s">
        <v>2289</v>
      </c>
      <c r="G1962" s="28" t="s">
        <v>2293</v>
      </c>
      <c r="H1962" s="91">
        <v>40294</v>
      </c>
      <c r="I1962" s="91">
        <v>40294</v>
      </c>
      <c r="J1962" s="25">
        <v>0</v>
      </c>
      <c r="K1962" s="71">
        <v>0</v>
      </c>
      <c r="L1962" s="25">
        <v>0</v>
      </c>
      <c r="M1962" s="25">
        <v>0.1</v>
      </c>
    </row>
    <row r="1963" spans="1:13" x14ac:dyDescent="0.25">
      <c r="A1963" s="17" t="s">
        <v>3727</v>
      </c>
      <c r="B1963" s="12" t="s">
        <v>88</v>
      </c>
      <c r="C1963" s="12" t="s">
        <v>92</v>
      </c>
      <c r="D1963" s="12" t="s">
        <v>6930</v>
      </c>
      <c r="E1963" s="27" t="s">
        <v>2297</v>
      </c>
      <c r="F1963" s="11" t="s">
        <v>2289</v>
      </c>
      <c r="G1963" s="28" t="s">
        <v>2293</v>
      </c>
      <c r="H1963" s="91">
        <v>40294</v>
      </c>
      <c r="I1963" s="91">
        <v>40294</v>
      </c>
      <c r="J1963" s="25">
        <v>0</v>
      </c>
      <c r="K1963" s="71">
        <v>0</v>
      </c>
      <c r="L1963" s="25">
        <v>0</v>
      </c>
      <c r="M1963" s="25">
        <v>1.5</v>
      </c>
    </row>
    <row r="1964" spans="1:13" x14ac:dyDescent="0.25">
      <c r="A1964" s="17" t="s">
        <v>3728</v>
      </c>
      <c r="B1964" s="12" t="s">
        <v>88</v>
      </c>
      <c r="C1964" s="12" t="s">
        <v>92</v>
      </c>
      <c r="D1964" s="12" t="s">
        <v>6930</v>
      </c>
      <c r="E1964" s="27" t="s">
        <v>2297</v>
      </c>
      <c r="F1964" s="11" t="s">
        <v>2289</v>
      </c>
      <c r="G1964" s="28" t="s">
        <v>2293</v>
      </c>
      <c r="H1964" s="91">
        <v>40294</v>
      </c>
      <c r="I1964" s="91">
        <v>40294</v>
      </c>
      <c r="J1964" s="25">
        <v>0</v>
      </c>
      <c r="K1964" s="71">
        <v>0</v>
      </c>
      <c r="L1964" s="25">
        <v>0</v>
      </c>
      <c r="M1964" s="25">
        <v>0.2</v>
      </c>
    </row>
    <row r="1965" spans="1:13" x14ac:dyDescent="0.25">
      <c r="A1965" s="17" t="s">
        <v>3729</v>
      </c>
      <c r="B1965" s="12" t="s">
        <v>88</v>
      </c>
      <c r="C1965" s="12" t="s">
        <v>92</v>
      </c>
      <c r="D1965" s="12" t="s">
        <v>6930</v>
      </c>
      <c r="E1965" s="27" t="s">
        <v>2296</v>
      </c>
      <c r="F1965" s="11" t="s">
        <v>2289</v>
      </c>
      <c r="G1965" s="28" t="s">
        <v>2293</v>
      </c>
      <c r="H1965" s="91">
        <v>40294</v>
      </c>
      <c r="I1965" s="91">
        <v>40294</v>
      </c>
      <c r="J1965" s="25">
        <v>0</v>
      </c>
      <c r="K1965" s="71">
        <v>0</v>
      </c>
      <c r="L1965" s="25">
        <v>0</v>
      </c>
      <c r="M1965" s="25">
        <v>0.5</v>
      </c>
    </row>
    <row r="1966" spans="1:13" x14ac:dyDescent="0.25">
      <c r="A1966" s="17" t="s">
        <v>3730</v>
      </c>
      <c r="B1966" s="12" t="s">
        <v>88</v>
      </c>
      <c r="C1966" s="12" t="s">
        <v>92</v>
      </c>
      <c r="D1966" s="12" t="s">
        <v>6930</v>
      </c>
      <c r="E1966" s="27" t="s">
        <v>2308</v>
      </c>
      <c r="F1966" s="11" t="s">
        <v>2289</v>
      </c>
      <c r="G1966" s="28" t="s">
        <v>2293</v>
      </c>
      <c r="H1966" s="91">
        <v>40294</v>
      </c>
      <c r="I1966" s="91">
        <v>40294</v>
      </c>
      <c r="J1966" s="25">
        <v>0</v>
      </c>
      <c r="K1966" s="71">
        <v>0</v>
      </c>
      <c r="L1966" s="25">
        <v>0</v>
      </c>
      <c r="M1966" s="25">
        <v>4.5</v>
      </c>
    </row>
    <row r="1967" spans="1:13" x14ac:dyDescent="0.25">
      <c r="A1967" s="17" t="s">
        <v>3731</v>
      </c>
      <c r="B1967" s="12" t="s">
        <v>88</v>
      </c>
      <c r="C1967" s="12" t="s">
        <v>92</v>
      </c>
      <c r="D1967" s="12" t="s">
        <v>6930</v>
      </c>
      <c r="E1967" s="27" t="s">
        <v>2297</v>
      </c>
      <c r="F1967" s="11" t="s">
        <v>2289</v>
      </c>
      <c r="G1967" s="28" t="s">
        <v>2293</v>
      </c>
      <c r="H1967" s="91">
        <v>40295</v>
      </c>
      <c r="I1967" s="91">
        <v>40295</v>
      </c>
      <c r="J1967" s="25">
        <v>0</v>
      </c>
      <c r="K1967" s="71">
        <v>0</v>
      </c>
      <c r="L1967" s="25">
        <v>0</v>
      </c>
      <c r="M1967" s="25">
        <v>0.25</v>
      </c>
    </row>
    <row r="1968" spans="1:13" x14ac:dyDescent="0.25">
      <c r="A1968" s="17" t="s">
        <v>3732</v>
      </c>
      <c r="B1968" s="12" t="s">
        <v>88</v>
      </c>
      <c r="C1968" s="12" t="s">
        <v>92</v>
      </c>
      <c r="D1968" s="12" t="s">
        <v>6930</v>
      </c>
      <c r="E1968" s="27" t="s">
        <v>2302</v>
      </c>
      <c r="F1968" s="11" t="s">
        <v>2289</v>
      </c>
      <c r="G1968" s="28" t="s">
        <v>2293</v>
      </c>
      <c r="H1968" s="91">
        <v>40295</v>
      </c>
      <c r="I1968" s="91">
        <v>40295</v>
      </c>
      <c r="J1968" s="25">
        <v>0</v>
      </c>
      <c r="K1968" s="71">
        <v>0</v>
      </c>
      <c r="L1968" s="25">
        <v>0</v>
      </c>
      <c r="M1968" s="25">
        <v>0.15</v>
      </c>
    </row>
    <row r="1969" spans="1:13" x14ac:dyDescent="0.25">
      <c r="A1969" s="17" t="s">
        <v>3733</v>
      </c>
      <c r="B1969" s="12" t="s">
        <v>88</v>
      </c>
      <c r="C1969" s="12" t="s">
        <v>92</v>
      </c>
      <c r="D1969" s="12" t="s">
        <v>6930</v>
      </c>
      <c r="E1969" s="27" t="s">
        <v>2308</v>
      </c>
      <c r="F1969" s="11" t="s">
        <v>2289</v>
      </c>
      <c r="G1969" s="28" t="s">
        <v>2293</v>
      </c>
      <c r="H1969" s="91">
        <v>40295</v>
      </c>
      <c r="I1969" s="91">
        <v>40295</v>
      </c>
      <c r="J1969" s="25">
        <v>0</v>
      </c>
      <c r="K1969" s="71">
        <v>0</v>
      </c>
      <c r="L1969" s="25">
        <v>0</v>
      </c>
      <c r="M1969" s="25">
        <v>0.15</v>
      </c>
    </row>
    <row r="1970" spans="1:13" x14ac:dyDescent="0.25">
      <c r="A1970" s="17" t="s">
        <v>3734</v>
      </c>
      <c r="B1970" s="12" t="s">
        <v>88</v>
      </c>
      <c r="C1970" s="12" t="s">
        <v>92</v>
      </c>
      <c r="D1970" s="12" t="s">
        <v>6930</v>
      </c>
      <c r="E1970" s="27" t="s">
        <v>2296</v>
      </c>
      <c r="F1970" s="11" t="s">
        <v>2289</v>
      </c>
      <c r="G1970" s="28" t="s">
        <v>2293</v>
      </c>
      <c r="H1970" s="91">
        <v>40295</v>
      </c>
      <c r="I1970" s="91">
        <v>40295</v>
      </c>
      <c r="J1970" s="25">
        <v>0</v>
      </c>
      <c r="K1970" s="71">
        <v>0</v>
      </c>
      <c r="L1970" s="25">
        <v>0</v>
      </c>
      <c r="M1970" s="25">
        <v>0.1</v>
      </c>
    </row>
    <row r="1971" spans="1:13" x14ac:dyDescent="0.25">
      <c r="A1971" s="17" t="s">
        <v>3735</v>
      </c>
      <c r="B1971" s="12" t="s">
        <v>88</v>
      </c>
      <c r="C1971" s="12" t="s">
        <v>92</v>
      </c>
      <c r="D1971" s="12" t="s">
        <v>6930</v>
      </c>
      <c r="E1971" s="27" t="s">
        <v>2302</v>
      </c>
      <c r="F1971" s="11" t="s">
        <v>2289</v>
      </c>
      <c r="G1971" s="28" t="s">
        <v>2293</v>
      </c>
      <c r="H1971" s="91">
        <v>40295</v>
      </c>
      <c r="I1971" s="91">
        <v>40295</v>
      </c>
      <c r="J1971" s="25">
        <v>0</v>
      </c>
      <c r="K1971" s="71">
        <v>0</v>
      </c>
      <c r="L1971" s="25">
        <v>0</v>
      </c>
      <c r="M1971" s="25">
        <v>0.1</v>
      </c>
    </row>
    <row r="1972" spans="1:13" x14ac:dyDescent="0.25">
      <c r="A1972" s="17" t="s">
        <v>3736</v>
      </c>
      <c r="B1972" s="12" t="s">
        <v>88</v>
      </c>
      <c r="C1972" s="12" t="s">
        <v>92</v>
      </c>
      <c r="D1972" s="12" t="s">
        <v>6930</v>
      </c>
      <c r="E1972" s="27" t="s">
        <v>2308</v>
      </c>
      <c r="F1972" s="11" t="s">
        <v>2289</v>
      </c>
      <c r="G1972" s="28" t="s">
        <v>2293</v>
      </c>
      <c r="H1972" s="91">
        <v>40295</v>
      </c>
      <c r="I1972" s="91">
        <v>40295</v>
      </c>
      <c r="J1972" s="25">
        <v>0</v>
      </c>
      <c r="K1972" s="71">
        <v>0</v>
      </c>
      <c r="L1972" s="25">
        <v>0</v>
      </c>
      <c r="M1972" s="25">
        <v>0.7</v>
      </c>
    </row>
    <row r="1973" spans="1:13" x14ac:dyDescent="0.25">
      <c r="A1973" s="17" t="s">
        <v>3737</v>
      </c>
      <c r="B1973" s="12" t="s">
        <v>88</v>
      </c>
      <c r="C1973" s="12" t="s">
        <v>92</v>
      </c>
      <c r="D1973" s="12" t="s">
        <v>6930</v>
      </c>
      <c r="E1973" s="27" t="s">
        <v>2297</v>
      </c>
      <c r="F1973" s="11" t="s">
        <v>2289</v>
      </c>
      <c r="G1973" s="28" t="s">
        <v>2293</v>
      </c>
      <c r="H1973" s="91">
        <v>40295</v>
      </c>
      <c r="I1973" s="91">
        <v>40295</v>
      </c>
      <c r="J1973" s="25">
        <v>0</v>
      </c>
      <c r="K1973" s="71">
        <v>0</v>
      </c>
      <c r="L1973" s="25">
        <v>0</v>
      </c>
      <c r="M1973" s="25">
        <v>4</v>
      </c>
    </row>
    <row r="1974" spans="1:13" x14ac:dyDescent="0.25">
      <c r="A1974" s="17" t="s">
        <v>3738</v>
      </c>
      <c r="B1974" s="12" t="s">
        <v>88</v>
      </c>
      <c r="C1974" s="12" t="s">
        <v>92</v>
      </c>
      <c r="D1974" s="12" t="s">
        <v>6930</v>
      </c>
      <c r="E1974" s="27" t="s">
        <v>2296</v>
      </c>
      <c r="F1974" s="11" t="s">
        <v>2289</v>
      </c>
      <c r="G1974" s="28" t="s">
        <v>2293</v>
      </c>
      <c r="H1974" s="91">
        <v>40296</v>
      </c>
      <c r="I1974" s="91">
        <v>40296</v>
      </c>
      <c r="J1974" s="25">
        <v>0</v>
      </c>
      <c r="K1974" s="71">
        <v>0</v>
      </c>
      <c r="L1974" s="25">
        <v>0</v>
      </c>
      <c r="M1974" s="25">
        <v>0.2</v>
      </c>
    </row>
    <row r="1975" spans="1:13" x14ac:dyDescent="0.25">
      <c r="A1975" s="17" t="s">
        <v>3739</v>
      </c>
      <c r="B1975" s="12" t="s">
        <v>88</v>
      </c>
      <c r="C1975" s="12" t="s">
        <v>92</v>
      </c>
      <c r="D1975" s="12" t="s">
        <v>6930</v>
      </c>
      <c r="E1975" s="27" t="s">
        <v>2309</v>
      </c>
      <c r="F1975" s="11" t="s">
        <v>2289</v>
      </c>
      <c r="G1975" s="28" t="s">
        <v>2293</v>
      </c>
      <c r="H1975" s="91">
        <v>40296</v>
      </c>
      <c r="I1975" s="91">
        <v>40296</v>
      </c>
      <c r="J1975" s="25">
        <v>0</v>
      </c>
      <c r="K1975" s="71">
        <v>0</v>
      </c>
      <c r="L1975" s="25">
        <v>0</v>
      </c>
      <c r="M1975" s="25">
        <v>2.5</v>
      </c>
    </row>
    <row r="1976" spans="1:13" x14ac:dyDescent="0.25">
      <c r="A1976" s="17" t="s">
        <v>3740</v>
      </c>
      <c r="B1976" s="12" t="s">
        <v>88</v>
      </c>
      <c r="C1976" s="12" t="s">
        <v>92</v>
      </c>
      <c r="D1976" s="12" t="s">
        <v>6930</v>
      </c>
      <c r="E1976" s="27" t="s">
        <v>2296</v>
      </c>
      <c r="F1976" s="11" t="s">
        <v>2289</v>
      </c>
      <c r="G1976" s="28" t="s">
        <v>2293</v>
      </c>
      <c r="H1976" s="91">
        <v>40296</v>
      </c>
      <c r="I1976" s="91">
        <v>40296</v>
      </c>
      <c r="J1976" s="25">
        <v>0</v>
      </c>
      <c r="K1976" s="71">
        <v>0</v>
      </c>
      <c r="L1976" s="25">
        <v>0</v>
      </c>
      <c r="M1976" s="25">
        <v>1.3</v>
      </c>
    </row>
    <row r="1977" spans="1:13" x14ac:dyDescent="0.25">
      <c r="A1977" s="17" t="s">
        <v>3741</v>
      </c>
      <c r="B1977" s="12" t="s">
        <v>88</v>
      </c>
      <c r="C1977" s="12" t="s">
        <v>92</v>
      </c>
      <c r="D1977" s="12" t="s">
        <v>6930</v>
      </c>
      <c r="E1977" s="27" t="s">
        <v>2305</v>
      </c>
      <c r="F1977" s="11" t="s">
        <v>2289</v>
      </c>
      <c r="G1977" s="28" t="s">
        <v>2293</v>
      </c>
      <c r="H1977" s="91">
        <v>40296</v>
      </c>
      <c r="I1977" s="91">
        <v>40296</v>
      </c>
      <c r="J1977" s="25">
        <v>0</v>
      </c>
      <c r="K1977" s="71">
        <v>0</v>
      </c>
      <c r="L1977" s="25">
        <v>0</v>
      </c>
      <c r="M1977" s="25">
        <v>0.35</v>
      </c>
    </row>
    <row r="1978" spans="1:13" x14ac:dyDescent="0.25">
      <c r="A1978" s="17" t="s">
        <v>3742</v>
      </c>
      <c r="B1978" s="12" t="s">
        <v>88</v>
      </c>
      <c r="C1978" s="12" t="s">
        <v>92</v>
      </c>
      <c r="D1978" s="12" t="s">
        <v>6930</v>
      </c>
      <c r="E1978" s="27" t="s">
        <v>2308</v>
      </c>
      <c r="F1978" s="11" t="s">
        <v>2289</v>
      </c>
      <c r="G1978" s="28" t="s">
        <v>2293</v>
      </c>
      <c r="H1978" s="91">
        <v>40296</v>
      </c>
      <c r="I1978" s="91">
        <v>40296</v>
      </c>
      <c r="J1978" s="25">
        <v>0</v>
      </c>
      <c r="K1978" s="71">
        <v>0</v>
      </c>
      <c r="L1978" s="25">
        <v>0</v>
      </c>
      <c r="M1978" s="25">
        <v>0.15</v>
      </c>
    </row>
    <row r="1979" spans="1:13" x14ac:dyDescent="0.25">
      <c r="A1979" s="17" t="s">
        <v>3743</v>
      </c>
      <c r="B1979" s="12" t="s">
        <v>88</v>
      </c>
      <c r="C1979" s="12" t="s">
        <v>92</v>
      </c>
      <c r="D1979" s="12" t="s">
        <v>6930</v>
      </c>
      <c r="E1979" s="27" t="s">
        <v>2298</v>
      </c>
      <c r="F1979" s="11" t="s">
        <v>2289</v>
      </c>
      <c r="G1979" s="28" t="s">
        <v>2293</v>
      </c>
      <c r="H1979" s="91">
        <v>40296</v>
      </c>
      <c r="I1979" s="91">
        <v>40296</v>
      </c>
      <c r="J1979" s="25">
        <v>0</v>
      </c>
      <c r="K1979" s="71">
        <v>0</v>
      </c>
      <c r="L1979" s="25">
        <v>0</v>
      </c>
      <c r="M1979" s="25">
        <v>1</v>
      </c>
    </row>
    <row r="1980" spans="1:13" x14ac:dyDescent="0.25">
      <c r="A1980" s="17" t="s">
        <v>3744</v>
      </c>
      <c r="B1980" s="12" t="s">
        <v>88</v>
      </c>
      <c r="C1980" s="12" t="s">
        <v>92</v>
      </c>
      <c r="D1980" s="12" t="s">
        <v>6930</v>
      </c>
      <c r="E1980" s="27" t="s">
        <v>2307</v>
      </c>
      <c r="F1980" s="11" t="s">
        <v>2289</v>
      </c>
      <c r="G1980" s="28" t="s">
        <v>2293</v>
      </c>
      <c r="H1980" s="91">
        <v>40297</v>
      </c>
      <c r="I1980" s="91">
        <v>40297</v>
      </c>
      <c r="J1980" s="25">
        <v>0</v>
      </c>
      <c r="K1980" s="71">
        <v>0</v>
      </c>
      <c r="L1980" s="25">
        <v>0</v>
      </c>
      <c r="M1980" s="25">
        <v>0.1</v>
      </c>
    </row>
    <row r="1981" spans="1:13" x14ac:dyDescent="0.25">
      <c r="A1981" s="17" t="s">
        <v>3745</v>
      </c>
      <c r="B1981" s="12" t="s">
        <v>88</v>
      </c>
      <c r="C1981" s="12" t="s">
        <v>92</v>
      </c>
      <c r="D1981" s="12" t="s">
        <v>6930</v>
      </c>
      <c r="E1981" s="27" t="s">
        <v>2309</v>
      </c>
      <c r="F1981" s="11" t="s">
        <v>2289</v>
      </c>
      <c r="G1981" s="28" t="s">
        <v>2293</v>
      </c>
      <c r="H1981" s="91">
        <v>40297</v>
      </c>
      <c r="I1981" s="91">
        <v>40297</v>
      </c>
      <c r="J1981" s="25">
        <v>0</v>
      </c>
      <c r="K1981" s="71">
        <v>0</v>
      </c>
      <c r="L1981" s="25">
        <v>0</v>
      </c>
      <c r="M1981" s="25">
        <v>0.1</v>
      </c>
    </row>
    <row r="1982" spans="1:13" x14ac:dyDescent="0.25">
      <c r="A1982" s="17" t="s">
        <v>3746</v>
      </c>
      <c r="B1982" s="12" t="s">
        <v>88</v>
      </c>
      <c r="C1982" s="12" t="s">
        <v>92</v>
      </c>
      <c r="D1982" s="12" t="s">
        <v>6930</v>
      </c>
      <c r="E1982" s="27" t="s">
        <v>2296</v>
      </c>
      <c r="F1982" s="11" t="s">
        <v>2289</v>
      </c>
      <c r="G1982" s="28" t="s">
        <v>2293</v>
      </c>
      <c r="H1982" s="91">
        <v>40297</v>
      </c>
      <c r="I1982" s="91">
        <v>40297</v>
      </c>
      <c r="J1982" s="25">
        <v>0</v>
      </c>
      <c r="K1982" s="71">
        <v>0</v>
      </c>
      <c r="L1982" s="25">
        <v>0</v>
      </c>
      <c r="M1982" s="25">
        <v>1.5</v>
      </c>
    </row>
    <row r="1983" spans="1:13" x14ac:dyDescent="0.25">
      <c r="A1983" s="17" t="s">
        <v>3747</v>
      </c>
      <c r="B1983" s="12" t="s">
        <v>88</v>
      </c>
      <c r="C1983" s="12" t="s">
        <v>92</v>
      </c>
      <c r="D1983" s="12" t="s">
        <v>6930</v>
      </c>
      <c r="E1983" s="27" t="s">
        <v>2298</v>
      </c>
      <c r="F1983" s="11" t="s">
        <v>2289</v>
      </c>
      <c r="G1983" s="28" t="s">
        <v>2293</v>
      </c>
      <c r="H1983" s="91">
        <v>40297</v>
      </c>
      <c r="I1983" s="91">
        <v>40297</v>
      </c>
      <c r="J1983" s="25">
        <v>0</v>
      </c>
      <c r="K1983" s="71">
        <v>0</v>
      </c>
      <c r="L1983" s="25">
        <v>0</v>
      </c>
      <c r="M1983" s="25">
        <v>1</v>
      </c>
    </row>
    <row r="1984" spans="1:13" x14ac:dyDescent="0.25">
      <c r="A1984" s="17" t="s">
        <v>3748</v>
      </c>
      <c r="B1984" s="12" t="s">
        <v>88</v>
      </c>
      <c r="C1984" s="12" t="s">
        <v>92</v>
      </c>
      <c r="D1984" s="12" t="s">
        <v>6930</v>
      </c>
      <c r="E1984" s="27" t="s">
        <v>2302</v>
      </c>
      <c r="F1984" s="11" t="s">
        <v>2289</v>
      </c>
      <c r="G1984" s="28" t="s">
        <v>2293</v>
      </c>
      <c r="H1984" s="91">
        <v>40298</v>
      </c>
      <c r="I1984" s="91">
        <v>40298</v>
      </c>
      <c r="J1984" s="25">
        <v>0</v>
      </c>
      <c r="K1984" s="71">
        <v>0</v>
      </c>
      <c r="L1984" s="25">
        <v>0</v>
      </c>
      <c r="M1984" s="25">
        <v>0.7</v>
      </c>
    </row>
    <row r="1985" spans="1:13" x14ac:dyDescent="0.25">
      <c r="A1985" s="17" t="s">
        <v>3749</v>
      </c>
      <c r="B1985" s="12" t="s">
        <v>88</v>
      </c>
      <c r="C1985" s="12" t="s">
        <v>92</v>
      </c>
      <c r="D1985" s="12" t="s">
        <v>6930</v>
      </c>
      <c r="E1985" s="27" t="s">
        <v>2298</v>
      </c>
      <c r="F1985" s="11" t="s">
        <v>2289</v>
      </c>
      <c r="G1985" s="28" t="s">
        <v>2293</v>
      </c>
      <c r="H1985" s="91">
        <v>40298</v>
      </c>
      <c r="I1985" s="91">
        <v>40298</v>
      </c>
      <c r="J1985" s="25">
        <v>0</v>
      </c>
      <c r="K1985" s="71">
        <v>0</v>
      </c>
      <c r="L1985" s="25">
        <v>0</v>
      </c>
      <c r="M1985" s="25">
        <v>0.5</v>
      </c>
    </row>
    <row r="1986" spans="1:13" x14ac:dyDescent="0.25">
      <c r="A1986" s="17" t="s">
        <v>3750</v>
      </c>
      <c r="B1986" s="12" t="s">
        <v>88</v>
      </c>
      <c r="C1986" s="12" t="s">
        <v>92</v>
      </c>
      <c r="D1986" s="12" t="s">
        <v>6930</v>
      </c>
      <c r="E1986" s="27" t="s">
        <v>4859</v>
      </c>
      <c r="F1986" s="11" t="s">
        <v>2289</v>
      </c>
      <c r="G1986" s="28" t="s">
        <v>2293</v>
      </c>
      <c r="H1986" s="91">
        <v>40298</v>
      </c>
      <c r="I1986" s="91">
        <v>40298</v>
      </c>
      <c r="J1986" s="25">
        <v>0</v>
      </c>
      <c r="K1986" s="71">
        <v>0</v>
      </c>
      <c r="L1986" s="25">
        <v>0</v>
      </c>
      <c r="M1986" s="25">
        <v>0.8</v>
      </c>
    </row>
    <row r="1987" spans="1:13" x14ac:dyDescent="0.25">
      <c r="A1987" s="17" t="s">
        <v>3751</v>
      </c>
      <c r="B1987" s="12" t="s">
        <v>88</v>
      </c>
      <c r="C1987" s="12" t="s">
        <v>92</v>
      </c>
      <c r="D1987" s="12" t="s">
        <v>6930</v>
      </c>
      <c r="E1987" s="27" t="s">
        <v>2308</v>
      </c>
      <c r="F1987" s="11" t="s">
        <v>2289</v>
      </c>
      <c r="G1987" s="28" t="s">
        <v>2293</v>
      </c>
      <c r="H1987" s="91">
        <v>40298</v>
      </c>
      <c r="I1987" s="91">
        <v>40298</v>
      </c>
      <c r="J1987" s="25">
        <v>0</v>
      </c>
      <c r="K1987" s="71">
        <v>0</v>
      </c>
      <c r="L1987" s="25">
        <v>0</v>
      </c>
      <c r="M1987" s="25">
        <v>0.1</v>
      </c>
    </row>
    <row r="1988" spans="1:13" x14ac:dyDescent="0.25">
      <c r="A1988" s="17" t="s">
        <v>3752</v>
      </c>
      <c r="B1988" s="12" t="s">
        <v>88</v>
      </c>
      <c r="C1988" s="12" t="s">
        <v>92</v>
      </c>
      <c r="D1988" s="12" t="s">
        <v>6930</v>
      </c>
      <c r="E1988" s="27" t="s">
        <v>2309</v>
      </c>
      <c r="F1988" s="11" t="s">
        <v>2289</v>
      </c>
      <c r="G1988" s="28" t="s">
        <v>2293</v>
      </c>
      <c r="H1988" s="91">
        <v>40298</v>
      </c>
      <c r="I1988" s="91">
        <v>40298</v>
      </c>
      <c r="J1988" s="25">
        <v>0</v>
      </c>
      <c r="K1988" s="71">
        <v>0</v>
      </c>
      <c r="L1988" s="25">
        <v>0</v>
      </c>
      <c r="M1988" s="25">
        <v>1.5</v>
      </c>
    </row>
    <row r="1989" spans="1:13" x14ac:dyDescent="0.25">
      <c r="A1989" s="17" t="s">
        <v>3753</v>
      </c>
      <c r="B1989" s="12" t="s">
        <v>88</v>
      </c>
      <c r="C1989" s="12" t="s">
        <v>92</v>
      </c>
      <c r="D1989" s="12" t="s">
        <v>6930</v>
      </c>
      <c r="E1989" s="27" t="s">
        <v>2302</v>
      </c>
      <c r="F1989" s="11" t="s">
        <v>2289</v>
      </c>
      <c r="G1989" s="28" t="s">
        <v>2293</v>
      </c>
      <c r="H1989" s="91">
        <v>40298</v>
      </c>
      <c r="I1989" s="91">
        <v>40298</v>
      </c>
      <c r="J1989" s="25">
        <v>0</v>
      </c>
      <c r="K1989" s="71">
        <v>0</v>
      </c>
      <c r="L1989" s="25">
        <v>0</v>
      </c>
      <c r="M1989" s="25">
        <v>1.5</v>
      </c>
    </row>
    <row r="1990" spans="1:13" x14ac:dyDescent="0.25">
      <c r="A1990" s="17" t="s">
        <v>3754</v>
      </c>
      <c r="B1990" s="12" t="s">
        <v>88</v>
      </c>
      <c r="C1990" s="12" t="s">
        <v>92</v>
      </c>
      <c r="D1990" s="12" t="s">
        <v>6930</v>
      </c>
      <c r="E1990" s="27" t="s">
        <v>2296</v>
      </c>
      <c r="F1990" s="11" t="s">
        <v>2289</v>
      </c>
      <c r="G1990" s="28" t="s">
        <v>2293</v>
      </c>
      <c r="H1990" s="91">
        <v>40298</v>
      </c>
      <c r="I1990" s="91">
        <v>40298</v>
      </c>
      <c r="J1990" s="25">
        <v>0</v>
      </c>
      <c r="K1990" s="71">
        <v>0</v>
      </c>
      <c r="L1990" s="25">
        <v>0</v>
      </c>
      <c r="M1990" s="25">
        <v>0.2</v>
      </c>
    </row>
    <row r="1991" spans="1:13" x14ac:dyDescent="0.25">
      <c r="A1991" s="17" t="s">
        <v>3755</v>
      </c>
      <c r="B1991" s="12" t="s">
        <v>88</v>
      </c>
      <c r="C1991" s="12" t="s">
        <v>92</v>
      </c>
      <c r="D1991" s="12" t="s">
        <v>6930</v>
      </c>
      <c r="E1991" s="27" t="s">
        <v>2309</v>
      </c>
      <c r="F1991" s="11" t="s">
        <v>2289</v>
      </c>
      <c r="G1991" s="28" t="s">
        <v>2293</v>
      </c>
      <c r="H1991" s="91">
        <v>40298</v>
      </c>
      <c r="I1991" s="91">
        <v>40298</v>
      </c>
      <c r="J1991" s="25">
        <v>0</v>
      </c>
      <c r="K1991" s="71">
        <v>0</v>
      </c>
      <c r="L1991" s="25">
        <v>0</v>
      </c>
      <c r="M1991" s="25">
        <v>0.15</v>
      </c>
    </row>
    <row r="1992" spans="1:13" x14ac:dyDescent="0.25">
      <c r="A1992" s="17" t="s">
        <v>3756</v>
      </c>
      <c r="B1992" s="12" t="s">
        <v>88</v>
      </c>
      <c r="C1992" s="12" t="s">
        <v>92</v>
      </c>
      <c r="D1992" s="12" t="s">
        <v>6930</v>
      </c>
      <c r="E1992" s="27" t="s">
        <v>2309</v>
      </c>
      <c r="F1992" s="11" t="s">
        <v>2289</v>
      </c>
      <c r="G1992" s="28" t="s">
        <v>2293</v>
      </c>
      <c r="H1992" s="91">
        <v>40298</v>
      </c>
      <c r="I1992" s="91">
        <v>40298</v>
      </c>
      <c r="J1992" s="25">
        <v>0</v>
      </c>
      <c r="K1992" s="71">
        <v>0</v>
      </c>
      <c r="L1992" s="25">
        <v>0</v>
      </c>
      <c r="M1992" s="25">
        <v>1.5</v>
      </c>
    </row>
    <row r="1993" spans="1:13" x14ac:dyDescent="0.25">
      <c r="A1993" s="17" t="s">
        <v>3757</v>
      </c>
      <c r="B1993" s="12" t="s">
        <v>88</v>
      </c>
      <c r="C1993" s="12" t="s">
        <v>92</v>
      </c>
      <c r="D1993" s="12" t="s">
        <v>6930</v>
      </c>
      <c r="E1993" s="27" t="s">
        <v>2296</v>
      </c>
      <c r="F1993" s="11" t="s">
        <v>2289</v>
      </c>
      <c r="G1993" s="28" t="s">
        <v>2293</v>
      </c>
      <c r="H1993" s="91">
        <v>40299</v>
      </c>
      <c r="I1993" s="91">
        <v>40299</v>
      </c>
      <c r="J1993" s="25">
        <v>0</v>
      </c>
      <c r="K1993" s="71">
        <v>0</v>
      </c>
      <c r="L1993" s="25">
        <v>0</v>
      </c>
      <c r="M1993" s="25">
        <v>0.15</v>
      </c>
    </row>
    <row r="1994" spans="1:13" x14ac:dyDescent="0.25">
      <c r="A1994" s="17" t="s">
        <v>3758</v>
      </c>
      <c r="B1994" s="12" t="s">
        <v>88</v>
      </c>
      <c r="C1994" s="12" t="s">
        <v>92</v>
      </c>
      <c r="D1994" s="12" t="s">
        <v>6930</v>
      </c>
      <c r="E1994" s="27" t="s">
        <v>2305</v>
      </c>
      <c r="F1994" s="11" t="s">
        <v>2289</v>
      </c>
      <c r="G1994" s="28" t="s">
        <v>2293</v>
      </c>
      <c r="H1994" s="91">
        <v>40299</v>
      </c>
      <c r="I1994" s="91">
        <v>40299</v>
      </c>
      <c r="J1994" s="25">
        <v>0</v>
      </c>
      <c r="K1994" s="71">
        <v>0</v>
      </c>
      <c r="L1994" s="25">
        <v>0</v>
      </c>
      <c r="M1994" s="25">
        <v>4</v>
      </c>
    </row>
    <row r="1995" spans="1:13" x14ac:dyDescent="0.25">
      <c r="A1995" s="17" t="s">
        <v>3759</v>
      </c>
      <c r="B1995" s="12" t="s">
        <v>88</v>
      </c>
      <c r="C1995" s="12" t="s">
        <v>92</v>
      </c>
      <c r="D1995" s="12" t="s">
        <v>6930</v>
      </c>
      <c r="E1995" s="27" t="s">
        <v>2309</v>
      </c>
      <c r="F1995" s="11" t="s">
        <v>2289</v>
      </c>
      <c r="G1995" s="28" t="s">
        <v>2293</v>
      </c>
      <c r="H1995" s="91">
        <v>40299</v>
      </c>
      <c r="I1995" s="91">
        <v>40299</v>
      </c>
      <c r="J1995" s="25">
        <v>0</v>
      </c>
      <c r="K1995" s="71">
        <v>0</v>
      </c>
      <c r="L1995" s="25">
        <v>0</v>
      </c>
      <c r="M1995" s="25">
        <v>0.2</v>
      </c>
    </row>
    <row r="1996" spans="1:13" x14ac:dyDescent="0.25">
      <c r="A1996" s="17" t="s">
        <v>3760</v>
      </c>
      <c r="B1996" s="12" t="s">
        <v>88</v>
      </c>
      <c r="C1996" s="12" t="s">
        <v>92</v>
      </c>
      <c r="D1996" s="12" t="s">
        <v>6930</v>
      </c>
      <c r="E1996" s="27" t="s">
        <v>2296</v>
      </c>
      <c r="F1996" s="11" t="s">
        <v>2289</v>
      </c>
      <c r="G1996" s="28" t="s">
        <v>2293</v>
      </c>
      <c r="H1996" s="91">
        <v>40299</v>
      </c>
      <c r="I1996" s="91">
        <v>40299</v>
      </c>
      <c r="J1996" s="25">
        <v>0</v>
      </c>
      <c r="K1996" s="71">
        <v>0</v>
      </c>
      <c r="L1996" s="25">
        <v>0</v>
      </c>
      <c r="M1996" s="25">
        <v>0.5</v>
      </c>
    </row>
    <row r="1997" spans="1:13" x14ac:dyDescent="0.25">
      <c r="A1997" s="17" t="s">
        <v>3761</v>
      </c>
      <c r="B1997" s="12" t="s">
        <v>88</v>
      </c>
      <c r="C1997" s="12" t="s">
        <v>92</v>
      </c>
      <c r="D1997" s="12" t="s">
        <v>6930</v>
      </c>
      <c r="E1997" s="27" t="s">
        <v>2308</v>
      </c>
      <c r="F1997" s="11" t="s">
        <v>2289</v>
      </c>
      <c r="G1997" s="28" t="s">
        <v>2293</v>
      </c>
      <c r="H1997" s="91">
        <v>40299</v>
      </c>
      <c r="I1997" s="91">
        <v>40299</v>
      </c>
      <c r="J1997" s="25">
        <v>0</v>
      </c>
      <c r="K1997" s="71">
        <v>0</v>
      </c>
      <c r="L1997" s="25">
        <v>0</v>
      </c>
      <c r="M1997" s="25">
        <v>1.5</v>
      </c>
    </row>
    <row r="1998" spans="1:13" x14ac:dyDescent="0.25">
      <c r="A1998" s="17" t="s">
        <v>3762</v>
      </c>
      <c r="B1998" s="12" t="s">
        <v>88</v>
      </c>
      <c r="C1998" s="12" t="s">
        <v>92</v>
      </c>
      <c r="D1998" s="12" t="s">
        <v>6930</v>
      </c>
      <c r="E1998" s="27" t="s">
        <v>2296</v>
      </c>
      <c r="F1998" s="11" t="s">
        <v>2289</v>
      </c>
      <c r="G1998" s="28" t="s">
        <v>2293</v>
      </c>
      <c r="H1998" s="91">
        <v>40300</v>
      </c>
      <c r="I1998" s="91">
        <v>40300</v>
      </c>
      <c r="J1998" s="25">
        <v>0</v>
      </c>
      <c r="K1998" s="71">
        <v>0</v>
      </c>
      <c r="L1998" s="25">
        <v>0</v>
      </c>
      <c r="M1998" s="25">
        <v>0.2</v>
      </c>
    </row>
    <row r="1999" spans="1:13" x14ac:dyDescent="0.25">
      <c r="A1999" s="17" t="s">
        <v>3763</v>
      </c>
      <c r="B1999" s="12" t="s">
        <v>88</v>
      </c>
      <c r="C1999" s="12" t="s">
        <v>92</v>
      </c>
      <c r="D1999" s="12" t="s">
        <v>6930</v>
      </c>
      <c r="E1999" s="27" t="s">
        <v>2308</v>
      </c>
      <c r="F1999" s="11" t="s">
        <v>2289</v>
      </c>
      <c r="G1999" s="28" t="s">
        <v>2293</v>
      </c>
      <c r="H1999" s="91">
        <v>40300</v>
      </c>
      <c r="I1999" s="91">
        <v>40300</v>
      </c>
      <c r="J1999" s="25">
        <v>0</v>
      </c>
      <c r="K1999" s="71">
        <v>0</v>
      </c>
      <c r="L1999" s="25">
        <v>0.5</v>
      </c>
      <c r="M1999" s="25">
        <v>1</v>
      </c>
    </row>
    <row r="2000" spans="1:13" x14ac:dyDescent="0.25">
      <c r="A2000" s="17" t="s">
        <v>3764</v>
      </c>
      <c r="B2000" s="12" t="s">
        <v>88</v>
      </c>
      <c r="C2000" s="12" t="s">
        <v>92</v>
      </c>
      <c r="D2000" s="12" t="s">
        <v>6930</v>
      </c>
      <c r="E2000" s="27" t="s">
        <v>2309</v>
      </c>
      <c r="F2000" s="11" t="s">
        <v>2289</v>
      </c>
      <c r="G2000" s="28" t="s">
        <v>2293</v>
      </c>
      <c r="H2000" s="91">
        <v>40300</v>
      </c>
      <c r="I2000" s="91">
        <v>40300</v>
      </c>
      <c r="J2000" s="25">
        <v>0</v>
      </c>
      <c r="K2000" s="71">
        <v>0</v>
      </c>
      <c r="L2000" s="25">
        <v>0</v>
      </c>
      <c r="M2000" s="25">
        <v>0.4</v>
      </c>
    </row>
    <row r="2001" spans="1:13" x14ac:dyDescent="0.25">
      <c r="A2001" s="17" t="s">
        <v>3765</v>
      </c>
      <c r="B2001" s="12" t="s">
        <v>88</v>
      </c>
      <c r="C2001" s="12" t="s">
        <v>92</v>
      </c>
      <c r="D2001" s="12" t="s">
        <v>6930</v>
      </c>
      <c r="E2001" s="27" t="s">
        <v>2307</v>
      </c>
      <c r="F2001" s="11" t="s">
        <v>2289</v>
      </c>
      <c r="G2001" s="28" t="s">
        <v>2293</v>
      </c>
      <c r="H2001" s="91">
        <v>40300</v>
      </c>
      <c r="I2001" s="91">
        <v>40300</v>
      </c>
      <c r="J2001" s="25">
        <v>0</v>
      </c>
      <c r="K2001" s="71">
        <v>0</v>
      </c>
      <c r="L2001" s="25">
        <v>0</v>
      </c>
      <c r="M2001" s="25">
        <v>3</v>
      </c>
    </row>
    <row r="2002" spans="1:13" x14ac:dyDescent="0.25">
      <c r="A2002" s="17" t="s">
        <v>3766</v>
      </c>
      <c r="B2002" s="12" t="s">
        <v>88</v>
      </c>
      <c r="C2002" s="12" t="s">
        <v>92</v>
      </c>
      <c r="D2002" s="12" t="s">
        <v>6930</v>
      </c>
      <c r="E2002" s="27" t="s">
        <v>2296</v>
      </c>
      <c r="F2002" s="11" t="s">
        <v>2289</v>
      </c>
      <c r="G2002" s="28" t="s">
        <v>2293</v>
      </c>
      <c r="H2002" s="91">
        <v>40300</v>
      </c>
      <c r="I2002" s="91">
        <v>40300</v>
      </c>
      <c r="J2002" s="25">
        <v>0</v>
      </c>
      <c r="K2002" s="71">
        <v>0</v>
      </c>
      <c r="L2002" s="25">
        <v>0</v>
      </c>
      <c r="M2002" s="25">
        <v>1.8</v>
      </c>
    </row>
    <row r="2003" spans="1:13" x14ac:dyDescent="0.25">
      <c r="A2003" s="17" t="s">
        <v>3767</v>
      </c>
      <c r="B2003" s="12" t="s">
        <v>88</v>
      </c>
      <c r="C2003" s="12" t="s">
        <v>92</v>
      </c>
      <c r="D2003" s="12" t="s">
        <v>6930</v>
      </c>
      <c r="E2003" s="27" t="s">
        <v>2298</v>
      </c>
      <c r="F2003" s="11" t="s">
        <v>2289</v>
      </c>
      <c r="G2003" s="28" t="s">
        <v>2293</v>
      </c>
      <c r="H2003" s="91">
        <v>40300</v>
      </c>
      <c r="I2003" s="91">
        <v>40300</v>
      </c>
      <c r="J2003" s="25">
        <v>0</v>
      </c>
      <c r="K2003" s="71">
        <v>0</v>
      </c>
      <c r="L2003" s="25">
        <v>0</v>
      </c>
      <c r="M2003" s="25">
        <v>2.5</v>
      </c>
    </row>
    <row r="2004" spans="1:13" x14ac:dyDescent="0.25">
      <c r="A2004" s="17" t="s">
        <v>3768</v>
      </c>
      <c r="B2004" s="12" t="s">
        <v>88</v>
      </c>
      <c r="C2004" s="12" t="s">
        <v>92</v>
      </c>
      <c r="D2004" s="12" t="s">
        <v>6930</v>
      </c>
      <c r="E2004" s="27" t="s">
        <v>2309</v>
      </c>
      <c r="F2004" s="11" t="s">
        <v>2289</v>
      </c>
      <c r="G2004" s="28" t="s">
        <v>2293</v>
      </c>
      <c r="H2004" s="91">
        <v>40301</v>
      </c>
      <c r="I2004" s="91">
        <v>40301</v>
      </c>
      <c r="J2004" s="25">
        <v>0</v>
      </c>
      <c r="K2004" s="71">
        <v>0</v>
      </c>
      <c r="L2004" s="25">
        <v>0</v>
      </c>
      <c r="M2004" s="25">
        <v>1</v>
      </c>
    </row>
    <row r="2005" spans="1:13" x14ac:dyDescent="0.25">
      <c r="A2005" s="17" t="s">
        <v>3769</v>
      </c>
      <c r="B2005" s="12" t="s">
        <v>88</v>
      </c>
      <c r="C2005" s="12" t="s">
        <v>92</v>
      </c>
      <c r="D2005" s="12" t="s">
        <v>6930</v>
      </c>
      <c r="E2005" s="27" t="s">
        <v>2302</v>
      </c>
      <c r="F2005" s="11" t="s">
        <v>2289</v>
      </c>
      <c r="G2005" s="28" t="s">
        <v>2293</v>
      </c>
      <c r="H2005" s="91">
        <v>40301</v>
      </c>
      <c r="I2005" s="91">
        <v>40301</v>
      </c>
      <c r="J2005" s="25">
        <v>0</v>
      </c>
      <c r="K2005" s="71">
        <v>0</v>
      </c>
      <c r="L2005" s="25">
        <v>0</v>
      </c>
      <c r="M2005" s="25">
        <v>0.1</v>
      </c>
    </row>
    <row r="2006" spans="1:13" x14ac:dyDescent="0.25">
      <c r="A2006" s="17" t="s">
        <v>3770</v>
      </c>
      <c r="B2006" s="12" t="s">
        <v>88</v>
      </c>
      <c r="C2006" s="12" t="s">
        <v>92</v>
      </c>
      <c r="D2006" s="12" t="s">
        <v>6930</v>
      </c>
      <c r="E2006" s="27" t="s">
        <v>2298</v>
      </c>
      <c r="F2006" s="11" t="s">
        <v>2289</v>
      </c>
      <c r="G2006" s="28" t="s">
        <v>2293</v>
      </c>
      <c r="H2006" s="91">
        <v>40301</v>
      </c>
      <c r="I2006" s="91">
        <v>40301</v>
      </c>
      <c r="J2006" s="25">
        <v>0</v>
      </c>
      <c r="K2006" s="71">
        <v>0</v>
      </c>
      <c r="L2006" s="25">
        <v>0</v>
      </c>
      <c r="M2006" s="25">
        <v>0.25</v>
      </c>
    </row>
    <row r="2007" spans="1:13" x14ac:dyDescent="0.25">
      <c r="A2007" s="17" t="s">
        <v>3771</v>
      </c>
      <c r="B2007" s="12" t="s">
        <v>88</v>
      </c>
      <c r="C2007" s="12" t="s">
        <v>92</v>
      </c>
      <c r="D2007" s="12" t="s">
        <v>6930</v>
      </c>
      <c r="E2007" s="27" t="s">
        <v>2295</v>
      </c>
      <c r="F2007" s="11" t="s">
        <v>2289</v>
      </c>
      <c r="G2007" s="28" t="s">
        <v>2293</v>
      </c>
      <c r="H2007" s="91">
        <v>40301</v>
      </c>
      <c r="I2007" s="91">
        <v>40301</v>
      </c>
      <c r="J2007" s="25">
        <v>0</v>
      </c>
      <c r="K2007" s="71">
        <v>0</v>
      </c>
      <c r="L2007" s="25">
        <v>0</v>
      </c>
      <c r="M2007" s="25">
        <v>1.5</v>
      </c>
    </row>
    <row r="2008" spans="1:13" x14ac:dyDescent="0.25">
      <c r="A2008" s="17" t="s">
        <v>3772</v>
      </c>
      <c r="B2008" s="12" t="s">
        <v>88</v>
      </c>
      <c r="C2008" s="12" t="s">
        <v>92</v>
      </c>
      <c r="D2008" s="12" t="s">
        <v>6930</v>
      </c>
      <c r="E2008" s="27" t="s">
        <v>2309</v>
      </c>
      <c r="F2008" s="11" t="s">
        <v>2289</v>
      </c>
      <c r="G2008" s="28" t="s">
        <v>2293</v>
      </c>
      <c r="H2008" s="91">
        <v>40302</v>
      </c>
      <c r="I2008" s="91">
        <v>40302</v>
      </c>
      <c r="J2008" s="25">
        <v>0</v>
      </c>
      <c r="K2008" s="71">
        <v>0</v>
      </c>
      <c r="L2008" s="25">
        <v>0</v>
      </c>
      <c r="M2008" s="25">
        <v>0.1</v>
      </c>
    </row>
    <row r="2009" spans="1:13" x14ac:dyDescent="0.25">
      <c r="A2009" s="17" t="s">
        <v>3773</v>
      </c>
      <c r="B2009" s="12" t="s">
        <v>88</v>
      </c>
      <c r="C2009" s="12" t="s">
        <v>92</v>
      </c>
      <c r="D2009" s="12" t="s">
        <v>6930</v>
      </c>
      <c r="E2009" s="27" t="s">
        <v>2309</v>
      </c>
      <c r="F2009" s="11" t="s">
        <v>2289</v>
      </c>
      <c r="G2009" s="28" t="s">
        <v>2293</v>
      </c>
      <c r="H2009" s="91">
        <v>40302</v>
      </c>
      <c r="I2009" s="91">
        <v>40302</v>
      </c>
      <c r="J2009" s="25">
        <v>0</v>
      </c>
      <c r="K2009" s="71">
        <v>0</v>
      </c>
      <c r="L2009" s="25">
        <v>0</v>
      </c>
      <c r="M2009" s="25">
        <v>1.7</v>
      </c>
    </row>
    <row r="2010" spans="1:13" x14ac:dyDescent="0.25">
      <c r="A2010" s="17" t="s">
        <v>3774</v>
      </c>
      <c r="B2010" s="12" t="s">
        <v>88</v>
      </c>
      <c r="C2010" s="12" t="s">
        <v>92</v>
      </c>
      <c r="D2010" s="12" t="s">
        <v>6930</v>
      </c>
      <c r="E2010" s="27" t="s">
        <v>2309</v>
      </c>
      <c r="F2010" s="11" t="s">
        <v>2289</v>
      </c>
      <c r="G2010" s="28" t="s">
        <v>2293</v>
      </c>
      <c r="H2010" s="91">
        <v>40302</v>
      </c>
      <c r="I2010" s="91">
        <v>40302</v>
      </c>
      <c r="J2010" s="25">
        <v>0</v>
      </c>
      <c r="K2010" s="71">
        <v>0</v>
      </c>
      <c r="L2010" s="25">
        <v>0</v>
      </c>
      <c r="M2010" s="25">
        <v>0.1</v>
      </c>
    </row>
    <row r="2011" spans="1:13" x14ac:dyDescent="0.25">
      <c r="A2011" s="17" t="s">
        <v>3775</v>
      </c>
      <c r="B2011" s="12" t="s">
        <v>88</v>
      </c>
      <c r="C2011" s="12" t="s">
        <v>92</v>
      </c>
      <c r="D2011" s="12" t="s">
        <v>6930</v>
      </c>
      <c r="E2011" s="27" t="s">
        <v>2296</v>
      </c>
      <c r="F2011" s="11" t="s">
        <v>2289</v>
      </c>
      <c r="G2011" s="28" t="s">
        <v>2293</v>
      </c>
      <c r="H2011" s="91">
        <v>40302</v>
      </c>
      <c r="I2011" s="91">
        <v>40302</v>
      </c>
      <c r="J2011" s="25">
        <v>0</v>
      </c>
      <c r="K2011" s="71">
        <v>0</v>
      </c>
      <c r="L2011" s="25">
        <v>0</v>
      </c>
      <c r="M2011" s="25">
        <v>0.3</v>
      </c>
    </row>
    <row r="2012" spans="1:13" x14ac:dyDescent="0.25">
      <c r="A2012" s="17" t="s">
        <v>3776</v>
      </c>
      <c r="B2012" s="12" t="s">
        <v>88</v>
      </c>
      <c r="C2012" s="12" t="s">
        <v>92</v>
      </c>
      <c r="D2012" s="12" t="s">
        <v>6930</v>
      </c>
      <c r="E2012" s="27" t="s">
        <v>2297</v>
      </c>
      <c r="F2012" s="11" t="s">
        <v>2289</v>
      </c>
      <c r="G2012" s="28" t="s">
        <v>2293</v>
      </c>
      <c r="H2012" s="91">
        <v>40302</v>
      </c>
      <c r="I2012" s="91">
        <v>40302</v>
      </c>
      <c r="J2012" s="25">
        <v>0</v>
      </c>
      <c r="K2012" s="71">
        <v>0</v>
      </c>
      <c r="L2012" s="25">
        <v>0</v>
      </c>
      <c r="M2012" s="25">
        <v>0.2</v>
      </c>
    </row>
    <row r="2013" spans="1:13" x14ac:dyDescent="0.25">
      <c r="A2013" s="17" t="s">
        <v>3777</v>
      </c>
      <c r="B2013" s="12" t="s">
        <v>88</v>
      </c>
      <c r="C2013" s="12" t="s">
        <v>92</v>
      </c>
      <c r="D2013" s="12" t="s">
        <v>6930</v>
      </c>
      <c r="E2013" s="27" t="s">
        <v>2302</v>
      </c>
      <c r="F2013" s="11" t="s">
        <v>2289</v>
      </c>
      <c r="G2013" s="28" t="s">
        <v>2293</v>
      </c>
      <c r="H2013" s="91">
        <v>40302</v>
      </c>
      <c r="I2013" s="91">
        <v>40302</v>
      </c>
      <c r="J2013" s="25">
        <v>0</v>
      </c>
      <c r="K2013" s="71">
        <v>0</v>
      </c>
      <c r="L2013" s="25">
        <v>0</v>
      </c>
      <c r="M2013" s="25">
        <v>0.15</v>
      </c>
    </row>
    <row r="2014" spans="1:13" x14ac:dyDescent="0.25">
      <c r="A2014" s="17" t="s">
        <v>3778</v>
      </c>
      <c r="B2014" s="12" t="s">
        <v>88</v>
      </c>
      <c r="C2014" s="12" t="s">
        <v>92</v>
      </c>
      <c r="D2014" s="12" t="s">
        <v>6930</v>
      </c>
      <c r="E2014" s="27" t="s">
        <v>2298</v>
      </c>
      <c r="F2014" s="11" t="s">
        <v>2289</v>
      </c>
      <c r="G2014" s="28" t="s">
        <v>2293</v>
      </c>
      <c r="H2014" s="91">
        <v>40303</v>
      </c>
      <c r="I2014" s="91">
        <v>40303</v>
      </c>
      <c r="J2014" s="25">
        <v>0</v>
      </c>
      <c r="K2014" s="71">
        <v>0</v>
      </c>
      <c r="L2014" s="25">
        <v>0</v>
      </c>
      <c r="M2014" s="25">
        <v>0.7</v>
      </c>
    </row>
    <row r="2015" spans="1:13" x14ac:dyDescent="0.25">
      <c r="A2015" s="17" t="s">
        <v>3779</v>
      </c>
      <c r="B2015" s="12" t="s">
        <v>88</v>
      </c>
      <c r="C2015" s="12" t="s">
        <v>92</v>
      </c>
      <c r="D2015" s="12" t="s">
        <v>6930</v>
      </c>
      <c r="E2015" s="27" t="s">
        <v>2308</v>
      </c>
      <c r="F2015" s="11" t="s">
        <v>2289</v>
      </c>
      <c r="G2015" s="28" t="s">
        <v>2293</v>
      </c>
      <c r="H2015" s="91">
        <v>40303</v>
      </c>
      <c r="I2015" s="91">
        <v>40303</v>
      </c>
      <c r="J2015" s="25">
        <v>0</v>
      </c>
      <c r="K2015" s="71">
        <v>0</v>
      </c>
      <c r="L2015" s="25">
        <v>0</v>
      </c>
      <c r="M2015" s="25">
        <v>0.1</v>
      </c>
    </row>
    <row r="2016" spans="1:13" x14ac:dyDescent="0.25">
      <c r="A2016" s="17" t="s">
        <v>3780</v>
      </c>
      <c r="B2016" s="12" t="s">
        <v>88</v>
      </c>
      <c r="C2016" s="12" t="s">
        <v>92</v>
      </c>
      <c r="D2016" s="12" t="s">
        <v>6930</v>
      </c>
      <c r="E2016" s="27" t="s">
        <v>2297</v>
      </c>
      <c r="F2016" s="11" t="s">
        <v>2289</v>
      </c>
      <c r="G2016" s="28" t="s">
        <v>2293</v>
      </c>
      <c r="H2016" s="91">
        <v>40303</v>
      </c>
      <c r="I2016" s="91">
        <v>40303</v>
      </c>
      <c r="J2016" s="25">
        <v>0</v>
      </c>
      <c r="K2016" s="71">
        <v>0</v>
      </c>
      <c r="L2016" s="25">
        <v>0</v>
      </c>
      <c r="M2016" s="25">
        <v>0.3</v>
      </c>
    </row>
    <row r="2017" spans="1:13" x14ac:dyDescent="0.25">
      <c r="A2017" s="17" t="s">
        <v>3781</v>
      </c>
      <c r="B2017" s="12" t="s">
        <v>88</v>
      </c>
      <c r="C2017" s="12" t="s">
        <v>92</v>
      </c>
      <c r="D2017" s="12" t="s">
        <v>6930</v>
      </c>
      <c r="E2017" s="27" t="s">
        <v>2297</v>
      </c>
      <c r="F2017" s="11" t="s">
        <v>2289</v>
      </c>
      <c r="G2017" s="28" t="s">
        <v>2293</v>
      </c>
      <c r="H2017" s="91">
        <v>40303</v>
      </c>
      <c r="I2017" s="91">
        <v>40303</v>
      </c>
      <c r="J2017" s="25">
        <v>0</v>
      </c>
      <c r="K2017" s="71">
        <v>0</v>
      </c>
      <c r="L2017" s="25">
        <v>0</v>
      </c>
      <c r="M2017" s="25">
        <v>2.5</v>
      </c>
    </row>
    <row r="2018" spans="1:13" x14ac:dyDescent="0.25">
      <c r="A2018" s="17" t="s">
        <v>3782</v>
      </c>
      <c r="B2018" s="12" t="s">
        <v>88</v>
      </c>
      <c r="C2018" s="12" t="s">
        <v>92</v>
      </c>
      <c r="D2018" s="12" t="s">
        <v>6930</v>
      </c>
      <c r="E2018" s="27" t="s">
        <v>2296</v>
      </c>
      <c r="F2018" s="11" t="s">
        <v>2289</v>
      </c>
      <c r="G2018" s="28" t="s">
        <v>2293</v>
      </c>
      <c r="H2018" s="91">
        <v>40303</v>
      </c>
      <c r="I2018" s="91">
        <v>40303</v>
      </c>
      <c r="J2018" s="25">
        <v>0</v>
      </c>
      <c r="K2018" s="71">
        <v>0</v>
      </c>
      <c r="L2018" s="25">
        <v>0</v>
      </c>
      <c r="M2018" s="25">
        <v>1.5</v>
      </c>
    </row>
    <row r="2019" spans="1:13" x14ac:dyDescent="0.25">
      <c r="A2019" s="17" t="s">
        <v>3783</v>
      </c>
      <c r="B2019" s="12" t="s">
        <v>88</v>
      </c>
      <c r="C2019" s="12" t="s">
        <v>92</v>
      </c>
      <c r="D2019" s="12" t="s">
        <v>6930</v>
      </c>
      <c r="E2019" s="27" t="s">
        <v>2308</v>
      </c>
      <c r="F2019" s="11" t="s">
        <v>2289</v>
      </c>
      <c r="G2019" s="28" t="s">
        <v>2293</v>
      </c>
      <c r="H2019" s="91">
        <v>40303</v>
      </c>
      <c r="I2019" s="91">
        <v>40303</v>
      </c>
      <c r="J2019" s="25">
        <v>0</v>
      </c>
      <c r="K2019" s="71">
        <v>0</v>
      </c>
      <c r="L2019" s="25">
        <v>0</v>
      </c>
      <c r="M2019" s="25">
        <v>1.5</v>
      </c>
    </row>
    <row r="2020" spans="1:13" x14ac:dyDescent="0.25">
      <c r="A2020" s="17" t="s">
        <v>3784</v>
      </c>
      <c r="B2020" s="12" t="s">
        <v>88</v>
      </c>
      <c r="C2020" s="12" t="s">
        <v>92</v>
      </c>
      <c r="D2020" s="12" t="s">
        <v>6930</v>
      </c>
      <c r="E2020" s="27" t="s">
        <v>2309</v>
      </c>
      <c r="F2020" s="11" t="s">
        <v>2289</v>
      </c>
      <c r="G2020" s="28" t="s">
        <v>2293</v>
      </c>
      <c r="H2020" s="91">
        <v>40303</v>
      </c>
      <c r="I2020" s="91">
        <v>40303</v>
      </c>
      <c r="J2020" s="25">
        <v>0</v>
      </c>
      <c r="K2020" s="71">
        <v>0</v>
      </c>
      <c r="L2020" s="25">
        <v>0</v>
      </c>
      <c r="M2020" s="25">
        <v>0.25</v>
      </c>
    </row>
    <row r="2021" spans="1:13" x14ac:dyDescent="0.25">
      <c r="A2021" s="17" t="s">
        <v>3785</v>
      </c>
      <c r="B2021" s="12" t="s">
        <v>88</v>
      </c>
      <c r="C2021" s="12" t="s">
        <v>92</v>
      </c>
      <c r="D2021" s="12" t="s">
        <v>6930</v>
      </c>
      <c r="E2021" s="27" t="s">
        <v>2296</v>
      </c>
      <c r="F2021" s="11" t="s">
        <v>2289</v>
      </c>
      <c r="G2021" s="28" t="s">
        <v>2293</v>
      </c>
      <c r="H2021" s="91">
        <v>40303</v>
      </c>
      <c r="I2021" s="91">
        <v>40303</v>
      </c>
      <c r="J2021" s="25">
        <v>0</v>
      </c>
      <c r="K2021" s="71">
        <v>0</v>
      </c>
      <c r="L2021" s="25">
        <v>0</v>
      </c>
      <c r="M2021" s="25">
        <v>1</v>
      </c>
    </row>
    <row r="2022" spans="1:13" x14ac:dyDescent="0.25">
      <c r="A2022" s="17" t="s">
        <v>3786</v>
      </c>
      <c r="B2022" s="12" t="s">
        <v>88</v>
      </c>
      <c r="C2022" s="12" t="s">
        <v>92</v>
      </c>
      <c r="D2022" s="12" t="s">
        <v>6930</v>
      </c>
      <c r="E2022" s="27" t="s">
        <v>2305</v>
      </c>
      <c r="F2022" s="11" t="s">
        <v>2289</v>
      </c>
      <c r="G2022" s="28" t="s">
        <v>2293</v>
      </c>
      <c r="H2022" s="91">
        <v>40303</v>
      </c>
      <c r="I2022" s="91">
        <v>40303</v>
      </c>
      <c r="J2022" s="25">
        <v>0</v>
      </c>
      <c r="K2022" s="71">
        <v>0</v>
      </c>
      <c r="L2022" s="25">
        <v>0</v>
      </c>
      <c r="M2022" s="25">
        <v>0.2</v>
      </c>
    </row>
    <row r="2023" spans="1:13" x14ac:dyDescent="0.25">
      <c r="A2023" s="17" t="s">
        <v>3787</v>
      </c>
      <c r="B2023" s="12" t="s">
        <v>88</v>
      </c>
      <c r="C2023" s="12" t="s">
        <v>92</v>
      </c>
      <c r="D2023" s="12" t="s">
        <v>6930</v>
      </c>
      <c r="E2023" s="27" t="s">
        <v>2309</v>
      </c>
      <c r="F2023" s="11" t="s">
        <v>2289</v>
      </c>
      <c r="G2023" s="28" t="s">
        <v>2293</v>
      </c>
      <c r="H2023" s="91">
        <v>40304</v>
      </c>
      <c r="I2023" s="91">
        <v>40304</v>
      </c>
      <c r="J2023" s="25">
        <v>0</v>
      </c>
      <c r="K2023" s="71">
        <v>0</v>
      </c>
      <c r="L2023" s="25">
        <v>0</v>
      </c>
      <c r="M2023" s="25">
        <v>2.5</v>
      </c>
    </row>
    <row r="2024" spans="1:13" x14ac:dyDescent="0.25">
      <c r="A2024" s="17" t="s">
        <v>3788</v>
      </c>
      <c r="B2024" s="12" t="s">
        <v>88</v>
      </c>
      <c r="C2024" s="12" t="s">
        <v>92</v>
      </c>
      <c r="D2024" s="12" t="s">
        <v>6930</v>
      </c>
      <c r="E2024" s="27" t="s">
        <v>2309</v>
      </c>
      <c r="F2024" s="11" t="s">
        <v>2289</v>
      </c>
      <c r="G2024" s="28" t="s">
        <v>2293</v>
      </c>
      <c r="H2024" s="91">
        <v>40304</v>
      </c>
      <c r="I2024" s="91">
        <v>40304</v>
      </c>
      <c r="J2024" s="25">
        <v>0</v>
      </c>
      <c r="K2024" s="71">
        <v>0</v>
      </c>
      <c r="L2024" s="25">
        <v>0</v>
      </c>
      <c r="M2024" s="25">
        <v>0.3</v>
      </c>
    </row>
    <row r="2025" spans="1:13" x14ac:dyDescent="0.25">
      <c r="A2025" s="17" t="s">
        <v>3789</v>
      </c>
      <c r="B2025" s="12" t="s">
        <v>88</v>
      </c>
      <c r="C2025" s="12" t="s">
        <v>92</v>
      </c>
      <c r="D2025" s="12" t="s">
        <v>6930</v>
      </c>
      <c r="E2025" s="27" t="s">
        <v>2300</v>
      </c>
      <c r="F2025" s="11" t="s">
        <v>2289</v>
      </c>
      <c r="G2025" s="28" t="s">
        <v>2293</v>
      </c>
      <c r="H2025" s="91">
        <v>40304</v>
      </c>
      <c r="I2025" s="91">
        <v>40304</v>
      </c>
      <c r="J2025" s="25">
        <v>0</v>
      </c>
      <c r="K2025" s="71">
        <v>0</v>
      </c>
      <c r="L2025" s="25">
        <v>0.5</v>
      </c>
      <c r="M2025" s="25">
        <v>3</v>
      </c>
    </row>
    <row r="2026" spans="1:13" x14ac:dyDescent="0.25">
      <c r="A2026" s="17" t="s">
        <v>3790</v>
      </c>
      <c r="B2026" s="12" t="s">
        <v>88</v>
      </c>
      <c r="C2026" s="12" t="s">
        <v>92</v>
      </c>
      <c r="D2026" s="12" t="s">
        <v>6930</v>
      </c>
      <c r="E2026" s="27" t="s">
        <v>2307</v>
      </c>
      <c r="F2026" s="11" t="s">
        <v>2289</v>
      </c>
      <c r="G2026" s="28" t="s">
        <v>2293</v>
      </c>
      <c r="H2026" s="91">
        <v>40304</v>
      </c>
      <c r="I2026" s="91">
        <v>40304</v>
      </c>
      <c r="J2026" s="25">
        <v>0</v>
      </c>
      <c r="K2026" s="71">
        <v>0</v>
      </c>
      <c r="L2026" s="25">
        <v>0</v>
      </c>
      <c r="M2026" s="25">
        <v>2</v>
      </c>
    </row>
    <row r="2027" spans="1:13" x14ac:dyDescent="0.25">
      <c r="A2027" s="17" t="s">
        <v>3791</v>
      </c>
      <c r="B2027" s="12" t="s">
        <v>88</v>
      </c>
      <c r="C2027" s="12" t="s">
        <v>92</v>
      </c>
      <c r="D2027" s="12" t="s">
        <v>6930</v>
      </c>
      <c r="E2027" s="27" t="s">
        <v>2309</v>
      </c>
      <c r="F2027" s="11" t="s">
        <v>2289</v>
      </c>
      <c r="G2027" s="28" t="s">
        <v>2293</v>
      </c>
      <c r="H2027" s="91">
        <v>40304</v>
      </c>
      <c r="I2027" s="91">
        <v>40304</v>
      </c>
      <c r="J2027" s="25">
        <v>0</v>
      </c>
      <c r="K2027" s="71">
        <v>0</v>
      </c>
      <c r="L2027" s="25">
        <v>0</v>
      </c>
      <c r="M2027" s="25">
        <v>1.5</v>
      </c>
    </row>
    <row r="2028" spans="1:13" x14ac:dyDescent="0.25">
      <c r="A2028" s="17" t="s">
        <v>3792</v>
      </c>
      <c r="B2028" s="12" t="s">
        <v>88</v>
      </c>
      <c r="C2028" s="12" t="s">
        <v>92</v>
      </c>
      <c r="D2028" s="12" t="s">
        <v>6930</v>
      </c>
      <c r="E2028" s="27" t="s">
        <v>2309</v>
      </c>
      <c r="F2028" s="11" t="s">
        <v>2289</v>
      </c>
      <c r="G2028" s="28" t="s">
        <v>2293</v>
      </c>
      <c r="H2028" s="91">
        <v>40304</v>
      </c>
      <c r="I2028" s="91">
        <v>40304</v>
      </c>
      <c r="J2028" s="25">
        <v>0</v>
      </c>
      <c r="K2028" s="71">
        <v>0</v>
      </c>
      <c r="L2028" s="25">
        <v>0</v>
      </c>
      <c r="M2028" s="25">
        <v>1</v>
      </c>
    </row>
    <row r="2029" spans="1:13" x14ac:dyDescent="0.25">
      <c r="A2029" s="17" t="s">
        <v>3793</v>
      </c>
      <c r="B2029" s="12" t="s">
        <v>88</v>
      </c>
      <c r="C2029" s="12" t="s">
        <v>92</v>
      </c>
      <c r="D2029" s="12" t="s">
        <v>6930</v>
      </c>
      <c r="E2029" s="27" t="s">
        <v>2309</v>
      </c>
      <c r="F2029" s="11" t="s">
        <v>2289</v>
      </c>
      <c r="G2029" s="28" t="s">
        <v>2293</v>
      </c>
      <c r="H2029" s="91">
        <v>40304</v>
      </c>
      <c r="I2029" s="91">
        <v>40304</v>
      </c>
      <c r="J2029" s="25">
        <v>0</v>
      </c>
      <c r="K2029" s="71">
        <v>0</v>
      </c>
      <c r="L2029" s="25">
        <v>0</v>
      </c>
      <c r="M2029" s="25">
        <v>1</v>
      </c>
    </row>
    <row r="2030" spans="1:13" x14ac:dyDescent="0.25">
      <c r="A2030" s="17" t="s">
        <v>3794</v>
      </c>
      <c r="B2030" s="12" t="s">
        <v>88</v>
      </c>
      <c r="C2030" s="12" t="s">
        <v>92</v>
      </c>
      <c r="D2030" s="12" t="s">
        <v>6930</v>
      </c>
      <c r="E2030" s="27" t="s">
        <v>2309</v>
      </c>
      <c r="F2030" s="11" t="s">
        <v>2289</v>
      </c>
      <c r="G2030" s="28" t="s">
        <v>2293</v>
      </c>
      <c r="H2030" s="91">
        <v>40304</v>
      </c>
      <c r="I2030" s="91">
        <v>40304</v>
      </c>
      <c r="J2030" s="25">
        <v>0</v>
      </c>
      <c r="K2030" s="71">
        <v>0</v>
      </c>
      <c r="L2030" s="25">
        <v>0</v>
      </c>
      <c r="M2030" s="25">
        <v>3.2</v>
      </c>
    </row>
    <row r="2031" spans="1:13" x14ac:dyDescent="0.25">
      <c r="A2031" s="17" t="s">
        <v>3795</v>
      </c>
      <c r="B2031" s="12" t="s">
        <v>88</v>
      </c>
      <c r="C2031" s="12" t="s">
        <v>92</v>
      </c>
      <c r="D2031" s="12" t="s">
        <v>6930</v>
      </c>
      <c r="E2031" s="27" t="s">
        <v>2298</v>
      </c>
      <c r="F2031" s="11" t="s">
        <v>2289</v>
      </c>
      <c r="G2031" s="28" t="s">
        <v>2293</v>
      </c>
      <c r="H2031" s="91">
        <v>40304</v>
      </c>
      <c r="I2031" s="91">
        <v>40304</v>
      </c>
      <c r="J2031" s="25">
        <v>0</v>
      </c>
      <c r="K2031" s="71">
        <v>0</v>
      </c>
      <c r="L2031" s="25">
        <v>0</v>
      </c>
      <c r="M2031" s="25">
        <v>3.5</v>
      </c>
    </row>
    <row r="2032" spans="1:13" x14ac:dyDescent="0.25">
      <c r="A2032" s="17" t="s">
        <v>3796</v>
      </c>
      <c r="B2032" s="12" t="s">
        <v>88</v>
      </c>
      <c r="C2032" s="12" t="s">
        <v>92</v>
      </c>
      <c r="D2032" s="12" t="s">
        <v>6930</v>
      </c>
      <c r="E2032" s="27" t="s">
        <v>2309</v>
      </c>
      <c r="F2032" s="11" t="s">
        <v>2289</v>
      </c>
      <c r="G2032" s="28" t="s">
        <v>2293</v>
      </c>
      <c r="H2032" s="91">
        <v>40304</v>
      </c>
      <c r="I2032" s="91">
        <v>40304</v>
      </c>
      <c r="J2032" s="25">
        <v>0</v>
      </c>
      <c r="K2032" s="71">
        <v>0</v>
      </c>
      <c r="L2032" s="25">
        <v>0</v>
      </c>
      <c r="M2032" s="25">
        <v>0.5</v>
      </c>
    </row>
    <row r="2033" spans="1:13" x14ac:dyDescent="0.25">
      <c r="A2033" s="17" t="s">
        <v>3797</v>
      </c>
      <c r="B2033" s="12" t="s">
        <v>88</v>
      </c>
      <c r="C2033" s="12" t="s">
        <v>92</v>
      </c>
      <c r="D2033" s="12" t="s">
        <v>6930</v>
      </c>
      <c r="E2033" s="27" t="s">
        <v>2309</v>
      </c>
      <c r="F2033" s="11" t="s">
        <v>2289</v>
      </c>
      <c r="G2033" s="28" t="s">
        <v>2293</v>
      </c>
      <c r="H2033" s="91">
        <v>40304</v>
      </c>
      <c r="I2033" s="91">
        <v>40304</v>
      </c>
      <c r="J2033" s="25">
        <v>0</v>
      </c>
      <c r="K2033" s="71">
        <v>0</v>
      </c>
      <c r="L2033" s="25">
        <v>0</v>
      </c>
      <c r="M2033" s="25">
        <v>0.7</v>
      </c>
    </row>
    <row r="2034" spans="1:13" x14ac:dyDescent="0.25">
      <c r="A2034" s="17" t="s">
        <v>3798</v>
      </c>
      <c r="B2034" s="12" t="s">
        <v>88</v>
      </c>
      <c r="C2034" s="12" t="s">
        <v>92</v>
      </c>
      <c r="D2034" s="12" t="s">
        <v>6930</v>
      </c>
      <c r="E2034" s="27" t="s">
        <v>2307</v>
      </c>
      <c r="F2034" s="11" t="s">
        <v>2289</v>
      </c>
      <c r="G2034" s="28" t="s">
        <v>2293</v>
      </c>
      <c r="H2034" s="91">
        <v>40304</v>
      </c>
      <c r="I2034" s="91">
        <v>40304</v>
      </c>
      <c r="J2034" s="25">
        <v>0</v>
      </c>
      <c r="K2034" s="71">
        <v>0</v>
      </c>
      <c r="L2034" s="25">
        <v>0</v>
      </c>
      <c r="M2034" s="25">
        <v>2.1</v>
      </c>
    </row>
    <row r="2035" spans="1:13" x14ac:dyDescent="0.25">
      <c r="A2035" s="17" t="s">
        <v>3799</v>
      </c>
      <c r="B2035" s="12" t="s">
        <v>88</v>
      </c>
      <c r="C2035" s="12" t="s">
        <v>92</v>
      </c>
      <c r="D2035" s="12" t="s">
        <v>6930</v>
      </c>
      <c r="E2035" s="27" t="s">
        <v>2296</v>
      </c>
      <c r="F2035" s="11" t="s">
        <v>2289</v>
      </c>
      <c r="G2035" s="28" t="s">
        <v>2293</v>
      </c>
      <c r="H2035" s="91">
        <v>40304</v>
      </c>
      <c r="I2035" s="91">
        <v>40304</v>
      </c>
      <c r="J2035" s="25">
        <v>0</v>
      </c>
      <c r="K2035" s="71">
        <v>0</v>
      </c>
      <c r="L2035" s="25">
        <v>0</v>
      </c>
      <c r="M2035" s="25">
        <v>2</v>
      </c>
    </row>
    <row r="2036" spans="1:13" x14ac:dyDescent="0.25">
      <c r="A2036" s="17" t="s">
        <v>3800</v>
      </c>
      <c r="B2036" s="12" t="s">
        <v>88</v>
      </c>
      <c r="C2036" s="12" t="s">
        <v>92</v>
      </c>
      <c r="D2036" s="12" t="s">
        <v>6930</v>
      </c>
      <c r="E2036" s="27" t="s">
        <v>2300</v>
      </c>
      <c r="F2036" s="11" t="s">
        <v>2289</v>
      </c>
      <c r="G2036" s="28" t="s">
        <v>2293</v>
      </c>
      <c r="H2036" s="91">
        <v>40304</v>
      </c>
      <c r="I2036" s="91">
        <v>40304</v>
      </c>
      <c r="J2036" s="25">
        <v>0</v>
      </c>
      <c r="K2036" s="71">
        <v>0</v>
      </c>
      <c r="L2036" s="25">
        <v>0</v>
      </c>
      <c r="M2036" s="25">
        <v>1</v>
      </c>
    </row>
    <row r="2037" spans="1:13" x14ac:dyDescent="0.25">
      <c r="A2037" s="17" t="s">
        <v>3801</v>
      </c>
      <c r="B2037" s="12" t="s">
        <v>88</v>
      </c>
      <c r="C2037" s="12" t="s">
        <v>92</v>
      </c>
      <c r="D2037" s="12" t="s">
        <v>6930</v>
      </c>
      <c r="E2037" s="27" t="s">
        <v>2296</v>
      </c>
      <c r="F2037" s="11" t="s">
        <v>2289</v>
      </c>
      <c r="G2037" s="28" t="s">
        <v>2293</v>
      </c>
      <c r="H2037" s="91">
        <v>40305</v>
      </c>
      <c r="I2037" s="91">
        <v>40305</v>
      </c>
      <c r="J2037" s="25">
        <v>0</v>
      </c>
      <c r="K2037" s="71">
        <v>0</v>
      </c>
      <c r="L2037" s="25">
        <v>0</v>
      </c>
      <c r="M2037" s="25">
        <v>3.8</v>
      </c>
    </row>
    <row r="2038" spans="1:13" x14ac:dyDescent="0.25">
      <c r="A2038" s="17" t="s">
        <v>3802</v>
      </c>
      <c r="B2038" s="12" t="s">
        <v>88</v>
      </c>
      <c r="C2038" s="12" t="s">
        <v>92</v>
      </c>
      <c r="D2038" s="12" t="s">
        <v>6930</v>
      </c>
      <c r="E2038" s="27" t="s">
        <v>2299</v>
      </c>
      <c r="F2038" s="11" t="s">
        <v>2289</v>
      </c>
      <c r="G2038" s="28" t="s">
        <v>2293</v>
      </c>
      <c r="H2038" s="91">
        <v>40305</v>
      </c>
      <c r="I2038" s="91">
        <v>40305</v>
      </c>
      <c r="J2038" s="25">
        <v>0</v>
      </c>
      <c r="K2038" s="71">
        <v>0</v>
      </c>
      <c r="L2038" s="25">
        <v>0</v>
      </c>
      <c r="M2038" s="25">
        <v>2.9</v>
      </c>
    </row>
    <row r="2039" spans="1:13" x14ac:dyDescent="0.25">
      <c r="A2039" s="17" t="s">
        <v>3803</v>
      </c>
      <c r="B2039" s="12" t="s">
        <v>88</v>
      </c>
      <c r="C2039" s="12" t="s">
        <v>92</v>
      </c>
      <c r="D2039" s="12" t="s">
        <v>6930</v>
      </c>
      <c r="E2039" s="27" t="s">
        <v>2309</v>
      </c>
      <c r="F2039" s="11" t="s">
        <v>2289</v>
      </c>
      <c r="G2039" s="28" t="s">
        <v>2293</v>
      </c>
      <c r="H2039" s="91">
        <v>40305</v>
      </c>
      <c r="I2039" s="91">
        <v>40305</v>
      </c>
      <c r="J2039" s="25">
        <v>0</v>
      </c>
      <c r="K2039" s="71">
        <v>0</v>
      </c>
      <c r="L2039" s="25">
        <v>0</v>
      </c>
      <c r="M2039" s="25">
        <v>0.15</v>
      </c>
    </row>
    <row r="2040" spans="1:13" x14ac:dyDescent="0.25">
      <c r="A2040" s="17" t="s">
        <v>3804</v>
      </c>
      <c r="B2040" s="12" t="s">
        <v>88</v>
      </c>
      <c r="C2040" s="12" t="s">
        <v>92</v>
      </c>
      <c r="D2040" s="12" t="s">
        <v>6930</v>
      </c>
      <c r="E2040" s="27" t="s">
        <v>2297</v>
      </c>
      <c r="F2040" s="11" t="s">
        <v>2289</v>
      </c>
      <c r="G2040" s="28" t="s">
        <v>2293</v>
      </c>
      <c r="H2040" s="91">
        <v>40305</v>
      </c>
      <c r="I2040" s="91">
        <v>40305</v>
      </c>
      <c r="J2040" s="25">
        <v>0</v>
      </c>
      <c r="K2040" s="71">
        <v>0</v>
      </c>
      <c r="L2040" s="25">
        <v>0</v>
      </c>
      <c r="M2040" s="25">
        <v>0.2</v>
      </c>
    </row>
    <row r="2041" spans="1:13" x14ac:dyDescent="0.25">
      <c r="A2041" s="17" t="s">
        <v>3805</v>
      </c>
      <c r="B2041" s="12" t="s">
        <v>88</v>
      </c>
      <c r="C2041" s="12" t="s">
        <v>92</v>
      </c>
      <c r="D2041" s="12" t="s">
        <v>6930</v>
      </c>
      <c r="E2041" s="27" t="s">
        <v>2295</v>
      </c>
      <c r="F2041" s="11" t="s">
        <v>2289</v>
      </c>
      <c r="G2041" s="28" t="s">
        <v>2293</v>
      </c>
      <c r="H2041" s="91">
        <v>40306</v>
      </c>
      <c r="I2041" s="91">
        <v>40306</v>
      </c>
      <c r="J2041" s="25">
        <v>0</v>
      </c>
      <c r="K2041" s="71">
        <v>0</v>
      </c>
      <c r="L2041" s="25">
        <v>0</v>
      </c>
      <c r="M2041" s="25">
        <v>0.5</v>
      </c>
    </row>
    <row r="2042" spans="1:13" x14ac:dyDescent="0.25">
      <c r="A2042" s="17" t="s">
        <v>3806</v>
      </c>
      <c r="B2042" s="12" t="s">
        <v>88</v>
      </c>
      <c r="C2042" s="12" t="s">
        <v>92</v>
      </c>
      <c r="D2042" s="12" t="s">
        <v>6930</v>
      </c>
      <c r="E2042" s="27" t="s">
        <v>2309</v>
      </c>
      <c r="F2042" s="11" t="s">
        <v>2289</v>
      </c>
      <c r="G2042" s="28" t="s">
        <v>2293</v>
      </c>
      <c r="H2042" s="91">
        <v>40306</v>
      </c>
      <c r="I2042" s="91">
        <v>40306</v>
      </c>
      <c r="J2042" s="25">
        <v>0</v>
      </c>
      <c r="K2042" s="71">
        <v>0</v>
      </c>
      <c r="L2042" s="25">
        <v>0</v>
      </c>
      <c r="M2042" s="25">
        <v>0.5</v>
      </c>
    </row>
    <row r="2043" spans="1:13" x14ac:dyDescent="0.25">
      <c r="A2043" s="17" t="s">
        <v>3807</v>
      </c>
      <c r="B2043" s="12" t="s">
        <v>88</v>
      </c>
      <c r="C2043" s="12" t="s">
        <v>92</v>
      </c>
      <c r="D2043" s="12" t="s">
        <v>6930</v>
      </c>
      <c r="E2043" s="27" t="s">
        <v>2309</v>
      </c>
      <c r="F2043" s="11" t="s">
        <v>2289</v>
      </c>
      <c r="G2043" s="28" t="s">
        <v>2293</v>
      </c>
      <c r="H2043" s="91">
        <v>40306</v>
      </c>
      <c r="I2043" s="91">
        <v>40306</v>
      </c>
      <c r="J2043" s="25">
        <v>0</v>
      </c>
      <c r="K2043" s="71">
        <v>0</v>
      </c>
      <c r="L2043" s="25">
        <v>0</v>
      </c>
      <c r="M2043" s="25">
        <v>1</v>
      </c>
    </row>
    <row r="2044" spans="1:13" x14ac:dyDescent="0.25">
      <c r="A2044" s="17" t="s">
        <v>3808</v>
      </c>
      <c r="B2044" s="12" t="s">
        <v>88</v>
      </c>
      <c r="C2044" s="12" t="s">
        <v>92</v>
      </c>
      <c r="D2044" s="12" t="s">
        <v>6930</v>
      </c>
      <c r="E2044" s="27" t="s">
        <v>2309</v>
      </c>
      <c r="F2044" s="11" t="s">
        <v>2289</v>
      </c>
      <c r="G2044" s="28" t="s">
        <v>2293</v>
      </c>
      <c r="H2044" s="91">
        <v>40306</v>
      </c>
      <c r="I2044" s="91">
        <v>40306</v>
      </c>
      <c r="J2044" s="25">
        <v>0</v>
      </c>
      <c r="K2044" s="71">
        <v>0</v>
      </c>
      <c r="L2044" s="25">
        <v>0</v>
      </c>
      <c r="M2044" s="25">
        <v>0.6</v>
      </c>
    </row>
    <row r="2045" spans="1:13" x14ac:dyDescent="0.25">
      <c r="A2045" s="17" t="s">
        <v>3809</v>
      </c>
      <c r="B2045" s="12" t="s">
        <v>88</v>
      </c>
      <c r="C2045" s="12" t="s">
        <v>92</v>
      </c>
      <c r="D2045" s="12" t="s">
        <v>6930</v>
      </c>
      <c r="E2045" s="27" t="s">
        <v>2298</v>
      </c>
      <c r="F2045" s="11" t="s">
        <v>2289</v>
      </c>
      <c r="G2045" s="28" t="s">
        <v>2293</v>
      </c>
      <c r="H2045" s="91">
        <v>40306</v>
      </c>
      <c r="I2045" s="91">
        <v>40306</v>
      </c>
      <c r="J2045" s="25">
        <v>0</v>
      </c>
      <c r="K2045" s="71">
        <v>0</v>
      </c>
      <c r="L2045" s="25">
        <v>0</v>
      </c>
      <c r="M2045" s="25">
        <v>0.15</v>
      </c>
    </row>
    <row r="2046" spans="1:13" x14ac:dyDescent="0.25">
      <c r="A2046" s="17" t="s">
        <v>3810</v>
      </c>
      <c r="B2046" s="12" t="s">
        <v>88</v>
      </c>
      <c r="C2046" s="12" t="s">
        <v>92</v>
      </c>
      <c r="D2046" s="12" t="s">
        <v>6930</v>
      </c>
      <c r="E2046" s="27" t="s">
        <v>2308</v>
      </c>
      <c r="F2046" s="11" t="s">
        <v>2289</v>
      </c>
      <c r="G2046" s="28" t="s">
        <v>2293</v>
      </c>
      <c r="H2046" s="91">
        <v>40306</v>
      </c>
      <c r="I2046" s="91">
        <v>40306</v>
      </c>
      <c r="J2046" s="25">
        <v>0</v>
      </c>
      <c r="K2046" s="71">
        <v>0</v>
      </c>
      <c r="L2046" s="25">
        <v>0.1</v>
      </c>
      <c r="M2046" s="25">
        <v>0.4</v>
      </c>
    </row>
    <row r="2047" spans="1:13" x14ac:dyDescent="0.25">
      <c r="A2047" s="17" t="s">
        <v>3811</v>
      </c>
      <c r="B2047" s="12" t="s">
        <v>88</v>
      </c>
      <c r="C2047" s="12" t="s">
        <v>92</v>
      </c>
      <c r="D2047" s="12" t="s">
        <v>6930</v>
      </c>
      <c r="E2047" s="27" t="s">
        <v>2309</v>
      </c>
      <c r="F2047" s="11" t="s">
        <v>2289</v>
      </c>
      <c r="G2047" s="28" t="s">
        <v>2293</v>
      </c>
      <c r="H2047" s="91">
        <v>40306</v>
      </c>
      <c r="I2047" s="91">
        <v>40306</v>
      </c>
      <c r="J2047" s="25">
        <v>0</v>
      </c>
      <c r="K2047" s="71">
        <v>0</v>
      </c>
      <c r="L2047" s="25">
        <v>0</v>
      </c>
      <c r="M2047" s="25">
        <v>0.1</v>
      </c>
    </row>
    <row r="2048" spans="1:13" x14ac:dyDescent="0.25">
      <c r="A2048" s="17" t="s">
        <v>3812</v>
      </c>
      <c r="B2048" s="12" t="s">
        <v>88</v>
      </c>
      <c r="C2048" s="12" t="s">
        <v>92</v>
      </c>
      <c r="D2048" s="12" t="s">
        <v>6930</v>
      </c>
      <c r="E2048" s="27" t="s">
        <v>2308</v>
      </c>
      <c r="F2048" s="11" t="s">
        <v>2289</v>
      </c>
      <c r="G2048" s="28" t="s">
        <v>2293</v>
      </c>
      <c r="H2048" s="91">
        <v>40306</v>
      </c>
      <c r="I2048" s="91">
        <v>40306</v>
      </c>
      <c r="J2048" s="25">
        <v>0</v>
      </c>
      <c r="K2048" s="71">
        <v>0</v>
      </c>
      <c r="L2048" s="25">
        <v>0</v>
      </c>
      <c r="M2048" s="25">
        <v>1</v>
      </c>
    </row>
    <row r="2049" spans="1:13" x14ac:dyDescent="0.25">
      <c r="A2049" s="17" t="s">
        <v>3813</v>
      </c>
      <c r="B2049" s="12" t="s">
        <v>88</v>
      </c>
      <c r="C2049" s="12" t="s">
        <v>92</v>
      </c>
      <c r="D2049" s="12" t="s">
        <v>6930</v>
      </c>
      <c r="E2049" s="27" t="s">
        <v>2309</v>
      </c>
      <c r="F2049" s="11" t="s">
        <v>2289</v>
      </c>
      <c r="G2049" s="28" t="s">
        <v>2293</v>
      </c>
      <c r="H2049" s="91">
        <v>40307</v>
      </c>
      <c r="I2049" s="91">
        <v>40307</v>
      </c>
      <c r="J2049" s="25">
        <v>0</v>
      </c>
      <c r="K2049" s="71">
        <v>0</v>
      </c>
      <c r="L2049" s="25">
        <v>0</v>
      </c>
      <c r="M2049" s="25">
        <v>0.25</v>
      </c>
    </row>
    <row r="2050" spans="1:13" x14ac:dyDescent="0.25">
      <c r="A2050" s="17" t="s">
        <v>3814</v>
      </c>
      <c r="B2050" s="12" t="s">
        <v>88</v>
      </c>
      <c r="C2050" s="12" t="s">
        <v>92</v>
      </c>
      <c r="D2050" s="12" t="s">
        <v>6930</v>
      </c>
      <c r="E2050" s="27" t="s">
        <v>2308</v>
      </c>
      <c r="F2050" s="11" t="s">
        <v>2289</v>
      </c>
      <c r="G2050" s="28" t="s">
        <v>2293</v>
      </c>
      <c r="H2050" s="91">
        <v>40307</v>
      </c>
      <c r="I2050" s="91">
        <v>40307</v>
      </c>
      <c r="J2050" s="25">
        <v>0</v>
      </c>
      <c r="K2050" s="71">
        <v>0</v>
      </c>
      <c r="L2050" s="25">
        <v>0</v>
      </c>
      <c r="M2050" s="25">
        <v>0.12</v>
      </c>
    </row>
    <row r="2051" spans="1:13" x14ac:dyDescent="0.25">
      <c r="A2051" s="17" t="s">
        <v>3815</v>
      </c>
      <c r="B2051" s="12" t="s">
        <v>88</v>
      </c>
      <c r="C2051" s="12" t="s">
        <v>92</v>
      </c>
      <c r="D2051" s="12" t="s">
        <v>6930</v>
      </c>
      <c r="E2051" s="27" t="s">
        <v>2309</v>
      </c>
      <c r="F2051" s="11" t="s">
        <v>2289</v>
      </c>
      <c r="G2051" s="28" t="s">
        <v>2293</v>
      </c>
      <c r="H2051" s="91">
        <v>40307</v>
      </c>
      <c r="I2051" s="91">
        <v>40307</v>
      </c>
      <c r="J2051" s="25">
        <v>0</v>
      </c>
      <c r="K2051" s="71">
        <v>0</v>
      </c>
      <c r="L2051" s="25">
        <v>0</v>
      </c>
      <c r="M2051" s="25">
        <v>0.3</v>
      </c>
    </row>
    <row r="2052" spans="1:13" x14ac:dyDescent="0.25">
      <c r="A2052" s="17" t="s">
        <v>3816</v>
      </c>
      <c r="B2052" s="12" t="s">
        <v>88</v>
      </c>
      <c r="C2052" s="12" t="s">
        <v>92</v>
      </c>
      <c r="D2052" s="12" t="s">
        <v>6930</v>
      </c>
      <c r="E2052" s="27" t="s">
        <v>2298</v>
      </c>
      <c r="F2052" s="11" t="s">
        <v>2289</v>
      </c>
      <c r="G2052" s="28" t="s">
        <v>2293</v>
      </c>
      <c r="H2052" s="91">
        <v>40307</v>
      </c>
      <c r="I2052" s="91">
        <v>40307</v>
      </c>
      <c r="J2052" s="25">
        <v>0</v>
      </c>
      <c r="K2052" s="71">
        <v>0</v>
      </c>
      <c r="L2052" s="25">
        <v>0</v>
      </c>
      <c r="M2052" s="25">
        <v>0.2</v>
      </c>
    </row>
    <row r="2053" spans="1:13" x14ac:dyDescent="0.25">
      <c r="A2053" s="17" t="s">
        <v>3817</v>
      </c>
      <c r="B2053" s="12" t="s">
        <v>88</v>
      </c>
      <c r="C2053" s="12" t="s">
        <v>92</v>
      </c>
      <c r="D2053" s="12" t="s">
        <v>6930</v>
      </c>
      <c r="E2053" s="27" t="s">
        <v>2302</v>
      </c>
      <c r="F2053" s="11" t="s">
        <v>2289</v>
      </c>
      <c r="G2053" s="28" t="s">
        <v>2293</v>
      </c>
      <c r="H2053" s="91">
        <v>40307</v>
      </c>
      <c r="I2053" s="91">
        <v>40307</v>
      </c>
      <c r="J2053" s="25">
        <v>0</v>
      </c>
      <c r="K2053" s="71">
        <v>0</v>
      </c>
      <c r="L2053" s="25">
        <v>0</v>
      </c>
      <c r="M2053" s="25">
        <v>0.15</v>
      </c>
    </row>
    <row r="2054" spans="1:13" x14ac:dyDescent="0.25">
      <c r="A2054" s="17" t="s">
        <v>3818</v>
      </c>
      <c r="B2054" s="12" t="s">
        <v>88</v>
      </c>
      <c r="C2054" s="12" t="s">
        <v>92</v>
      </c>
      <c r="D2054" s="12" t="s">
        <v>6930</v>
      </c>
      <c r="E2054" s="27" t="s">
        <v>2309</v>
      </c>
      <c r="F2054" s="11" t="s">
        <v>2289</v>
      </c>
      <c r="G2054" s="28" t="s">
        <v>2293</v>
      </c>
      <c r="H2054" s="91">
        <v>40307</v>
      </c>
      <c r="I2054" s="91">
        <v>40307</v>
      </c>
      <c r="J2054" s="25">
        <v>0</v>
      </c>
      <c r="K2054" s="71">
        <v>0</v>
      </c>
      <c r="L2054" s="25">
        <v>0</v>
      </c>
      <c r="M2054" s="25">
        <v>1</v>
      </c>
    </row>
    <row r="2055" spans="1:13" x14ac:dyDescent="0.25">
      <c r="A2055" s="17" t="s">
        <v>3819</v>
      </c>
      <c r="B2055" s="12" t="s">
        <v>88</v>
      </c>
      <c r="C2055" s="12" t="s">
        <v>92</v>
      </c>
      <c r="D2055" s="12" t="s">
        <v>6930</v>
      </c>
      <c r="E2055" s="27" t="s">
        <v>2296</v>
      </c>
      <c r="F2055" s="11" t="s">
        <v>2289</v>
      </c>
      <c r="G2055" s="28" t="s">
        <v>2293</v>
      </c>
      <c r="H2055" s="91">
        <v>40308</v>
      </c>
      <c r="I2055" s="91">
        <v>40308</v>
      </c>
      <c r="J2055" s="71">
        <v>0</v>
      </c>
      <c r="K2055" s="71">
        <v>0</v>
      </c>
      <c r="L2055" s="71">
        <v>0</v>
      </c>
      <c r="M2055" s="71">
        <v>1.7</v>
      </c>
    </row>
    <row r="2056" spans="1:13" x14ac:dyDescent="0.25">
      <c r="A2056" s="17" t="s">
        <v>3820</v>
      </c>
      <c r="B2056" s="12" t="s">
        <v>88</v>
      </c>
      <c r="C2056" s="12" t="s">
        <v>92</v>
      </c>
      <c r="D2056" s="12" t="s">
        <v>6930</v>
      </c>
      <c r="E2056" s="27" t="s">
        <v>2296</v>
      </c>
      <c r="F2056" s="11" t="s">
        <v>2289</v>
      </c>
      <c r="G2056" s="28" t="s">
        <v>2293</v>
      </c>
      <c r="H2056" s="91">
        <v>40308</v>
      </c>
      <c r="I2056" s="91">
        <v>40308</v>
      </c>
      <c r="J2056" s="71">
        <v>0</v>
      </c>
      <c r="K2056" s="71">
        <v>0</v>
      </c>
      <c r="L2056" s="71">
        <v>0</v>
      </c>
      <c r="M2056" s="71">
        <v>0.2</v>
      </c>
    </row>
    <row r="2057" spans="1:13" x14ac:dyDescent="0.25">
      <c r="A2057" s="17" t="s">
        <v>3821</v>
      </c>
      <c r="B2057" s="12" t="s">
        <v>88</v>
      </c>
      <c r="C2057" s="12" t="s">
        <v>92</v>
      </c>
      <c r="D2057" s="12" t="s">
        <v>6930</v>
      </c>
      <c r="E2057" s="27" t="s">
        <v>2297</v>
      </c>
      <c r="F2057" s="11" t="s">
        <v>2289</v>
      </c>
      <c r="G2057" s="28" t="s">
        <v>2293</v>
      </c>
      <c r="H2057" s="91">
        <v>40309</v>
      </c>
      <c r="I2057" s="91">
        <v>40309</v>
      </c>
      <c r="J2057" s="71">
        <v>0</v>
      </c>
      <c r="K2057" s="71">
        <v>0</v>
      </c>
      <c r="L2057" s="71">
        <v>0</v>
      </c>
      <c r="M2057" s="71">
        <v>2.2999999999999998</v>
      </c>
    </row>
    <row r="2058" spans="1:13" x14ac:dyDescent="0.25">
      <c r="A2058" s="17" t="s">
        <v>3822</v>
      </c>
      <c r="B2058" s="12" t="s">
        <v>88</v>
      </c>
      <c r="C2058" s="12" t="s">
        <v>92</v>
      </c>
      <c r="D2058" s="12" t="s">
        <v>6930</v>
      </c>
      <c r="E2058" s="27" t="s">
        <v>2307</v>
      </c>
      <c r="F2058" s="11" t="s">
        <v>2289</v>
      </c>
      <c r="G2058" s="28" t="s">
        <v>2293</v>
      </c>
      <c r="H2058" s="91">
        <v>40310</v>
      </c>
      <c r="I2058" s="91">
        <v>40310</v>
      </c>
      <c r="J2058" s="71">
        <v>0</v>
      </c>
      <c r="K2058" s="71">
        <v>0</v>
      </c>
      <c r="L2058" s="71">
        <v>0</v>
      </c>
      <c r="M2058" s="71">
        <v>0.3</v>
      </c>
    </row>
    <row r="2059" spans="1:13" x14ac:dyDescent="0.25">
      <c r="A2059" s="17" t="s">
        <v>3823</v>
      </c>
      <c r="B2059" s="12" t="s">
        <v>88</v>
      </c>
      <c r="C2059" s="12" t="s">
        <v>92</v>
      </c>
      <c r="D2059" s="12" t="s">
        <v>6930</v>
      </c>
      <c r="E2059" s="27" t="s">
        <v>2309</v>
      </c>
      <c r="F2059" s="11" t="s">
        <v>2289</v>
      </c>
      <c r="G2059" s="28" t="s">
        <v>2293</v>
      </c>
      <c r="H2059" s="91">
        <v>40310</v>
      </c>
      <c r="I2059" s="91">
        <v>40310</v>
      </c>
      <c r="J2059" s="71">
        <v>0</v>
      </c>
      <c r="K2059" s="71">
        <v>0</v>
      </c>
      <c r="L2059" s="71">
        <v>0</v>
      </c>
      <c r="M2059" s="71">
        <v>0.2</v>
      </c>
    </row>
    <row r="2060" spans="1:13" x14ac:dyDescent="0.25">
      <c r="A2060" s="17" t="s">
        <v>3824</v>
      </c>
      <c r="B2060" s="12" t="s">
        <v>88</v>
      </c>
      <c r="C2060" s="12" t="s">
        <v>92</v>
      </c>
      <c r="D2060" s="12" t="s">
        <v>6930</v>
      </c>
      <c r="E2060" s="27" t="s">
        <v>2309</v>
      </c>
      <c r="F2060" s="11" t="s">
        <v>2289</v>
      </c>
      <c r="G2060" s="28" t="s">
        <v>2293</v>
      </c>
      <c r="H2060" s="91">
        <v>40310</v>
      </c>
      <c r="I2060" s="91">
        <v>40310</v>
      </c>
      <c r="J2060" s="71">
        <v>0</v>
      </c>
      <c r="K2060" s="71">
        <v>0</v>
      </c>
      <c r="L2060" s="71">
        <v>0</v>
      </c>
      <c r="M2060" s="71">
        <v>0.5</v>
      </c>
    </row>
    <row r="2061" spans="1:13" x14ac:dyDescent="0.25">
      <c r="A2061" s="17" t="s">
        <v>3825</v>
      </c>
      <c r="B2061" s="12" t="s">
        <v>88</v>
      </c>
      <c r="C2061" s="12" t="s">
        <v>92</v>
      </c>
      <c r="D2061" s="12" t="s">
        <v>6930</v>
      </c>
      <c r="E2061" s="27" t="s">
        <v>2302</v>
      </c>
      <c r="F2061" s="11" t="s">
        <v>2289</v>
      </c>
      <c r="G2061" s="28" t="s">
        <v>2293</v>
      </c>
      <c r="H2061" s="91">
        <v>40311</v>
      </c>
      <c r="I2061" s="91">
        <v>40311</v>
      </c>
      <c r="J2061" s="71">
        <v>0</v>
      </c>
      <c r="K2061" s="71">
        <v>0</v>
      </c>
      <c r="L2061" s="71">
        <v>0</v>
      </c>
      <c r="M2061" s="71">
        <v>0.11</v>
      </c>
    </row>
    <row r="2062" spans="1:13" x14ac:dyDescent="0.25">
      <c r="A2062" s="17" t="s">
        <v>3826</v>
      </c>
      <c r="B2062" s="12" t="s">
        <v>88</v>
      </c>
      <c r="C2062" s="12" t="s">
        <v>92</v>
      </c>
      <c r="D2062" s="12" t="s">
        <v>6930</v>
      </c>
      <c r="E2062" s="27" t="s">
        <v>2309</v>
      </c>
      <c r="F2062" s="11" t="s">
        <v>2289</v>
      </c>
      <c r="G2062" s="28" t="s">
        <v>2293</v>
      </c>
      <c r="H2062" s="91">
        <v>40315</v>
      </c>
      <c r="I2062" s="91">
        <v>40315</v>
      </c>
      <c r="J2062" s="25">
        <v>0</v>
      </c>
      <c r="K2062" s="71">
        <v>0</v>
      </c>
      <c r="L2062" s="25">
        <v>0</v>
      </c>
      <c r="M2062" s="25">
        <v>0.2</v>
      </c>
    </row>
    <row r="2063" spans="1:13" x14ac:dyDescent="0.25">
      <c r="A2063" s="17" t="s">
        <v>3827</v>
      </c>
      <c r="B2063" s="12" t="s">
        <v>88</v>
      </c>
      <c r="C2063" s="12" t="s">
        <v>92</v>
      </c>
      <c r="D2063" s="12" t="s">
        <v>6930</v>
      </c>
      <c r="E2063" s="27" t="s">
        <v>2296</v>
      </c>
      <c r="F2063" s="11" t="s">
        <v>2289</v>
      </c>
      <c r="G2063" s="28" t="s">
        <v>2293</v>
      </c>
      <c r="H2063" s="91">
        <v>40319</v>
      </c>
      <c r="I2063" s="91">
        <v>40319</v>
      </c>
      <c r="J2063" s="25">
        <v>0</v>
      </c>
      <c r="K2063" s="71">
        <v>0</v>
      </c>
      <c r="L2063" s="25">
        <v>0</v>
      </c>
      <c r="M2063" s="25">
        <v>1</v>
      </c>
    </row>
    <row r="2064" spans="1:13" x14ac:dyDescent="0.25">
      <c r="A2064" s="17" t="s">
        <v>3828</v>
      </c>
      <c r="B2064" s="12" t="s">
        <v>88</v>
      </c>
      <c r="C2064" s="12" t="s">
        <v>92</v>
      </c>
      <c r="D2064" s="12" t="s">
        <v>6930</v>
      </c>
      <c r="E2064" s="27" t="s">
        <v>2298</v>
      </c>
      <c r="F2064" s="11" t="s">
        <v>2289</v>
      </c>
      <c r="G2064" s="28" t="s">
        <v>2293</v>
      </c>
      <c r="H2064" s="91">
        <v>40319</v>
      </c>
      <c r="I2064" s="91">
        <v>40319</v>
      </c>
      <c r="J2064" s="25">
        <v>0</v>
      </c>
      <c r="K2064" s="71">
        <v>0</v>
      </c>
      <c r="L2064" s="25">
        <v>0</v>
      </c>
      <c r="M2064" s="25">
        <v>0.5</v>
      </c>
    </row>
    <row r="2065" spans="1:13" x14ac:dyDescent="0.25">
      <c r="A2065" s="17" t="s">
        <v>3829</v>
      </c>
      <c r="B2065" s="12" t="s">
        <v>88</v>
      </c>
      <c r="C2065" s="12" t="s">
        <v>92</v>
      </c>
      <c r="D2065" s="12" t="s">
        <v>6930</v>
      </c>
      <c r="E2065" s="27" t="s">
        <v>2302</v>
      </c>
      <c r="F2065" s="11" t="s">
        <v>2289</v>
      </c>
      <c r="G2065" s="28" t="s">
        <v>2293</v>
      </c>
      <c r="H2065" s="91">
        <v>40320</v>
      </c>
      <c r="I2065" s="91">
        <v>40320</v>
      </c>
      <c r="J2065" s="25">
        <v>0</v>
      </c>
      <c r="K2065" s="71">
        <v>0</v>
      </c>
      <c r="L2065" s="25">
        <v>0</v>
      </c>
      <c r="M2065" s="25">
        <v>0.2</v>
      </c>
    </row>
    <row r="2066" spans="1:13" x14ac:dyDescent="0.25">
      <c r="A2066" s="17" t="s">
        <v>3830</v>
      </c>
      <c r="B2066" s="12" t="s">
        <v>88</v>
      </c>
      <c r="C2066" s="12" t="s">
        <v>92</v>
      </c>
      <c r="D2066" s="12" t="s">
        <v>6930</v>
      </c>
      <c r="E2066" s="27" t="s">
        <v>2307</v>
      </c>
      <c r="F2066" s="11" t="s">
        <v>2289</v>
      </c>
      <c r="G2066" s="28" t="s">
        <v>2293</v>
      </c>
      <c r="H2066" s="91">
        <v>40320</v>
      </c>
      <c r="I2066" s="91">
        <v>40320</v>
      </c>
      <c r="J2066" s="25">
        <v>0</v>
      </c>
      <c r="K2066" s="71">
        <v>0</v>
      </c>
      <c r="L2066" s="25">
        <v>0.3</v>
      </c>
      <c r="M2066" s="25">
        <v>0.7</v>
      </c>
    </row>
    <row r="2067" spans="1:13" x14ac:dyDescent="0.25">
      <c r="A2067" s="17" t="s">
        <v>3831</v>
      </c>
      <c r="B2067" s="12" t="s">
        <v>88</v>
      </c>
      <c r="C2067" s="12" t="s">
        <v>92</v>
      </c>
      <c r="D2067" s="12" t="s">
        <v>6930</v>
      </c>
      <c r="E2067" s="27" t="s">
        <v>2309</v>
      </c>
      <c r="F2067" s="11" t="s">
        <v>2289</v>
      </c>
      <c r="G2067" s="28" t="s">
        <v>2293</v>
      </c>
      <c r="H2067" s="91">
        <v>40321</v>
      </c>
      <c r="I2067" s="91">
        <v>40321</v>
      </c>
      <c r="J2067" s="25">
        <v>0</v>
      </c>
      <c r="K2067" s="71">
        <v>0</v>
      </c>
      <c r="L2067" s="25">
        <v>0</v>
      </c>
      <c r="M2067" s="25">
        <v>1.2</v>
      </c>
    </row>
    <row r="2068" spans="1:13" x14ac:dyDescent="0.25">
      <c r="A2068" s="17" t="s">
        <v>3832</v>
      </c>
      <c r="B2068" s="12" t="s">
        <v>88</v>
      </c>
      <c r="C2068" s="12" t="s">
        <v>92</v>
      </c>
      <c r="D2068" s="12" t="s">
        <v>7830</v>
      </c>
      <c r="E2068" s="27" t="s">
        <v>2309</v>
      </c>
      <c r="F2068" s="11" t="s">
        <v>2289</v>
      </c>
      <c r="G2068" s="28" t="s">
        <v>2293</v>
      </c>
      <c r="H2068" s="91">
        <v>40322</v>
      </c>
      <c r="I2068" s="91">
        <v>40322</v>
      </c>
      <c r="J2068" s="71">
        <v>0</v>
      </c>
      <c r="K2068" s="71">
        <v>0</v>
      </c>
      <c r="L2068" s="71">
        <v>0</v>
      </c>
      <c r="M2068" s="25">
        <v>0.1</v>
      </c>
    </row>
    <row r="2069" spans="1:13" x14ac:dyDescent="0.25">
      <c r="A2069" s="17" t="s">
        <v>3833</v>
      </c>
      <c r="B2069" s="12" t="s">
        <v>88</v>
      </c>
      <c r="C2069" s="12" t="s">
        <v>92</v>
      </c>
      <c r="D2069" s="12" t="s">
        <v>6930</v>
      </c>
      <c r="E2069" s="27" t="s">
        <v>2302</v>
      </c>
      <c r="F2069" s="11" t="s">
        <v>2289</v>
      </c>
      <c r="G2069" s="28" t="s">
        <v>2293</v>
      </c>
      <c r="H2069" s="91">
        <v>40323</v>
      </c>
      <c r="I2069" s="91">
        <v>40323</v>
      </c>
      <c r="J2069" s="71">
        <v>0</v>
      </c>
      <c r="K2069" s="71">
        <v>0</v>
      </c>
      <c r="L2069" s="71">
        <v>0</v>
      </c>
      <c r="M2069" s="25">
        <v>0.7</v>
      </c>
    </row>
    <row r="2070" spans="1:13" x14ac:dyDescent="0.25">
      <c r="A2070" s="17" t="s">
        <v>3834</v>
      </c>
      <c r="B2070" s="12" t="s">
        <v>88</v>
      </c>
      <c r="C2070" s="12" t="s">
        <v>92</v>
      </c>
      <c r="D2070" s="12" t="s">
        <v>6930</v>
      </c>
      <c r="E2070" s="27" t="s">
        <v>2305</v>
      </c>
      <c r="F2070" s="11" t="s">
        <v>2289</v>
      </c>
      <c r="G2070" s="28" t="s">
        <v>2293</v>
      </c>
      <c r="H2070" s="91">
        <v>40323</v>
      </c>
      <c r="I2070" s="91">
        <v>40323</v>
      </c>
      <c r="J2070" s="71">
        <v>0</v>
      </c>
      <c r="K2070" s="71">
        <v>0</v>
      </c>
      <c r="L2070" s="71">
        <v>0</v>
      </c>
      <c r="M2070" s="25">
        <v>0.3</v>
      </c>
    </row>
    <row r="2071" spans="1:13" x14ac:dyDescent="0.25">
      <c r="A2071" s="17" t="s">
        <v>3835</v>
      </c>
      <c r="B2071" s="12" t="s">
        <v>88</v>
      </c>
      <c r="C2071" s="12" t="s">
        <v>92</v>
      </c>
      <c r="D2071" s="12" t="s">
        <v>6930</v>
      </c>
      <c r="E2071" s="27" t="s">
        <v>2296</v>
      </c>
      <c r="F2071" s="11" t="s">
        <v>2289</v>
      </c>
      <c r="G2071" s="28" t="s">
        <v>2293</v>
      </c>
      <c r="H2071" s="91">
        <v>40323</v>
      </c>
      <c r="I2071" s="91">
        <v>40323</v>
      </c>
      <c r="J2071" s="71">
        <v>0</v>
      </c>
      <c r="K2071" s="71">
        <v>0</v>
      </c>
      <c r="L2071" s="71">
        <v>0</v>
      </c>
      <c r="M2071" s="25">
        <v>2</v>
      </c>
    </row>
    <row r="2072" spans="1:13" x14ac:dyDescent="0.25">
      <c r="A2072" s="17" t="s">
        <v>3836</v>
      </c>
      <c r="B2072" s="12" t="s">
        <v>88</v>
      </c>
      <c r="C2072" s="12" t="s">
        <v>92</v>
      </c>
      <c r="D2072" s="12" t="s">
        <v>6930</v>
      </c>
      <c r="E2072" s="27" t="s">
        <v>2297</v>
      </c>
      <c r="F2072" s="11" t="s">
        <v>2289</v>
      </c>
      <c r="G2072" s="28" t="s">
        <v>2293</v>
      </c>
      <c r="H2072" s="91">
        <v>40324</v>
      </c>
      <c r="I2072" s="91">
        <v>40324</v>
      </c>
      <c r="J2072" s="71">
        <v>0</v>
      </c>
      <c r="K2072" s="71">
        <v>0</v>
      </c>
      <c r="L2072" s="71">
        <v>0</v>
      </c>
      <c r="M2072" s="25">
        <v>0.6</v>
      </c>
    </row>
    <row r="2073" spans="1:13" x14ac:dyDescent="0.25">
      <c r="A2073" s="17" t="s">
        <v>3837</v>
      </c>
      <c r="B2073" s="12" t="s">
        <v>88</v>
      </c>
      <c r="C2073" s="12" t="s">
        <v>92</v>
      </c>
      <c r="D2073" s="12" t="s">
        <v>7831</v>
      </c>
      <c r="E2073" s="27" t="s">
        <v>2309</v>
      </c>
      <c r="F2073" s="11" t="s">
        <v>2289</v>
      </c>
      <c r="G2073" s="28" t="s">
        <v>2293</v>
      </c>
      <c r="H2073" s="91">
        <v>40324</v>
      </c>
      <c r="I2073" s="91">
        <v>40324</v>
      </c>
      <c r="J2073" s="71">
        <v>0</v>
      </c>
      <c r="K2073" s="71">
        <v>0</v>
      </c>
      <c r="L2073" s="71">
        <v>0</v>
      </c>
      <c r="M2073" s="25">
        <v>0.25</v>
      </c>
    </row>
    <row r="2074" spans="1:13" x14ac:dyDescent="0.25">
      <c r="A2074" s="17" t="s">
        <v>3838</v>
      </c>
      <c r="B2074" s="12" t="s">
        <v>88</v>
      </c>
      <c r="C2074" s="12" t="s">
        <v>92</v>
      </c>
      <c r="D2074" s="12" t="s">
        <v>6930</v>
      </c>
      <c r="E2074" s="27" t="s">
        <v>2308</v>
      </c>
      <c r="F2074" s="11" t="s">
        <v>2289</v>
      </c>
      <c r="G2074" s="28" t="s">
        <v>2293</v>
      </c>
      <c r="H2074" s="91">
        <v>40324</v>
      </c>
      <c r="I2074" s="91">
        <v>40324</v>
      </c>
      <c r="J2074" s="71">
        <v>0</v>
      </c>
      <c r="K2074" s="71">
        <v>0</v>
      </c>
      <c r="L2074" s="71">
        <v>0</v>
      </c>
      <c r="M2074" s="25">
        <v>0.7</v>
      </c>
    </row>
    <row r="2075" spans="1:13" x14ac:dyDescent="0.25">
      <c r="A2075" s="17" t="s">
        <v>3839</v>
      </c>
      <c r="B2075" s="12" t="s">
        <v>88</v>
      </c>
      <c r="C2075" s="12" t="s">
        <v>92</v>
      </c>
      <c r="D2075" s="12" t="s">
        <v>6930</v>
      </c>
      <c r="E2075" s="27" t="s">
        <v>2309</v>
      </c>
      <c r="F2075" s="11" t="s">
        <v>2289</v>
      </c>
      <c r="G2075" s="28" t="s">
        <v>2293</v>
      </c>
      <c r="H2075" s="91">
        <v>40329</v>
      </c>
      <c r="I2075" s="91">
        <v>40329</v>
      </c>
      <c r="J2075" s="25">
        <v>0</v>
      </c>
      <c r="K2075" s="71">
        <v>0</v>
      </c>
      <c r="L2075" s="25">
        <v>0</v>
      </c>
      <c r="M2075" s="25">
        <v>0.2</v>
      </c>
    </row>
    <row r="2076" spans="1:13" x14ac:dyDescent="0.25">
      <c r="A2076" s="17" t="s">
        <v>3840</v>
      </c>
      <c r="B2076" s="12" t="s">
        <v>88</v>
      </c>
      <c r="C2076" s="12" t="s">
        <v>92</v>
      </c>
      <c r="D2076" s="12" t="s">
        <v>6930</v>
      </c>
      <c r="E2076" s="27" t="s">
        <v>2309</v>
      </c>
      <c r="F2076" s="11" t="s">
        <v>2289</v>
      </c>
      <c r="G2076" s="28" t="s">
        <v>2293</v>
      </c>
      <c r="H2076" s="91">
        <v>40329</v>
      </c>
      <c r="I2076" s="91">
        <v>40329</v>
      </c>
      <c r="J2076" s="25">
        <v>0</v>
      </c>
      <c r="K2076" s="71">
        <v>0</v>
      </c>
      <c r="L2076" s="25">
        <v>0</v>
      </c>
      <c r="M2076" s="25">
        <v>1.1000000000000001</v>
      </c>
    </row>
    <row r="2077" spans="1:13" x14ac:dyDescent="0.25">
      <c r="A2077" s="17" t="s">
        <v>3841</v>
      </c>
      <c r="B2077" s="12" t="s">
        <v>88</v>
      </c>
      <c r="C2077" s="12" t="s">
        <v>92</v>
      </c>
      <c r="D2077" s="12" t="s">
        <v>6930</v>
      </c>
      <c r="E2077" s="27" t="s">
        <v>2309</v>
      </c>
      <c r="F2077" s="11" t="s">
        <v>2289</v>
      </c>
      <c r="G2077" s="28" t="s">
        <v>2293</v>
      </c>
      <c r="H2077" s="91">
        <v>40329</v>
      </c>
      <c r="I2077" s="91">
        <v>40329</v>
      </c>
      <c r="J2077" s="25">
        <v>0</v>
      </c>
      <c r="K2077" s="71">
        <v>0</v>
      </c>
      <c r="L2077" s="25">
        <v>0</v>
      </c>
      <c r="M2077" s="25">
        <v>1.5</v>
      </c>
    </row>
    <row r="2078" spans="1:13" x14ac:dyDescent="0.25">
      <c r="A2078" s="17" t="s">
        <v>3842</v>
      </c>
      <c r="B2078" s="12" t="s">
        <v>88</v>
      </c>
      <c r="C2078" s="12" t="s">
        <v>92</v>
      </c>
      <c r="D2078" s="12" t="s">
        <v>6930</v>
      </c>
      <c r="E2078" s="27" t="s">
        <v>2298</v>
      </c>
      <c r="F2078" s="11" t="s">
        <v>2289</v>
      </c>
      <c r="G2078" s="28" t="s">
        <v>2293</v>
      </c>
      <c r="H2078" s="91">
        <v>40329</v>
      </c>
      <c r="I2078" s="91">
        <v>40329</v>
      </c>
      <c r="J2078" s="25">
        <v>0</v>
      </c>
      <c r="K2078" s="71">
        <v>0</v>
      </c>
      <c r="L2078" s="25">
        <v>0</v>
      </c>
      <c r="M2078" s="25">
        <v>0.35</v>
      </c>
    </row>
    <row r="2079" spans="1:13" x14ac:dyDescent="0.25">
      <c r="A2079" s="17" t="s">
        <v>3843</v>
      </c>
      <c r="B2079" s="12" t="s">
        <v>88</v>
      </c>
      <c r="C2079" s="12" t="s">
        <v>92</v>
      </c>
      <c r="D2079" s="12" t="s">
        <v>6930</v>
      </c>
      <c r="E2079" s="27" t="s">
        <v>2309</v>
      </c>
      <c r="F2079" s="11" t="s">
        <v>2289</v>
      </c>
      <c r="G2079" s="28" t="s">
        <v>2293</v>
      </c>
      <c r="H2079" s="91">
        <v>40330</v>
      </c>
      <c r="I2079" s="91">
        <v>40330</v>
      </c>
      <c r="J2079" s="25">
        <v>0</v>
      </c>
      <c r="K2079" s="71">
        <v>0</v>
      </c>
      <c r="L2079" s="25">
        <v>0</v>
      </c>
      <c r="M2079" s="25">
        <v>2</v>
      </c>
    </row>
    <row r="2080" spans="1:13" x14ac:dyDescent="0.25">
      <c r="A2080" s="17" t="s">
        <v>3844</v>
      </c>
      <c r="B2080" s="12" t="s">
        <v>88</v>
      </c>
      <c r="C2080" s="12" t="s">
        <v>92</v>
      </c>
      <c r="D2080" s="12" t="s">
        <v>6930</v>
      </c>
      <c r="E2080" s="27" t="s">
        <v>2309</v>
      </c>
      <c r="F2080" s="11" t="s">
        <v>2289</v>
      </c>
      <c r="G2080" s="28" t="s">
        <v>2293</v>
      </c>
      <c r="H2080" s="91">
        <v>40330</v>
      </c>
      <c r="I2080" s="91">
        <v>40330</v>
      </c>
      <c r="J2080" s="25">
        <v>0</v>
      </c>
      <c r="K2080" s="71">
        <v>0</v>
      </c>
      <c r="L2080" s="25">
        <v>0</v>
      </c>
      <c r="M2080" s="25">
        <v>0.2</v>
      </c>
    </row>
    <row r="2081" spans="1:13" x14ac:dyDescent="0.25">
      <c r="A2081" s="17" t="s">
        <v>3845</v>
      </c>
      <c r="B2081" s="12" t="s">
        <v>88</v>
      </c>
      <c r="C2081" s="12" t="s">
        <v>92</v>
      </c>
      <c r="D2081" s="12" t="s">
        <v>6930</v>
      </c>
      <c r="E2081" s="27" t="s">
        <v>2309</v>
      </c>
      <c r="F2081" s="11" t="s">
        <v>2289</v>
      </c>
      <c r="G2081" s="28" t="s">
        <v>2293</v>
      </c>
      <c r="H2081" s="91">
        <v>40331</v>
      </c>
      <c r="I2081" s="91">
        <v>40331</v>
      </c>
      <c r="J2081" s="25">
        <v>0</v>
      </c>
      <c r="K2081" s="71">
        <v>0</v>
      </c>
      <c r="L2081" s="25">
        <v>0</v>
      </c>
      <c r="M2081" s="25">
        <v>0.3</v>
      </c>
    </row>
    <row r="2082" spans="1:13" x14ac:dyDescent="0.25">
      <c r="A2082" s="17" t="s">
        <v>3846</v>
      </c>
      <c r="B2082" s="12" t="s">
        <v>88</v>
      </c>
      <c r="C2082" s="12" t="s">
        <v>92</v>
      </c>
      <c r="D2082" s="12" t="s">
        <v>6930</v>
      </c>
      <c r="E2082" s="27" t="s">
        <v>2296</v>
      </c>
      <c r="F2082" s="11" t="s">
        <v>2289</v>
      </c>
      <c r="G2082" s="28" t="s">
        <v>2293</v>
      </c>
      <c r="H2082" s="91">
        <v>40331</v>
      </c>
      <c r="I2082" s="91">
        <v>40331</v>
      </c>
      <c r="J2082" s="25">
        <v>0</v>
      </c>
      <c r="K2082" s="71">
        <v>0</v>
      </c>
      <c r="L2082" s="25">
        <v>0</v>
      </c>
      <c r="M2082" s="25">
        <v>0.3</v>
      </c>
    </row>
    <row r="2083" spans="1:13" x14ac:dyDescent="0.25">
      <c r="A2083" s="17" t="s">
        <v>3847</v>
      </c>
      <c r="B2083" s="12" t="s">
        <v>88</v>
      </c>
      <c r="C2083" s="12" t="s">
        <v>92</v>
      </c>
      <c r="D2083" s="12" t="s">
        <v>6930</v>
      </c>
      <c r="E2083" s="27" t="s">
        <v>2297</v>
      </c>
      <c r="F2083" s="11" t="s">
        <v>2289</v>
      </c>
      <c r="G2083" s="28" t="s">
        <v>2293</v>
      </c>
      <c r="H2083" s="91">
        <v>40331</v>
      </c>
      <c r="I2083" s="91">
        <v>40331</v>
      </c>
      <c r="J2083" s="25">
        <v>0</v>
      </c>
      <c r="K2083" s="71">
        <v>0</v>
      </c>
      <c r="L2083" s="25">
        <v>0</v>
      </c>
      <c r="M2083" s="25">
        <v>0.4</v>
      </c>
    </row>
    <row r="2084" spans="1:13" x14ac:dyDescent="0.25">
      <c r="A2084" s="17" t="s">
        <v>3848</v>
      </c>
      <c r="B2084" s="12" t="s">
        <v>88</v>
      </c>
      <c r="C2084" s="12" t="s">
        <v>92</v>
      </c>
      <c r="D2084" s="12" t="s">
        <v>6930</v>
      </c>
      <c r="E2084" s="27" t="s">
        <v>2309</v>
      </c>
      <c r="F2084" s="11" t="s">
        <v>2289</v>
      </c>
      <c r="G2084" s="28" t="s">
        <v>2293</v>
      </c>
      <c r="H2084" s="91">
        <v>40331</v>
      </c>
      <c r="I2084" s="91">
        <v>40331</v>
      </c>
      <c r="J2084" s="25">
        <v>0</v>
      </c>
      <c r="K2084" s="71">
        <v>0</v>
      </c>
      <c r="L2084" s="25">
        <v>0</v>
      </c>
      <c r="M2084" s="25">
        <v>2</v>
      </c>
    </row>
    <row r="2085" spans="1:13" x14ac:dyDescent="0.25">
      <c r="A2085" s="17" t="s">
        <v>3849</v>
      </c>
      <c r="B2085" s="12" t="s">
        <v>88</v>
      </c>
      <c r="C2085" s="12" t="s">
        <v>92</v>
      </c>
      <c r="D2085" s="12" t="s">
        <v>6930</v>
      </c>
      <c r="E2085" s="27" t="s">
        <v>2296</v>
      </c>
      <c r="F2085" s="11" t="s">
        <v>2289</v>
      </c>
      <c r="G2085" s="28" t="s">
        <v>2293</v>
      </c>
      <c r="H2085" s="91">
        <v>40331</v>
      </c>
      <c r="I2085" s="91">
        <v>40331</v>
      </c>
      <c r="J2085" s="25">
        <v>0</v>
      </c>
      <c r="K2085" s="71">
        <v>0</v>
      </c>
      <c r="L2085" s="25">
        <v>0</v>
      </c>
      <c r="M2085" s="25">
        <v>1</v>
      </c>
    </row>
    <row r="2086" spans="1:13" x14ac:dyDescent="0.25">
      <c r="A2086" s="17" t="s">
        <v>3850</v>
      </c>
      <c r="B2086" s="12" t="s">
        <v>88</v>
      </c>
      <c r="C2086" s="12" t="s">
        <v>92</v>
      </c>
      <c r="D2086" s="12" t="s">
        <v>6930</v>
      </c>
      <c r="E2086" s="27" t="s">
        <v>2309</v>
      </c>
      <c r="F2086" s="11" t="s">
        <v>2289</v>
      </c>
      <c r="G2086" s="28" t="s">
        <v>2293</v>
      </c>
      <c r="H2086" s="91">
        <v>40331</v>
      </c>
      <c r="I2086" s="91">
        <v>40331</v>
      </c>
      <c r="J2086" s="25">
        <v>0</v>
      </c>
      <c r="K2086" s="71">
        <v>0</v>
      </c>
      <c r="L2086" s="25">
        <v>0</v>
      </c>
      <c r="M2086" s="25">
        <v>0.12</v>
      </c>
    </row>
    <row r="2087" spans="1:13" x14ac:dyDescent="0.25">
      <c r="A2087" s="17" t="s">
        <v>3851</v>
      </c>
      <c r="B2087" s="12" t="s">
        <v>88</v>
      </c>
      <c r="C2087" s="12" t="s">
        <v>92</v>
      </c>
      <c r="D2087" s="12" t="s">
        <v>6930</v>
      </c>
      <c r="E2087" s="27" t="s">
        <v>2309</v>
      </c>
      <c r="F2087" s="11" t="s">
        <v>2289</v>
      </c>
      <c r="G2087" s="28" t="s">
        <v>2293</v>
      </c>
      <c r="H2087" s="91">
        <v>40331</v>
      </c>
      <c r="I2087" s="91">
        <v>40331</v>
      </c>
      <c r="J2087" s="25">
        <v>0</v>
      </c>
      <c r="K2087" s="71">
        <v>0</v>
      </c>
      <c r="L2087" s="25">
        <v>0</v>
      </c>
      <c r="M2087" s="25">
        <v>0.25</v>
      </c>
    </row>
    <row r="2088" spans="1:13" x14ac:dyDescent="0.25">
      <c r="A2088" s="17" t="s">
        <v>3852</v>
      </c>
      <c r="B2088" s="12" t="s">
        <v>88</v>
      </c>
      <c r="C2088" s="12" t="s">
        <v>92</v>
      </c>
      <c r="D2088" s="12" t="s">
        <v>6930</v>
      </c>
      <c r="E2088" s="27" t="s">
        <v>2297</v>
      </c>
      <c r="F2088" s="11" t="s">
        <v>2289</v>
      </c>
      <c r="G2088" s="28" t="s">
        <v>2293</v>
      </c>
      <c r="H2088" s="91">
        <v>40332</v>
      </c>
      <c r="I2088" s="91">
        <v>40332</v>
      </c>
      <c r="J2088" s="25">
        <v>0</v>
      </c>
      <c r="K2088" s="71">
        <v>0</v>
      </c>
      <c r="L2088" s="25">
        <v>0</v>
      </c>
      <c r="M2088" s="25">
        <v>0.3</v>
      </c>
    </row>
    <row r="2089" spans="1:13" x14ac:dyDescent="0.25">
      <c r="A2089" s="17" t="s">
        <v>3853</v>
      </c>
      <c r="B2089" s="12" t="s">
        <v>88</v>
      </c>
      <c r="C2089" s="12" t="s">
        <v>92</v>
      </c>
      <c r="D2089" s="12" t="s">
        <v>6930</v>
      </c>
      <c r="E2089" s="27" t="s">
        <v>2298</v>
      </c>
      <c r="F2089" s="11" t="s">
        <v>2289</v>
      </c>
      <c r="G2089" s="28" t="s">
        <v>2293</v>
      </c>
      <c r="H2089" s="91">
        <v>40332</v>
      </c>
      <c r="I2089" s="91">
        <v>40332</v>
      </c>
      <c r="J2089" s="25">
        <v>0</v>
      </c>
      <c r="K2089" s="71">
        <v>0</v>
      </c>
      <c r="L2089" s="25">
        <v>0</v>
      </c>
      <c r="M2089" s="25">
        <v>0.1</v>
      </c>
    </row>
    <row r="2090" spans="1:13" x14ac:dyDescent="0.25">
      <c r="A2090" s="17" t="s">
        <v>3854</v>
      </c>
      <c r="B2090" s="12" t="s">
        <v>88</v>
      </c>
      <c r="C2090" s="12" t="s">
        <v>92</v>
      </c>
      <c r="D2090" s="12" t="s">
        <v>6930</v>
      </c>
      <c r="E2090" s="27" t="s">
        <v>4859</v>
      </c>
      <c r="F2090" s="11" t="s">
        <v>2289</v>
      </c>
      <c r="G2090" s="28" t="s">
        <v>2293</v>
      </c>
      <c r="H2090" s="91">
        <v>40332</v>
      </c>
      <c r="I2090" s="91">
        <v>40332</v>
      </c>
      <c r="J2090" s="25">
        <v>0</v>
      </c>
      <c r="K2090" s="71">
        <v>0</v>
      </c>
      <c r="L2090" s="25">
        <v>0</v>
      </c>
      <c r="M2090" s="25">
        <v>1.2</v>
      </c>
    </row>
    <row r="2091" spans="1:13" x14ac:dyDescent="0.25">
      <c r="A2091" s="17" t="s">
        <v>3855</v>
      </c>
      <c r="B2091" s="12" t="s">
        <v>88</v>
      </c>
      <c r="C2091" s="12" t="s">
        <v>92</v>
      </c>
      <c r="D2091" s="12" t="s">
        <v>6930</v>
      </c>
      <c r="E2091" s="27" t="s">
        <v>2297</v>
      </c>
      <c r="F2091" s="11" t="s">
        <v>2289</v>
      </c>
      <c r="G2091" s="28" t="s">
        <v>2293</v>
      </c>
      <c r="H2091" s="91">
        <v>40332</v>
      </c>
      <c r="I2091" s="91">
        <v>40332</v>
      </c>
      <c r="J2091" s="25">
        <v>0</v>
      </c>
      <c r="K2091" s="71">
        <v>0</v>
      </c>
      <c r="L2091" s="25">
        <v>0</v>
      </c>
      <c r="M2091" s="25">
        <v>0.3</v>
      </c>
    </row>
    <row r="2092" spans="1:13" x14ac:dyDescent="0.25">
      <c r="A2092" s="17" t="s">
        <v>3856</v>
      </c>
      <c r="B2092" s="12" t="s">
        <v>88</v>
      </c>
      <c r="C2092" s="12" t="s">
        <v>92</v>
      </c>
      <c r="D2092" s="12" t="s">
        <v>6930</v>
      </c>
      <c r="E2092" s="27" t="s">
        <v>2309</v>
      </c>
      <c r="F2092" s="11" t="s">
        <v>2289</v>
      </c>
      <c r="G2092" s="28" t="s">
        <v>2293</v>
      </c>
      <c r="H2092" s="91">
        <v>40333</v>
      </c>
      <c r="I2092" s="91">
        <v>40333</v>
      </c>
      <c r="J2092" s="25">
        <v>0</v>
      </c>
      <c r="K2092" s="71">
        <v>0</v>
      </c>
      <c r="L2092" s="25">
        <v>0</v>
      </c>
      <c r="M2092" s="25">
        <v>2</v>
      </c>
    </row>
    <row r="2093" spans="1:13" x14ac:dyDescent="0.25">
      <c r="A2093" s="17" t="s">
        <v>3857</v>
      </c>
      <c r="B2093" s="12" t="s">
        <v>88</v>
      </c>
      <c r="C2093" s="12" t="s">
        <v>92</v>
      </c>
      <c r="D2093" s="12" t="s">
        <v>6930</v>
      </c>
      <c r="E2093" s="27" t="s">
        <v>2308</v>
      </c>
      <c r="F2093" s="11" t="s">
        <v>2289</v>
      </c>
      <c r="G2093" s="28" t="s">
        <v>2293</v>
      </c>
      <c r="H2093" s="91">
        <v>40333</v>
      </c>
      <c r="I2093" s="91">
        <v>40333</v>
      </c>
      <c r="J2093" s="25">
        <v>0</v>
      </c>
      <c r="K2093" s="71">
        <v>0</v>
      </c>
      <c r="L2093" s="25">
        <v>0</v>
      </c>
      <c r="M2093" s="25">
        <v>0.4</v>
      </c>
    </row>
    <row r="2094" spans="1:13" x14ac:dyDescent="0.25">
      <c r="A2094" s="17" t="s">
        <v>3858</v>
      </c>
      <c r="B2094" s="12" t="s">
        <v>88</v>
      </c>
      <c r="C2094" s="12" t="s">
        <v>92</v>
      </c>
      <c r="D2094" s="12" t="s">
        <v>6930</v>
      </c>
      <c r="E2094" s="27" t="s">
        <v>2296</v>
      </c>
      <c r="F2094" s="11" t="s">
        <v>2289</v>
      </c>
      <c r="G2094" s="28" t="s">
        <v>2293</v>
      </c>
      <c r="H2094" s="91">
        <v>40333</v>
      </c>
      <c r="I2094" s="91">
        <v>40333</v>
      </c>
      <c r="J2094" s="25">
        <v>0</v>
      </c>
      <c r="K2094" s="71">
        <v>0</v>
      </c>
      <c r="L2094" s="25">
        <v>0</v>
      </c>
      <c r="M2094" s="25">
        <v>0.8</v>
      </c>
    </row>
    <row r="2095" spans="1:13" x14ac:dyDescent="0.25">
      <c r="A2095" s="17" t="s">
        <v>3859</v>
      </c>
      <c r="B2095" s="12" t="s">
        <v>88</v>
      </c>
      <c r="C2095" s="12" t="s">
        <v>92</v>
      </c>
      <c r="D2095" s="12" t="s">
        <v>6930</v>
      </c>
      <c r="E2095" s="27" t="s">
        <v>2309</v>
      </c>
      <c r="F2095" s="11" t="s">
        <v>2289</v>
      </c>
      <c r="G2095" s="28" t="s">
        <v>2293</v>
      </c>
      <c r="H2095" s="91">
        <v>40333</v>
      </c>
      <c r="I2095" s="91">
        <v>40333</v>
      </c>
      <c r="J2095" s="25">
        <v>0</v>
      </c>
      <c r="K2095" s="71">
        <v>0</v>
      </c>
      <c r="L2095" s="25">
        <v>0</v>
      </c>
      <c r="M2095" s="25">
        <v>0.5</v>
      </c>
    </row>
    <row r="2096" spans="1:13" x14ac:dyDescent="0.25">
      <c r="A2096" s="17" t="s">
        <v>3860</v>
      </c>
      <c r="B2096" s="12" t="s">
        <v>88</v>
      </c>
      <c r="C2096" s="12" t="s">
        <v>92</v>
      </c>
      <c r="D2096" s="12" t="s">
        <v>6930</v>
      </c>
      <c r="E2096" s="27" t="s">
        <v>2309</v>
      </c>
      <c r="F2096" s="11" t="s">
        <v>2289</v>
      </c>
      <c r="G2096" s="28" t="s">
        <v>2293</v>
      </c>
      <c r="H2096" s="91">
        <v>40333</v>
      </c>
      <c r="I2096" s="91">
        <v>40333</v>
      </c>
      <c r="J2096" s="25">
        <v>0</v>
      </c>
      <c r="K2096" s="71">
        <v>0</v>
      </c>
      <c r="L2096" s="25">
        <v>0</v>
      </c>
      <c r="M2096" s="25">
        <v>0.1</v>
      </c>
    </row>
    <row r="2097" spans="1:13" x14ac:dyDescent="0.25">
      <c r="A2097" s="17" t="s">
        <v>3861</v>
      </c>
      <c r="B2097" s="12" t="s">
        <v>88</v>
      </c>
      <c r="C2097" s="12" t="s">
        <v>92</v>
      </c>
      <c r="D2097" s="12" t="s">
        <v>6930</v>
      </c>
      <c r="E2097" s="27" t="s">
        <v>2297</v>
      </c>
      <c r="F2097" s="11" t="s">
        <v>2289</v>
      </c>
      <c r="G2097" s="28" t="s">
        <v>2293</v>
      </c>
      <c r="H2097" s="91">
        <v>40333</v>
      </c>
      <c r="I2097" s="91">
        <v>40333</v>
      </c>
      <c r="J2097" s="25">
        <v>0</v>
      </c>
      <c r="K2097" s="71">
        <v>0</v>
      </c>
      <c r="L2097" s="25">
        <v>0</v>
      </c>
      <c r="M2097" s="25">
        <v>0.2</v>
      </c>
    </row>
    <row r="2098" spans="1:13" x14ac:dyDescent="0.25">
      <c r="A2098" s="17" t="s">
        <v>3862</v>
      </c>
      <c r="B2098" s="12" t="s">
        <v>88</v>
      </c>
      <c r="C2098" s="12" t="s">
        <v>92</v>
      </c>
      <c r="D2098" s="12" t="s">
        <v>6930</v>
      </c>
      <c r="E2098" s="27" t="s">
        <v>2307</v>
      </c>
      <c r="F2098" s="11" t="s">
        <v>2289</v>
      </c>
      <c r="G2098" s="28" t="s">
        <v>2293</v>
      </c>
      <c r="H2098" s="91">
        <v>40335</v>
      </c>
      <c r="I2098" s="91">
        <v>40335</v>
      </c>
      <c r="J2098" s="25">
        <v>0</v>
      </c>
      <c r="K2098" s="71">
        <v>0</v>
      </c>
      <c r="L2098" s="25">
        <v>0</v>
      </c>
      <c r="M2098" s="25">
        <v>0.1</v>
      </c>
    </row>
    <row r="2099" spans="1:13" x14ac:dyDescent="0.25">
      <c r="A2099" s="17" t="s">
        <v>3863</v>
      </c>
      <c r="B2099" s="12" t="s">
        <v>88</v>
      </c>
      <c r="C2099" s="12" t="s">
        <v>92</v>
      </c>
      <c r="D2099" s="12" t="s">
        <v>6930</v>
      </c>
      <c r="E2099" s="27" t="s">
        <v>2309</v>
      </c>
      <c r="F2099" s="11" t="s">
        <v>2289</v>
      </c>
      <c r="G2099" s="28" t="s">
        <v>2293</v>
      </c>
      <c r="H2099" s="91">
        <v>40335</v>
      </c>
      <c r="I2099" s="91">
        <v>40335</v>
      </c>
      <c r="J2099" s="25">
        <v>0</v>
      </c>
      <c r="K2099" s="71">
        <v>0</v>
      </c>
      <c r="L2099" s="25">
        <v>0</v>
      </c>
      <c r="M2099" s="25">
        <v>0.1</v>
      </c>
    </row>
    <row r="2100" spans="1:13" x14ac:dyDescent="0.25">
      <c r="A2100" s="17" t="s">
        <v>3864</v>
      </c>
      <c r="B2100" s="12" t="s">
        <v>88</v>
      </c>
      <c r="C2100" s="12" t="s">
        <v>92</v>
      </c>
      <c r="D2100" s="12" t="s">
        <v>6930</v>
      </c>
      <c r="E2100" s="27" t="s">
        <v>2309</v>
      </c>
      <c r="F2100" s="11" t="s">
        <v>2289</v>
      </c>
      <c r="G2100" s="28" t="s">
        <v>2293</v>
      </c>
      <c r="H2100" s="91">
        <v>40335</v>
      </c>
      <c r="I2100" s="91">
        <v>40335</v>
      </c>
      <c r="J2100" s="25">
        <v>0</v>
      </c>
      <c r="K2100" s="71">
        <v>0</v>
      </c>
      <c r="L2100" s="25">
        <v>0</v>
      </c>
      <c r="M2100" s="25">
        <v>0.2</v>
      </c>
    </row>
    <row r="2101" spans="1:13" x14ac:dyDescent="0.25">
      <c r="A2101" s="17" t="s">
        <v>3865</v>
      </c>
      <c r="B2101" s="12" t="s">
        <v>88</v>
      </c>
      <c r="C2101" s="12" t="s">
        <v>92</v>
      </c>
      <c r="D2101" s="12" t="s">
        <v>6930</v>
      </c>
      <c r="E2101" s="27" t="s">
        <v>2309</v>
      </c>
      <c r="F2101" s="11" t="s">
        <v>2289</v>
      </c>
      <c r="G2101" s="28" t="s">
        <v>2293</v>
      </c>
      <c r="H2101" s="91">
        <v>40336</v>
      </c>
      <c r="I2101" s="91">
        <v>40336</v>
      </c>
      <c r="J2101" s="71">
        <v>0</v>
      </c>
      <c r="K2101" s="71">
        <v>0</v>
      </c>
      <c r="L2101" s="71">
        <v>0</v>
      </c>
      <c r="M2101" s="25">
        <v>0.15</v>
      </c>
    </row>
    <row r="2102" spans="1:13" x14ac:dyDescent="0.25">
      <c r="A2102" s="17" t="s">
        <v>3866</v>
      </c>
      <c r="B2102" s="12" t="s">
        <v>88</v>
      </c>
      <c r="C2102" s="12" t="s">
        <v>92</v>
      </c>
      <c r="D2102" s="12" t="s">
        <v>6930</v>
      </c>
      <c r="E2102" s="27" t="s">
        <v>2308</v>
      </c>
      <c r="F2102" s="11" t="s">
        <v>2289</v>
      </c>
      <c r="G2102" s="28" t="s">
        <v>2293</v>
      </c>
      <c r="H2102" s="91">
        <v>40336</v>
      </c>
      <c r="I2102" s="91">
        <v>40336</v>
      </c>
      <c r="J2102" s="71">
        <v>0</v>
      </c>
      <c r="K2102" s="71">
        <v>0</v>
      </c>
      <c r="L2102" s="71">
        <v>0</v>
      </c>
      <c r="M2102" s="25">
        <v>0.5</v>
      </c>
    </row>
    <row r="2103" spans="1:13" x14ac:dyDescent="0.25">
      <c r="A2103" s="17" t="s">
        <v>3867</v>
      </c>
      <c r="B2103" s="12" t="s">
        <v>88</v>
      </c>
      <c r="C2103" s="12" t="s">
        <v>92</v>
      </c>
      <c r="D2103" s="12" t="s">
        <v>6930</v>
      </c>
      <c r="E2103" s="27" t="s">
        <v>2297</v>
      </c>
      <c r="F2103" s="11" t="s">
        <v>2289</v>
      </c>
      <c r="G2103" s="28" t="s">
        <v>2293</v>
      </c>
      <c r="H2103" s="91">
        <v>40336</v>
      </c>
      <c r="I2103" s="91">
        <v>40336</v>
      </c>
      <c r="J2103" s="71">
        <v>0</v>
      </c>
      <c r="K2103" s="71">
        <v>0</v>
      </c>
      <c r="L2103" s="71">
        <v>0</v>
      </c>
      <c r="M2103" s="25">
        <v>0.3</v>
      </c>
    </row>
    <row r="2104" spans="1:13" x14ac:dyDescent="0.25">
      <c r="A2104" s="17" t="s">
        <v>3868</v>
      </c>
      <c r="B2104" s="12" t="s">
        <v>88</v>
      </c>
      <c r="C2104" s="12" t="s">
        <v>92</v>
      </c>
      <c r="D2104" s="12" t="s">
        <v>6930</v>
      </c>
      <c r="E2104" s="27" t="s">
        <v>2309</v>
      </c>
      <c r="F2104" s="11" t="s">
        <v>2289</v>
      </c>
      <c r="G2104" s="28" t="s">
        <v>2293</v>
      </c>
      <c r="H2104" s="91">
        <v>40336</v>
      </c>
      <c r="I2104" s="91">
        <v>40336</v>
      </c>
      <c r="J2104" s="71">
        <v>0</v>
      </c>
      <c r="K2104" s="71">
        <v>0</v>
      </c>
      <c r="L2104" s="71">
        <v>0</v>
      </c>
      <c r="M2104" s="25">
        <v>0.5</v>
      </c>
    </row>
    <row r="2105" spans="1:13" x14ac:dyDescent="0.25">
      <c r="A2105" s="17" t="s">
        <v>3869</v>
      </c>
      <c r="B2105" s="12" t="s">
        <v>88</v>
      </c>
      <c r="C2105" s="12" t="s">
        <v>92</v>
      </c>
      <c r="D2105" s="12" t="s">
        <v>6930</v>
      </c>
      <c r="E2105" s="27" t="s">
        <v>2297</v>
      </c>
      <c r="F2105" s="11" t="s">
        <v>2289</v>
      </c>
      <c r="G2105" s="28" t="s">
        <v>2293</v>
      </c>
      <c r="H2105" s="91">
        <v>40336</v>
      </c>
      <c r="I2105" s="91">
        <v>40336</v>
      </c>
      <c r="J2105" s="71">
        <v>0</v>
      </c>
      <c r="K2105" s="71">
        <v>0</v>
      </c>
      <c r="L2105" s="71">
        <v>0</v>
      </c>
      <c r="M2105" s="25">
        <v>0.2</v>
      </c>
    </row>
    <row r="2106" spans="1:13" x14ac:dyDescent="0.25">
      <c r="A2106" s="17" t="s">
        <v>3870</v>
      </c>
      <c r="B2106" s="12" t="s">
        <v>88</v>
      </c>
      <c r="C2106" s="12" t="s">
        <v>92</v>
      </c>
      <c r="D2106" s="12" t="s">
        <v>6930</v>
      </c>
      <c r="E2106" s="27" t="s">
        <v>2302</v>
      </c>
      <c r="F2106" s="11" t="s">
        <v>2289</v>
      </c>
      <c r="G2106" s="28" t="s">
        <v>2293</v>
      </c>
      <c r="H2106" s="91">
        <v>40336</v>
      </c>
      <c r="I2106" s="91">
        <v>40336</v>
      </c>
      <c r="J2106" s="71">
        <v>0</v>
      </c>
      <c r="K2106" s="71">
        <v>0</v>
      </c>
      <c r="L2106" s="71">
        <v>0</v>
      </c>
      <c r="M2106" s="25">
        <v>6</v>
      </c>
    </row>
    <row r="2107" spans="1:13" x14ac:dyDescent="0.25">
      <c r="A2107" s="17" t="s">
        <v>3871</v>
      </c>
      <c r="B2107" s="12" t="s">
        <v>88</v>
      </c>
      <c r="C2107" s="12" t="s">
        <v>92</v>
      </c>
      <c r="D2107" s="12" t="s">
        <v>6930</v>
      </c>
      <c r="E2107" s="27" t="s">
        <v>2296</v>
      </c>
      <c r="F2107" s="11" t="s">
        <v>2289</v>
      </c>
      <c r="G2107" s="28" t="s">
        <v>2293</v>
      </c>
      <c r="H2107" s="91">
        <v>40336</v>
      </c>
      <c r="I2107" s="91">
        <v>40336</v>
      </c>
      <c r="J2107" s="71">
        <v>0</v>
      </c>
      <c r="K2107" s="71">
        <v>0</v>
      </c>
      <c r="L2107" s="71">
        <v>0</v>
      </c>
      <c r="M2107" s="25">
        <v>0.3</v>
      </c>
    </row>
    <row r="2108" spans="1:13" x14ac:dyDescent="0.25">
      <c r="A2108" s="17" t="s">
        <v>3872</v>
      </c>
      <c r="B2108" s="12" t="s">
        <v>88</v>
      </c>
      <c r="C2108" s="12" t="s">
        <v>92</v>
      </c>
      <c r="D2108" s="12" t="s">
        <v>6930</v>
      </c>
      <c r="E2108" s="27" t="s">
        <v>2300</v>
      </c>
      <c r="F2108" s="11" t="s">
        <v>2289</v>
      </c>
      <c r="G2108" s="28" t="s">
        <v>2293</v>
      </c>
      <c r="H2108" s="91">
        <v>40336</v>
      </c>
      <c r="I2108" s="91">
        <v>40336</v>
      </c>
      <c r="J2108" s="71">
        <v>0</v>
      </c>
      <c r="K2108" s="71">
        <v>0</v>
      </c>
      <c r="L2108" s="71">
        <v>0</v>
      </c>
      <c r="M2108" s="25">
        <v>0.5</v>
      </c>
    </row>
    <row r="2109" spans="1:13" x14ac:dyDescent="0.25">
      <c r="A2109" s="17" t="s">
        <v>3873</v>
      </c>
      <c r="B2109" s="12" t="s">
        <v>88</v>
      </c>
      <c r="C2109" s="12" t="s">
        <v>92</v>
      </c>
      <c r="D2109" s="12" t="s">
        <v>6930</v>
      </c>
      <c r="E2109" s="27" t="s">
        <v>2309</v>
      </c>
      <c r="F2109" s="11" t="s">
        <v>2289</v>
      </c>
      <c r="G2109" s="28" t="s">
        <v>2293</v>
      </c>
      <c r="H2109" s="91">
        <v>40336</v>
      </c>
      <c r="I2109" s="91">
        <v>40336</v>
      </c>
      <c r="J2109" s="71">
        <v>0</v>
      </c>
      <c r="K2109" s="71">
        <v>0</v>
      </c>
      <c r="L2109" s="71">
        <v>0</v>
      </c>
      <c r="M2109" s="25">
        <v>0.2</v>
      </c>
    </row>
    <row r="2110" spans="1:13" x14ac:dyDescent="0.25">
      <c r="A2110" s="17" t="s">
        <v>3874</v>
      </c>
      <c r="B2110" s="12" t="s">
        <v>88</v>
      </c>
      <c r="C2110" s="12" t="s">
        <v>92</v>
      </c>
      <c r="D2110" s="12" t="s">
        <v>6930</v>
      </c>
      <c r="E2110" s="27" t="s">
        <v>2297</v>
      </c>
      <c r="F2110" s="11" t="s">
        <v>2289</v>
      </c>
      <c r="G2110" s="28" t="s">
        <v>2293</v>
      </c>
      <c r="H2110" s="91">
        <v>40337</v>
      </c>
      <c r="I2110" s="91">
        <v>40337</v>
      </c>
      <c r="J2110" s="71">
        <v>0</v>
      </c>
      <c r="K2110" s="71">
        <v>0</v>
      </c>
      <c r="L2110" s="71">
        <v>0</v>
      </c>
      <c r="M2110" s="25">
        <v>0.2</v>
      </c>
    </row>
    <row r="2111" spans="1:13" x14ac:dyDescent="0.25">
      <c r="A2111" s="17" t="s">
        <v>3875</v>
      </c>
      <c r="B2111" s="12" t="s">
        <v>88</v>
      </c>
      <c r="C2111" s="12" t="s">
        <v>92</v>
      </c>
      <c r="D2111" s="12" t="s">
        <v>6930</v>
      </c>
      <c r="E2111" s="27" t="s">
        <v>2307</v>
      </c>
      <c r="F2111" s="11" t="s">
        <v>2289</v>
      </c>
      <c r="G2111" s="28" t="s">
        <v>2293</v>
      </c>
      <c r="H2111" s="91">
        <v>40338</v>
      </c>
      <c r="I2111" s="91">
        <v>40338</v>
      </c>
      <c r="J2111" s="71">
        <v>0</v>
      </c>
      <c r="K2111" s="71">
        <v>0</v>
      </c>
      <c r="L2111" s="71">
        <v>0</v>
      </c>
      <c r="M2111" s="25">
        <v>0.9</v>
      </c>
    </row>
    <row r="2112" spans="1:13" x14ac:dyDescent="0.25">
      <c r="A2112" s="17" t="s">
        <v>3876</v>
      </c>
      <c r="B2112" s="12" t="s">
        <v>88</v>
      </c>
      <c r="C2112" s="12" t="s">
        <v>92</v>
      </c>
      <c r="D2112" s="12" t="s">
        <v>7832</v>
      </c>
      <c r="E2112" s="27" t="s">
        <v>2309</v>
      </c>
      <c r="F2112" s="11" t="s">
        <v>2289</v>
      </c>
      <c r="G2112" s="28" t="s">
        <v>2293</v>
      </c>
      <c r="H2112" s="91">
        <v>40353</v>
      </c>
      <c r="I2112" s="91">
        <v>40353</v>
      </c>
      <c r="J2112" s="71">
        <v>0</v>
      </c>
      <c r="K2112" s="71">
        <v>0</v>
      </c>
      <c r="L2112" s="71">
        <v>0</v>
      </c>
      <c r="M2112" s="71">
        <v>0.2</v>
      </c>
    </row>
    <row r="2113" spans="1:13" x14ac:dyDescent="0.25">
      <c r="A2113" s="17" t="s">
        <v>3877</v>
      </c>
      <c r="B2113" s="12" t="s">
        <v>88</v>
      </c>
      <c r="C2113" s="12" t="s">
        <v>92</v>
      </c>
      <c r="D2113" s="12" t="s">
        <v>7833</v>
      </c>
      <c r="E2113" s="27" t="s">
        <v>2297</v>
      </c>
      <c r="F2113" s="11" t="s">
        <v>2289</v>
      </c>
      <c r="G2113" s="28" t="s">
        <v>2293</v>
      </c>
      <c r="H2113" s="91">
        <v>40354</v>
      </c>
      <c r="I2113" s="91">
        <v>40353</v>
      </c>
      <c r="J2113" s="71">
        <v>0</v>
      </c>
      <c r="K2113" s="71">
        <v>0</v>
      </c>
      <c r="L2113" s="71">
        <v>0</v>
      </c>
      <c r="M2113" s="71">
        <v>0.12</v>
      </c>
    </row>
    <row r="2114" spans="1:13" x14ac:dyDescent="0.25">
      <c r="A2114" s="17" t="s">
        <v>3878</v>
      </c>
      <c r="B2114" s="12" t="s">
        <v>88</v>
      </c>
      <c r="C2114" s="12" t="s">
        <v>92</v>
      </c>
      <c r="D2114" s="12" t="s">
        <v>7834</v>
      </c>
      <c r="E2114" s="27" t="s">
        <v>2309</v>
      </c>
      <c r="F2114" s="11" t="s">
        <v>2289</v>
      </c>
      <c r="G2114" s="28" t="s">
        <v>2293</v>
      </c>
      <c r="H2114" s="91">
        <v>40357</v>
      </c>
      <c r="I2114" s="91">
        <v>40357</v>
      </c>
      <c r="J2114" s="71">
        <v>0</v>
      </c>
      <c r="K2114" s="71">
        <v>0</v>
      </c>
      <c r="L2114" s="71">
        <v>0</v>
      </c>
      <c r="M2114" s="71">
        <v>0.1</v>
      </c>
    </row>
    <row r="2115" spans="1:13" x14ac:dyDescent="0.25">
      <c r="A2115" s="17" t="s">
        <v>3879</v>
      </c>
      <c r="B2115" s="12" t="s">
        <v>88</v>
      </c>
      <c r="C2115" s="12" t="s">
        <v>92</v>
      </c>
      <c r="D2115" s="12" t="s">
        <v>7835</v>
      </c>
      <c r="E2115" s="27" t="s">
        <v>2309</v>
      </c>
      <c r="F2115" s="11" t="s">
        <v>2289</v>
      </c>
      <c r="G2115" s="28" t="s">
        <v>2293</v>
      </c>
      <c r="H2115" s="91">
        <v>40357</v>
      </c>
      <c r="I2115" s="91">
        <v>40357</v>
      </c>
      <c r="J2115" s="71">
        <v>0.2</v>
      </c>
      <c r="K2115" s="71">
        <v>0</v>
      </c>
      <c r="L2115" s="71">
        <v>0</v>
      </c>
      <c r="M2115" s="71">
        <v>0.2</v>
      </c>
    </row>
    <row r="2116" spans="1:13" x14ac:dyDescent="0.25">
      <c r="A2116" s="17" t="s">
        <v>3880</v>
      </c>
      <c r="B2116" s="12" t="s">
        <v>88</v>
      </c>
      <c r="C2116" s="12" t="s">
        <v>92</v>
      </c>
      <c r="D2116" s="12" t="s">
        <v>6930</v>
      </c>
      <c r="E2116" s="27" t="s">
        <v>2297</v>
      </c>
      <c r="F2116" s="11" t="s">
        <v>2289</v>
      </c>
      <c r="G2116" s="28" t="s">
        <v>2293</v>
      </c>
      <c r="H2116" s="91">
        <v>40359</v>
      </c>
      <c r="I2116" s="91">
        <v>40359</v>
      </c>
      <c r="J2116" s="71">
        <v>0</v>
      </c>
      <c r="K2116" s="71">
        <v>0</v>
      </c>
      <c r="L2116" s="71">
        <v>0</v>
      </c>
      <c r="M2116" s="71">
        <v>0.1</v>
      </c>
    </row>
    <row r="2117" spans="1:13" x14ac:dyDescent="0.25">
      <c r="A2117" s="17" t="s">
        <v>3881</v>
      </c>
      <c r="B2117" s="12" t="s">
        <v>88</v>
      </c>
      <c r="C2117" s="12" t="s">
        <v>92</v>
      </c>
      <c r="D2117" s="12" t="s">
        <v>7836</v>
      </c>
      <c r="E2117" s="27" t="s">
        <v>2298</v>
      </c>
      <c r="F2117" s="11" t="s">
        <v>2289</v>
      </c>
      <c r="G2117" s="28" t="s">
        <v>2293</v>
      </c>
      <c r="H2117" s="91">
        <v>40380</v>
      </c>
      <c r="I2117" s="91">
        <v>40380</v>
      </c>
      <c r="J2117" s="71">
        <v>0</v>
      </c>
      <c r="K2117" s="71">
        <v>0</v>
      </c>
      <c r="L2117" s="71">
        <v>0</v>
      </c>
      <c r="M2117" s="71">
        <v>0.18</v>
      </c>
    </row>
    <row r="2118" spans="1:13" x14ac:dyDescent="0.25">
      <c r="A2118" s="17" t="s">
        <v>3882</v>
      </c>
      <c r="B2118" s="12" t="s">
        <v>88</v>
      </c>
      <c r="C2118" s="12" t="s">
        <v>92</v>
      </c>
      <c r="D2118" s="12" t="s">
        <v>6930</v>
      </c>
      <c r="E2118" s="27" t="s">
        <v>2309</v>
      </c>
      <c r="F2118" s="11" t="s">
        <v>2289</v>
      </c>
      <c r="G2118" s="28" t="s">
        <v>2293</v>
      </c>
      <c r="H2118" s="91">
        <v>40464</v>
      </c>
      <c r="I2118" s="91">
        <v>40464</v>
      </c>
      <c r="J2118" s="71">
        <v>0</v>
      </c>
      <c r="K2118" s="71">
        <v>0</v>
      </c>
      <c r="L2118" s="71">
        <v>0</v>
      </c>
      <c r="M2118" s="71">
        <v>0.3</v>
      </c>
    </row>
    <row r="2119" spans="1:13" x14ac:dyDescent="0.25">
      <c r="A2119" s="17" t="s">
        <v>3883</v>
      </c>
      <c r="B2119" s="12" t="s">
        <v>88</v>
      </c>
      <c r="C2119" s="12" t="s">
        <v>92</v>
      </c>
      <c r="D2119" s="12" t="s">
        <v>7829</v>
      </c>
      <c r="E2119" s="27" t="s">
        <v>2309</v>
      </c>
      <c r="F2119" s="11" t="s">
        <v>2289</v>
      </c>
      <c r="G2119" s="28" t="s">
        <v>2293</v>
      </c>
      <c r="H2119" s="91">
        <v>40479</v>
      </c>
      <c r="I2119" s="91">
        <v>40479</v>
      </c>
      <c r="J2119" s="71">
        <v>0</v>
      </c>
      <c r="K2119" s="71">
        <v>0</v>
      </c>
      <c r="L2119" s="71">
        <v>0</v>
      </c>
      <c r="M2119" s="71">
        <v>0.2</v>
      </c>
    </row>
    <row r="2120" spans="1:13" x14ac:dyDescent="0.25">
      <c r="A2120" s="17" t="s">
        <v>3884</v>
      </c>
      <c r="B2120" s="12" t="s">
        <v>88</v>
      </c>
      <c r="C2120" s="12" t="s">
        <v>92</v>
      </c>
      <c r="D2120" s="12" t="s">
        <v>6930</v>
      </c>
      <c r="E2120" s="27" t="s">
        <v>2309</v>
      </c>
      <c r="F2120" s="11" t="s">
        <v>2289</v>
      </c>
      <c r="G2120" s="28" t="s">
        <v>2293</v>
      </c>
      <c r="H2120" s="91">
        <v>40490</v>
      </c>
      <c r="I2120" s="91">
        <v>40490</v>
      </c>
      <c r="J2120" s="71">
        <v>0</v>
      </c>
      <c r="K2120" s="71">
        <v>0</v>
      </c>
      <c r="L2120" s="71">
        <v>0</v>
      </c>
      <c r="M2120" s="71">
        <v>0.15</v>
      </c>
    </row>
    <row r="2121" spans="1:13" x14ac:dyDescent="0.25">
      <c r="A2121" s="17" t="s">
        <v>3885</v>
      </c>
      <c r="B2121" s="12" t="s">
        <v>88</v>
      </c>
      <c r="C2121" s="12" t="s">
        <v>92</v>
      </c>
      <c r="D2121" s="12" t="s">
        <v>6930</v>
      </c>
      <c r="E2121" s="27" t="s">
        <v>2297</v>
      </c>
      <c r="F2121" s="11" t="s">
        <v>2289</v>
      </c>
      <c r="G2121" s="28" t="s">
        <v>2293</v>
      </c>
      <c r="H2121" s="91">
        <v>40492</v>
      </c>
      <c r="I2121" s="91">
        <v>40492</v>
      </c>
      <c r="J2121" s="71">
        <v>0</v>
      </c>
      <c r="K2121" s="71">
        <v>0</v>
      </c>
      <c r="L2121" s="71">
        <v>0</v>
      </c>
      <c r="M2121" s="71">
        <v>0.3</v>
      </c>
    </row>
    <row r="2122" spans="1:13" x14ac:dyDescent="0.25">
      <c r="A2122" s="17" t="s">
        <v>3886</v>
      </c>
      <c r="B2122" s="12" t="s">
        <v>88</v>
      </c>
      <c r="C2122" s="12" t="s">
        <v>92</v>
      </c>
      <c r="D2122" s="12" t="s">
        <v>6930</v>
      </c>
      <c r="E2122" s="27" t="s">
        <v>2309</v>
      </c>
      <c r="F2122" s="11" t="s">
        <v>2289</v>
      </c>
      <c r="G2122" s="28" t="s">
        <v>2293</v>
      </c>
      <c r="H2122" s="91">
        <v>40495</v>
      </c>
      <c r="I2122" s="91">
        <v>40495</v>
      </c>
      <c r="J2122" s="71">
        <v>0</v>
      </c>
      <c r="K2122" s="71">
        <v>0</v>
      </c>
      <c r="L2122" s="71">
        <v>0</v>
      </c>
      <c r="M2122" s="71">
        <v>0.2</v>
      </c>
    </row>
    <row r="2123" spans="1:13" x14ac:dyDescent="0.25">
      <c r="A2123" s="17" t="s">
        <v>3887</v>
      </c>
      <c r="B2123" s="12" t="s">
        <v>88</v>
      </c>
      <c r="C2123" s="12" t="s">
        <v>92</v>
      </c>
      <c r="D2123" s="12" t="s">
        <v>6930</v>
      </c>
      <c r="E2123" s="27" t="s">
        <v>2297</v>
      </c>
      <c r="F2123" s="11" t="s">
        <v>2289</v>
      </c>
      <c r="G2123" s="28" t="s">
        <v>2293</v>
      </c>
      <c r="H2123" s="91">
        <v>40495</v>
      </c>
      <c r="I2123" s="91">
        <v>40495</v>
      </c>
      <c r="J2123" s="71">
        <v>0</v>
      </c>
      <c r="K2123" s="71">
        <v>0</v>
      </c>
      <c r="L2123" s="71">
        <v>0</v>
      </c>
      <c r="M2123" s="71">
        <v>0.7</v>
      </c>
    </row>
    <row r="2124" spans="1:13" x14ac:dyDescent="0.25">
      <c r="A2124" s="17" t="s">
        <v>3888</v>
      </c>
      <c r="B2124" s="12" t="s">
        <v>88</v>
      </c>
      <c r="C2124" s="12" t="s">
        <v>92</v>
      </c>
      <c r="D2124" s="12" t="s">
        <v>6930</v>
      </c>
      <c r="E2124" s="27" t="s">
        <v>2297</v>
      </c>
      <c r="F2124" s="11" t="s">
        <v>2289</v>
      </c>
      <c r="G2124" s="28" t="s">
        <v>2293</v>
      </c>
      <c r="H2124" s="91">
        <v>40498</v>
      </c>
      <c r="I2124" s="91">
        <v>40498</v>
      </c>
      <c r="J2124" s="71">
        <v>0</v>
      </c>
      <c r="K2124" s="71">
        <v>0</v>
      </c>
      <c r="L2124" s="71">
        <v>0</v>
      </c>
      <c r="M2124" s="71">
        <v>0.2</v>
      </c>
    </row>
    <row r="2125" spans="1:13" x14ac:dyDescent="0.25">
      <c r="A2125" s="17" t="s">
        <v>3889</v>
      </c>
      <c r="B2125" s="12" t="s">
        <v>88</v>
      </c>
      <c r="C2125" s="12" t="s">
        <v>92</v>
      </c>
      <c r="D2125" s="12" t="s">
        <v>7837</v>
      </c>
      <c r="E2125" s="27" t="s">
        <v>2309</v>
      </c>
      <c r="F2125" s="11" t="s">
        <v>2289</v>
      </c>
      <c r="G2125" s="28" t="s">
        <v>2293</v>
      </c>
      <c r="H2125" s="91">
        <v>40503</v>
      </c>
      <c r="I2125" s="91">
        <v>40503</v>
      </c>
      <c r="J2125" s="71">
        <v>0.4</v>
      </c>
      <c r="K2125" s="71">
        <v>0</v>
      </c>
      <c r="L2125" s="71">
        <v>0</v>
      </c>
      <c r="M2125" s="71">
        <v>0.4</v>
      </c>
    </row>
    <row r="2126" spans="1:13" x14ac:dyDescent="0.25">
      <c r="A2126" s="17" t="s">
        <v>3890</v>
      </c>
      <c r="B2126" s="12" t="s">
        <v>88</v>
      </c>
      <c r="C2126" s="12" t="s">
        <v>92</v>
      </c>
      <c r="D2126" s="12" t="s">
        <v>6930</v>
      </c>
      <c r="E2126" s="27" t="s">
        <v>2309</v>
      </c>
      <c r="F2126" s="11" t="s">
        <v>2289</v>
      </c>
      <c r="G2126" s="28" t="s">
        <v>2293</v>
      </c>
      <c r="H2126" s="91">
        <v>40504</v>
      </c>
      <c r="I2126" s="91">
        <v>40504</v>
      </c>
      <c r="J2126" s="71">
        <v>0</v>
      </c>
      <c r="K2126" s="71">
        <v>0</v>
      </c>
      <c r="L2126" s="71">
        <v>0</v>
      </c>
      <c r="M2126" s="71">
        <v>1.5</v>
      </c>
    </row>
    <row r="2127" spans="1:13" x14ac:dyDescent="0.25">
      <c r="A2127" s="17" t="s">
        <v>3891</v>
      </c>
      <c r="B2127" s="12" t="s">
        <v>88</v>
      </c>
      <c r="C2127" s="12" t="s">
        <v>92</v>
      </c>
      <c r="D2127" s="12" t="s">
        <v>7838</v>
      </c>
      <c r="E2127" s="27" t="s">
        <v>2309</v>
      </c>
      <c r="F2127" s="11" t="s">
        <v>2289</v>
      </c>
      <c r="G2127" s="28" t="s">
        <v>2293</v>
      </c>
      <c r="H2127" s="91">
        <v>40506</v>
      </c>
      <c r="I2127" s="91">
        <v>40506</v>
      </c>
      <c r="J2127" s="71">
        <v>0</v>
      </c>
      <c r="K2127" s="71">
        <v>0</v>
      </c>
      <c r="L2127" s="71">
        <v>0</v>
      </c>
      <c r="M2127" s="71">
        <v>0.1</v>
      </c>
    </row>
    <row r="2128" spans="1:13" x14ac:dyDescent="0.25">
      <c r="A2128" s="17" t="s">
        <v>3892</v>
      </c>
      <c r="B2128" s="12" t="s">
        <v>88</v>
      </c>
      <c r="C2128" s="12" t="s">
        <v>92</v>
      </c>
      <c r="D2128" s="12" t="s">
        <v>6930</v>
      </c>
      <c r="E2128" s="27" t="s">
        <v>2308</v>
      </c>
      <c r="F2128" s="11" t="s">
        <v>2289</v>
      </c>
      <c r="G2128" s="28" t="s">
        <v>2293</v>
      </c>
      <c r="H2128" s="91">
        <v>40506</v>
      </c>
      <c r="I2128" s="91">
        <v>40506</v>
      </c>
      <c r="J2128" s="71">
        <v>0</v>
      </c>
      <c r="K2128" s="71">
        <v>0</v>
      </c>
      <c r="L2128" s="71">
        <v>0</v>
      </c>
      <c r="M2128" s="71">
        <v>0.15</v>
      </c>
    </row>
    <row r="2129" spans="1:13" x14ac:dyDescent="0.25">
      <c r="A2129" s="17" t="s">
        <v>3893</v>
      </c>
      <c r="B2129" s="12" t="s">
        <v>88</v>
      </c>
      <c r="C2129" s="12" t="s">
        <v>92</v>
      </c>
      <c r="D2129" s="12" t="s">
        <v>7839</v>
      </c>
      <c r="E2129" s="27" t="s">
        <v>2309</v>
      </c>
      <c r="F2129" s="11" t="s">
        <v>2289</v>
      </c>
      <c r="G2129" s="28" t="s">
        <v>2293</v>
      </c>
      <c r="H2129" s="91">
        <v>40517</v>
      </c>
      <c r="I2129" s="91">
        <v>40517</v>
      </c>
      <c r="J2129" s="71">
        <v>0</v>
      </c>
      <c r="K2129" s="71">
        <v>0</v>
      </c>
      <c r="L2129" s="71">
        <v>0</v>
      </c>
      <c r="M2129" s="71">
        <v>0.15</v>
      </c>
    </row>
    <row r="2130" spans="1:13" x14ac:dyDescent="0.25">
      <c r="A2130" s="17" t="s">
        <v>3894</v>
      </c>
      <c r="B2130" s="12" t="s">
        <v>88</v>
      </c>
      <c r="C2130" s="12" t="s">
        <v>92</v>
      </c>
      <c r="D2130" s="12" t="s">
        <v>7840</v>
      </c>
      <c r="E2130" s="27" t="s">
        <v>2302</v>
      </c>
      <c r="F2130" s="11" t="s">
        <v>2289</v>
      </c>
      <c r="G2130" s="28" t="s">
        <v>2293</v>
      </c>
      <c r="H2130" s="91">
        <v>40517</v>
      </c>
      <c r="I2130" s="91">
        <v>40517</v>
      </c>
      <c r="J2130" s="71">
        <v>0</v>
      </c>
      <c r="K2130" s="71">
        <v>0</v>
      </c>
      <c r="L2130" s="71">
        <v>0</v>
      </c>
      <c r="M2130" s="71">
        <v>0.1</v>
      </c>
    </row>
    <row r="2131" spans="1:13" x14ac:dyDescent="0.25">
      <c r="A2131" s="17" t="s">
        <v>3895</v>
      </c>
      <c r="B2131" s="12" t="s">
        <v>88</v>
      </c>
      <c r="C2131" s="12" t="s">
        <v>92</v>
      </c>
      <c r="D2131" s="12" t="s">
        <v>7841</v>
      </c>
      <c r="E2131" s="27" t="s">
        <v>2309</v>
      </c>
      <c r="F2131" s="11" t="s">
        <v>2289</v>
      </c>
      <c r="G2131" s="28" t="s">
        <v>2293</v>
      </c>
      <c r="H2131" s="91">
        <v>40518</v>
      </c>
      <c r="I2131" s="91">
        <v>40518</v>
      </c>
      <c r="J2131" s="71">
        <v>0</v>
      </c>
      <c r="K2131" s="71">
        <v>0</v>
      </c>
      <c r="L2131" s="71">
        <v>0</v>
      </c>
      <c r="M2131" s="71">
        <v>0.15</v>
      </c>
    </row>
    <row r="2132" spans="1:13" x14ac:dyDescent="0.25">
      <c r="A2132" s="17" t="s">
        <v>3896</v>
      </c>
      <c r="B2132" s="12" t="s">
        <v>88</v>
      </c>
      <c r="C2132" s="12" t="s">
        <v>92</v>
      </c>
      <c r="D2132" s="12" t="s">
        <v>6930</v>
      </c>
      <c r="E2132" s="27" t="s">
        <v>2298</v>
      </c>
      <c r="F2132" s="11" t="s">
        <v>2289</v>
      </c>
      <c r="G2132" s="28" t="s">
        <v>2293</v>
      </c>
      <c r="H2132" s="91">
        <v>40518</v>
      </c>
      <c r="I2132" s="91">
        <v>40518</v>
      </c>
      <c r="J2132" s="71">
        <v>0</v>
      </c>
      <c r="K2132" s="71">
        <v>0</v>
      </c>
      <c r="L2132" s="71">
        <v>0</v>
      </c>
      <c r="M2132" s="71">
        <v>0.15</v>
      </c>
    </row>
    <row r="2133" spans="1:13" x14ac:dyDescent="0.25">
      <c r="A2133" s="17" t="s">
        <v>3897</v>
      </c>
      <c r="B2133" s="12" t="s">
        <v>88</v>
      </c>
      <c r="C2133" s="12" t="s">
        <v>92</v>
      </c>
      <c r="D2133" s="12" t="s">
        <v>6930</v>
      </c>
      <c r="E2133" s="27" t="s">
        <v>2296</v>
      </c>
      <c r="F2133" s="11" t="s">
        <v>2289</v>
      </c>
      <c r="G2133" s="28" t="s">
        <v>2293</v>
      </c>
      <c r="H2133" s="91">
        <v>40521</v>
      </c>
      <c r="I2133" s="91">
        <v>40521</v>
      </c>
      <c r="J2133" s="71">
        <v>0</v>
      </c>
      <c r="K2133" s="71">
        <v>0</v>
      </c>
      <c r="L2133" s="71">
        <v>0</v>
      </c>
      <c r="M2133" s="71">
        <v>0.1</v>
      </c>
    </row>
    <row r="2134" spans="1:13" x14ac:dyDescent="0.25">
      <c r="A2134" s="17" t="s">
        <v>3898</v>
      </c>
      <c r="B2134" s="12" t="s">
        <v>88</v>
      </c>
      <c r="C2134" s="12" t="s">
        <v>92</v>
      </c>
      <c r="D2134" s="12" t="s">
        <v>6930</v>
      </c>
      <c r="E2134" s="27" t="s">
        <v>2298</v>
      </c>
      <c r="F2134" s="11" t="s">
        <v>2289</v>
      </c>
      <c r="G2134" s="28" t="s">
        <v>2293</v>
      </c>
      <c r="H2134" s="91">
        <v>40521</v>
      </c>
      <c r="I2134" s="91">
        <v>40521</v>
      </c>
      <c r="J2134" s="71">
        <v>0</v>
      </c>
      <c r="K2134" s="71">
        <v>0</v>
      </c>
      <c r="L2134" s="71">
        <v>0</v>
      </c>
      <c r="M2134" s="71">
        <v>0.3</v>
      </c>
    </row>
    <row r="2135" spans="1:13" x14ac:dyDescent="0.25">
      <c r="A2135" s="17" t="s">
        <v>3899</v>
      </c>
      <c r="B2135" s="12" t="s">
        <v>88</v>
      </c>
      <c r="C2135" s="12" t="s">
        <v>92</v>
      </c>
      <c r="D2135" s="12" t="s">
        <v>6930</v>
      </c>
      <c r="E2135" s="27" t="s">
        <v>2295</v>
      </c>
      <c r="F2135" s="27" t="s">
        <v>2290</v>
      </c>
      <c r="G2135" s="28" t="s">
        <v>2293</v>
      </c>
      <c r="H2135" s="91">
        <v>40522</v>
      </c>
      <c r="I2135" s="91">
        <v>40522</v>
      </c>
      <c r="J2135" s="71">
        <v>0</v>
      </c>
      <c r="K2135" s="71">
        <v>0</v>
      </c>
      <c r="L2135" s="71">
        <v>0</v>
      </c>
      <c r="M2135" s="71">
        <v>6</v>
      </c>
    </row>
    <row r="2136" spans="1:13" x14ac:dyDescent="0.25">
      <c r="A2136" s="17" t="s">
        <v>3900</v>
      </c>
      <c r="B2136" s="12" t="s">
        <v>88</v>
      </c>
      <c r="C2136" s="12" t="s">
        <v>92</v>
      </c>
      <c r="D2136" s="12" t="s">
        <v>6930</v>
      </c>
      <c r="E2136" s="27" t="s">
        <v>2309</v>
      </c>
      <c r="F2136" s="11" t="s">
        <v>2289</v>
      </c>
      <c r="G2136" s="28" t="s">
        <v>2293</v>
      </c>
      <c r="H2136" s="91">
        <v>40523</v>
      </c>
      <c r="I2136" s="91">
        <v>40523</v>
      </c>
      <c r="J2136" s="71">
        <v>0</v>
      </c>
      <c r="K2136" s="71">
        <v>0</v>
      </c>
      <c r="L2136" s="71">
        <v>0</v>
      </c>
      <c r="M2136" s="71">
        <v>0.3</v>
      </c>
    </row>
    <row r="2137" spans="1:13" x14ac:dyDescent="0.25">
      <c r="A2137" s="17" t="s">
        <v>3901</v>
      </c>
      <c r="B2137" s="12" t="s">
        <v>88</v>
      </c>
      <c r="C2137" s="12" t="s">
        <v>92</v>
      </c>
      <c r="D2137" s="12" t="s">
        <v>7842</v>
      </c>
      <c r="E2137" s="27" t="s">
        <v>2296</v>
      </c>
      <c r="F2137" s="11" t="s">
        <v>2289</v>
      </c>
      <c r="G2137" s="28" t="s">
        <v>2293</v>
      </c>
      <c r="H2137" s="91">
        <v>40523</v>
      </c>
      <c r="I2137" s="91">
        <v>40523</v>
      </c>
      <c r="J2137" s="71">
        <v>0</v>
      </c>
      <c r="K2137" s="71">
        <v>0</v>
      </c>
      <c r="L2137" s="71">
        <v>0</v>
      </c>
      <c r="M2137" s="71">
        <v>6</v>
      </c>
    </row>
    <row r="2138" spans="1:13" x14ac:dyDescent="0.25">
      <c r="A2138" s="17" t="s">
        <v>3902</v>
      </c>
      <c r="B2138" s="12" t="s">
        <v>88</v>
      </c>
      <c r="C2138" s="12" t="s">
        <v>92</v>
      </c>
      <c r="D2138" s="12" t="s">
        <v>6930</v>
      </c>
      <c r="E2138" s="27" t="s">
        <v>2297</v>
      </c>
      <c r="F2138" s="11" t="s">
        <v>2289</v>
      </c>
      <c r="G2138" s="28" t="s">
        <v>2293</v>
      </c>
      <c r="H2138" s="91">
        <v>40523</v>
      </c>
      <c r="I2138" s="91">
        <v>40523</v>
      </c>
      <c r="J2138" s="71">
        <v>0</v>
      </c>
      <c r="K2138" s="71">
        <v>0</v>
      </c>
      <c r="L2138" s="71">
        <v>0</v>
      </c>
      <c r="M2138" s="71">
        <v>1</v>
      </c>
    </row>
    <row r="2139" spans="1:13" x14ac:dyDescent="0.25">
      <c r="A2139" s="17" t="s">
        <v>3903</v>
      </c>
      <c r="B2139" s="12" t="s">
        <v>88</v>
      </c>
      <c r="C2139" s="12" t="s">
        <v>92</v>
      </c>
      <c r="D2139" s="12" t="s">
        <v>6930</v>
      </c>
      <c r="E2139" s="27" t="s">
        <v>2297</v>
      </c>
      <c r="F2139" s="11" t="s">
        <v>2289</v>
      </c>
      <c r="G2139" s="28" t="s">
        <v>2293</v>
      </c>
      <c r="H2139" s="91">
        <v>40524</v>
      </c>
      <c r="I2139" s="91">
        <v>40523</v>
      </c>
      <c r="J2139" s="71">
        <v>0</v>
      </c>
      <c r="K2139" s="71">
        <v>0</v>
      </c>
      <c r="L2139" s="71">
        <v>0</v>
      </c>
      <c r="M2139" s="71">
        <v>0.15</v>
      </c>
    </row>
    <row r="2140" spans="1:13" x14ac:dyDescent="0.25">
      <c r="A2140" s="17" t="s">
        <v>3904</v>
      </c>
      <c r="B2140" s="12" t="s">
        <v>88</v>
      </c>
      <c r="C2140" s="12" t="s">
        <v>92</v>
      </c>
      <c r="D2140" s="12" t="s">
        <v>6930</v>
      </c>
      <c r="E2140" s="27" t="s">
        <v>2309</v>
      </c>
      <c r="F2140" s="11" t="s">
        <v>2289</v>
      </c>
      <c r="G2140" s="28" t="s">
        <v>2293</v>
      </c>
      <c r="H2140" s="91">
        <v>40526</v>
      </c>
      <c r="I2140" s="91">
        <v>40526</v>
      </c>
      <c r="J2140" s="71">
        <v>0</v>
      </c>
      <c r="K2140" s="71">
        <v>0</v>
      </c>
      <c r="L2140" s="71">
        <v>0</v>
      </c>
      <c r="M2140" s="71">
        <v>0.5</v>
      </c>
    </row>
    <row r="2141" spans="1:13" x14ac:dyDescent="0.25">
      <c r="A2141" s="17" t="s">
        <v>3905</v>
      </c>
      <c r="B2141" s="12" t="s">
        <v>88</v>
      </c>
      <c r="C2141" s="12" t="s">
        <v>92</v>
      </c>
      <c r="D2141" s="12" t="s">
        <v>6930</v>
      </c>
      <c r="E2141" s="27" t="s">
        <v>2309</v>
      </c>
      <c r="F2141" s="11" t="s">
        <v>2289</v>
      </c>
      <c r="G2141" s="28" t="s">
        <v>2293</v>
      </c>
      <c r="H2141" s="91">
        <v>40527</v>
      </c>
      <c r="I2141" s="91">
        <v>40527</v>
      </c>
      <c r="J2141" s="71">
        <v>0</v>
      </c>
      <c r="K2141" s="71">
        <v>0</v>
      </c>
      <c r="L2141" s="71">
        <v>0</v>
      </c>
      <c r="M2141" s="71">
        <v>0.1</v>
      </c>
    </row>
    <row r="2142" spans="1:13" x14ac:dyDescent="0.25">
      <c r="A2142" s="17" t="s">
        <v>3906</v>
      </c>
      <c r="B2142" s="12" t="s">
        <v>88</v>
      </c>
      <c r="C2142" s="12" t="s">
        <v>92</v>
      </c>
      <c r="D2142" s="12" t="s">
        <v>6930</v>
      </c>
      <c r="E2142" s="27" t="s">
        <v>2309</v>
      </c>
      <c r="F2142" s="11" t="s">
        <v>2289</v>
      </c>
      <c r="G2142" s="28" t="s">
        <v>2293</v>
      </c>
      <c r="H2142" s="91">
        <v>40529</v>
      </c>
      <c r="I2142" s="91">
        <v>40529</v>
      </c>
      <c r="J2142" s="71">
        <v>0</v>
      </c>
      <c r="K2142" s="71">
        <v>0</v>
      </c>
      <c r="L2142" s="71">
        <v>0</v>
      </c>
      <c r="M2142" s="71">
        <v>0.2</v>
      </c>
    </row>
    <row r="2143" spans="1:13" x14ac:dyDescent="0.25">
      <c r="A2143" s="17" t="s">
        <v>3907</v>
      </c>
      <c r="B2143" s="12" t="s">
        <v>88</v>
      </c>
      <c r="C2143" s="12" t="s">
        <v>92</v>
      </c>
      <c r="D2143" s="12" t="s">
        <v>6930</v>
      </c>
      <c r="E2143" s="27" t="s">
        <v>4859</v>
      </c>
      <c r="F2143" s="11" t="s">
        <v>2289</v>
      </c>
      <c r="G2143" s="28" t="s">
        <v>2293</v>
      </c>
      <c r="H2143" s="91">
        <v>40529</v>
      </c>
      <c r="I2143" s="91">
        <v>40529</v>
      </c>
      <c r="J2143" s="71">
        <v>0</v>
      </c>
      <c r="K2143" s="71">
        <v>0</v>
      </c>
      <c r="L2143" s="71">
        <v>0</v>
      </c>
      <c r="M2143" s="71">
        <v>3.4</v>
      </c>
    </row>
    <row r="2144" spans="1:13" x14ac:dyDescent="0.25">
      <c r="A2144" s="17" t="s">
        <v>3908</v>
      </c>
      <c r="B2144" s="12" t="s">
        <v>88</v>
      </c>
      <c r="C2144" s="12" t="s">
        <v>92</v>
      </c>
      <c r="D2144" s="12" t="s">
        <v>6930</v>
      </c>
      <c r="E2144" s="27" t="s">
        <v>2309</v>
      </c>
      <c r="F2144" s="11" t="s">
        <v>2289</v>
      </c>
      <c r="G2144" s="28" t="s">
        <v>2293</v>
      </c>
      <c r="H2144" s="91">
        <v>40530</v>
      </c>
      <c r="I2144" s="91">
        <v>40530</v>
      </c>
      <c r="J2144" s="71">
        <v>0</v>
      </c>
      <c r="K2144" s="71">
        <v>0</v>
      </c>
      <c r="L2144" s="71">
        <v>0</v>
      </c>
      <c r="M2144" s="71">
        <v>2</v>
      </c>
    </row>
    <row r="2145" spans="1:13" x14ac:dyDescent="0.25">
      <c r="A2145" s="17" t="s">
        <v>3909</v>
      </c>
      <c r="B2145" s="12" t="s">
        <v>88</v>
      </c>
      <c r="C2145" s="12" t="s">
        <v>92</v>
      </c>
      <c r="D2145" s="12" t="s">
        <v>6930</v>
      </c>
      <c r="E2145" s="27" t="s">
        <v>2297</v>
      </c>
      <c r="F2145" s="11" t="s">
        <v>2289</v>
      </c>
      <c r="G2145" s="28" t="s">
        <v>2293</v>
      </c>
      <c r="H2145" s="91">
        <v>40530</v>
      </c>
      <c r="I2145" s="91">
        <v>40530</v>
      </c>
      <c r="J2145" s="71">
        <v>0</v>
      </c>
      <c r="K2145" s="71">
        <v>0</v>
      </c>
      <c r="L2145" s="71">
        <v>0</v>
      </c>
      <c r="M2145" s="71">
        <v>0.1</v>
      </c>
    </row>
    <row r="2146" spans="1:13" x14ac:dyDescent="0.25">
      <c r="A2146" s="17" t="s">
        <v>3910</v>
      </c>
      <c r="B2146" s="12" t="s">
        <v>88</v>
      </c>
      <c r="C2146" s="12" t="s">
        <v>92</v>
      </c>
      <c r="D2146" s="12" t="s">
        <v>6930</v>
      </c>
      <c r="E2146" s="27" t="s">
        <v>2297</v>
      </c>
      <c r="F2146" s="11" t="s">
        <v>2289</v>
      </c>
      <c r="G2146" s="28" t="s">
        <v>2293</v>
      </c>
      <c r="H2146" s="91">
        <v>40531</v>
      </c>
      <c r="I2146" s="91">
        <v>40531</v>
      </c>
      <c r="J2146" s="71">
        <v>0</v>
      </c>
      <c r="K2146" s="71">
        <v>0</v>
      </c>
      <c r="L2146" s="71">
        <v>0</v>
      </c>
      <c r="M2146" s="71">
        <v>0.4</v>
      </c>
    </row>
    <row r="2147" spans="1:13" x14ac:dyDescent="0.25">
      <c r="A2147" s="17" t="s">
        <v>3911</v>
      </c>
      <c r="B2147" s="12" t="s">
        <v>88</v>
      </c>
      <c r="C2147" s="12" t="s">
        <v>92</v>
      </c>
      <c r="D2147" s="12" t="s">
        <v>6930</v>
      </c>
      <c r="E2147" s="27" t="s">
        <v>2309</v>
      </c>
      <c r="F2147" s="11" t="s">
        <v>2289</v>
      </c>
      <c r="G2147" s="28" t="s">
        <v>2293</v>
      </c>
      <c r="H2147" s="91">
        <v>40533</v>
      </c>
      <c r="I2147" s="91">
        <v>40533</v>
      </c>
      <c r="J2147" s="71">
        <v>0</v>
      </c>
      <c r="K2147" s="71">
        <v>0</v>
      </c>
      <c r="L2147" s="71">
        <v>0</v>
      </c>
      <c r="M2147" s="71">
        <v>1.5</v>
      </c>
    </row>
    <row r="2148" spans="1:13" x14ac:dyDescent="0.25">
      <c r="A2148" s="17" t="s">
        <v>3912</v>
      </c>
      <c r="B2148" s="12" t="s">
        <v>88</v>
      </c>
      <c r="C2148" s="12" t="s">
        <v>92</v>
      </c>
      <c r="D2148" s="12" t="s">
        <v>6930</v>
      </c>
      <c r="E2148" s="27" t="s">
        <v>2309</v>
      </c>
      <c r="F2148" s="11" t="s">
        <v>2289</v>
      </c>
      <c r="G2148" s="28" t="s">
        <v>2293</v>
      </c>
      <c r="H2148" s="91">
        <v>40534</v>
      </c>
      <c r="I2148" s="91">
        <v>40534</v>
      </c>
      <c r="J2148" s="71">
        <v>0</v>
      </c>
      <c r="K2148" s="71">
        <v>0</v>
      </c>
      <c r="L2148" s="71">
        <v>0</v>
      </c>
      <c r="M2148" s="71">
        <v>0.35</v>
      </c>
    </row>
    <row r="2149" spans="1:13" x14ac:dyDescent="0.25">
      <c r="A2149" s="17" t="s">
        <v>3913</v>
      </c>
      <c r="B2149" s="12" t="s">
        <v>88</v>
      </c>
      <c r="C2149" s="12" t="s">
        <v>92</v>
      </c>
      <c r="D2149" s="12" t="s">
        <v>6930</v>
      </c>
      <c r="E2149" s="27" t="s">
        <v>2302</v>
      </c>
      <c r="F2149" s="11" t="s">
        <v>2289</v>
      </c>
      <c r="G2149" s="28" t="s">
        <v>2293</v>
      </c>
      <c r="H2149" s="91">
        <v>40534</v>
      </c>
      <c r="I2149" s="91">
        <v>40534</v>
      </c>
      <c r="J2149" s="71">
        <v>0</v>
      </c>
      <c r="K2149" s="71">
        <v>0</v>
      </c>
      <c r="L2149" s="71">
        <v>0</v>
      </c>
      <c r="M2149" s="71">
        <v>0.5</v>
      </c>
    </row>
    <row r="2150" spans="1:13" x14ac:dyDescent="0.25">
      <c r="A2150" s="17" t="s">
        <v>3914</v>
      </c>
      <c r="B2150" s="12" t="s">
        <v>88</v>
      </c>
      <c r="C2150" s="12" t="s">
        <v>92</v>
      </c>
      <c r="D2150" s="12" t="s">
        <v>7843</v>
      </c>
      <c r="E2150" s="27" t="s">
        <v>2307</v>
      </c>
      <c r="F2150" s="11" t="s">
        <v>2289</v>
      </c>
      <c r="G2150" s="28" t="s">
        <v>2293</v>
      </c>
      <c r="H2150" s="91">
        <v>40535</v>
      </c>
      <c r="I2150" s="91">
        <v>40535</v>
      </c>
      <c r="J2150" s="71">
        <v>0</v>
      </c>
      <c r="K2150" s="71">
        <v>0</v>
      </c>
      <c r="L2150" s="71">
        <v>0</v>
      </c>
      <c r="M2150" s="71">
        <v>0.3</v>
      </c>
    </row>
    <row r="2151" spans="1:13" x14ac:dyDescent="0.25">
      <c r="A2151" s="17" t="s">
        <v>3915</v>
      </c>
      <c r="B2151" s="12" t="s">
        <v>88</v>
      </c>
      <c r="C2151" s="12" t="s">
        <v>92</v>
      </c>
      <c r="D2151" s="12" t="s">
        <v>6930</v>
      </c>
      <c r="E2151" s="27" t="s">
        <v>2309</v>
      </c>
      <c r="F2151" s="11" t="s">
        <v>2289</v>
      </c>
      <c r="G2151" s="28" t="s">
        <v>2293</v>
      </c>
      <c r="H2151" s="91">
        <v>40535</v>
      </c>
      <c r="I2151" s="91">
        <v>40535</v>
      </c>
      <c r="J2151" s="71">
        <v>0</v>
      </c>
      <c r="K2151" s="71">
        <v>0</v>
      </c>
      <c r="L2151" s="71">
        <v>0</v>
      </c>
      <c r="M2151" s="71">
        <v>2.4</v>
      </c>
    </row>
    <row r="2152" spans="1:13" x14ac:dyDescent="0.25">
      <c r="A2152" s="17" t="s">
        <v>3916</v>
      </c>
      <c r="B2152" s="12" t="s">
        <v>88</v>
      </c>
      <c r="C2152" s="12" t="s">
        <v>92</v>
      </c>
      <c r="D2152" s="12" t="s">
        <v>6930</v>
      </c>
      <c r="E2152" s="27" t="s">
        <v>2302</v>
      </c>
      <c r="F2152" s="11" t="s">
        <v>2289</v>
      </c>
      <c r="G2152" s="28" t="s">
        <v>2293</v>
      </c>
      <c r="H2152" s="91">
        <v>40536</v>
      </c>
      <c r="I2152" s="91">
        <v>40536</v>
      </c>
      <c r="J2152" s="71">
        <v>0</v>
      </c>
      <c r="K2152" s="71">
        <v>0</v>
      </c>
      <c r="L2152" s="71">
        <v>0</v>
      </c>
      <c r="M2152" s="71">
        <v>0.15</v>
      </c>
    </row>
    <row r="2153" spans="1:13" x14ac:dyDescent="0.25">
      <c r="A2153" s="17" t="s">
        <v>3917</v>
      </c>
      <c r="B2153" s="12" t="s">
        <v>88</v>
      </c>
      <c r="C2153" s="12" t="s">
        <v>92</v>
      </c>
      <c r="D2153" s="12" t="s">
        <v>6930</v>
      </c>
      <c r="E2153" s="27" t="s">
        <v>2309</v>
      </c>
      <c r="F2153" s="11" t="s">
        <v>2289</v>
      </c>
      <c r="G2153" s="28" t="s">
        <v>2293</v>
      </c>
      <c r="H2153" s="91">
        <v>40538</v>
      </c>
      <c r="I2153" s="91">
        <v>40538</v>
      </c>
      <c r="J2153" s="71">
        <v>0</v>
      </c>
      <c r="K2153" s="71">
        <v>0</v>
      </c>
      <c r="L2153" s="71">
        <v>0</v>
      </c>
      <c r="M2153" s="71">
        <v>0.6</v>
      </c>
    </row>
    <row r="2154" spans="1:13" x14ac:dyDescent="0.25">
      <c r="A2154" s="17" t="s">
        <v>3918</v>
      </c>
      <c r="B2154" s="12" t="s">
        <v>88</v>
      </c>
      <c r="C2154" s="12" t="s">
        <v>92</v>
      </c>
      <c r="D2154" s="12" t="s">
        <v>7844</v>
      </c>
      <c r="E2154" s="27" t="s">
        <v>2307</v>
      </c>
      <c r="F2154" s="11" t="s">
        <v>2289</v>
      </c>
      <c r="G2154" s="28" t="s">
        <v>2293</v>
      </c>
      <c r="H2154" s="91">
        <v>40538</v>
      </c>
      <c r="I2154" s="91">
        <v>40538</v>
      </c>
      <c r="J2154" s="71">
        <v>0</v>
      </c>
      <c r="K2154" s="71">
        <v>0</v>
      </c>
      <c r="L2154" s="71">
        <v>0</v>
      </c>
      <c r="M2154" s="71">
        <v>0.8</v>
      </c>
    </row>
    <row r="2155" spans="1:13" x14ac:dyDescent="0.25">
      <c r="A2155" s="17" t="s">
        <v>3919</v>
      </c>
      <c r="B2155" s="12" t="s">
        <v>88</v>
      </c>
      <c r="C2155" s="12" t="s">
        <v>92</v>
      </c>
      <c r="D2155" s="12" t="s">
        <v>7845</v>
      </c>
      <c r="E2155" s="27" t="s">
        <v>2296</v>
      </c>
      <c r="F2155" s="11" t="s">
        <v>2289</v>
      </c>
      <c r="G2155" s="28" t="s">
        <v>2293</v>
      </c>
      <c r="H2155" s="91">
        <v>40538</v>
      </c>
      <c r="I2155" s="91">
        <v>40538</v>
      </c>
      <c r="J2155" s="71">
        <v>0</v>
      </c>
      <c r="K2155" s="71">
        <v>0</v>
      </c>
      <c r="L2155" s="71">
        <v>0</v>
      </c>
      <c r="M2155" s="71">
        <v>2</v>
      </c>
    </row>
    <row r="2156" spans="1:13" x14ac:dyDescent="0.25">
      <c r="A2156" s="17" t="s">
        <v>3920</v>
      </c>
      <c r="B2156" s="12" t="s">
        <v>88</v>
      </c>
      <c r="C2156" s="12" t="s">
        <v>92</v>
      </c>
      <c r="D2156" s="12" t="s">
        <v>6930</v>
      </c>
      <c r="E2156" s="27" t="s">
        <v>2308</v>
      </c>
      <c r="F2156" s="11" t="s">
        <v>2289</v>
      </c>
      <c r="G2156" s="28" t="s">
        <v>2293</v>
      </c>
      <c r="H2156" s="91">
        <v>40539</v>
      </c>
      <c r="I2156" s="91">
        <v>40539</v>
      </c>
      <c r="J2156" s="71">
        <v>0</v>
      </c>
      <c r="K2156" s="71">
        <v>0</v>
      </c>
      <c r="L2156" s="71">
        <v>0</v>
      </c>
      <c r="M2156" s="71">
        <v>0.3</v>
      </c>
    </row>
    <row r="2157" spans="1:13" x14ac:dyDescent="0.25">
      <c r="A2157" s="17" t="s">
        <v>3921</v>
      </c>
      <c r="B2157" s="12" t="s">
        <v>88</v>
      </c>
      <c r="C2157" s="12" t="s">
        <v>92</v>
      </c>
      <c r="D2157" s="12" t="s">
        <v>6930</v>
      </c>
      <c r="E2157" s="27" t="s">
        <v>2309</v>
      </c>
      <c r="F2157" s="11" t="s">
        <v>2289</v>
      </c>
      <c r="G2157" s="28" t="s">
        <v>2293</v>
      </c>
      <c r="H2157" s="91">
        <v>40540</v>
      </c>
      <c r="I2157" s="91">
        <v>40540</v>
      </c>
      <c r="J2157" s="71">
        <v>0</v>
      </c>
      <c r="K2157" s="71">
        <v>0</v>
      </c>
      <c r="L2157" s="71">
        <v>0</v>
      </c>
      <c r="M2157" s="71">
        <v>0.3</v>
      </c>
    </row>
    <row r="2158" spans="1:13" x14ac:dyDescent="0.25">
      <c r="A2158" s="17" t="s">
        <v>3922</v>
      </c>
      <c r="B2158" s="12" t="s">
        <v>88</v>
      </c>
      <c r="C2158" s="12" t="s">
        <v>92</v>
      </c>
      <c r="D2158" s="12" t="s">
        <v>7846</v>
      </c>
      <c r="E2158" s="27" t="s">
        <v>2297</v>
      </c>
      <c r="F2158" s="11" t="s">
        <v>2289</v>
      </c>
      <c r="G2158" s="28" t="s">
        <v>2293</v>
      </c>
      <c r="H2158" s="91">
        <v>40541</v>
      </c>
      <c r="I2158" s="91">
        <v>40541</v>
      </c>
      <c r="J2158" s="71">
        <v>0</v>
      </c>
      <c r="K2158" s="71">
        <v>0</v>
      </c>
      <c r="L2158" s="71">
        <v>0</v>
      </c>
      <c r="M2158" s="71">
        <v>0.3</v>
      </c>
    </row>
    <row r="2159" spans="1:13" x14ac:dyDescent="0.25">
      <c r="A2159" s="17" t="s">
        <v>3923</v>
      </c>
      <c r="B2159" s="12" t="s">
        <v>88</v>
      </c>
      <c r="C2159" s="12" t="s">
        <v>92</v>
      </c>
      <c r="D2159" s="12" t="s">
        <v>6930</v>
      </c>
      <c r="E2159" s="27" t="s">
        <v>2309</v>
      </c>
      <c r="F2159" s="11" t="s">
        <v>2289</v>
      </c>
      <c r="G2159" s="28" t="s">
        <v>2293</v>
      </c>
      <c r="H2159" s="91">
        <v>40541</v>
      </c>
      <c r="I2159" s="91">
        <v>40541</v>
      </c>
      <c r="J2159" s="71">
        <v>0</v>
      </c>
      <c r="K2159" s="71">
        <v>0</v>
      </c>
      <c r="L2159" s="71">
        <v>0</v>
      </c>
      <c r="M2159" s="71">
        <v>1.5</v>
      </c>
    </row>
    <row r="2160" spans="1:13" x14ac:dyDescent="0.25">
      <c r="A2160" s="17" t="s">
        <v>3924</v>
      </c>
      <c r="B2160" s="12" t="s">
        <v>88</v>
      </c>
      <c r="C2160" s="12" t="s">
        <v>92</v>
      </c>
      <c r="D2160" s="12" t="s">
        <v>6930</v>
      </c>
      <c r="E2160" s="27" t="s">
        <v>2309</v>
      </c>
      <c r="F2160" s="11" t="s">
        <v>2289</v>
      </c>
      <c r="G2160" s="28" t="s">
        <v>2293</v>
      </c>
      <c r="H2160" s="91">
        <v>40541</v>
      </c>
      <c r="I2160" s="91">
        <v>40541</v>
      </c>
      <c r="J2160" s="71">
        <v>0</v>
      </c>
      <c r="K2160" s="71">
        <v>0</v>
      </c>
      <c r="L2160" s="71">
        <v>0</v>
      </c>
      <c r="M2160" s="71">
        <v>0.8</v>
      </c>
    </row>
    <row r="2161" spans="1:13" x14ac:dyDescent="0.25">
      <c r="A2161" s="17" t="s">
        <v>3925</v>
      </c>
      <c r="B2161" s="12" t="s">
        <v>88</v>
      </c>
      <c r="C2161" s="12" t="s">
        <v>92</v>
      </c>
      <c r="D2161" s="12" t="s">
        <v>7847</v>
      </c>
      <c r="E2161" s="27" t="s">
        <v>2297</v>
      </c>
      <c r="F2161" s="11" t="s">
        <v>2289</v>
      </c>
      <c r="G2161" s="28" t="s">
        <v>2293</v>
      </c>
      <c r="H2161" s="91">
        <v>40541</v>
      </c>
      <c r="I2161" s="91">
        <v>40541</v>
      </c>
      <c r="J2161" s="71">
        <v>0</v>
      </c>
      <c r="K2161" s="71">
        <v>0</v>
      </c>
      <c r="L2161" s="71">
        <v>0</v>
      </c>
      <c r="M2161" s="71">
        <v>0.3</v>
      </c>
    </row>
    <row r="2162" spans="1:13" x14ac:dyDescent="0.25">
      <c r="A2162" s="17" t="s">
        <v>3926</v>
      </c>
      <c r="B2162" s="12" t="s">
        <v>88</v>
      </c>
      <c r="C2162" s="12" t="s">
        <v>92</v>
      </c>
      <c r="D2162" s="12" t="s">
        <v>7848</v>
      </c>
      <c r="E2162" s="27" t="s">
        <v>2297</v>
      </c>
      <c r="F2162" s="11" t="s">
        <v>2289</v>
      </c>
      <c r="G2162" s="28" t="s">
        <v>2293</v>
      </c>
      <c r="H2162" s="91">
        <v>40541</v>
      </c>
      <c r="I2162" s="91">
        <v>40541</v>
      </c>
      <c r="J2162" s="71">
        <v>0</v>
      </c>
      <c r="K2162" s="71">
        <v>0</v>
      </c>
      <c r="L2162" s="71">
        <v>0</v>
      </c>
      <c r="M2162" s="71">
        <v>0.25</v>
      </c>
    </row>
    <row r="2163" spans="1:13" x14ac:dyDescent="0.25">
      <c r="A2163" s="17" t="s">
        <v>3927</v>
      </c>
      <c r="B2163" s="12" t="s">
        <v>88</v>
      </c>
      <c r="C2163" s="12" t="s">
        <v>92</v>
      </c>
      <c r="D2163" s="12" t="s">
        <v>6930</v>
      </c>
      <c r="E2163" s="27" t="s">
        <v>2296</v>
      </c>
      <c r="F2163" s="11" t="s">
        <v>2289</v>
      </c>
      <c r="G2163" s="28" t="s">
        <v>2293</v>
      </c>
      <c r="H2163" s="91">
        <v>40541</v>
      </c>
      <c r="I2163" s="91">
        <v>40541</v>
      </c>
      <c r="J2163" s="71">
        <v>0</v>
      </c>
      <c r="K2163" s="71">
        <v>0</v>
      </c>
      <c r="L2163" s="71">
        <v>0</v>
      </c>
      <c r="M2163" s="71">
        <v>0.2</v>
      </c>
    </row>
    <row r="2164" spans="1:13" x14ac:dyDescent="0.25">
      <c r="A2164" s="17" t="s">
        <v>3928</v>
      </c>
      <c r="B2164" s="12" t="s">
        <v>88</v>
      </c>
      <c r="C2164" s="12" t="s">
        <v>92</v>
      </c>
      <c r="D2164" s="12" t="s">
        <v>6930</v>
      </c>
      <c r="E2164" s="27" t="s">
        <v>2298</v>
      </c>
      <c r="F2164" s="11" t="s">
        <v>2289</v>
      </c>
      <c r="G2164" s="28" t="s">
        <v>2293</v>
      </c>
      <c r="H2164" s="91">
        <v>40541</v>
      </c>
      <c r="I2164" s="91">
        <v>40541</v>
      </c>
      <c r="J2164" s="71">
        <v>0</v>
      </c>
      <c r="K2164" s="71">
        <v>0</v>
      </c>
      <c r="L2164" s="71">
        <v>0</v>
      </c>
      <c r="M2164" s="71">
        <v>0.2</v>
      </c>
    </row>
    <row r="2165" spans="1:13" x14ac:dyDescent="0.25">
      <c r="A2165" s="17" t="s">
        <v>3929</v>
      </c>
      <c r="B2165" s="12" t="s">
        <v>88</v>
      </c>
      <c r="C2165" s="12" t="s">
        <v>92</v>
      </c>
      <c r="D2165" s="12" t="s">
        <v>6930</v>
      </c>
      <c r="E2165" s="27" t="s">
        <v>2309</v>
      </c>
      <c r="F2165" s="11" t="s">
        <v>2289</v>
      </c>
      <c r="G2165" s="28" t="s">
        <v>2293</v>
      </c>
      <c r="H2165" s="91">
        <v>40542</v>
      </c>
      <c r="I2165" s="91">
        <v>40542</v>
      </c>
      <c r="J2165" s="71">
        <v>0</v>
      </c>
      <c r="K2165" s="71">
        <v>0</v>
      </c>
      <c r="L2165" s="71">
        <v>0</v>
      </c>
      <c r="M2165" s="71">
        <v>0.5</v>
      </c>
    </row>
    <row r="2166" spans="1:13" x14ac:dyDescent="0.25">
      <c r="A2166" s="17" t="s">
        <v>3930</v>
      </c>
      <c r="B2166" s="12" t="s">
        <v>88</v>
      </c>
      <c r="C2166" s="12" t="s">
        <v>92</v>
      </c>
      <c r="D2166" s="12" t="s">
        <v>6930</v>
      </c>
      <c r="E2166" s="27" t="s">
        <v>2296</v>
      </c>
      <c r="F2166" s="11" t="s">
        <v>2289</v>
      </c>
      <c r="G2166" s="28" t="s">
        <v>2293</v>
      </c>
      <c r="H2166" s="91">
        <v>40542</v>
      </c>
      <c r="I2166" s="91">
        <v>40542</v>
      </c>
      <c r="J2166" s="71">
        <v>0</v>
      </c>
      <c r="K2166" s="71">
        <v>0</v>
      </c>
      <c r="L2166" s="71">
        <v>0</v>
      </c>
      <c r="M2166" s="71">
        <v>2</v>
      </c>
    </row>
    <row r="2167" spans="1:13" x14ac:dyDescent="0.25">
      <c r="A2167" s="17" t="s">
        <v>3931</v>
      </c>
      <c r="B2167" s="12" t="s">
        <v>88</v>
      </c>
      <c r="C2167" s="12" t="s">
        <v>92</v>
      </c>
      <c r="D2167" s="12" t="s">
        <v>6930</v>
      </c>
      <c r="E2167" s="27" t="s">
        <v>2297</v>
      </c>
      <c r="F2167" s="11" t="s">
        <v>2289</v>
      </c>
      <c r="G2167" s="28" t="s">
        <v>2293</v>
      </c>
      <c r="H2167" s="91">
        <v>40542</v>
      </c>
      <c r="I2167" s="91">
        <v>40542</v>
      </c>
      <c r="J2167" s="71">
        <v>0</v>
      </c>
      <c r="K2167" s="71">
        <v>0</v>
      </c>
      <c r="L2167" s="71">
        <v>0</v>
      </c>
      <c r="M2167" s="71">
        <v>1</v>
      </c>
    </row>
    <row r="2168" spans="1:13" x14ac:dyDescent="0.25">
      <c r="A2168" s="17" t="s">
        <v>3932</v>
      </c>
      <c r="B2168" s="12" t="s">
        <v>88</v>
      </c>
      <c r="C2168" s="12" t="s">
        <v>92</v>
      </c>
      <c r="D2168" s="12" t="s">
        <v>6930</v>
      </c>
      <c r="E2168" s="27" t="s">
        <v>2302</v>
      </c>
      <c r="F2168" s="11" t="s">
        <v>2289</v>
      </c>
      <c r="G2168" s="28" t="s">
        <v>2293</v>
      </c>
      <c r="H2168" s="91">
        <v>40543</v>
      </c>
      <c r="I2168" s="91">
        <v>40543</v>
      </c>
      <c r="J2168" s="71">
        <v>0</v>
      </c>
      <c r="K2168" s="71">
        <v>0</v>
      </c>
      <c r="L2168" s="71">
        <v>0</v>
      </c>
      <c r="M2168" s="71">
        <v>1.5</v>
      </c>
    </row>
    <row r="2169" spans="1:13" x14ac:dyDescent="0.25">
      <c r="A2169" s="17" t="s">
        <v>3933</v>
      </c>
      <c r="B2169" s="12" t="s">
        <v>88</v>
      </c>
      <c r="C2169" s="12" t="s">
        <v>92</v>
      </c>
      <c r="D2169" s="12" t="s">
        <v>7849</v>
      </c>
      <c r="E2169" s="27" t="s">
        <v>2309</v>
      </c>
      <c r="F2169" s="11" t="s">
        <v>2289</v>
      </c>
      <c r="G2169" s="28" t="s">
        <v>2293</v>
      </c>
      <c r="H2169" s="91">
        <v>40543</v>
      </c>
      <c r="I2169" s="91">
        <v>40543</v>
      </c>
      <c r="J2169" s="71">
        <v>0</v>
      </c>
      <c r="K2169" s="71">
        <v>0</v>
      </c>
      <c r="L2169" s="71">
        <v>0</v>
      </c>
      <c r="M2169" s="71">
        <v>0.2</v>
      </c>
    </row>
    <row r="2170" spans="1:13" x14ac:dyDescent="0.25">
      <c r="A2170" s="17" t="s">
        <v>3934</v>
      </c>
      <c r="B2170" s="12" t="s">
        <v>88</v>
      </c>
      <c r="C2170" s="12" t="s">
        <v>92</v>
      </c>
      <c r="D2170" s="12" t="s">
        <v>7850</v>
      </c>
      <c r="E2170" s="27" t="s">
        <v>2302</v>
      </c>
      <c r="F2170" s="11" t="s">
        <v>2289</v>
      </c>
      <c r="G2170" s="28" t="s">
        <v>2293</v>
      </c>
      <c r="H2170" s="91">
        <v>40543</v>
      </c>
      <c r="I2170" s="91">
        <v>40543</v>
      </c>
      <c r="J2170" s="71">
        <v>0</v>
      </c>
      <c r="K2170" s="71">
        <v>0</v>
      </c>
      <c r="L2170" s="71">
        <v>0</v>
      </c>
      <c r="M2170" s="71">
        <v>0.8</v>
      </c>
    </row>
    <row r="2171" spans="1:13" x14ac:dyDescent="0.25">
      <c r="A2171" s="17" t="s">
        <v>3935</v>
      </c>
      <c r="B2171" s="12" t="s">
        <v>88</v>
      </c>
      <c r="C2171" s="12" t="s">
        <v>92</v>
      </c>
      <c r="D2171" s="12" t="s">
        <v>6930</v>
      </c>
      <c r="E2171" s="27" t="s">
        <v>2309</v>
      </c>
      <c r="F2171" s="11" t="s">
        <v>2289</v>
      </c>
      <c r="G2171" s="28" t="s">
        <v>2293</v>
      </c>
      <c r="H2171" s="91">
        <v>40543</v>
      </c>
      <c r="I2171" s="91">
        <v>40543</v>
      </c>
      <c r="J2171" s="71">
        <v>0</v>
      </c>
      <c r="K2171" s="71">
        <v>0</v>
      </c>
      <c r="L2171" s="71">
        <v>0</v>
      </c>
      <c r="M2171" s="71">
        <v>4</v>
      </c>
    </row>
    <row r="2172" spans="1:13" x14ac:dyDescent="0.25">
      <c r="A2172" s="17" t="s">
        <v>3936</v>
      </c>
      <c r="B2172" s="12" t="s">
        <v>88</v>
      </c>
      <c r="C2172" s="12" t="s">
        <v>90</v>
      </c>
      <c r="D2172" s="12" t="s">
        <v>6930</v>
      </c>
      <c r="E2172" s="2" t="s">
        <v>2302</v>
      </c>
      <c r="F2172" s="11" t="s">
        <v>2289</v>
      </c>
      <c r="G2172" s="4" t="s">
        <v>2293</v>
      </c>
      <c r="H2172" s="91">
        <v>40218</v>
      </c>
      <c r="I2172" s="91">
        <v>40218</v>
      </c>
      <c r="J2172" s="25">
        <v>0</v>
      </c>
      <c r="K2172" s="25">
        <v>0</v>
      </c>
      <c r="L2172" s="25">
        <v>4</v>
      </c>
      <c r="M2172" s="25">
        <v>0</v>
      </c>
    </row>
    <row r="2173" spans="1:13" x14ac:dyDescent="0.25">
      <c r="A2173" s="17" t="s">
        <v>3937</v>
      </c>
      <c r="B2173" s="12" t="s">
        <v>88</v>
      </c>
      <c r="C2173" s="12" t="s">
        <v>90</v>
      </c>
      <c r="D2173" s="12" t="s">
        <v>6930</v>
      </c>
      <c r="E2173" s="2" t="s">
        <v>2302</v>
      </c>
      <c r="F2173" s="11" t="s">
        <v>2289</v>
      </c>
      <c r="G2173" s="4" t="s">
        <v>2293</v>
      </c>
      <c r="H2173" s="91">
        <v>40223</v>
      </c>
      <c r="I2173" s="91">
        <v>40223</v>
      </c>
      <c r="J2173" s="25">
        <v>0</v>
      </c>
      <c r="K2173" s="25">
        <v>0</v>
      </c>
      <c r="L2173" s="25">
        <v>0</v>
      </c>
      <c r="M2173" s="25">
        <v>2.5</v>
      </c>
    </row>
    <row r="2174" spans="1:13" x14ac:dyDescent="0.25">
      <c r="A2174" s="17" t="s">
        <v>3938</v>
      </c>
      <c r="B2174" s="12" t="s">
        <v>88</v>
      </c>
      <c r="C2174" s="12" t="s">
        <v>90</v>
      </c>
      <c r="D2174" s="12" t="s">
        <v>6930</v>
      </c>
      <c r="E2174" s="27" t="s">
        <v>2296</v>
      </c>
      <c r="F2174" s="11" t="s">
        <v>2289</v>
      </c>
      <c r="G2174" s="4" t="s">
        <v>2293</v>
      </c>
      <c r="H2174" s="91">
        <v>40230</v>
      </c>
      <c r="I2174" s="91">
        <v>40230</v>
      </c>
      <c r="J2174" s="25">
        <v>0</v>
      </c>
      <c r="K2174" s="25">
        <v>0</v>
      </c>
      <c r="L2174" s="25">
        <v>5</v>
      </c>
      <c r="M2174" s="25">
        <v>0</v>
      </c>
    </row>
    <row r="2175" spans="1:13" x14ac:dyDescent="0.25">
      <c r="A2175" s="17" t="s">
        <v>3939</v>
      </c>
      <c r="B2175" s="12" t="s">
        <v>88</v>
      </c>
      <c r="C2175" s="12" t="s">
        <v>90</v>
      </c>
      <c r="D2175" s="12" t="s">
        <v>6930</v>
      </c>
      <c r="E2175" s="27" t="s">
        <v>2297</v>
      </c>
      <c r="F2175" s="11" t="s">
        <v>2289</v>
      </c>
      <c r="G2175" s="4" t="s">
        <v>2293</v>
      </c>
      <c r="H2175" s="91">
        <v>40237</v>
      </c>
      <c r="I2175" s="91">
        <v>40237</v>
      </c>
      <c r="J2175" s="25">
        <v>0</v>
      </c>
      <c r="K2175" s="25">
        <v>0</v>
      </c>
      <c r="L2175" s="25">
        <v>0</v>
      </c>
      <c r="M2175" s="25">
        <v>0.5</v>
      </c>
    </row>
    <row r="2176" spans="1:13" x14ac:dyDescent="0.25">
      <c r="A2176" s="17" t="s">
        <v>3940</v>
      </c>
      <c r="B2176" s="12" t="s">
        <v>88</v>
      </c>
      <c r="C2176" s="12" t="s">
        <v>90</v>
      </c>
      <c r="D2176" s="12" t="s">
        <v>6930</v>
      </c>
      <c r="E2176" s="27" t="s">
        <v>2296</v>
      </c>
      <c r="F2176" s="11" t="s">
        <v>2289</v>
      </c>
      <c r="G2176" s="4" t="s">
        <v>2293</v>
      </c>
      <c r="H2176" s="91">
        <v>40237</v>
      </c>
      <c r="I2176" s="91">
        <v>40237</v>
      </c>
      <c r="J2176" s="25">
        <v>0</v>
      </c>
      <c r="K2176" s="25">
        <v>0</v>
      </c>
      <c r="L2176" s="25">
        <v>35</v>
      </c>
      <c r="M2176" s="25">
        <v>0</v>
      </c>
    </row>
    <row r="2177" spans="1:13" x14ac:dyDescent="0.25">
      <c r="A2177" s="17" t="s">
        <v>3941</v>
      </c>
      <c r="B2177" s="12" t="s">
        <v>88</v>
      </c>
      <c r="C2177" s="12" t="s">
        <v>90</v>
      </c>
      <c r="D2177" s="12" t="s">
        <v>6930</v>
      </c>
      <c r="E2177" s="2" t="s">
        <v>2296</v>
      </c>
      <c r="F2177" s="11" t="s">
        <v>2289</v>
      </c>
      <c r="G2177" s="4" t="s">
        <v>2293</v>
      </c>
      <c r="H2177" s="91">
        <v>40238</v>
      </c>
      <c r="I2177" s="91">
        <v>40238</v>
      </c>
      <c r="J2177" s="25">
        <v>0</v>
      </c>
      <c r="K2177" s="25">
        <v>0</v>
      </c>
      <c r="L2177" s="25">
        <v>1.5</v>
      </c>
      <c r="M2177" s="25">
        <v>0</v>
      </c>
    </row>
    <row r="2178" spans="1:13" x14ac:dyDescent="0.25">
      <c r="A2178" s="17" t="s">
        <v>3942</v>
      </c>
      <c r="B2178" s="12" t="s">
        <v>88</v>
      </c>
      <c r="C2178" s="12" t="s">
        <v>90</v>
      </c>
      <c r="D2178" s="12" t="s">
        <v>6930</v>
      </c>
      <c r="E2178" s="27" t="s">
        <v>2297</v>
      </c>
      <c r="F2178" s="11" t="s">
        <v>2289</v>
      </c>
      <c r="G2178" s="4" t="s">
        <v>2293</v>
      </c>
      <c r="H2178" s="91">
        <v>40240</v>
      </c>
      <c r="I2178" s="91">
        <v>40240</v>
      </c>
      <c r="J2178" s="25">
        <v>0</v>
      </c>
      <c r="K2178" s="25">
        <v>0</v>
      </c>
      <c r="L2178" s="25">
        <v>0.5</v>
      </c>
      <c r="M2178" s="25">
        <v>0.5</v>
      </c>
    </row>
    <row r="2179" spans="1:13" x14ac:dyDescent="0.25">
      <c r="A2179" s="17" t="s">
        <v>3943</v>
      </c>
      <c r="B2179" s="12" t="s">
        <v>88</v>
      </c>
      <c r="C2179" s="12" t="s">
        <v>90</v>
      </c>
      <c r="D2179" s="12" t="s">
        <v>6930</v>
      </c>
      <c r="E2179" s="27" t="s">
        <v>2297</v>
      </c>
      <c r="F2179" s="11" t="s">
        <v>2289</v>
      </c>
      <c r="G2179" s="4" t="s">
        <v>2293</v>
      </c>
      <c r="H2179" s="91">
        <v>40247</v>
      </c>
      <c r="I2179" s="91">
        <v>40247</v>
      </c>
      <c r="J2179" s="25">
        <v>0</v>
      </c>
      <c r="K2179" s="25">
        <v>0</v>
      </c>
      <c r="L2179" s="25">
        <v>0.5</v>
      </c>
      <c r="M2179" s="25">
        <v>0</v>
      </c>
    </row>
    <row r="2180" spans="1:13" x14ac:dyDescent="0.25">
      <c r="A2180" s="17" t="s">
        <v>3944</v>
      </c>
      <c r="B2180" s="12" t="s">
        <v>88</v>
      </c>
      <c r="C2180" s="12" t="s">
        <v>90</v>
      </c>
      <c r="D2180" s="12" t="s">
        <v>6930</v>
      </c>
      <c r="E2180" s="27" t="s">
        <v>2309</v>
      </c>
      <c r="F2180" s="11" t="s">
        <v>2289</v>
      </c>
      <c r="G2180" s="4" t="s">
        <v>2293</v>
      </c>
      <c r="H2180" s="91">
        <v>40248</v>
      </c>
      <c r="I2180" s="91">
        <v>40248</v>
      </c>
      <c r="J2180" s="25">
        <v>0</v>
      </c>
      <c r="K2180" s="25">
        <v>0</v>
      </c>
      <c r="L2180" s="25">
        <v>0</v>
      </c>
      <c r="M2180" s="25">
        <v>0.1</v>
      </c>
    </row>
    <row r="2181" spans="1:13" x14ac:dyDescent="0.25">
      <c r="A2181" s="17" t="s">
        <v>3945</v>
      </c>
      <c r="B2181" s="12" t="s">
        <v>88</v>
      </c>
      <c r="C2181" s="12" t="s">
        <v>90</v>
      </c>
      <c r="D2181" s="12" t="s">
        <v>6930</v>
      </c>
      <c r="E2181" s="27" t="s">
        <v>2297</v>
      </c>
      <c r="F2181" s="11" t="s">
        <v>2289</v>
      </c>
      <c r="G2181" s="4" t="s">
        <v>2293</v>
      </c>
      <c r="H2181" s="91">
        <v>40251</v>
      </c>
      <c r="I2181" s="91">
        <v>40251</v>
      </c>
      <c r="J2181" s="25">
        <v>0</v>
      </c>
      <c r="K2181" s="25">
        <v>0</v>
      </c>
      <c r="L2181" s="25">
        <v>0</v>
      </c>
      <c r="M2181" s="25">
        <v>0.2</v>
      </c>
    </row>
    <row r="2182" spans="1:13" x14ac:dyDescent="0.25">
      <c r="A2182" s="17" t="s">
        <v>3946</v>
      </c>
      <c r="B2182" s="12" t="s">
        <v>88</v>
      </c>
      <c r="C2182" s="12" t="s">
        <v>90</v>
      </c>
      <c r="D2182" s="12" t="s">
        <v>6930</v>
      </c>
      <c r="E2182" s="27" t="s">
        <v>2297</v>
      </c>
      <c r="F2182" s="11" t="s">
        <v>2289</v>
      </c>
      <c r="G2182" s="4" t="s">
        <v>2293</v>
      </c>
      <c r="H2182" s="91">
        <v>40252</v>
      </c>
      <c r="I2182" s="91">
        <v>40252</v>
      </c>
      <c r="J2182" s="25">
        <v>0</v>
      </c>
      <c r="K2182" s="25">
        <v>0</v>
      </c>
      <c r="L2182" s="25">
        <v>0</v>
      </c>
      <c r="M2182" s="25">
        <v>0.3</v>
      </c>
    </row>
    <row r="2183" spans="1:13" x14ac:dyDescent="0.25">
      <c r="A2183" s="17" t="s">
        <v>3947</v>
      </c>
      <c r="B2183" s="12" t="s">
        <v>88</v>
      </c>
      <c r="C2183" s="12" t="s">
        <v>90</v>
      </c>
      <c r="D2183" s="12" t="s">
        <v>6930</v>
      </c>
      <c r="E2183" s="12" t="s">
        <v>2308</v>
      </c>
      <c r="F2183" s="11" t="s">
        <v>2289</v>
      </c>
      <c r="G2183" s="4" t="s">
        <v>2293</v>
      </c>
      <c r="H2183" s="91">
        <v>40254</v>
      </c>
      <c r="I2183" s="91">
        <v>40254</v>
      </c>
      <c r="J2183" s="25">
        <v>0</v>
      </c>
      <c r="K2183" s="25">
        <v>0</v>
      </c>
      <c r="L2183" s="25">
        <v>0</v>
      </c>
      <c r="M2183" s="25">
        <v>0.2</v>
      </c>
    </row>
    <row r="2184" spans="1:13" x14ac:dyDescent="0.25">
      <c r="A2184" s="17" t="s">
        <v>3948</v>
      </c>
      <c r="B2184" s="12" t="s">
        <v>88</v>
      </c>
      <c r="C2184" s="12" t="s">
        <v>90</v>
      </c>
      <c r="D2184" s="12" t="s">
        <v>6930</v>
      </c>
      <c r="E2184" s="27" t="s">
        <v>2296</v>
      </c>
      <c r="F2184" s="11" t="s">
        <v>2289</v>
      </c>
      <c r="G2184" s="28" t="s">
        <v>2293</v>
      </c>
      <c r="H2184" s="91">
        <v>40261</v>
      </c>
      <c r="I2184" s="91">
        <v>40261</v>
      </c>
      <c r="J2184" s="71">
        <v>0</v>
      </c>
      <c r="K2184" s="71">
        <v>0</v>
      </c>
      <c r="L2184" s="71">
        <v>0</v>
      </c>
      <c r="M2184" s="71">
        <v>0.2</v>
      </c>
    </row>
    <row r="2185" spans="1:13" x14ac:dyDescent="0.25">
      <c r="A2185" s="17" t="s">
        <v>3949</v>
      </c>
      <c r="B2185" s="12" t="s">
        <v>88</v>
      </c>
      <c r="C2185" s="12" t="s">
        <v>90</v>
      </c>
      <c r="D2185" s="12" t="s">
        <v>6930</v>
      </c>
      <c r="E2185" s="27" t="s">
        <v>2297</v>
      </c>
      <c r="F2185" s="11" t="s">
        <v>2289</v>
      </c>
      <c r="G2185" s="28" t="s">
        <v>2293</v>
      </c>
      <c r="H2185" s="91">
        <v>40262</v>
      </c>
      <c r="I2185" s="91">
        <v>40262</v>
      </c>
      <c r="J2185" s="71">
        <v>0</v>
      </c>
      <c r="K2185" s="71">
        <v>0</v>
      </c>
      <c r="L2185" s="71">
        <v>0.1</v>
      </c>
      <c r="M2185" s="71">
        <v>0.15</v>
      </c>
    </row>
    <row r="2186" spans="1:13" x14ac:dyDescent="0.25">
      <c r="A2186" s="17" t="s">
        <v>3950</v>
      </c>
      <c r="B2186" s="12" t="s">
        <v>88</v>
      </c>
      <c r="C2186" s="12" t="s">
        <v>90</v>
      </c>
      <c r="D2186" s="12" t="s">
        <v>6930</v>
      </c>
      <c r="E2186" s="27" t="s">
        <v>2302</v>
      </c>
      <c r="F2186" s="27" t="s">
        <v>2291</v>
      </c>
      <c r="G2186" s="28" t="s">
        <v>2293</v>
      </c>
      <c r="H2186" s="91">
        <v>40263</v>
      </c>
      <c r="I2186" s="91">
        <v>40263</v>
      </c>
      <c r="J2186" s="71">
        <v>0</v>
      </c>
      <c r="K2186" s="71">
        <v>0</v>
      </c>
      <c r="L2186" s="71">
        <v>0</v>
      </c>
      <c r="M2186" s="71">
        <v>1</v>
      </c>
    </row>
    <row r="2187" spans="1:13" x14ac:dyDescent="0.25">
      <c r="A2187" s="17" t="s">
        <v>3951</v>
      </c>
      <c r="B2187" s="12" t="s">
        <v>88</v>
      </c>
      <c r="C2187" s="12" t="s">
        <v>90</v>
      </c>
      <c r="D2187" s="12" t="s">
        <v>6930</v>
      </c>
      <c r="E2187" s="27" t="s">
        <v>2297</v>
      </c>
      <c r="F2187" s="11" t="s">
        <v>2289</v>
      </c>
      <c r="G2187" s="28" t="s">
        <v>2293</v>
      </c>
      <c r="H2187" s="91">
        <v>40263</v>
      </c>
      <c r="I2187" s="91">
        <v>40263</v>
      </c>
      <c r="J2187" s="71">
        <v>0</v>
      </c>
      <c r="K2187" s="71">
        <v>0</v>
      </c>
      <c r="L2187" s="71">
        <v>0.15</v>
      </c>
      <c r="M2187" s="71">
        <v>0.2</v>
      </c>
    </row>
    <row r="2188" spans="1:13" x14ac:dyDescent="0.25">
      <c r="A2188" s="17" t="s">
        <v>3952</v>
      </c>
      <c r="B2188" s="12" t="s">
        <v>88</v>
      </c>
      <c r="C2188" s="12" t="s">
        <v>90</v>
      </c>
      <c r="D2188" s="12" t="s">
        <v>6930</v>
      </c>
      <c r="E2188" s="27" t="s">
        <v>2308</v>
      </c>
      <c r="F2188" s="11" t="s">
        <v>2289</v>
      </c>
      <c r="G2188" s="28" t="s">
        <v>2293</v>
      </c>
      <c r="H2188" s="91">
        <v>40273</v>
      </c>
      <c r="I2188" s="91">
        <v>40273</v>
      </c>
      <c r="J2188" s="71">
        <v>0</v>
      </c>
      <c r="K2188" s="71">
        <v>0</v>
      </c>
      <c r="L2188" s="71">
        <v>0</v>
      </c>
      <c r="M2188" s="25">
        <v>0.5</v>
      </c>
    </row>
    <row r="2189" spans="1:13" x14ac:dyDescent="0.25">
      <c r="A2189" s="17" t="s">
        <v>3953</v>
      </c>
      <c r="B2189" s="12" t="s">
        <v>88</v>
      </c>
      <c r="C2189" s="12" t="s">
        <v>90</v>
      </c>
      <c r="D2189" s="12" t="s">
        <v>6930</v>
      </c>
      <c r="E2189" s="27" t="s">
        <v>2297</v>
      </c>
      <c r="F2189" s="11" t="s">
        <v>2289</v>
      </c>
      <c r="G2189" s="28" t="s">
        <v>2293</v>
      </c>
      <c r="H2189" s="91">
        <v>40273</v>
      </c>
      <c r="I2189" s="91">
        <v>40273</v>
      </c>
      <c r="J2189" s="71">
        <v>0</v>
      </c>
      <c r="K2189" s="71">
        <v>0</v>
      </c>
      <c r="L2189" s="71">
        <v>0</v>
      </c>
      <c r="M2189" s="25">
        <v>0.3</v>
      </c>
    </row>
    <row r="2190" spans="1:13" x14ac:dyDescent="0.25">
      <c r="A2190" s="17" t="s">
        <v>3954</v>
      </c>
      <c r="B2190" s="12" t="s">
        <v>88</v>
      </c>
      <c r="C2190" s="12" t="s">
        <v>90</v>
      </c>
      <c r="D2190" s="12" t="s">
        <v>6930</v>
      </c>
      <c r="E2190" s="27" t="s">
        <v>2297</v>
      </c>
      <c r="F2190" s="27" t="s">
        <v>2291</v>
      </c>
      <c r="G2190" s="28" t="s">
        <v>2293</v>
      </c>
      <c r="H2190" s="91">
        <v>40281</v>
      </c>
      <c r="I2190" s="91">
        <v>40281</v>
      </c>
      <c r="J2190" s="25">
        <v>0</v>
      </c>
      <c r="K2190" s="71">
        <v>0</v>
      </c>
      <c r="L2190" s="71">
        <v>0</v>
      </c>
      <c r="M2190" s="25">
        <v>1</v>
      </c>
    </row>
    <row r="2191" spans="1:13" x14ac:dyDescent="0.25">
      <c r="A2191" s="17" t="s">
        <v>3955</v>
      </c>
      <c r="B2191" s="12" t="s">
        <v>88</v>
      </c>
      <c r="C2191" s="12" t="s">
        <v>90</v>
      </c>
      <c r="D2191" s="12" t="s">
        <v>6930</v>
      </c>
      <c r="E2191" s="27" t="s">
        <v>2309</v>
      </c>
      <c r="F2191" s="11" t="s">
        <v>2289</v>
      </c>
      <c r="G2191" s="28" t="s">
        <v>2293</v>
      </c>
      <c r="H2191" s="91">
        <v>40295</v>
      </c>
      <c r="I2191" s="91">
        <v>40295</v>
      </c>
      <c r="J2191" s="25">
        <v>0</v>
      </c>
      <c r="K2191" s="71">
        <v>0</v>
      </c>
      <c r="L2191" s="25">
        <v>0</v>
      </c>
      <c r="M2191" s="25">
        <v>0.15</v>
      </c>
    </row>
    <row r="2192" spans="1:13" x14ac:dyDescent="0.25">
      <c r="A2192" s="17" t="s">
        <v>3956</v>
      </c>
      <c r="B2192" s="12" t="s">
        <v>88</v>
      </c>
      <c r="C2192" s="12" t="s">
        <v>90</v>
      </c>
      <c r="D2192" s="12" t="s">
        <v>6930</v>
      </c>
      <c r="E2192" s="27" t="s">
        <v>2309</v>
      </c>
      <c r="F2192" s="11" t="s">
        <v>2289</v>
      </c>
      <c r="G2192" s="28" t="s">
        <v>2293</v>
      </c>
      <c r="H2192" s="91">
        <v>40298</v>
      </c>
      <c r="I2192" s="91">
        <v>40298</v>
      </c>
      <c r="J2192" s="25">
        <v>0</v>
      </c>
      <c r="K2192" s="71">
        <v>0</v>
      </c>
      <c r="L2192" s="25">
        <v>0.6</v>
      </c>
      <c r="M2192" s="25">
        <v>0.4</v>
      </c>
    </row>
    <row r="2193" spans="1:13" x14ac:dyDescent="0.25">
      <c r="A2193" s="17" t="s">
        <v>3957</v>
      </c>
      <c r="B2193" s="12" t="s">
        <v>88</v>
      </c>
      <c r="C2193" s="12" t="s">
        <v>90</v>
      </c>
      <c r="D2193" s="12" t="s">
        <v>6930</v>
      </c>
      <c r="E2193" s="27" t="s">
        <v>2302</v>
      </c>
      <c r="F2193" s="11" t="s">
        <v>2289</v>
      </c>
      <c r="G2193" s="28" t="s">
        <v>2293</v>
      </c>
      <c r="H2193" s="91">
        <v>40300</v>
      </c>
      <c r="I2193" s="91">
        <v>40300</v>
      </c>
      <c r="J2193" s="25">
        <v>0</v>
      </c>
      <c r="K2193" s="71">
        <v>0</v>
      </c>
      <c r="L2193" s="25">
        <v>0</v>
      </c>
      <c r="M2193" s="25">
        <v>0.17</v>
      </c>
    </row>
    <row r="2194" spans="1:13" x14ac:dyDescent="0.25">
      <c r="A2194" s="17" t="s">
        <v>3958</v>
      </c>
      <c r="B2194" s="12" t="s">
        <v>88</v>
      </c>
      <c r="C2194" s="12" t="s">
        <v>90</v>
      </c>
      <c r="D2194" s="12" t="s">
        <v>6930</v>
      </c>
      <c r="E2194" s="27" t="s">
        <v>2309</v>
      </c>
      <c r="F2194" s="11" t="s">
        <v>2289</v>
      </c>
      <c r="G2194" s="28" t="s">
        <v>2293</v>
      </c>
      <c r="H2194" s="91">
        <v>40300</v>
      </c>
      <c r="I2194" s="91">
        <v>40300</v>
      </c>
      <c r="J2194" s="25">
        <v>0</v>
      </c>
      <c r="K2194" s="71">
        <v>0</v>
      </c>
      <c r="L2194" s="25">
        <v>0</v>
      </c>
      <c r="M2194" s="25">
        <v>0.2</v>
      </c>
    </row>
    <row r="2195" spans="1:13" x14ac:dyDescent="0.25">
      <c r="A2195" s="17" t="s">
        <v>3959</v>
      </c>
      <c r="B2195" s="12" t="s">
        <v>88</v>
      </c>
      <c r="C2195" s="12" t="s">
        <v>90</v>
      </c>
      <c r="D2195" s="12" t="s">
        <v>6930</v>
      </c>
      <c r="E2195" s="27" t="s">
        <v>2307</v>
      </c>
      <c r="F2195" s="11" t="s">
        <v>2289</v>
      </c>
      <c r="G2195" s="28" t="s">
        <v>2293</v>
      </c>
      <c r="H2195" s="91">
        <v>40300</v>
      </c>
      <c r="I2195" s="91">
        <v>40300</v>
      </c>
      <c r="J2195" s="25">
        <v>0</v>
      </c>
      <c r="K2195" s="71">
        <v>0</v>
      </c>
      <c r="L2195" s="25">
        <v>0.1</v>
      </c>
      <c r="M2195" s="25">
        <v>0.15</v>
      </c>
    </row>
    <row r="2196" spans="1:13" x14ac:dyDescent="0.25">
      <c r="A2196" s="17" t="s">
        <v>3960</v>
      </c>
      <c r="B2196" s="12" t="s">
        <v>88</v>
      </c>
      <c r="C2196" s="12" t="s">
        <v>90</v>
      </c>
      <c r="D2196" s="12" t="s">
        <v>6930</v>
      </c>
      <c r="E2196" s="27" t="s">
        <v>2297</v>
      </c>
      <c r="F2196" s="11" t="s">
        <v>2289</v>
      </c>
      <c r="G2196" s="28" t="s">
        <v>2293</v>
      </c>
      <c r="H2196" s="91">
        <v>40304</v>
      </c>
      <c r="I2196" s="91">
        <v>40304</v>
      </c>
      <c r="J2196" s="25">
        <v>0</v>
      </c>
      <c r="K2196" s="71">
        <v>0</v>
      </c>
      <c r="L2196" s="25">
        <v>0</v>
      </c>
      <c r="M2196" s="25">
        <v>0.7</v>
      </c>
    </row>
    <row r="2197" spans="1:13" x14ac:dyDescent="0.25">
      <c r="A2197" s="17" t="s">
        <v>3961</v>
      </c>
      <c r="B2197" s="12" t="s">
        <v>88</v>
      </c>
      <c r="C2197" s="12" t="s">
        <v>90</v>
      </c>
      <c r="D2197" s="12" t="s">
        <v>6930</v>
      </c>
      <c r="E2197" s="27" t="s">
        <v>2308</v>
      </c>
      <c r="F2197" s="11" t="s">
        <v>2289</v>
      </c>
      <c r="G2197" s="28" t="s">
        <v>2293</v>
      </c>
      <c r="H2197" s="91">
        <v>40305</v>
      </c>
      <c r="I2197" s="91">
        <v>40305</v>
      </c>
      <c r="J2197" s="25">
        <v>0</v>
      </c>
      <c r="K2197" s="71">
        <v>0</v>
      </c>
      <c r="L2197" s="25">
        <v>0.12</v>
      </c>
      <c r="M2197" s="25">
        <v>0</v>
      </c>
    </row>
    <row r="2198" spans="1:13" x14ac:dyDescent="0.25">
      <c r="A2198" s="17" t="s">
        <v>3962</v>
      </c>
      <c r="B2198" s="12" t="s">
        <v>88</v>
      </c>
      <c r="C2198" s="12" t="s">
        <v>90</v>
      </c>
      <c r="D2198" s="12" t="s">
        <v>6930</v>
      </c>
      <c r="E2198" s="27" t="s">
        <v>2302</v>
      </c>
      <c r="F2198" s="11" t="s">
        <v>2289</v>
      </c>
      <c r="G2198" s="28" t="s">
        <v>2293</v>
      </c>
      <c r="H2198" s="91">
        <v>40309</v>
      </c>
      <c r="I2198" s="91">
        <v>40309</v>
      </c>
      <c r="J2198" s="71">
        <v>0</v>
      </c>
      <c r="K2198" s="71">
        <v>0</v>
      </c>
      <c r="L2198" s="71">
        <v>0</v>
      </c>
      <c r="M2198" s="71">
        <v>0.25</v>
      </c>
    </row>
    <row r="2199" spans="1:13" x14ac:dyDescent="0.25">
      <c r="A2199" s="17" t="s">
        <v>3963</v>
      </c>
      <c r="B2199" s="12" t="s">
        <v>88</v>
      </c>
      <c r="C2199" s="12" t="s">
        <v>90</v>
      </c>
      <c r="D2199" s="12" t="s">
        <v>6930</v>
      </c>
      <c r="E2199" s="27" t="s">
        <v>4859</v>
      </c>
      <c r="F2199" s="11" t="s">
        <v>2289</v>
      </c>
      <c r="G2199" s="28" t="s">
        <v>2293</v>
      </c>
      <c r="H2199" s="91">
        <v>40309</v>
      </c>
      <c r="I2199" s="91">
        <v>40309</v>
      </c>
      <c r="J2199" s="71">
        <v>0</v>
      </c>
      <c r="K2199" s="71">
        <v>0</v>
      </c>
      <c r="L2199" s="71">
        <v>0.3</v>
      </c>
      <c r="M2199" s="71">
        <v>0</v>
      </c>
    </row>
    <row r="2200" spans="1:13" x14ac:dyDescent="0.25">
      <c r="A2200" s="17" t="s">
        <v>3964</v>
      </c>
      <c r="B2200" s="12" t="s">
        <v>88</v>
      </c>
      <c r="C2200" s="12" t="s">
        <v>90</v>
      </c>
      <c r="D2200" s="12" t="s">
        <v>6930</v>
      </c>
      <c r="E2200" s="27" t="s">
        <v>2302</v>
      </c>
      <c r="F2200" s="11" t="s">
        <v>2289</v>
      </c>
      <c r="G2200" s="28" t="s">
        <v>2293</v>
      </c>
      <c r="H2200" s="91">
        <v>40312</v>
      </c>
      <c r="I2200" s="91">
        <v>40312</v>
      </c>
      <c r="J2200" s="71">
        <v>0</v>
      </c>
      <c r="K2200" s="71">
        <v>0</v>
      </c>
      <c r="L2200" s="71">
        <v>0.6</v>
      </c>
      <c r="M2200" s="71">
        <v>0</v>
      </c>
    </row>
    <row r="2201" spans="1:13" x14ac:dyDescent="0.25">
      <c r="A2201" s="17" t="s">
        <v>3965</v>
      </c>
      <c r="B2201" s="12" t="s">
        <v>88</v>
      </c>
      <c r="C2201" s="12" t="s">
        <v>90</v>
      </c>
      <c r="D2201" s="12" t="s">
        <v>6930</v>
      </c>
      <c r="E2201" s="27" t="s">
        <v>2309</v>
      </c>
      <c r="F2201" s="11" t="s">
        <v>2289</v>
      </c>
      <c r="G2201" s="28" t="s">
        <v>2293</v>
      </c>
      <c r="H2201" s="91">
        <v>40317</v>
      </c>
      <c r="I2201" s="91">
        <v>40317</v>
      </c>
      <c r="J2201" s="25">
        <v>0</v>
      </c>
      <c r="K2201" s="71">
        <v>0</v>
      </c>
      <c r="L2201" s="25">
        <v>0</v>
      </c>
      <c r="M2201" s="25">
        <v>0.25</v>
      </c>
    </row>
    <row r="2202" spans="1:13" x14ac:dyDescent="0.25">
      <c r="A2202" s="17" t="s">
        <v>3966</v>
      </c>
      <c r="B2202" s="12" t="s">
        <v>88</v>
      </c>
      <c r="C2202" s="12" t="s">
        <v>90</v>
      </c>
      <c r="D2202" s="12" t="s">
        <v>6930</v>
      </c>
      <c r="E2202" s="27" t="s">
        <v>2297</v>
      </c>
      <c r="F2202" s="11" t="s">
        <v>2289</v>
      </c>
      <c r="G2202" s="28" t="s">
        <v>2293</v>
      </c>
      <c r="H2202" s="91">
        <v>40319</v>
      </c>
      <c r="I2202" s="91">
        <v>40319</v>
      </c>
      <c r="J2202" s="25">
        <v>0</v>
      </c>
      <c r="K2202" s="71">
        <v>0</v>
      </c>
      <c r="L2202" s="25">
        <v>2.5</v>
      </c>
      <c r="M2202" s="25">
        <v>0</v>
      </c>
    </row>
    <row r="2203" spans="1:13" x14ac:dyDescent="0.25">
      <c r="A2203" s="17" t="s">
        <v>3967</v>
      </c>
      <c r="B2203" s="12" t="s">
        <v>88</v>
      </c>
      <c r="C2203" s="12" t="s">
        <v>90</v>
      </c>
      <c r="D2203" s="12" t="s">
        <v>6930</v>
      </c>
      <c r="E2203" s="27" t="s">
        <v>2298</v>
      </c>
      <c r="F2203" s="11" t="s">
        <v>2289</v>
      </c>
      <c r="G2203" s="28" t="s">
        <v>2293</v>
      </c>
      <c r="H2203" s="91">
        <v>40331</v>
      </c>
      <c r="I2203" s="91">
        <v>40331</v>
      </c>
      <c r="J2203" s="25">
        <v>0</v>
      </c>
      <c r="K2203" s="71">
        <v>0</v>
      </c>
      <c r="L2203" s="25">
        <v>0.1</v>
      </c>
      <c r="M2203" s="25">
        <v>0.05</v>
      </c>
    </row>
    <row r="2204" spans="1:13" x14ac:dyDescent="0.25">
      <c r="A2204" s="17" t="s">
        <v>3968</v>
      </c>
      <c r="B2204" s="12" t="s">
        <v>88</v>
      </c>
      <c r="C2204" s="12" t="s">
        <v>90</v>
      </c>
      <c r="D2204" s="12" t="s">
        <v>6930</v>
      </c>
      <c r="E2204" s="27" t="s">
        <v>2296</v>
      </c>
      <c r="F2204" s="11" t="s">
        <v>2289</v>
      </c>
      <c r="G2204" s="28" t="s">
        <v>2293</v>
      </c>
      <c r="H2204" s="91">
        <v>40497</v>
      </c>
      <c r="I2204" s="91">
        <v>40497</v>
      </c>
      <c r="J2204" s="71">
        <v>0</v>
      </c>
      <c r="K2204" s="71">
        <v>0</v>
      </c>
      <c r="L2204" s="71">
        <v>15</v>
      </c>
      <c r="M2204" s="71">
        <v>0</v>
      </c>
    </row>
    <row r="2205" spans="1:13" x14ac:dyDescent="0.25">
      <c r="A2205" s="17" t="s">
        <v>3969</v>
      </c>
      <c r="B2205" s="12" t="s">
        <v>88</v>
      </c>
      <c r="C2205" s="12" t="s">
        <v>90</v>
      </c>
      <c r="D2205" s="12" t="s">
        <v>6930</v>
      </c>
      <c r="E2205" s="27" t="s">
        <v>2297</v>
      </c>
      <c r="F2205" s="11" t="s">
        <v>2289</v>
      </c>
      <c r="G2205" s="28" t="s">
        <v>2293</v>
      </c>
      <c r="H2205" s="91">
        <v>40498</v>
      </c>
      <c r="I2205" s="91">
        <v>40498</v>
      </c>
      <c r="J2205" s="71">
        <v>0</v>
      </c>
      <c r="K2205" s="71">
        <v>0</v>
      </c>
      <c r="L2205" s="71">
        <v>0</v>
      </c>
      <c r="M2205" s="71">
        <v>0.4</v>
      </c>
    </row>
    <row r="2206" spans="1:13" x14ac:dyDescent="0.25">
      <c r="A2206" s="17" t="s">
        <v>3970</v>
      </c>
      <c r="B2206" s="12" t="s">
        <v>88</v>
      </c>
      <c r="C2206" s="12" t="s">
        <v>90</v>
      </c>
      <c r="D2206" s="12" t="s">
        <v>6930</v>
      </c>
      <c r="E2206" s="27" t="s">
        <v>2296</v>
      </c>
      <c r="F2206" s="11" t="s">
        <v>2289</v>
      </c>
      <c r="G2206" s="28" t="s">
        <v>2293</v>
      </c>
      <c r="H2206" s="91">
        <v>40503</v>
      </c>
      <c r="I2206" s="91">
        <v>40503</v>
      </c>
      <c r="J2206" s="71">
        <v>0</v>
      </c>
      <c r="K2206" s="71">
        <v>0</v>
      </c>
      <c r="L2206" s="71">
        <v>0</v>
      </c>
      <c r="M2206" s="71">
        <v>0.2</v>
      </c>
    </row>
    <row r="2207" spans="1:13" x14ac:dyDescent="0.25">
      <c r="A2207" s="17" t="s">
        <v>3971</v>
      </c>
      <c r="B2207" s="12" t="s">
        <v>88</v>
      </c>
      <c r="C2207" s="12" t="s">
        <v>90</v>
      </c>
      <c r="D2207" s="12" t="s">
        <v>6930</v>
      </c>
      <c r="E2207" s="27" t="s">
        <v>2297</v>
      </c>
      <c r="F2207" s="11" t="s">
        <v>2289</v>
      </c>
      <c r="G2207" s="28" t="s">
        <v>2293</v>
      </c>
      <c r="H2207" s="91">
        <v>40506</v>
      </c>
      <c r="I2207" s="91">
        <v>40506</v>
      </c>
      <c r="J2207" s="71">
        <v>0</v>
      </c>
      <c r="K2207" s="71">
        <v>0</v>
      </c>
      <c r="L2207" s="71">
        <v>1.1000000000000001</v>
      </c>
      <c r="M2207" s="71">
        <v>0</v>
      </c>
    </row>
    <row r="2208" spans="1:13" x14ac:dyDescent="0.25">
      <c r="A2208" s="17" t="s">
        <v>3972</v>
      </c>
      <c r="B2208" s="12" t="s">
        <v>88</v>
      </c>
      <c r="C2208" s="12" t="s">
        <v>90</v>
      </c>
      <c r="D2208" s="12" t="s">
        <v>6930</v>
      </c>
      <c r="E2208" s="27" t="s">
        <v>2309</v>
      </c>
      <c r="F2208" s="11" t="s">
        <v>2289</v>
      </c>
      <c r="G2208" s="28" t="s">
        <v>2293</v>
      </c>
      <c r="H2208" s="91">
        <v>40513</v>
      </c>
      <c r="I2208" s="91">
        <v>40513</v>
      </c>
      <c r="J2208" s="71">
        <v>0</v>
      </c>
      <c r="K2208" s="71">
        <v>0</v>
      </c>
      <c r="L2208" s="71">
        <v>0.2</v>
      </c>
      <c r="M2208" s="71">
        <v>0.1</v>
      </c>
    </row>
    <row r="2209" spans="1:22" x14ac:dyDescent="0.25">
      <c r="A2209" s="17" t="s">
        <v>3973</v>
      </c>
      <c r="B2209" s="12" t="s">
        <v>88</v>
      </c>
      <c r="C2209" s="12" t="s">
        <v>90</v>
      </c>
      <c r="D2209" s="12" t="s">
        <v>6930</v>
      </c>
      <c r="E2209" s="27" t="s">
        <v>2297</v>
      </c>
      <c r="F2209" s="11" t="s">
        <v>2289</v>
      </c>
      <c r="G2209" s="28" t="s">
        <v>2293</v>
      </c>
      <c r="H2209" s="91">
        <v>40514</v>
      </c>
      <c r="I2209" s="91">
        <v>40514</v>
      </c>
      <c r="J2209" s="71">
        <v>0</v>
      </c>
      <c r="K2209" s="71">
        <v>0</v>
      </c>
      <c r="L2209" s="71">
        <v>0</v>
      </c>
      <c r="M2209" s="71">
        <v>0.5</v>
      </c>
    </row>
    <row r="2210" spans="1:22" x14ac:dyDescent="0.25">
      <c r="A2210" s="17" t="s">
        <v>3974</v>
      </c>
      <c r="B2210" s="12" t="s">
        <v>88</v>
      </c>
      <c r="C2210" s="12" t="s">
        <v>90</v>
      </c>
      <c r="D2210" s="12" t="s">
        <v>6930</v>
      </c>
      <c r="E2210" s="27" t="s">
        <v>2296</v>
      </c>
      <c r="F2210" s="27" t="s">
        <v>2290</v>
      </c>
      <c r="G2210" s="28" t="s">
        <v>2293</v>
      </c>
      <c r="H2210" s="91">
        <v>40514</v>
      </c>
      <c r="I2210" s="91">
        <v>40514</v>
      </c>
      <c r="J2210" s="71">
        <v>0</v>
      </c>
      <c r="K2210" s="71">
        <v>0</v>
      </c>
      <c r="L2210" s="71">
        <v>45</v>
      </c>
      <c r="M2210" s="71">
        <v>0</v>
      </c>
    </row>
    <row r="2211" spans="1:22" x14ac:dyDescent="0.25">
      <c r="A2211" s="17" t="s">
        <v>3975</v>
      </c>
      <c r="B2211" s="12" t="s">
        <v>88</v>
      </c>
      <c r="C2211" s="12" t="s">
        <v>90</v>
      </c>
      <c r="D2211" s="12" t="s">
        <v>6930</v>
      </c>
      <c r="E2211" s="27" t="s">
        <v>2297</v>
      </c>
      <c r="F2211" s="11" t="s">
        <v>2289</v>
      </c>
      <c r="G2211" s="28" t="s">
        <v>2293</v>
      </c>
      <c r="H2211" s="91">
        <v>40515</v>
      </c>
      <c r="I2211" s="91">
        <v>40515</v>
      </c>
      <c r="J2211" s="71">
        <v>0</v>
      </c>
      <c r="K2211" s="71">
        <v>0</v>
      </c>
      <c r="L2211" s="71">
        <v>0</v>
      </c>
      <c r="M2211" s="71">
        <v>4.5</v>
      </c>
    </row>
    <row r="2212" spans="1:22" x14ac:dyDescent="0.25">
      <c r="A2212" s="17" t="s">
        <v>3976</v>
      </c>
      <c r="B2212" s="12" t="s">
        <v>88</v>
      </c>
      <c r="C2212" s="12" t="s">
        <v>90</v>
      </c>
      <c r="D2212" s="12" t="s">
        <v>6930</v>
      </c>
      <c r="E2212" s="27" t="s">
        <v>2296</v>
      </c>
      <c r="F2212" s="11" t="s">
        <v>2289</v>
      </c>
      <c r="G2212" s="28" t="s">
        <v>2293</v>
      </c>
      <c r="H2212" s="91">
        <v>40521</v>
      </c>
      <c r="I2212" s="91">
        <v>40521</v>
      </c>
      <c r="J2212" s="71">
        <v>0</v>
      </c>
      <c r="K2212" s="71">
        <v>0</v>
      </c>
      <c r="L2212" s="71">
        <v>0.2</v>
      </c>
      <c r="M2212" s="71">
        <v>0</v>
      </c>
    </row>
    <row r="2213" spans="1:22" x14ac:dyDescent="0.25">
      <c r="A2213" s="17" t="s">
        <v>3977</v>
      </c>
      <c r="B2213" s="12" t="s">
        <v>88</v>
      </c>
      <c r="C2213" s="12" t="s">
        <v>90</v>
      </c>
      <c r="D2213" s="12" t="s">
        <v>6930</v>
      </c>
      <c r="E2213" s="27" t="s">
        <v>2302</v>
      </c>
      <c r="F2213" s="11" t="s">
        <v>2289</v>
      </c>
      <c r="G2213" s="28" t="s">
        <v>2293</v>
      </c>
      <c r="H2213" s="91">
        <v>40522</v>
      </c>
      <c r="I2213" s="91">
        <v>40522</v>
      </c>
      <c r="J2213" s="71">
        <v>0</v>
      </c>
      <c r="K2213" s="71">
        <v>0</v>
      </c>
      <c r="L2213" s="71">
        <v>6</v>
      </c>
      <c r="M2213" s="71">
        <v>0</v>
      </c>
    </row>
    <row r="2214" spans="1:22" x14ac:dyDescent="0.25">
      <c r="A2214" s="17" t="s">
        <v>3978</v>
      </c>
      <c r="B2214" s="12" t="s">
        <v>88</v>
      </c>
      <c r="C2214" s="12" t="s">
        <v>90</v>
      </c>
      <c r="D2214" s="12" t="s">
        <v>6930</v>
      </c>
      <c r="E2214" s="27" t="s">
        <v>2309</v>
      </c>
      <c r="F2214" s="11" t="s">
        <v>2289</v>
      </c>
      <c r="G2214" s="28" t="s">
        <v>2293</v>
      </c>
      <c r="H2214" s="91">
        <v>40525</v>
      </c>
      <c r="I2214" s="91">
        <v>40525</v>
      </c>
      <c r="J2214" s="71">
        <v>0</v>
      </c>
      <c r="K2214" s="71">
        <v>0</v>
      </c>
      <c r="L2214" s="71">
        <v>0</v>
      </c>
      <c r="M2214" s="71">
        <v>3</v>
      </c>
    </row>
    <row r="2215" spans="1:22" x14ac:dyDescent="0.25">
      <c r="A2215" s="17" t="s">
        <v>3979</v>
      </c>
      <c r="B2215" s="12" t="s">
        <v>88</v>
      </c>
      <c r="C2215" s="12" t="s">
        <v>90</v>
      </c>
      <c r="D2215" s="12" t="s">
        <v>6930</v>
      </c>
      <c r="E2215" s="27" t="s">
        <v>2309</v>
      </c>
      <c r="F2215" s="11" t="s">
        <v>2289</v>
      </c>
      <c r="G2215" s="28" t="s">
        <v>2293</v>
      </c>
      <c r="H2215" s="91">
        <v>40528</v>
      </c>
      <c r="I2215" s="91">
        <v>40528</v>
      </c>
      <c r="J2215" s="71">
        <v>0</v>
      </c>
      <c r="K2215" s="71">
        <v>0</v>
      </c>
      <c r="L2215" s="71">
        <v>0</v>
      </c>
      <c r="M2215" s="71">
        <v>3</v>
      </c>
    </row>
    <row r="2216" spans="1:22" x14ac:dyDescent="0.25">
      <c r="A2216" s="17" t="s">
        <v>3980</v>
      </c>
      <c r="B2216" s="12" t="s">
        <v>88</v>
      </c>
      <c r="C2216" s="12" t="s">
        <v>90</v>
      </c>
      <c r="D2216" s="12" t="s">
        <v>6930</v>
      </c>
      <c r="E2216" s="27" t="s">
        <v>2297</v>
      </c>
      <c r="F2216" s="11" t="s">
        <v>2289</v>
      </c>
      <c r="G2216" s="28" t="s">
        <v>2293</v>
      </c>
      <c r="H2216" s="91">
        <v>40529</v>
      </c>
      <c r="I2216" s="91">
        <v>40529</v>
      </c>
      <c r="J2216" s="71">
        <v>0</v>
      </c>
      <c r="K2216" s="71">
        <v>0</v>
      </c>
      <c r="L2216" s="71">
        <v>0</v>
      </c>
      <c r="M2216" s="71">
        <v>1</v>
      </c>
    </row>
    <row r="2217" spans="1:22" x14ac:dyDescent="0.25">
      <c r="A2217" s="17" t="s">
        <v>3981</v>
      </c>
      <c r="B2217" s="12" t="s">
        <v>88</v>
      </c>
      <c r="C2217" s="12" t="s">
        <v>90</v>
      </c>
      <c r="D2217" s="12" t="s">
        <v>6930</v>
      </c>
      <c r="E2217" s="27" t="s">
        <v>2309</v>
      </c>
      <c r="F2217" s="11" t="s">
        <v>2289</v>
      </c>
      <c r="G2217" s="28" t="s">
        <v>2293</v>
      </c>
      <c r="H2217" s="91">
        <v>40530</v>
      </c>
      <c r="I2217" s="91">
        <v>40531</v>
      </c>
      <c r="J2217" s="71">
        <v>0</v>
      </c>
      <c r="K2217" s="71">
        <v>0</v>
      </c>
      <c r="L2217" s="71">
        <v>0</v>
      </c>
      <c r="M2217" s="71">
        <v>0.1</v>
      </c>
    </row>
    <row r="2218" spans="1:22" x14ac:dyDescent="0.25">
      <c r="A2218" s="17" t="s">
        <v>3982</v>
      </c>
      <c r="B2218" s="12" t="s">
        <v>88</v>
      </c>
      <c r="C2218" s="12" t="s">
        <v>90</v>
      </c>
      <c r="D2218" s="12" t="s">
        <v>6930</v>
      </c>
      <c r="E2218" s="27" t="s">
        <v>2295</v>
      </c>
      <c r="F2218" s="11" t="s">
        <v>2289</v>
      </c>
      <c r="G2218" s="28" t="s">
        <v>2293</v>
      </c>
      <c r="H2218" s="91">
        <v>40534</v>
      </c>
      <c r="I2218" s="91">
        <v>40534</v>
      </c>
      <c r="J2218" s="71">
        <v>0</v>
      </c>
      <c r="K2218" s="71">
        <v>0</v>
      </c>
      <c r="L2218" s="71">
        <v>0</v>
      </c>
      <c r="M2218" s="71">
        <v>0.2</v>
      </c>
    </row>
    <row r="2219" spans="1:22" x14ac:dyDescent="0.25">
      <c r="A2219" s="17" t="s">
        <v>3983</v>
      </c>
      <c r="B2219" s="12" t="s">
        <v>88</v>
      </c>
      <c r="C2219" s="12" t="s">
        <v>90</v>
      </c>
      <c r="D2219" s="12" t="s">
        <v>6930</v>
      </c>
      <c r="E2219" s="27" t="s">
        <v>2308</v>
      </c>
      <c r="F2219" s="11" t="s">
        <v>2289</v>
      </c>
      <c r="G2219" s="28" t="s">
        <v>2293</v>
      </c>
      <c r="H2219" s="91">
        <v>40535</v>
      </c>
      <c r="I2219" s="91">
        <v>40535</v>
      </c>
      <c r="J2219" s="71">
        <v>0</v>
      </c>
      <c r="K2219" s="71">
        <v>0</v>
      </c>
      <c r="L2219" s="71">
        <v>0</v>
      </c>
      <c r="M2219" s="71">
        <v>0.5</v>
      </c>
    </row>
    <row r="2220" spans="1:22" x14ac:dyDescent="0.25">
      <c r="A2220" s="17" t="s">
        <v>3984</v>
      </c>
      <c r="B2220" s="12" t="s">
        <v>88</v>
      </c>
      <c r="C2220" s="12" t="s">
        <v>90</v>
      </c>
      <c r="D2220" s="12" t="s">
        <v>6930</v>
      </c>
      <c r="E2220" s="27" t="s">
        <v>2298</v>
      </c>
      <c r="F2220" s="11" t="s">
        <v>2289</v>
      </c>
      <c r="G2220" s="28" t="s">
        <v>2293</v>
      </c>
      <c r="H2220" s="91">
        <v>40541</v>
      </c>
      <c r="I2220" s="91">
        <v>40541</v>
      </c>
      <c r="J2220" s="71">
        <v>0</v>
      </c>
      <c r="K2220" s="71">
        <v>0</v>
      </c>
      <c r="L2220" s="71">
        <v>0</v>
      </c>
      <c r="M2220" s="71">
        <v>0.6</v>
      </c>
    </row>
    <row r="2221" spans="1:22" x14ac:dyDescent="0.25">
      <c r="A2221" s="17" t="s">
        <v>3985</v>
      </c>
      <c r="B2221" s="12" t="s">
        <v>88</v>
      </c>
      <c r="C2221" s="12" t="s">
        <v>90</v>
      </c>
      <c r="D2221" s="12" t="s">
        <v>6930</v>
      </c>
      <c r="E2221" s="27" t="s">
        <v>2302</v>
      </c>
      <c r="F2221" s="11" t="s">
        <v>2289</v>
      </c>
      <c r="G2221" s="28" t="s">
        <v>2293</v>
      </c>
      <c r="H2221" s="91">
        <v>40543</v>
      </c>
      <c r="I2221" s="91">
        <v>40543</v>
      </c>
      <c r="J2221" s="71">
        <v>0</v>
      </c>
      <c r="K2221" s="71">
        <v>0</v>
      </c>
      <c r="L2221" s="71">
        <v>0</v>
      </c>
      <c r="M2221" s="71">
        <v>0.3</v>
      </c>
    </row>
    <row r="2222" spans="1:22" s="37" customFormat="1" x14ac:dyDescent="0.25">
      <c r="A2222" s="17" t="s">
        <v>5194</v>
      </c>
      <c r="B2222" s="12" t="s">
        <v>94</v>
      </c>
      <c r="C2222" s="12" t="s">
        <v>99</v>
      </c>
      <c r="D2222" s="12" t="s">
        <v>7851</v>
      </c>
      <c r="E2222" s="27" t="s">
        <v>2296</v>
      </c>
      <c r="F2222" s="27"/>
      <c r="G2222" s="28" t="s">
        <v>2293</v>
      </c>
      <c r="H2222" s="91">
        <v>40308</v>
      </c>
      <c r="I2222" s="91">
        <v>40312</v>
      </c>
      <c r="J2222" s="71">
        <v>0</v>
      </c>
      <c r="K2222" s="71">
        <v>0</v>
      </c>
      <c r="L2222" s="71">
        <v>750</v>
      </c>
      <c r="M2222" s="71">
        <v>750</v>
      </c>
    </row>
    <row r="2223" spans="1:22" s="37" customFormat="1" x14ac:dyDescent="0.25">
      <c r="A2223" s="17" t="s">
        <v>5195</v>
      </c>
      <c r="B2223" s="12" t="s">
        <v>94</v>
      </c>
      <c r="C2223" s="12" t="s">
        <v>99</v>
      </c>
      <c r="D2223" s="12" t="s">
        <v>7852</v>
      </c>
      <c r="E2223" s="27" t="s">
        <v>2296</v>
      </c>
      <c r="F2223" s="11" t="s">
        <v>2289</v>
      </c>
      <c r="G2223" s="28" t="s">
        <v>2293</v>
      </c>
      <c r="H2223" s="91">
        <v>40329</v>
      </c>
      <c r="I2223" s="91">
        <v>40330</v>
      </c>
      <c r="J2223" s="71">
        <v>0</v>
      </c>
      <c r="K2223" s="71">
        <v>0</v>
      </c>
      <c r="L2223" s="71">
        <v>9</v>
      </c>
      <c r="M2223" s="71">
        <v>0</v>
      </c>
    </row>
    <row r="2224" spans="1:22" s="37" customFormat="1" x14ac:dyDescent="0.25">
      <c r="A2224" s="17" t="s">
        <v>5196</v>
      </c>
      <c r="B2224" s="12" t="s">
        <v>94</v>
      </c>
      <c r="C2224" s="12" t="s">
        <v>94</v>
      </c>
      <c r="D2224" s="12" t="s">
        <v>7853</v>
      </c>
      <c r="E2224" s="27" t="s">
        <v>2296</v>
      </c>
      <c r="F2224" s="11" t="s">
        <v>2289</v>
      </c>
      <c r="G2224" s="28" t="s">
        <v>2293</v>
      </c>
      <c r="H2224" s="91" t="s">
        <v>628</v>
      </c>
      <c r="I2224" s="91" t="s">
        <v>629</v>
      </c>
      <c r="J2224" s="25">
        <v>0</v>
      </c>
      <c r="K2224" s="25">
        <v>0</v>
      </c>
      <c r="L2224" s="25">
        <v>0</v>
      </c>
      <c r="M2224" s="25">
        <v>10</v>
      </c>
      <c r="N2224" s="56"/>
      <c r="O2224" s="44"/>
      <c r="P2224" s="38"/>
      <c r="Q2224" s="38"/>
      <c r="R2224" s="38"/>
      <c r="S2224" s="38"/>
      <c r="T2224" s="38"/>
      <c r="U2224" s="38"/>
      <c r="V2224" s="38"/>
    </row>
    <row r="2225" spans="1:22" s="37" customFormat="1" x14ac:dyDescent="0.25">
      <c r="A2225" s="17" t="s">
        <v>5197</v>
      </c>
      <c r="B2225" s="12" t="s">
        <v>94</v>
      </c>
      <c r="C2225" s="12" t="s">
        <v>94</v>
      </c>
      <c r="D2225" s="12" t="s">
        <v>7854</v>
      </c>
      <c r="E2225" s="4" t="s">
        <v>2298</v>
      </c>
      <c r="F2225" s="11" t="s">
        <v>2289</v>
      </c>
      <c r="G2225" s="28" t="s">
        <v>2293</v>
      </c>
      <c r="H2225" s="91">
        <v>40252</v>
      </c>
      <c r="I2225" s="91" t="s">
        <v>630</v>
      </c>
      <c r="J2225" s="25">
        <v>0</v>
      </c>
      <c r="K2225" s="25">
        <v>0</v>
      </c>
      <c r="L2225" s="25">
        <v>0</v>
      </c>
      <c r="M2225" s="25">
        <v>10</v>
      </c>
      <c r="N2225" s="57"/>
      <c r="O2225" s="43"/>
    </row>
    <row r="2226" spans="1:22" s="37" customFormat="1" x14ac:dyDescent="0.25">
      <c r="A2226" s="17" t="s">
        <v>5198</v>
      </c>
      <c r="B2226" s="12" t="s">
        <v>94</v>
      </c>
      <c r="C2226" s="12" t="s">
        <v>94</v>
      </c>
      <c r="D2226" s="12" t="s">
        <v>7855</v>
      </c>
      <c r="E2226" s="27" t="s">
        <v>2296</v>
      </c>
      <c r="F2226" s="11" t="s">
        <v>2289</v>
      </c>
      <c r="G2226" s="28" t="s">
        <v>2293</v>
      </c>
      <c r="H2226" s="91">
        <v>40206</v>
      </c>
      <c r="I2226" s="91" t="s">
        <v>631</v>
      </c>
      <c r="J2226" s="25">
        <v>0</v>
      </c>
      <c r="K2226" s="25">
        <v>0</v>
      </c>
      <c r="L2226" s="25">
        <v>20</v>
      </c>
      <c r="M2226" s="25">
        <v>30</v>
      </c>
      <c r="N2226" s="57"/>
      <c r="O2226" s="43"/>
    </row>
    <row r="2227" spans="1:22" s="37" customFormat="1" x14ac:dyDescent="0.25">
      <c r="A2227" s="17" t="s">
        <v>5199</v>
      </c>
      <c r="B2227" s="12" t="s">
        <v>94</v>
      </c>
      <c r="C2227" s="12" t="s">
        <v>94</v>
      </c>
      <c r="D2227" s="12" t="s">
        <v>7856</v>
      </c>
      <c r="E2227" s="27" t="s">
        <v>2296</v>
      </c>
      <c r="F2227" s="27" t="s">
        <v>2291</v>
      </c>
      <c r="G2227" s="28" t="s">
        <v>2293</v>
      </c>
      <c r="H2227" s="91">
        <v>40258</v>
      </c>
      <c r="I2227" s="91">
        <v>40258</v>
      </c>
      <c r="J2227" s="71">
        <v>0</v>
      </c>
      <c r="K2227" s="71">
        <v>0</v>
      </c>
      <c r="L2227" s="71">
        <v>0</v>
      </c>
      <c r="M2227" s="71">
        <v>25</v>
      </c>
      <c r="N2227" s="46"/>
      <c r="O2227" s="43"/>
    </row>
    <row r="2228" spans="1:22" s="37" customFormat="1" x14ac:dyDescent="0.25">
      <c r="A2228" s="17" t="s">
        <v>5200</v>
      </c>
      <c r="B2228" s="12" t="s">
        <v>94</v>
      </c>
      <c r="C2228" s="12" t="s">
        <v>94</v>
      </c>
      <c r="D2228" s="12" t="s">
        <v>7857</v>
      </c>
      <c r="E2228" s="27" t="s">
        <v>2301</v>
      </c>
      <c r="F2228" s="27" t="s">
        <v>2291</v>
      </c>
      <c r="G2228" s="28" t="s">
        <v>2293</v>
      </c>
      <c r="H2228" s="91">
        <v>40260</v>
      </c>
      <c r="I2228" s="91">
        <v>40260</v>
      </c>
      <c r="J2228" s="71">
        <v>0</v>
      </c>
      <c r="K2228" s="71">
        <v>0</v>
      </c>
      <c r="L2228" s="71">
        <v>0</v>
      </c>
      <c r="M2228" s="71">
        <v>15</v>
      </c>
      <c r="N2228" s="57"/>
      <c r="O2228" s="43"/>
    </row>
    <row r="2229" spans="1:22" s="37" customFormat="1" x14ac:dyDescent="0.25">
      <c r="A2229" s="17" t="s">
        <v>5201</v>
      </c>
      <c r="B2229" s="12" t="s">
        <v>94</v>
      </c>
      <c r="C2229" s="12" t="s">
        <v>94</v>
      </c>
      <c r="D2229" s="12" t="s">
        <v>7858</v>
      </c>
      <c r="E2229" s="27" t="s">
        <v>2296</v>
      </c>
      <c r="F2229" s="27" t="s">
        <v>2291</v>
      </c>
      <c r="G2229" s="28" t="s">
        <v>2293</v>
      </c>
      <c r="H2229" s="91">
        <v>40262</v>
      </c>
      <c r="I2229" s="91">
        <v>40262</v>
      </c>
      <c r="J2229" s="71">
        <v>0</v>
      </c>
      <c r="K2229" s="71">
        <v>0</v>
      </c>
      <c r="L2229" s="71">
        <v>0</v>
      </c>
      <c r="M2229" s="71">
        <v>5</v>
      </c>
      <c r="N2229" s="46"/>
      <c r="O2229" s="43"/>
    </row>
    <row r="2230" spans="1:22" s="37" customFormat="1" x14ac:dyDescent="0.25">
      <c r="A2230" s="17" t="s">
        <v>5202</v>
      </c>
      <c r="B2230" s="12" t="s">
        <v>94</v>
      </c>
      <c r="C2230" s="12" t="s">
        <v>94</v>
      </c>
      <c r="D2230" s="12" t="s">
        <v>7859</v>
      </c>
      <c r="E2230" s="27" t="s">
        <v>2296</v>
      </c>
      <c r="F2230" s="27" t="s">
        <v>2291</v>
      </c>
      <c r="G2230" s="28" t="s">
        <v>2293</v>
      </c>
      <c r="H2230" s="91">
        <v>40264</v>
      </c>
      <c r="I2230" s="91">
        <v>40264</v>
      </c>
      <c r="J2230" s="71">
        <v>0</v>
      </c>
      <c r="K2230" s="71">
        <v>0</v>
      </c>
      <c r="L2230" s="71">
        <v>0</v>
      </c>
      <c r="M2230" s="71">
        <v>1.5</v>
      </c>
      <c r="N2230" s="56"/>
      <c r="O2230" s="39"/>
      <c r="P2230" s="38"/>
      <c r="Q2230" s="38"/>
      <c r="R2230" s="38"/>
      <c r="S2230" s="38"/>
      <c r="T2230" s="38"/>
      <c r="U2230" s="38"/>
      <c r="V2230" s="38"/>
    </row>
    <row r="2231" spans="1:22" s="37" customFormat="1" x14ac:dyDescent="0.25">
      <c r="A2231" s="17" t="s">
        <v>5203</v>
      </c>
      <c r="B2231" s="12" t="s">
        <v>94</v>
      </c>
      <c r="C2231" s="12" t="s">
        <v>94</v>
      </c>
      <c r="D2231" s="12" t="s">
        <v>7860</v>
      </c>
      <c r="E2231" s="27" t="s">
        <v>2296</v>
      </c>
      <c r="F2231" s="11" t="s">
        <v>2289</v>
      </c>
      <c r="G2231" s="28" t="s">
        <v>2293</v>
      </c>
      <c r="H2231" s="91">
        <v>40270</v>
      </c>
      <c r="I2231" s="91">
        <v>40271</v>
      </c>
      <c r="J2231" s="71">
        <v>0</v>
      </c>
      <c r="K2231" s="71">
        <v>0</v>
      </c>
      <c r="L2231" s="71">
        <v>0</v>
      </c>
      <c r="M2231" s="71">
        <v>80</v>
      </c>
      <c r="N2231" s="56"/>
      <c r="O2231" s="39"/>
      <c r="P2231" s="38"/>
      <c r="Q2231" s="38"/>
      <c r="R2231" s="38"/>
      <c r="S2231" s="38"/>
      <c r="T2231" s="38"/>
      <c r="U2231" s="38"/>
      <c r="V2231" s="38"/>
    </row>
    <row r="2232" spans="1:22" s="37" customFormat="1" x14ac:dyDescent="0.25">
      <c r="A2232" s="17" t="s">
        <v>5204</v>
      </c>
      <c r="B2232" s="12" t="s">
        <v>94</v>
      </c>
      <c r="C2232" s="12" t="s">
        <v>94</v>
      </c>
      <c r="D2232" s="12" t="s">
        <v>7861</v>
      </c>
      <c r="E2232" s="27" t="s">
        <v>2296</v>
      </c>
      <c r="F2232" s="27" t="s">
        <v>2291</v>
      </c>
      <c r="G2232" s="28" t="s">
        <v>2293</v>
      </c>
      <c r="H2232" s="91">
        <v>40276</v>
      </c>
      <c r="I2232" s="91">
        <v>40276</v>
      </c>
      <c r="J2232" s="71">
        <v>0</v>
      </c>
      <c r="K2232" s="71">
        <v>0</v>
      </c>
      <c r="L2232" s="71">
        <v>0</v>
      </c>
      <c r="M2232" s="71">
        <v>1.5</v>
      </c>
      <c r="N2232" s="38"/>
      <c r="O2232" s="38"/>
      <c r="P2232" s="38"/>
      <c r="Q2232" s="38"/>
      <c r="R2232" s="38"/>
      <c r="S2232" s="38"/>
      <c r="T2232" s="38"/>
      <c r="U2232" s="38"/>
      <c r="V2232" s="38"/>
    </row>
    <row r="2233" spans="1:22" s="37" customFormat="1" x14ac:dyDescent="0.25">
      <c r="A2233" s="17" t="s">
        <v>5205</v>
      </c>
      <c r="B2233" s="12" t="s">
        <v>94</v>
      </c>
      <c r="C2233" s="12" t="s">
        <v>94</v>
      </c>
      <c r="D2233" s="12" t="s">
        <v>7862</v>
      </c>
      <c r="E2233" s="27" t="s">
        <v>2296</v>
      </c>
      <c r="F2233" s="27" t="s">
        <v>2291</v>
      </c>
      <c r="G2233" s="28" t="s">
        <v>2293</v>
      </c>
      <c r="H2233" s="91">
        <v>40282</v>
      </c>
      <c r="I2233" s="91">
        <v>40282</v>
      </c>
      <c r="J2233" s="71">
        <v>0</v>
      </c>
      <c r="K2233" s="71">
        <v>0</v>
      </c>
      <c r="L2233" s="71">
        <v>0</v>
      </c>
      <c r="M2233" s="71">
        <v>10</v>
      </c>
      <c r="N2233" s="56"/>
      <c r="O2233" s="39"/>
      <c r="P2233" s="38"/>
      <c r="Q2233" s="38"/>
      <c r="R2233" s="38"/>
      <c r="S2233" s="38"/>
      <c r="T2233" s="38"/>
      <c r="U2233" s="38"/>
      <c r="V2233" s="38"/>
    </row>
    <row r="2234" spans="1:22" s="37" customFormat="1" x14ac:dyDescent="0.25">
      <c r="A2234" s="17" t="s">
        <v>5206</v>
      </c>
      <c r="B2234" s="12" t="s">
        <v>94</v>
      </c>
      <c r="C2234" s="12" t="s">
        <v>94</v>
      </c>
      <c r="D2234" s="12" t="s">
        <v>7863</v>
      </c>
      <c r="E2234" s="27" t="s">
        <v>2297</v>
      </c>
      <c r="F2234" s="27" t="s">
        <v>2291</v>
      </c>
      <c r="G2234" s="28" t="s">
        <v>2293</v>
      </c>
      <c r="H2234" s="91">
        <v>40291</v>
      </c>
      <c r="I2234" s="91">
        <v>40291</v>
      </c>
      <c r="J2234" s="71">
        <v>0</v>
      </c>
      <c r="K2234" s="71">
        <v>0</v>
      </c>
      <c r="L2234" s="71">
        <v>0</v>
      </c>
      <c r="M2234" s="71">
        <v>6</v>
      </c>
      <c r="N2234" s="56"/>
      <c r="O2234" s="39"/>
      <c r="P2234" s="38"/>
      <c r="Q2234" s="38"/>
      <c r="R2234" s="38"/>
      <c r="S2234" s="38"/>
      <c r="T2234" s="38"/>
      <c r="U2234" s="38"/>
      <c r="V2234" s="38"/>
    </row>
    <row r="2235" spans="1:22" s="37" customFormat="1" x14ac:dyDescent="0.25">
      <c r="A2235" s="17" t="s">
        <v>5207</v>
      </c>
      <c r="B2235" s="12" t="s">
        <v>94</v>
      </c>
      <c r="C2235" s="12" t="s">
        <v>94</v>
      </c>
      <c r="D2235" s="12" t="s">
        <v>7864</v>
      </c>
      <c r="E2235" s="27" t="s">
        <v>2296</v>
      </c>
      <c r="F2235" s="27" t="s">
        <v>2291</v>
      </c>
      <c r="G2235" s="28" t="s">
        <v>2293</v>
      </c>
      <c r="H2235" s="91">
        <v>40294</v>
      </c>
      <c r="I2235" s="91">
        <v>40294</v>
      </c>
      <c r="J2235" s="71">
        <v>0</v>
      </c>
      <c r="K2235" s="71">
        <v>0</v>
      </c>
      <c r="L2235" s="71">
        <v>15</v>
      </c>
      <c r="M2235" s="71">
        <v>0</v>
      </c>
      <c r="N2235" s="46"/>
      <c r="O2235" s="43"/>
    </row>
    <row r="2236" spans="1:22" s="37" customFormat="1" x14ac:dyDescent="0.25">
      <c r="A2236" s="17" t="s">
        <v>5208</v>
      </c>
      <c r="B2236" s="12" t="s">
        <v>94</v>
      </c>
      <c r="C2236" s="12" t="s">
        <v>94</v>
      </c>
      <c r="D2236" s="12" t="s">
        <v>7865</v>
      </c>
      <c r="E2236" s="27" t="s">
        <v>2296</v>
      </c>
      <c r="F2236" s="11" t="s">
        <v>2289</v>
      </c>
      <c r="G2236" s="28" t="s">
        <v>2293</v>
      </c>
      <c r="H2236" s="91">
        <v>40301</v>
      </c>
      <c r="I2236" s="91">
        <v>40305</v>
      </c>
      <c r="J2236" s="71">
        <v>0</v>
      </c>
      <c r="K2236" s="71">
        <v>0</v>
      </c>
      <c r="L2236" s="71">
        <v>110</v>
      </c>
      <c r="M2236" s="71">
        <v>110</v>
      </c>
      <c r="N2236" s="46"/>
      <c r="O2236" s="43"/>
    </row>
    <row r="2237" spans="1:22" s="37" customFormat="1" x14ac:dyDescent="0.25">
      <c r="A2237" s="17" t="s">
        <v>5209</v>
      </c>
      <c r="B2237" s="12" t="s">
        <v>94</v>
      </c>
      <c r="C2237" s="12" t="s">
        <v>94</v>
      </c>
      <c r="D2237" s="12" t="s">
        <v>7866</v>
      </c>
      <c r="E2237" s="27" t="s">
        <v>2296</v>
      </c>
      <c r="F2237" s="11" t="s">
        <v>2289</v>
      </c>
      <c r="G2237" s="28" t="s">
        <v>2293</v>
      </c>
      <c r="H2237" s="91">
        <v>40301</v>
      </c>
      <c r="I2237" s="91">
        <v>40305</v>
      </c>
      <c r="J2237" s="71">
        <v>0</v>
      </c>
      <c r="K2237" s="71">
        <v>0</v>
      </c>
      <c r="L2237" s="71">
        <v>370</v>
      </c>
      <c r="M2237" s="71">
        <v>380</v>
      </c>
      <c r="N2237" s="46"/>
      <c r="O2237" s="43"/>
    </row>
    <row r="2238" spans="1:22" s="37" customFormat="1" x14ac:dyDescent="0.25">
      <c r="A2238" s="17" t="s">
        <v>5210</v>
      </c>
      <c r="B2238" s="12" t="s">
        <v>94</v>
      </c>
      <c r="C2238" s="12" t="s">
        <v>94</v>
      </c>
      <c r="D2238" s="12" t="s">
        <v>7867</v>
      </c>
      <c r="E2238" s="27" t="s">
        <v>2296</v>
      </c>
      <c r="F2238" s="11" t="s">
        <v>2289</v>
      </c>
      <c r="G2238" s="28" t="s">
        <v>2293</v>
      </c>
      <c r="H2238" s="91">
        <v>40309</v>
      </c>
      <c r="I2238" s="91">
        <v>40310</v>
      </c>
      <c r="J2238" s="71">
        <v>0</v>
      </c>
      <c r="K2238" s="71">
        <v>0</v>
      </c>
      <c r="L2238" s="71">
        <v>30</v>
      </c>
      <c r="M2238" s="71">
        <v>0</v>
      </c>
      <c r="N2238" s="46"/>
      <c r="O2238" s="43"/>
    </row>
    <row r="2239" spans="1:22" s="37" customFormat="1" x14ac:dyDescent="0.25">
      <c r="A2239" s="17" t="s">
        <v>5211</v>
      </c>
      <c r="B2239" s="12" t="s">
        <v>94</v>
      </c>
      <c r="C2239" s="12" t="s">
        <v>94</v>
      </c>
      <c r="D2239" s="12" t="s">
        <v>7868</v>
      </c>
      <c r="E2239" s="27" t="s">
        <v>2296</v>
      </c>
      <c r="F2239" s="11" t="s">
        <v>2289</v>
      </c>
      <c r="G2239" s="28" t="s">
        <v>2293</v>
      </c>
      <c r="H2239" s="91">
        <v>40309</v>
      </c>
      <c r="I2239" s="91">
        <v>40309</v>
      </c>
      <c r="J2239" s="71">
        <v>0</v>
      </c>
      <c r="K2239" s="71">
        <v>0</v>
      </c>
      <c r="L2239" s="71">
        <v>0</v>
      </c>
      <c r="M2239" s="71">
        <v>5</v>
      </c>
      <c r="N2239" s="46"/>
      <c r="O2239" s="43"/>
    </row>
    <row r="2240" spans="1:22" s="37" customFormat="1" x14ac:dyDescent="0.25">
      <c r="A2240" s="17" t="s">
        <v>5212</v>
      </c>
      <c r="B2240" s="12" t="s">
        <v>94</v>
      </c>
      <c r="C2240" s="12" t="s">
        <v>94</v>
      </c>
      <c r="D2240" s="12" t="s">
        <v>7869</v>
      </c>
      <c r="E2240" s="27" t="s">
        <v>2296</v>
      </c>
      <c r="F2240" s="27"/>
      <c r="G2240" s="28" t="s">
        <v>2293</v>
      </c>
      <c r="H2240" s="91">
        <v>40317</v>
      </c>
      <c r="I2240" s="91">
        <v>40317</v>
      </c>
      <c r="J2240" s="71">
        <v>0</v>
      </c>
      <c r="K2240" s="71">
        <v>0</v>
      </c>
      <c r="L2240" s="71">
        <v>0</v>
      </c>
      <c r="M2240" s="71">
        <v>9</v>
      </c>
      <c r="N2240" s="44"/>
      <c r="O2240" s="39"/>
      <c r="P2240" s="38"/>
      <c r="Q2240" s="38"/>
      <c r="R2240" s="38"/>
      <c r="S2240" s="38"/>
      <c r="T2240" s="38"/>
      <c r="U2240" s="38"/>
      <c r="V2240" s="38"/>
    </row>
    <row r="2241" spans="1:22" s="37" customFormat="1" x14ac:dyDescent="0.25">
      <c r="A2241" s="17" t="s">
        <v>5213</v>
      </c>
      <c r="B2241" s="12" t="s">
        <v>94</v>
      </c>
      <c r="C2241" s="12" t="s">
        <v>94</v>
      </c>
      <c r="D2241" s="12" t="s">
        <v>7870</v>
      </c>
      <c r="E2241" s="27" t="s">
        <v>2296</v>
      </c>
      <c r="F2241" s="11" t="s">
        <v>2289</v>
      </c>
      <c r="G2241" s="28" t="s">
        <v>2293</v>
      </c>
      <c r="H2241" s="91">
        <v>40334</v>
      </c>
      <c r="I2241" s="91">
        <v>40335</v>
      </c>
      <c r="J2241" s="71">
        <v>0</v>
      </c>
      <c r="K2241" s="71">
        <v>0</v>
      </c>
      <c r="L2241" s="71">
        <v>85</v>
      </c>
      <c r="M2241" s="71">
        <v>0</v>
      </c>
      <c r="N2241" s="56"/>
      <c r="O2241" s="39"/>
      <c r="P2241" s="38"/>
      <c r="Q2241" s="38"/>
      <c r="R2241" s="38"/>
      <c r="S2241" s="38"/>
      <c r="T2241" s="38"/>
      <c r="U2241" s="38"/>
      <c r="V2241" s="38"/>
    </row>
    <row r="2242" spans="1:22" s="37" customFormat="1" x14ac:dyDescent="0.25">
      <c r="A2242" s="17" t="s">
        <v>5214</v>
      </c>
      <c r="B2242" s="12" t="s">
        <v>94</v>
      </c>
      <c r="C2242" s="12" t="s">
        <v>94</v>
      </c>
      <c r="D2242" s="12" t="s">
        <v>7871</v>
      </c>
      <c r="E2242" s="27" t="s">
        <v>2300</v>
      </c>
      <c r="F2242" s="27" t="s">
        <v>2291</v>
      </c>
      <c r="G2242" s="28" t="s">
        <v>2293</v>
      </c>
      <c r="H2242" s="91">
        <v>40521</v>
      </c>
      <c r="I2242" s="91">
        <v>40522</v>
      </c>
      <c r="J2242" s="71">
        <v>0</v>
      </c>
      <c r="K2242" s="71">
        <v>0</v>
      </c>
      <c r="L2242" s="71">
        <v>0</v>
      </c>
      <c r="M2242" s="71">
        <v>100</v>
      </c>
      <c r="N2242" s="57"/>
      <c r="O2242" s="43"/>
    </row>
    <row r="2243" spans="1:22" s="37" customFormat="1" x14ac:dyDescent="0.25">
      <c r="A2243" s="17" t="s">
        <v>5215</v>
      </c>
      <c r="B2243" s="12" t="s">
        <v>94</v>
      </c>
      <c r="C2243" s="12" t="s">
        <v>94</v>
      </c>
      <c r="D2243" s="12" t="s">
        <v>7872</v>
      </c>
      <c r="E2243" s="27" t="s">
        <v>2300</v>
      </c>
      <c r="F2243" s="27" t="s">
        <v>2291</v>
      </c>
      <c r="G2243" s="28" t="s">
        <v>2293</v>
      </c>
      <c r="H2243" s="91">
        <v>40527</v>
      </c>
      <c r="I2243" s="91">
        <v>40527</v>
      </c>
      <c r="J2243" s="71">
        <v>0</v>
      </c>
      <c r="K2243" s="71">
        <v>0</v>
      </c>
      <c r="L2243" s="71">
        <v>0</v>
      </c>
      <c r="M2243" s="71">
        <v>15</v>
      </c>
      <c r="N2243" s="56"/>
      <c r="O2243" s="39"/>
      <c r="P2243" s="38"/>
      <c r="Q2243" s="38"/>
      <c r="R2243" s="38"/>
      <c r="S2243" s="38"/>
      <c r="T2243" s="38"/>
      <c r="U2243" s="38"/>
      <c r="V2243" s="38"/>
    </row>
    <row r="2244" spans="1:22" s="37" customFormat="1" x14ac:dyDescent="0.25">
      <c r="A2244" s="17" t="s">
        <v>5216</v>
      </c>
      <c r="B2244" s="12" t="s">
        <v>94</v>
      </c>
      <c r="C2244" s="12" t="s">
        <v>6742</v>
      </c>
      <c r="D2244" s="12" t="s">
        <v>7873</v>
      </c>
      <c r="E2244" s="27" t="s">
        <v>2296</v>
      </c>
      <c r="F2244" s="11" t="s">
        <v>2289</v>
      </c>
      <c r="G2244" s="28" t="s">
        <v>2293</v>
      </c>
      <c r="H2244" s="91">
        <v>40295</v>
      </c>
      <c r="I2244" s="91">
        <v>40297</v>
      </c>
      <c r="J2244" s="71">
        <v>0</v>
      </c>
      <c r="K2244" s="71">
        <v>0</v>
      </c>
      <c r="L2244" s="71">
        <v>45</v>
      </c>
      <c r="M2244" s="71">
        <v>0</v>
      </c>
      <c r="N2244" s="57"/>
      <c r="O2244" s="43"/>
    </row>
    <row r="2245" spans="1:22" s="37" customFormat="1" x14ac:dyDescent="0.25">
      <c r="A2245" s="17" t="s">
        <v>5217</v>
      </c>
      <c r="B2245" s="12" t="s">
        <v>94</v>
      </c>
      <c r="C2245" s="12" t="s">
        <v>6742</v>
      </c>
      <c r="D2245" s="12" t="s">
        <v>7874</v>
      </c>
      <c r="E2245" s="27" t="s">
        <v>2296</v>
      </c>
      <c r="F2245" s="11" t="s">
        <v>2289</v>
      </c>
      <c r="G2245" s="16" t="s">
        <v>2293</v>
      </c>
      <c r="H2245" s="91">
        <v>40297</v>
      </c>
      <c r="I2245" s="91">
        <v>40298</v>
      </c>
      <c r="J2245" s="71">
        <v>0</v>
      </c>
      <c r="K2245" s="71">
        <v>0</v>
      </c>
      <c r="L2245" s="71">
        <v>0</v>
      </c>
      <c r="M2245" s="71">
        <v>15</v>
      </c>
      <c r="N2245" s="57"/>
      <c r="O2245" s="43"/>
    </row>
    <row r="2246" spans="1:22" s="37" customFormat="1" x14ac:dyDescent="0.25">
      <c r="A2246" s="17" t="s">
        <v>5218</v>
      </c>
      <c r="B2246" s="12" t="s">
        <v>94</v>
      </c>
      <c r="C2246" s="12" t="s">
        <v>6742</v>
      </c>
      <c r="D2246" s="12" t="s">
        <v>7875</v>
      </c>
      <c r="E2246" s="27" t="s">
        <v>2296</v>
      </c>
      <c r="F2246" s="11" t="s">
        <v>2289</v>
      </c>
      <c r="G2246" s="28" t="s">
        <v>2293</v>
      </c>
      <c r="H2246" s="91">
        <v>40298</v>
      </c>
      <c r="I2246" s="91">
        <v>40300</v>
      </c>
      <c r="J2246" s="71">
        <v>0</v>
      </c>
      <c r="K2246" s="71">
        <v>0</v>
      </c>
      <c r="L2246" s="71">
        <v>10</v>
      </c>
      <c r="M2246" s="71">
        <v>0</v>
      </c>
      <c r="N2246" s="57"/>
      <c r="O2246" s="43"/>
    </row>
    <row r="2247" spans="1:22" s="37" customFormat="1" x14ac:dyDescent="0.25">
      <c r="A2247" s="17" t="s">
        <v>5219</v>
      </c>
      <c r="B2247" s="12" t="s">
        <v>94</v>
      </c>
      <c r="C2247" s="12" t="s">
        <v>6742</v>
      </c>
      <c r="D2247" s="12" t="s">
        <v>7876</v>
      </c>
      <c r="E2247" s="27" t="s">
        <v>2296</v>
      </c>
      <c r="F2247" s="11" t="s">
        <v>2289</v>
      </c>
      <c r="G2247" s="28" t="s">
        <v>2293</v>
      </c>
      <c r="H2247" s="91">
        <v>40301</v>
      </c>
      <c r="I2247" s="91">
        <v>40302</v>
      </c>
      <c r="J2247" s="71">
        <v>0</v>
      </c>
      <c r="K2247" s="71">
        <v>0</v>
      </c>
      <c r="L2247" s="71">
        <v>0</v>
      </c>
      <c r="M2247" s="71">
        <v>10</v>
      </c>
      <c r="N2247" s="46"/>
      <c r="O2247" s="43"/>
    </row>
    <row r="2248" spans="1:22" s="37" customFormat="1" x14ac:dyDescent="0.25">
      <c r="A2248" s="17" t="s">
        <v>5220</v>
      </c>
      <c r="B2248" s="12" t="s">
        <v>94</v>
      </c>
      <c r="C2248" s="12" t="s">
        <v>6742</v>
      </c>
      <c r="D2248" s="12" t="s">
        <v>7877</v>
      </c>
      <c r="E2248" s="27" t="s">
        <v>2296</v>
      </c>
      <c r="F2248" s="11" t="s">
        <v>2289</v>
      </c>
      <c r="G2248" s="28" t="s">
        <v>2293</v>
      </c>
      <c r="H2248" s="91">
        <v>40304</v>
      </c>
      <c r="I2248" s="91">
        <v>40306</v>
      </c>
      <c r="J2248" s="71">
        <v>0</v>
      </c>
      <c r="K2248" s="71">
        <v>0</v>
      </c>
      <c r="L2248" s="71">
        <v>50</v>
      </c>
      <c r="M2248" s="71">
        <v>0</v>
      </c>
      <c r="N2248" s="57"/>
      <c r="O2248" s="43"/>
    </row>
    <row r="2249" spans="1:22" s="37" customFormat="1" x14ac:dyDescent="0.25">
      <c r="A2249" s="17" t="s">
        <v>5221</v>
      </c>
      <c r="B2249" s="12" t="s">
        <v>94</v>
      </c>
      <c r="C2249" s="12" t="s">
        <v>6742</v>
      </c>
      <c r="D2249" s="12" t="s">
        <v>7878</v>
      </c>
      <c r="E2249" s="27" t="s">
        <v>2296</v>
      </c>
      <c r="F2249" s="11" t="s">
        <v>2289</v>
      </c>
      <c r="G2249" s="28" t="s">
        <v>2293</v>
      </c>
      <c r="H2249" s="91">
        <v>40305</v>
      </c>
      <c r="I2249" s="91">
        <v>40307</v>
      </c>
      <c r="J2249" s="71">
        <v>0</v>
      </c>
      <c r="K2249" s="71">
        <v>0</v>
      </c>
      <c r="L2249" s="71">
        <v>10</v>
      </c>
      <c r="M2249" s="71">
        <v>0</v>
      </c>
      <c r="N2249" s="57"/>
      <c r="O2249" s="43"/>
    </row>
    <row r="2250" spans="1:22" s="37" customFormat="1" x14ac:dyDescent="0.25">
      <c r="A2250" s="17" t="s">
        <v>5222</v>
      </c>
      <c r="B2250" s="12" t="s">
        <v>94</v>
      </c>
      <c r="C2250" s="12" t="s">
        <v>6742</v>
      </c>
      <c r="D2250" s="12" t="s">
        <v>7875</v>
      </c>
      <c r="E2250" s="27" t="s">
        <v>2296</v>
      </c>
      <c r="F2250" s="27"/>
      <c r="G2250" s="28" t="s">
        <v>2293</v>
      </c>
      <c r="H2250" s="91">
        <v>40313</v>
      </c>
      <c r="I2250" s="91">
        <v>40314</v>
      </c>
      <c r="J2250" s="71">
        <v>0</v>
      </c>
      <c r="K2250" s="71">
        <v>0</v>
      </c>
      <c r="L2250" s="71">
        <v>0</v>
      </c>
      <c r="M2250" s="71">
        <v>14</v>
      </c>
      <c r="N2250" s="57"/>
      <c r="O2250" s="43"/>
    </row>
    <row r="2251" spans="1:22" s="37" customFormat="1" x14ac:dyDescent="0.25">
      <c r="A2251" s="17" t="s">
        <v>5223</v>
      </c>
      <c r="B2251" s="12" t="s">
        <v>94</v>
      </c>
      <c r="C2251" s="12" t="s">
        <v>6742</v>
      </c>
      <c r="D2251" s="12" t="s">
        <v>7879</v>
      </c>
      <c r="E2251" s="27" t="s">
        <v>2296</v>
      </c>
      <c r="F2251" s="11" t="s">
        <v>2289</v>
      </c>
      <c r="G2251" s="28" t="s">
        <v>2293</v>
      </c>
      <c r="H2251" s="91">
        <v>40331</v>
      </c>
      <c r="I2251" s="91">
        <v>40332</v>
      </c>
      <c r="J2251" s="71">
        <v>0</v>
      </c>
      <c r="K2251" s="71">
        <v>0</v>
      </c>
      <c r="L2251" s="71">
        <v>0</v>
      </c>
      <c r="M2251" s="71">
        <v>40</v>
      </c>
      <c r="N2251" s="57"/>
      <c r="O2251" s="43"/>
    </row>
    <row r="2252" spans="1:22" s="37" customFormat="1" x14ac:dyDescent="0.25">
      <c r="A2252" s="17" t="s">
        <v>5224</v>
      </c>
      <c r="B2252" s="12" t="s">
        <v>94</v>
      </c>
      <c r="C2252" s="12" t="s">
        <v>17</v>
      </c>
      <c r="D2252" s="12" t="s">
        <v>7880</v>
      </c>
      <c r="E2252" s="27" t="s">
        <v>2300</v>
      </c>
      <c r="F2252" s="27"/>
      <c r="G2252" s="28" t="s">
        <v>2293</v>
      </c>
      <c r="H2252" s="91">
        <v>40305</v>
      </c>
      <c r="I2252" s="91">
        <v>40311</v>
      </c>
      <c r="J2252" s="71">
        <v>0</v>
      </c>
      <c r="K2252" s="71">
        <v>0</v>
      </c>
      <c r="L2252" s="71">
        <v>500</v>
      </c>
      <c r="M2252" s="71">
        <v>700</v>
      </c>
    </row>
    <row r="2253" spans="1:22" s="37" customFormat="1" x14ac:dyDescent="0.25">
      <c r="A2253" s="17" t="s">
        <v>5225</v>
      </c>
      <c r="B2253" s="12" t="s">
        <v>94</v>
      </c>
      <c r="C2253" s="12" t="s">
        <v>6860</v>
      </c>
      <c r="D2253" s="12" t="s">
        <v>7881</v>
      </c>
      <c r="E2253" s="27" t="s">
        <v>2296</v>
      </c>
      <c r="F2253" s="11" t="s">
        <v>2289</v>
      </c>
      <c r="G2253" s="28" t="s">
        <v>2293</v>
      </c>
      <c r="H2253" s="91">
        <v>40241</v>
      </c>
      <c r="I2253" s="91" t="s">
        <v>632</v>
      </c>
      <c r="J2253" s="25">
        <v>0</v>
      </c>
      <c r="K2253" s="25">
        <v>0</v>
      </c>
      <c r="L2253" s="25">
        <v>30</v>
      </c>
      <c r="M2253" s="25">
        <v>30</v>
      </c>
    </row>
    <row r="2254" spans="1:22" s="37" customFormat="1" x14ac:dyDescent="0.25">
      <c r="A2254" s="17" t="s">
        <v>5226</v>
      </c>
      <c r="B2254" s="12" t="s">
        <v>94</v>
      </c>
      <c r="C2254" s="12" t="s">
        <v>95</v>
      </c>
      <c r="D2254" s="12" t="s">
        <v>7882</v>
      </c>
      <c r="E2254" s="27" t="s">
        <v>2296</v>
      </c>
      <c r="F2254" s="11" t="s">
        <v>2289</v>
      </c>
      <c r="G2254" s="28" t="s">
        <v>2293</v>
      </c>
      <c r="H2254" s="91">
        <v>40263</v>
      </c>
      <c r="I2254" s="91">
        <v>40263</v>
      </c>
      <c r="J2254" s="71">
        <v>0</v>
      </c>
      <c r="K2254" s="71">
        <v>0</v>
      </c>
      <c r="L2254" s="71">
        <v>0</v>
      </c>
      <c r="M2254" s="71">
        <v>1.5</v>
      </c>
    </row>
    <row r="2255" spans="1:22" s="37" customFormat="1" x14ac:dyDescent="0.25">
      <c r="A2255" s="17" t="s">
        <v>5227</v>
      </c>
      <c r="B2255" s="12" t="s">
        <v>94</v>
      </c>
      <c r="C2255" s="12" t="s">
        <v>95</v>
      </c>
      <c r="D2255" s="12" t="s">
        <v>7883</v>
      </c>
      <c r="E2255" s="27" t="s">
        <v>2296</v>
      </c>
      <c r="F2255" s="11" t="s">
        <v>2289</v>
      </c>
      <c r="G2255" s="28" t="s">
        <v>2293</v>
      </c>
      <c r="H2255" s="91">
        <v>40267</v>
      </c>
      <c r="I2255" s="91">
        <v>40267</v>
      </c>
      <c r="J2255" s="71">
        <v>0</v>
      </c>
      <c r="K2255" s="71">
        <v>0</v>
      </c>
      <c r="L2255" s="71">
        <v>0</v>
      </c>
      <c r="M2255" s="71">
        <v>6</v>
      </c>
    </row>
    <row r="2256" spans="1:22" s="37" customFormat="1" x14ac:dyDescent="0.25">
      <c r="A2256" s="17" t="s">
        <v>5228</v>
      </c>
      <c r="B2256" s="12" t="s">
        <v>94</v>
      </c>
      <c r="C2256" s="12" t="s">
        <v>95</v>
      </c>
      <c r="D2256" s="12" t="s">
        <v>7884</v>
      </c>
      <c r="E2256" s="27" t="s">
        <v>2300</v>
      </c>
      <c r="F2256" s="11" t="s">
        <v>2289</v>
      </c>
      <c r="G2256" s="28" t="s">
        <v>2293</v>
      </c>
      <c r="H2256" s="91">
        <v>40262</v>
      </c>
      <c r="I2256" s="91">
        <v>40264</v>
      </c>
      <c r="J2256" s="71">
        <v>0</v>
      </c>
      <c r="K2256" s="71">
        <v>0</v>
      </c>
      <c r="L2256" s="71">
        <v>30</v>
      </c>
      <c r="M2256" s="71">
        <v>15</v>
      </c>
    </row>
    <row r="2257" spans="1:13" s="37" customFormat="1" x14ac:dyDescent="0.25">
      <c r="A2257" s="17" t="s">
        <v>5229</v>
      </c>
      <c r="B2257" s="12" t="s">
        <v>94</v>
      </c>
      <c r="C2257" s="12" t="s">
        <v>95</v>
      </c>
      <c r="D2257" s="12" t="s">
        <v>7885</v>
      </c>
      <c r="E2257" s="27" t="s">
        <v>2300</v>
      </c>
      <c r="F2257" s="11" t="s">
        <v>2289</v>
      </c>
      <c r="G2257" s="28" t="s">
        <v>2293</v>
      </c>
      <c r="H2257" s="91">
        <v>40274</v>
      </c>
      <c r="I2257" s="91">
        <v>40276</v>
      </c>
      <c r="J2257" s="71">
        <v>0</v>
      </c>
      <c r="K2257" s="71">
        <v>0</v>
      </c>
      <c r="L2257" s="71">
        <v>30</v>
      </c>
      <c r="M2257" s="71">
        <v>20</v>
      </c>
    </row>
    <row r="2258" spans="1:13" s="37" customFormat="1" x14ac:dyDescent="0.25">
      <c r="A2258" s="17" t="s">
        <v>5230</v>
      </c>
      <c r="B2258" s="12" t="s">
        <v>94</v>
      </c>
      <c r="C2258" s="12" t="s">
        <v>95</v>
      </c>
      <c r="D2258" s="12" t="s">
        <v>6930</v>
      </c>
      <c r="E2258" s="27" t="s">
        <v>2296</v>
      </c>
      <c r="F2258" s="11" t="s">
        <v>2289</v>
      </c>
      <c r="G2258" s="28" t="s">
        <v>2293</v>
      </c>
      <c r="H2258" s="91">
        <v>40292</v>
      </c>
      <c r="I2258" s="91">
        <v>40292</v>
      </c>
      <c r="J2258" s="71">
        <v>0</v>
      </c>
      <c r="K2258" s="71">
        <v>0</v>
      </c>
      <c r="L2258" s="71">
        <v>0</v>
      </c>
      <c r="M2258" s="71">
        <v>1.5</v>
      </c>
    </row>
    <row r="2259" spans="1:13" s="37" customFormat="1" x14ac:dyDescent="0.25">
      <c r="A2259" s="17" t="s">
        <v>5231</v>
      </c>
      <c r="B2259" s="12" t="s">
        <v>94</v>
      </c>
      <c r="C2259" s="12" t="s">
        <v>95</v>
      </c>
      <c r="D2259" s="12" t="s">
        <v>7886</v>
      </c>
      <c r="E2259" s="27" t="s">
        <v>2298</v>
      </c>
      <c r="F2259" s="11" t="s">
        <v>2289</v>
      </c>
      <c r="G2259" s="28" t="s">
        <v>2293</v>
      </c>
      <c r="H2259" s="91">
        <v>40293</v>
      </c>
      <c r="I2259" s="91">
        <v>40293</v>
      </c>
      <c r="J2259" s="71">
        <v>0</v>
      </c>
      <c r="K2259" s="71">
        <v>0</v>
      </c>
      <c r="L2259" s="71">
        <v>10</v>
      </c>
      <c r="M2259" s="71">
        <v>18</v>
      </c>
    </row>
    <row r="2260" spans="1:13" s="37" customFormat="1" x14ac:dyDescent="0.25">
      <c r="A2260" s="17" t="s">
        <v>5232</v>
      </c>
      <c r="B2260" s="12" t="s">
        <v>94</v>
      </c>
      <c r="C2260" s="12" t="s">
        <v>95</v>
      </c>
      <c r="D2260" s="12" t="s">
        <v>7887</v>
      </c>
      <c r="E2260" s="27" t="s">
        <v>2296</v>
      </c>
      <c r="F2260" s="11" t="s">
        <v>2289</v>
      </c>
      <c r="G2260" s="28" t="s">
        <v>2293</v>
      </c>
      <c r="H2260" s="91">
        <v>40295</v>
      </c>
      <c r="I2260" s="91">
        <v>40295</v>
      </c>
      <c r="J2260" s="71">
        <v>0</v>
      </c>
      <c r="K2260" s="71">
        <v>0</v>
      </c>
      <c r="L2260" s="71">
        <v>5</v>
      </c>
      <c r="M2260" s="71">
        <v>0</v>
      </c>
    </row>
    <row r="2261" spans="1:13" s="37" customFormat="1" x14ac:dyDescent="0.25">
      <c r="A2261" s="17" t="s">
        <v>5233</v>
      </c>
      <c r="B2261" s="12" t="s">
        <v>94</v>
      </c>
      <c r="C2261" s="12" t="s">
        <v>95</v>
      </c>
      <c r="D2261" s="12" t="s">
        <v>7888</v>
      </c>
      <c r="E2261" s="27" t="s">
        <v>2296</v>
      </c>
      <c r="F2261" s="11" t="s">
        <v>2289</v>
      </c>
      <c r="G2261" s="28" t="s">
        <v>2293</v>
      </c>
      <c r="H2261" s="91">
        <v>40304</v>
      </c>
      <c r="I2261" s="91">
        <v>40306</v>
      </c>
      <c r="J2261" s="71">
        <v>0</v>
      </c>
      <c r="K2261" s="71">
        <v>0</v>
      </c>
      <c r="L2261" s="71">
        <v>20</v>
      </c>
      <c r="M2261" s="71">
        <v>20</v>
      </c>
    </row>
    <row r="2262" spans="1:13" s="37" customFormat="1" x14ac:dyDescent="0.25">
      <c r="A2262" s="17" t="s">
        <v>5234</v>
      </c>
      <c r="B2262" s="12" t="s">
        <v>94</v>
      </c>
      <c r="C2262" s="12" t="s">
        <v>95</v>
      </c>
      <c r="D2262" s="12" t="s">
        <v>7889</v>
      </c>
      <c r="E2262" s="27" t="s">
        <v>2296</v>
      </c>
      <c r="F2262" s="11" t="s">
        <v>2289</v>
      </c>
      <c r="G2262" s="28" t="s">
        <v>2293</v>
      </c>
      <c r="H2262" s="91">
        <v>40305</v>
      </c>
      <c r="I2262" s="91">
        <v>40307</v>
      </c>
      <c r="J2262" s="71">
        <v>0</v>
      </c>
      <c r="K2262" s="71">
        <v>0</v>
      </c>
      <c r="L2262" s="71">
        <v>10</v>
      </c>
      <c r="M2262" s="71">
        <v>5</v>
      </c>
    </row>
    <row r="2263" spans="1:13" s="37" customFormat="1" x14ac:dyDescent="0.25">
      <c r="A2263" s="17" t="s">
        <v>5235</v>
      </c>
      <c r="B2263" s="12" t="s">
        <v>94</v>
      </c>
      <c r="C2263" s="12" t="s">
        <v>95</v>
      </c>
      <c r="D2263" s="12" t="s">
        <v>7890</v>
      </c>
      <c r="E2263" s="27" t="s">
        <v>2296</v>
      </c>
      <c r="F2263" s="27"/>
      <c r="G2263" s="28" t="s">
        <v>2293</v>
      </c>
      <c r="H2263" s="91">
        <v>40316</v>
      </c>
      <c r="I2263" s="91">
        <v>40316</v>
      </c>
      <c r="J2263" s="71">
        <v>0</v>
      </c>
      <c r="K2263" s="71">
        <v>0</v>
      </c>
      <c r="L2263" s="71">
        <v>1.5</v>
      </c>
      <c r="M2263" s="71">
        <v>0</v>
      </c>
    </row>
    <row r="2264" spans="1:13" s="37" customFormat="1" x14ac:dyDescent="0.25">
      <c r="A2264" s="17" t="s">
        <v>5236</v>
      </c>
      <c r="B2264" s="12" t="s">
        <v>94</v>
      </c>
      <c r="C2264" s="12" t="s">
        <v>95</v>
      </c>
      <c r="D2264" s="12" t="s">
        <v>7891</v>
      </c>
      <c r="E2264" s="27" t="s">
        <v>2296</v>
      </c>
      <c r="F2264" s="27"/>
      <c r="G2264" s="28" t="s">
        <v>2293</v>
      </c>
      <c r="H2264" s="91">
        <v>40316</v>
      </c>
      <c r="I2264" s="91">
        <v>40317</v>
      </c>
      <c r="J2264" s="71">
        <v>0</v>
      </c>
      <c r="K2264" s="71">
        <v>0</v>
      </c>
      <c r="L2264" s="71">
        <v>15</v>
      </c>
      <c r="M2264" s="71">
        <v>5</v>
      </c>
    </row>
    <row r="2265" spans="1:13" s="37" customFormat="1" x14ac:dyDescent="0.25">
      <c r="A2265" s="17" t="s">
        <v>5237</v>
      </c>
      <c r="B2265" s="12" t="s">
        <v>94</v>
      </c>
      <c r="C2265" s="12" t="s">
        <v>95</v>
      </c>
      <c r="D2265" s="12" t="s">
        <v>7892</v>
      </c>
      <c r="E2265" s="27" t="s">
        <v>2296</v>
      </c>
      <c r="F2265" s="11" t="s">
        <v>2289</v>
      </c>
      <c r="G2265" s="28" t="s">
        <v>2293</v>
      </c>
      <c r="H2265" s="91">
        <v>40234</v>
      </c>
      <c r="I2265" s="91">
        <v>40324</v>
      </c>
      <c r="J2265" s="71">
        <v>0</v>
      </c>
      <c r="K2265" s="71">
        <v>0</v>
      </c>
      <c r="L2265" s="71">
        <v>40</v>
      </c>
      <c r="M2265" s="71">
        <v>40</v>
      </c>
    </row>
    <row r="2266" spans="1:13" s="37" customFormat="1" x14ac:dyDescent="0.25">
      <c r="A2266" s="17" t="s">
        <v>5238</v>
      </c>
      <c r="B2266" s="12" t="s">
        <v>94</v>
      </c>
      <c r="C2266" s="12" t="s">
        <v>95</v>
      </c>
      <c r="D2266" s="12" t="s">
        <v>7893</v>
      </c>
      <c r="E2266" s="27" t="s">
        <v>2296</v>
      </c>
      <c r="F2266" s="11" t="s">
        <v>2289</v>
      </c>
      <c r="G2266" s="28" t="s">
        <v>2293</v>
      </c>
      <c r="H2266" s="91">
        <v>40324</v>
      </c>
      <c r="I2266" s="91">
        <v>40325</v>
      </c>
      <c r="J2266" s="71">
        <v>0</v>
      </c>
      <c r="K2266" s="71">
        <v>0</v>
      </c>
      <c r="L2266" s="71">
        <v>7</v>
      </c>
      <c r="M2266" s="71">
        <v>0</v>
      </c>
    </row>
    <row r="2267" spans="1:13" s="37" customFormat="1" x14ac:dyDescent="0.25">
      <c r="A2267" s="17" t="s">
        <v>5239</v>
      </c>
      <c r="B2267" s="12" t="s">
        <v>94</v>
      </c>
      <c r="C2267" s="12" t="s">
        <v>95</v>
      </c>
      <c r="D2267" s="12" t="s">
        <v>7894</v>
      </c>
      <c r="E2267" s="27" t="s">
        <v>2296</v>
      </c>
      <c r="F2267" s="11" t="s">
        <v>2289</v>
      </c>
      <c r="G2267" s="28" t="s">
        <v>2293</v>
      </c>
      <c r="H2267" s="91">
        <v>40325</v>
      </c>
      <c r="I2267" s="91">
        <v>40326</v>
      </c>
      <c r="J2267" s="71">
        <v>0</v>
      </c>
      <c r="K2267" s="71">
        <v>0</v>
      </c>
      <c r="L2267" s="71">
        <v>40</v>
      </c>
      <c r="M2267" s="71">
        <v>0</v>
      </c>
    </row>
    <row r="2268" spans="1:13" s="37" customFormat="1" x14ac:dyDescent="0.25">
      <c r="A2268" s="17" t="s">
        <v>5240</v>
      </c>
      <c r="B2268" s="12" t="s">
        <v>94</v>
      </c>
      <c r="C2268" s="12" t="s">
        <v>95</v>
      </c>
      <c r="D2268" s="12" t="s">
        <v>7895</v>
      </c>
      <c r="E2268" s="27" t="s">
        <v>2296</v>
      </c>
      <c r="F2268" s="11" t="s">
        <v>2289</v>
      </c>
      <c r="G2268" s="28" t="s">
        <v>2293</v>
      </c>
      <c r="H2268" s="91">
        <v>40325</v>
      </c>
      <c r="I2268" s="91">
        <v>40326</v>
      </c>
      <c r="J2268" s="71">
        <v>0</v>
      </c>
      <c r="K2268" s="71">
        <v>0</v>
      </c>
      <c r="L2268" s="71">
        <v>50</v>
      </c>
      <c r="M2268" s="71">
        <v>0</v>
      </c>
    </row>
    <row r="2269" spans="1:13" s="37" customFormat="1" x14ac:dyDescent="0.25">
      <c r="A2269" s="17" t="s">
        <v>5241</v>
      </c>
      <c r="B2269" s="12" t="s">
        <v>94</v>
      </c>
      <c r="C2269" s="12" t="s">
        <v>95</v>
      </c>
      <c r="D2269" s="12" t="s">
        <v>7896</v>
      </c>
      <c r="E2269" s="27" t="s">
        <v>2296</v>
      </c>
      <c r="F2269" s="11" t="s">
        <v>2289</v>
      </c>
      <c r="G2269" s="28" t="s">
        <v>2293</v>
      </c>
      <c r="H2269" s="91">
        <v>40331</v>
      </c>
      <c r="I2269" s="91">
        <v>40331</v>
      </c>
      <c r="J2269" s="71">
        <v>0</v>
      </c>
      <c r="K2269" s="71">
        <v>0</v>
      </c>
      <c r="L2269" s="71">
        <v>3</v>
      </c>
      <c r="M2269" s="71">
        <v>0</v>
      </c>
    </row>
    <row r="2270" spans="1:13" s="37" customFormat="1" x14ac:dyDescent="0.25">
      <c r="A2270" s="17" t="s">
        <v>5242</v>
      </c>
      <c r="B2270" s="12" t="s">
        <v>94</v>
      </c>
      <c r="C2270" s="12" t="s">
        <v>95</v>
      </c>
      <c r="D2270" s="12" t="s">
        <v>7897</v>
      </c>
      <c r="E2270" s="27" t="s">
        <v>2296</v>
      </c>
      <c r="F2270" s="11" t="s">
        <v>2289</v>
      </c>
      <c r="G2270" s="28" t="s">
        <v>2293</v>
      </c>
      <c r="H2270" s="91">
        <v>40335</v>
      </c>
      <c r="I2270" s="91">
        <v>40336</v>
      </c>
      <c r="J2270" s="71">
        <v>0</v>
      </c>
      <c r="K2270" s="71">
        <v>0</v>
      </c>
      <c r="L2270" s="71">
        <v>5</v>
      </c>
      <c r="M2270" s="71">
        <v>0</v>
      </c>
    </row>
    <row r="2271" spans="1:13" s="37" customFormat="1" x14ac:dyDescent="0.25">
      <c r="A2271" s="17" t="s">
        <v>5243</v>
      </c>
      <c r="B2271" s="12" t="s">
        <v>94</v>
      </c>
      <c r="C2271" s="12" t="s">
        <v>96</v>
      </c>
      <c r="D2271" s="12" t="s">
        <v>7898</v>
      </c>
      <c r="E2271" s="27" t="s">
        <v>2296</v>
      </c>
      <c r="F2271" s="11" t="s">
        <v>2289</v>
      </c>
      <c r="G2271" s="28" t="s">
        <v>2293</v>
      </c>
      <c r="H2271" s="91">
        <v>40271</v>
      </c>
      <c r="I2271" s="91">
        <v>40274</v>
      </c>
      <c r="J2271" s="71">
        <v>0</v>
      </c>
      <c r="K2271" s="71">
        <v>0</v>
      </c>
      <c r="L2271" s="71">
        <v>5</v>
      </c>
      <c r="M2271" s="71">
        <v>0</v>
      </c>
    </row>
    <row r="2272" spans="1:13" s="37" customFormat="1" x14ac:dyDescent="0.25">
      <c r="A2272" s="17" t="s">
        <v>5244</v>
      </c>
      <c r="B2272" s="12" t="s">
        <v>94</v>
      </c>
      <c r="C2272" s="12" t="s">
        <v>96</v>
      </c>
      <c r="D2272" s="12" t="s">
        <v>7899</v>
      </c>
      <c r="E2272" s="27" t="s">
        <v>2296</v>
      </c>
      <c r="F2272" s="11" t="s">
        <v>2289</v>
      </c>
      <c r="G2272" s="28" t="s">
        <v>2293</v>
      </c>
      <c r="H2272" s="91">
        <v>40280</v>
      </c>
      <c r="I2272" s="91">
        <v>40283</v>
      </c>
      <c r="J2272" s="71">
        <v>0</v>
      </c>
      <c r="K2272" s="71">
        <v>0</v>
      </c>
      <c r="L2272" s="71">
        <v>25</v>
      </c>
      <c r="M2272" s="71">
        <v>0</v>
      </c>
    </row>
    <row r="2273" spans="1:15" s="37" customFormat="1" x14ac:dyDescent="0.25">
      <c r="A2273" s="17" t="s">
        <v>5245</v>
      </c>
      <c r="B2273" s="12" t="s">
        <v>94</v>
      </c>
      <c r="C2273" s="12" t="s">
        <v>96</v>
      </c>
      <c r="D2273" s="12" t="s">
        <v>7900</v>
      </c>
      <c r="E2273" s="27" t="s">
        <v>2296</v>
      </c>
      <c r="F2273" s="11" t="s">
        <v>2289</v>
      </c>
      <c r="G2273" s="28" t="s">
        <v>2293</v>
      </c>
      <c r="H2273" s="91">
        <v>40294</v>
      </c>
      <c r="I2273" s="91">
        <v>40294</v>
      </c>
      <c r="J2273" s="71">
        <v>0</v>
      </c>
      <c r="K2273" s="71">
        <v>0</v>
      </c>
      <c r="L2273" s="71">
        <v>0</v>
      </c>
      <c r="M2273" s="71">
        <v>1</v>
      </c>
    </row>
    <row r="2274" spans="1:15" s="37" customFormat="1" x14ac:dyDescent="0.25">
      <c r="A2274" s="17" t="s">
        <v>5246</v>
      </c>
      <c r="B2274" s="12" t="s">
        <v>94</v>
      </c>
      <c r="C2274" s="12" t="s">
        <v>96</v>
      </c>
      <c r="D2274" s="12" t="s">
        <v>7901</v>
      </c>
      <c r="E2274" s="27" t="s">
        <v>2296</v>
      </c>
      <c r="F2274" s="11" t="s">
        <v>2289</v>
      </c>
      <c r="G2274" s="28" t="s">
        <v>2293</v>
      </c>
      <c r="H2274" s="91">
        <v>40318</v>
      </c>
      <c r="I2274" s="91">
        <v>40319</v>
      </c>
      <c r="J2274" s="71">
        <v>0</v>
      </c>
      <c r="K2274" s="71">
        <v>0</v>
      </c>
      <c r="L2274" s="71">
        <v>5</v>
      </c>
      <c r="M2274" s="71">
        <v>0</v>
      </c>
      <c r="N2274" s="57"/>
      <c r="O2274" s="43"/>
    </row>
    <row r="2275" spans="1:15" s="37" customFormat="1" x14ac:dyDescent="0.25">
      <c r="A2275" s="17" t="s">
        <v>5247</v>
      </c>
      <c r="B2275" s="12" t="s">
        <v>94</v>
      </c>
      <c r="C2275" s="12" t="s">
        <v>96</v>
      </c>
      <c r="D2275" s="12" t="s">
        <v>7902</v>
      </c>
      <c r="E2275" s="27" t="s">
        <v>2296</v>
      </c>
      <c r="F2275" s="11" t="s">
        <v>2289</v>
      </c>
      <c r="G2275" s="28" t="s">
        <v>2293</v>
      </c>
      <c r="H2275" s="91">
        <v>40332</v>
      </c>
      <c r="I2275" s="91">
        <v>40333</v>
      </c>
      <c r="J2275" s="71">
        <v>0</v>
      </c>
      <c r="K2275" s="71">
        <v>0</v>
      </c>
      <c r="L2275" s="71">
        <v>10</v>
      </c>
      <c r="M2275" s="71">
        <v>0</v>
      </c>
      <c r="N2275" s="57"/>
      <c r="O2275" s="43"/>
    </row>
    <row r="2276" spans="1:15" s="37" customFormat="1" x14ac:dyDescent="0.25">
      <c r="A2276" s="17" t="s">
        <v>5248</v>
      </c>
      <c r="B2276" s="12" t="s">
        <v>94</v>
      </c>
      <c r="C2276" s="12" t="s">
        <v>96</v>
      </c>
      <c r="D2276" s="12" t="s">
        <v>7903</v>
      </c>
      <c r="E2276" s="27" t="s">
        <v>2300</v>
      </c>
      <c r="F2276" s="11" t="s">
        <v>2289</v>
      </c>
      <c r="G2276" s="28" t="s">
        <v>2293</v>
      </c>
      <c r="H2276" s="91">
        <v>40332</v>
      </c>
      <c r="I2276" s="91">
        <v>40335</v>
      </c>
      <c r="J2276" s="71">
        <v>0</v>
      </c>
      <c r="K2276" s="71">
        <v>0</v>
      </c>
      <c r="L2276" s="71">
        <v>150</v>
      </c>
      <c r="M2276" s="71">
        <v>0</v>
      </c>
      <c r="N2276" s="57"/>
      <c r="O2276" s="43"/>
    </row>
    <row r="2277" spans="1:15" s="37" customFormat="1" x14ac:dyDescent="0.25">
      <c r="A2277" s="17" t="s">
        <v>5249</v>
      </c>
      <c r="B2277" s="12" t="s">
        <v>94</v>
      </c>
      <c r="C2277" s="12" t="s">
        <v>96</v>
      </c>
      <c r="D2277" s="12" t="s">
        <v>7904</v>
      </c>
      <c r="E2277" s="27" t="s">
        <v>2300</v>
      </c>
      <c r="F2277" s="11" t="s">
        <v>2289</v>
      </c>
      <c r="G2277" s="28" t="s">
        <v>2293</v>
      </c>
      <c r="H2277" s="91">
        <v>40332</v>
      </c>
      <c r="I2277" s="91">
        <v>40334</v>
      </c>
      <c r="J2277" s="71">
        <v>0</v>
      </c>
      <c r="K2277" s="71">
        <v>0</v>
      </c>
      <c r="L2277" s="71">
        <v>12</v>
      </c>
      <c r="M2277" s="71">
        <v>0</v>
      </c>
      <c r="N2277" s="57"/>
      <c r="O2277" s="43"/>
    </row>
    <row r="2278" spans="1:15" s="37" customFormat="1" x14ac:dyDescent="0.25">
      <c r="A2278" s="17" t="s">
        <v>5250</v>
      </c>
      <c r="B2278" s="12" t="s">
        <v>94</v>
      </c>
      <c r="C2278" s="12" t="s">
        <v>97</v>
      </c>
      <c r="D2278" s="12" t="s">
        <v>7905</v>
      </c>
      <c r="E2278" s="27" t="s">
        <v>2296</v>
      </c>
      <c r="F2278" s="11" t="s">
        <v>2289</v>
      </c>
      <c r="G2278" s="28" t="s">
        <v>2293</v>
      </c>
      <c r="H2278" s="91">
        <v>40254</v>
      </c>
      <c r="I2278" s="91" t="s">
        <v>633</v>
      </c>
      <c r="J2278" s="25">
        <v>0</v>
      </c>
      <c r="K2278" s="25">
        <v>0</v>
      </c>
      <c r="L2278" s="25">
        <v>5</v>
      </c>
      <c r="M2278" s="25">
        <v>5</v>
      </c>
    </row>
    <row r="2279" spans="1:15" s="37" customFormat="1" x14ac:dyDescent="0.25">
      <c r="A2279" s="17" t="s">
        <v>5251</v>
      </c>
      <c r="B2279" s="12" t="s">
        <v>94</v>
      </c>
      <c r="C2279" s="12" t="s">
        <v>97</v>
      </c>
      <c r="D2279" s="12" t="s">
        <v>7906</v>
      </c>
      <c r="E2279" s="27" t="s">
        <v>2296</v>
      </c>
      <c r="F2279" s="11" t="s">
        <v>2289</v>
      </c>
      <c r="G2279" s="28" t="s">
        <v>2293</v>
      </c>
      <c r="H2279" s="91">
        <v>40273</v>
      </c>
      <c r="I2279" s="91">
        <v>40274</v>
      </c>
      <c r="J2279" s="71">
        <v>0</v>
      </c>
      <c r="K2279" s="71">
        <v>0</v>
      </c>
      <c r="L2279" s="71">
        <v>1.5</v>
      </c>
      <c r="M2279" s="71">
        <v>0</v>
      </c>
    </row>
    <row r="2280" spans="1:15" s="37" customFormat="1" x14ac:dyDescent="0.25">
      <c r="A2280" s="17" t="s">
        <v>5252</v>
      </c>
      <c r="B2280" s="12" t="s">
        <v>94</v>
      </c>
      <c r="C2280" s="12" t="s">
        <v>98</v>
      </c>
      <c r="D2280" s="12" t="s">
        <v>7907</v>
      </c>
      <c r="E2280" s="27" t="s">
        <v>2296</v>
      </c>
      <c r="F2280" s="11" t="s">
        <v>2289</v>
      </c>
      <c r="G2280" s="28" t="s">
        <v>2293</v>
      </c>
      <c r="H2280" s="91">
        <v>40342</v>
      </c>
      <c r="I2280" s="91">
        <v>40345</v>
      </c>
      <c r="J2280" s="71">
        <v>0</v>
      </c>
      <c r="K2280" s="71">
        <v>0</v>
      </c>
      <c r="L2280" s="71">
        <v>50</v>
      </c>
      <c r="M2280" s="71">
        <v>0</v>
      </c>
    </row>
    <row r="2281" spans="1:15" s="37" customFormat="1" x14ac:dyDescent="0.25">
      <c r="A2281" s="17" t="s">
        <v>5253</v>
      </c>
      <c r="B2281" s="12" t="s">
        <v>94</v>
      </c>
      <c r="C2281" s="12" t="s">
        <v>6763</v>
      </c>
      <c r="D2281" s="12" t="s">
        <v>7908</v>
      </c>
      <c r="E2281" s="27" t="s">
        <v>2296</v>
      </c>
      <c r="F2281" s="27" t="s">
        <v>2291</v>
      </c>
      <c r="G2281" s="28" t="s">
        <v>2293</v>
      </c>
      <c r="H2281" s="91">
        <v>40290</v>
      </c>
      <c r="I2281" s="91">
        <v>40291</v>
      </c>
      <c r="J2281" s="71">
        <v>0</v>
      </c>
      <c r="K2281" s="71">
        <v>0</v>
      </c>
      <c r="L2281" s="71">
        <v>10</v>
      </c>
      <c r="M2281" s="71">
        <v>0</v>
      </c>
    </row>
    <row r="2282" spans="1:15" s="37" customFormat="1" x14ac:dyDescent="0.25">
      <c r="A2282" s="17" t="s">
        <v>5254</v>
      </c>
      <c r="B2282" s="12" t="s">
        <v>100</v>
      </c>
      <c r="C2282" s="12" t="s">
        <v>6861</v>
      </c>
      <c r="D2282" s="12" t="s">
        <v>6930</v>
      </c>
      <c r="E2282" s="27" t="s">
        <v>2309</v>
      </c>
      <c r="F2282" s="11" t="s">
        <v>2289</v>
      </c>
      <c r="G2282" s="28" t="s">
        <v>2293</v>
      </c>
      <c r="H2282" s="91">
        <v>40249</v>
      </c>
      <c r="I2282" s="91">
        <v>40249</v>
      </c>
      <c r="J2282" s="71">
        <v>0</v>
      </c>
      <c r="K2282" s="71">
        <v>0</v>
      </c>
      <c r="L2282" s="71">
        <v>0</v>
      </c>
      <c r="M2282" s="71">
        <v>1</v>
      </c>
    </row>
    <row r="2283" spans="1:15" s="37" customFormat="1" x14ac:dyDescent="0.25">
      <c r="A2283" s="17" t="s">
        <v>5255</v>
      </c>
      <c r="B2283" s="12" t="s">
        <v>100</v>
      </c>
      <c r="C2283" s="12" t="s">
        <v>6764</v>
      </c>
      <c r="D2283" s="12" t="s">
        <v>7909</v>
      </c>
      <c r="E2283" s="27" t="s">
        <v>2297</v>
      </c>
      <c r="F2283" s="11" t="s">
        <v>2289</v>
      </c>
      <c r="G2283" s="28" t="s">
        <v>2293</v>
      </c>
      <c r="H2283" s="91">
        <v>40300</v>
      </c>
      <c r="I2283" s="91">
        <v>40300</v>
      </c>
      <c r="J2283" s="71">
        <v>0</v>
      </c>
      <c r="K2283" s="71">
        <v>0</v>
      </c>
      <c r="L2283" s="71">
        <v>1</v>
      </c>
      <c r="M2283" s="71">
        <v>2</v>
      </c>
    </row>
    <row r="2284" spans="1:15" s="37" customFormat="1" x14ac:dyDescent="0.25">
      <c r="A2284" s="17" t="s">
        <v>5256</v>
      </c>
      <c r="B2284" s="12" t="s">
        <v>100</v>
      </c>
      <c r="C2284" s="12" t="s">
        <v>6764</v>
      </c>
      <c r="D2284" s="12" t="s">
        <v>7910</v>
      </c>
      <c r="E2284" s="27" t="s">
        <v>2296</v>
      </c>
      <c r="F2284" s="27" t="s">
        <v>2291</v>
      </c>
      <c r="G2284" s="28" t="s">
        <v>2293</v>
      </c>
      <c r="H2284" s="91">
        <v>40313</v>
      </c>
      <c r="I2284" s="91">
        <v>40313</v>
      </c>
      <c r="J2284" s="71">
        <v>0</v>
      </c>
      <c r="K2284" s="71">
        <v>0</v>
      </c>
      <c r="L2284" s="71">
        <v>0</v>
      </c>
      <c r="M2284" s="71">
        <v>2</v>
      </c>
    </row>
    <row r="2285" spans="1:15" x14ac:dyDescent="0.25">
      <c r="A2285" s="17" t="s">
        <v>5257</v>
      </c>
      <c r="B2285" s="12" t="s">
        <v>100</v>
      </c>
      <c r="C2285" s="12" t="s">
        <v>100</v>
      </c>
      <c r="D2285" s="12" t="s">
        <v>7911</v>
      </c>
      <c r="E2285" s="27" t="s">
        <v>2309</v>
      </c>
      <c r="F2285" s="27" t="s">
        <v>2291</v>
      </c>
      <c r="G2285" s="28" t="s">
        <v>2293</v>
      </c>
      <c r="H2285" s="91">
        <v>40320</v>
      </c>
      <c r="I2285" s="91">
        <v>40320</v>
      </c>
      <c r="J2285" s="71">
        <v>0</v>
      </c>
      <c r="K2285" s="71">
        <v>0</v>
      </c>
      <c r="L2285" s="71">
        <v>0</v>
      </c>
      <c r="M2285" s="71">
        <v>1</v>
      </c>
    </row>
    <row r="2286" spans="1:15" x14ac:dyDescent="0.25">
      <c r="A2286" s="17" t="s">
        <v>5258</v>
      </c>
      <c r="B2286" s="12" t="s">
        <v>100</v>
      </c>
      <c r="C2286" s="12" t="s">
        <v>433</v>
      </c>
      <c r="D2286" s="12" t="s">
        <v>7912</v>
      </c>
      <c r="E2286" s="27" t="s">
        <v>2309</v>
      </c>
      <c r="F2286" s="27" t="s">
        <v>2291</v>
      </c>
      <c r="G2286" s="28" t="s">
        <v>2293</v>
      </c>
      <c r="H2286" s="91">
        <v>40331</v>
      </c>
      <c r="I2286" s="91">
        <v>40332</v>
      </c>
      <c r="J2286" s="71">
        <v>0</v>
      </c>
      <c r="K2286" s="71">
        <v>0</v>
      </c>
      <c r="L2286" s="71">
        <v>0</v>
      </c>
      <c r="M2286" s="71">
        <v>50</v>
      </c>
    </row>
    <row r="2287" spans="1:15" x14ac:dyDescent="0.25">
      <c r="A2287" s="17" t="s">
        <v>5259</v>
      </c>
      <c r="B2287" s="12" t="s">
        <v>100</v>
      </c>
      <c r="C2287" s="12" t="s">
        <v>433</v>
      </c>
      <c r="D2287" s="12" t="s">
        <v>7913</v>
      </c>
      <c r="E2287" s="27" t="s">
        <v>2297</v>
      </c>
      <c r="F2287" s="11" t="s">
        <v>2289</v>
      </c>
      <c r="G2287" s="28" t="s">
        <v>2293</v>
      </c>
      <c r="H2287" s="91">
        <v>40333</v>
      </c>
      <c r="I2287" s="91">
        <v>40333</v>
      </c>
      <c r="J2287" s="71">
        <v>0</v>
      </c>
      <c r="K2287" s="71">
        <v>0</v>
      </c>
      <c r="L2287" s="71">
        <v>2</v>
      </c>
      <c r="M2287" s="71">
        <v>3</v>
      </c>
    </row>
    <row r="2288" spans="1:15" s="37" customFormat="1" x14ac:dyDescent="0.25">
      <c r="A2288" s="17" t="s">
        <v>5260</v>
      </c>
      <c r="B2288" s="12" t="s">
        <v>100</v>
      </c>
      <c r="C2288" s="12" t="s">
        <v>6881</v>
      </c>
      <c r="D2288" s="12" t="s">
        <v>7914</v>
      </c>
      <c r="E2288" s="27" t="s">
        <v>2295</v>
      </c>
      <c r="F2288" s="11" t="s">
        <v>2289</v>
      </c>
      <c r="G2288" s="28" t="s">
        <v>2293</v>
      </c>
      <c r="H2288" s="91">
        <v>40304</v>
      </c>
      <c r="I2288" s="91">
        <v>40304</v>
      </c>
      <c r="J2288" s="71">
        <v>0</v>
      </c>
      <c r="K2288" s="71">
        <v>0</v>
      </c>
      <c r="L2288" s="71">
        <v>1</v>
      </c>
      <c r="M2288" s="71">
        <v>0</v>
      </c>
    </row>
    <row r="2289" spans="1:16" s="37" customFormat="1" x14ac:dyDescent="0.25">
      <c r="A2289" s="17" t="s">
        <v>5261</v>
      </c>
      <c r="B2289" s="12" t="s">
        <v>100</v>
      </c>
      <c r="C2289" s="12" t="s">
        <v>6754</v>
      </c>
      <c r="D2289" s="12" t="s">
        <v>7915</v>
      </c>
      <c r="E2289" s="27" t="s">
        <v>2306</v>
      </c>
      <c r="F2289" s="11" t="s">
        <v>2289</v>
      </c>
      <c r="G2289" s="28" t="s">
        <v>2293</v>
      </c>
      <c r="H2289" s="91">
        <v>40311</v>
      </c>
      <c r="I2289" s="91">
        <v>40312</v>
      </c>
      <c r="J2289" s="71">
        <v>0</v>
      </c>
      <c r="K2289" s="71">
        <v>0</v>
      </c>
      <c r="L2289" s="71">
        <v>1</v>
      </c>
      <c r="M2289" s="71">
        <v>1</v>
      </c>
    </row>
    <row r="2290" spans="1:16" x14ac:dyDescent="0.25">
      <c r="A2290" s="17" t="s">
        <v>5262</v>
      </c>
      <c r="B2290" s="12" t="s">
        <v>60</v>
      </c>
      <c r="C2290" s="12" t="s">
        <v>105</v>
      </c>
      <c r="D2290" s="12" t="s">
        <v>7916</v>
      </c>
      <c r="E2290" s="27" t="s">
        <v>2309</v>
      </c>
      <c r="F2290" s="27" t="s">
        <v>2290</v>
      </c>
      <c r="G2290" s="28" t="s">
        <v>2293</v>
      </c>
      <c r="H2290" s="91">
        <v>40219</v>
      </c>
      <c r="I2290" s="91">
        <v>40219</v>
      </c>
      <c r="J2290" s="71">
        <v>0</v>
      </c>
      <c r="K2290" s="71">
        <v>0</v>
      </c>
      <c r="L2290" s="71">
        <v>0</v>
      </c>
      <c r="M2290" s="71">
        <v>2.27</v>
      </c>
    </row>
    <row r="2291" spans="1:16" x14ac:dyDescent="0.25">
      <c r="A2291" s="17" t="s">
        <v>5263</v>
      </c>
      <c r="B2291" s="12" t="s">
        <v>60</v>
      </c>
      <c r="C2291" s="12" t="s">
        <v>105</v>
      </c>
      <c r="D2291" s="12" t="s">
        <v>7917</v>
      </c>
      <c r="E2291" s="27" t="s">
        <v>2309</v>
      </c>
      <c r="F2291" s="27" t="s">
        <v>2290</v>
      </c>
      <c r="G2291" s="28" t="s">
        <v>2293</v>
      </c>
      <c r="H2291" s="91">
        <v>40241</v>
      </c>
      <c r="I2291" s="91">
        <v>40241</v>
      </c>
      <c r="J2291" s="71">
        <v>0</v>
      </c>
      <c r="K2291" s="71">
        <v>0</v>
      </c>
      <c r="L2291" s="71">
        <v>0</v>
      </c>
      <c r="M2291" s="71">
        <v>2</v>
      </c>
    </row>
    <row r="2292" spans="1:16" x14ac:dyDescent="0.25">
      <c r="A2292" s="17" t="s">
        <v>5264</v>
      </c>
      <c r="B2292" s="12" t="s">
        <v>60</v>
      </c>
      <c r="C2292" s="12" t="s">
        <v>105</v>
      </c>
      <c r="D2292" s="12" t="s">
        <v>7918</v>
      </c>
      <c r="E2292" s="27" t="s">
        <v>2309</v>
      </c>
      <c r="F2292" s="11" t="s">
        <v>2289</v>
      </c>
      <c r="G2292" s="28" t="s">
        <v>2293</v>
      </c>
      <c r="H2292" s="91">
        <v>40251</v>
      </c>
      <c r="I2292" s="91">
        <v>40251</v>
      </c>
      <c r="J2292" s="71">
        <v>0</v>
      </c>
      <c r="K2292" s="71">
        <v>0</v>
      </c>
      <c r="L2292" s="71">
        <v>10</v>
      </c>
      <c r="M2292" s="71">
        <v>7</v>
      </c>
      <c r="N2292" s="46"/>
      <c r="O2292" s="46"/>
      <c r="P2292" s="43"/>
    </row>
    <row r="2293" spans="1:16" x14ac:dyDescent="0.25">
      <c r="A2293" s="17" t="s">
        <v>5265</v>
      </c>
      <c r="B2293" s="12" t="s">
        <v>60</v>
      </c>
      <c r="C2293" s="12" t="s">
        <v>105</v>
      </c>
      <c r="D2293" s="12" t="s">
        <v>7919</v>
      </c>
      <c r="E2293" s="27" t="s">
        <v>2298</v>
      </c>
      <c r="F2293" s="27" t="s">
        <v>2290</v>
      </c>
      <c r="G2293" s="28" t="s">
        <v>2293</v>
      </c>
      <c r="H2293" s="91">
        <v>40254</v>
      </c>
      <c r="I2293" s="91">
        <v>40254</v>
      </c>
      <c r="J2293" s="71">
        <v>0</v>
      </c>
      <c r="K2293" s="71">
        <v>0</v>
      </c>
      <c r="L2293" s="71">
        <v>0</v>
      </c>
      <c r="M2293" s="71">
        <v>0.5</v>
      </c>
      <c r="N2293" s="46"/>
      <c r="O2293" s="46"/>
      <c r="P2293" s="46"/>
    </row>
    <row r="2294" spans="1:16" x14ac:dyDescent="0.25">
      <c r="A2294" s="17" t="s">
        <v>5266</v>
      </c>
      <c r="B2294" s="12" t="s">
        <v>60</v>
      </c>
      <c r="C2294" s="12" t="s">
        <v>105</v>
      </c>
      <c r="D2294" s="12" t="s">
        <v>7920</v>
      </c>
      <c r="E2294" s="27" t="s">
        <v>2296</v>
      </c>
      <c r="F2294" s="27" t="s">
        <v>2290</v>
      </c>
      <c r="G2294" s="28" t="s">
        <v>2293</v>
      </c>
      <c r="H2294" s="91">
        <v>40257</v>
      </c>
      <c r="I2294" s="91">
        <v>40257</v>
      </c>
      <c r="J2294" s="71">
        <v>0</v>
      </c>
      <c r="K2294" s="71">
        <v>0</v>
      </c>
      <c r="L2294" s="71">
        <v>1</v>
      </c>
      <c r="M2294" s="71">
        <v>0</v>
      </c>
      <c r="N2294" s="46"/>
      <c r="O2294" s="46"/>
      <c r="P2294" s="46"/>
    </row>
    <row r="2295" spans="1:16" x14ac:dyDescent="0.25">
      <c r="A2295" s="17" t="s">
        <v>5267</v>
      </c>
      <c r="B2295" s="12" t="s">
        <v>60</v>
      </c>
      <c r="C2295" s="12" t="s">
        <v>105</v>
      </c>
      <c r="D2295" s="12" t="s">
        <v>7921</v>
      </c>
      <c r="E2295" s="27" t="s">
        <v>2302</v>
      </c>
      <c r="F2295" s="27" t="s">
        <v>2290</v>
      </c>
      <c r="G2295" s="28" t="s">
        <v>2293</v>
      </c>
      <c r="H2295" s="91">
        <v>40258</v>
      </c>
      <c r="I2295" s="91">
        <v>40258</v>
      </c>
      <c r="J2295" s="71">
        <v>0</v>
      </c>
      <c r="K2295" s="71">
        <v>0</v>
      </c>
      <c r="L2295" s="71">
        <v>6</v>
      </c>
      <c r="M2295" s="71">
        <v>17</v>
      </c>
      <c r="N2295" s="46"/>
      <c r="O2295" s="46"/>
      <c r="P2295" s="46"/>
    </row>
    <row r="2296" spans="1:16" x14ac:dyDescent="0.25">
      <c r="A2296" s="17" t="s">
        <v>5268</v>
      </c>
      <c r="B2296" s="12" t="s">
        <v>60</v>
      </c>
      <c r="C2296" s="12" t="s">
        <v>105</v>
      </c>
      <c r="D2296" s="12" t="s">
        <v>7922</v>
      </c>
      <c r="E2296" s="27" t="s">
        <v>2296</v>
      </c>
      <c r="F2296" s="27" t="s">
        <v>2290</v>
      </c>
      <c r="G2296" s="28" t="s">
        <v>2293</v>
      </c>
      <c r="H2296" s="91">
        <v>40270</v>
      </c>
      <c r="I2296" s="91">
        <v>40270</v>
      </c>
      <c r="J2296" s="71">
        <v>0</v>
      </c>
      <c r="K2296" s="71">
        <v>0</v>
      </c>
      <c r="L2296" s="71">
        <v>2</v>
      </c>
      <c r="M2296" s="71">
        <v>0</v>
      </c>
      <c r="N2296" s="46"/>
      <c r="O2296" s="46"/>
      <c r="P2296" s="46"/>
    </row>
    <row r="2297" spans="1:16" x14ac:dyDescent="0.25">
      <c r="A2297" s="17" t="s">
        <v>5269</v>
      </c>
      <c r="B2297" s="12" t="s">
        <v>60</v>
      </c>
      <c r="C2297" s="12" t="s">
        <v>105</v>
      </c>
      <c r="D2297" s="12" t="s">
        <v>7923</v>
      </c>
      <c r="E2297" s="27" t="s">
        <v>2296</v>
      </c>
      <c r="F2297" s="27" t="s">
        <v>2290</v>
      </c>
      <c r="G2297" s="28" t="s">
        <v>2293</v>
      </c>
      <c r="H2297" s="91">
        <v>40271</v>
      </c>
      <c r="I2297" s="91">
        <v>40271</v>
      </c>
      <c r="J2297" s="71">
        <v>0</v>
      </c>
      <c r="K2297" s="71">
        <v>0</v>
      </c>
      <c r="L2297" s="71">
        <v>1.5</v>
      </c>
      <c r="M2297" s="71">
        <v>0</v>
      </c>
      <c r="N2297" s="46"/>
      <c r="O2297" s="46"/>
      <c r="P2297" s="46"/>
    </row>
    <row r="2298" spans="1:16" x14ac:dyDescent="0.25">
      <c r="A2298" s="17" t="s">
        <v>5270</v>
      </c>
      <c r="B2298" s="12" t="s">
        <v>60</v>
      </c>
      <c r="C2298" s="12" t="s">
        <v>105</v>
      </c>
      <c r="D2298" s="12" t="s">
        <v>7924</v>
      </c>
      <c r="E2298" s="27" t="s">
        <v>2302</v>
      </c>
      <c r="F2298" s="27" t="s">
        <v>2290</v>
      </c>
      <c r="G2298" s="28" t="s">
        <v>2293</v>
      </c>
      <c r="H2298" s="91">
        <v>40274</v>
      </c>
      <c r="I2298" s="91">
        <v>40274</v>
      </c>
      <c r="J2298" s="71">
        <v>0</v>
      </c>
      <c r="K2298" s="71">
        <v>0</v>
      </c>
      <c r="L2298" s="71">
        <v>3</v>
      </c>
      <c r="M2298" s="71">
        <v>0</v>
      </c>
      <c r="N2298" s="46"/>
      <c r="O2298" s="46"/>
      <c r="P2298" s="46"/>
    </row>
    <row r="2299" spans="1:16" x14ac:dyDescent="0.25">
      <c r="A2299" s="17" t="s">
        <v>5271</v>
      </c>
      <c r="B2299" s="12" t="s">
        <v>60</v>
      </c>
      <c r="C2299" s="12" t="s">
        <v>105</v>
      </c>
      <c r="D2299" s="12" t="s">
        <v>7925</v>
      </c>
      <c r="E2299" s="27" t="s">
        <v>2298</v>
      </c>
      <c r="F2299" s="27" t="s">
        <v>2290</v>
      </c>
      <c r="G2299" s="28" t="s">
        <v>2293</v>
      </c>
      <c r="H2299" s="91">
        <v>40278</v>
      </c>
      <c r="I2299" s="91">
        <v>40278</v>
      </c>
      <c r="J2299" s="71">
        <v>0</v>
      </c>
      <c r="K2299" s="71">
        <v>0</v>
      </c>
      <c r="L2299" s="71">
        <v>3</v>
      </c>
      <c r="M2299" s="71">
        <v>0</v>
      </c>
      <c r="N2299" s="46"/>
      <c r="O2299" s="46"/>
      <c r="P2299" s="46"/>
    </row>
    <row r="2300" spans="1:16" x14ac:dyDescent="0.25">
      <c r="A2300" s="17" t="s">
        <v>5272</v>
      </c>
      <c r="B2300" s="12" t="s">
        <v>60</v>
      </c>
      <c r="C2300" s="12" t="s">
        <v>105</v>
      </c>
      <c r="D2300" s="12" t="s">
        <v>7926</v>
      </c>
      <c r="E2300" s="27" t="s">
        <v>2298</v>
      </c>
      <c r="F2300" s="11" t="s">
        <v>2289</v>
      </c>
      <c r="G2300" s="28" t="s">
        <v>2293</v>
      </c>
      <c r="H2300" s="91">
        <v>40282</v>
      </c>
      <c r="I2300" s="91">
        <v>40282</v>
      </c>
      <c r="J2300" s="71">
        <v>0</v>
      </c>
      <c r="K2300" s="71">
        <v>0</v>
      </c>
      <c r="L2300" s="71">
        <v>1.5</v>
      </c>
      <c r="M2300" s="71">
        <v>0</v>
      </c>
      <c r="N2300" s="46"/>
      <c r="O2300" s="46"/>
      <c r="P2300" s="37"/>
    </row>
    <row r="2301" spans="1:16" x14ac:dyDescent="0.25">
      <c r="A2301" s="17" t="s">
        <v>5273</v>
      </c>
      <c r="B2301" s="12" t="s">
        <v>60</v>
      </c>
      <c r="C2301" s="12" t="s">
        <v>105</v>
      </c>
      <c r="D2301" s="12" t="s">
        <v>7927</v>
      </c>
      <c r="E2301" s="27" t="s">
        <v>2296</v>
      </c>
      <c r="F2301" s="11" t="s">
        <v>2289</v>
      </c>
      <c r="G2301" s="28" t="s">
        <v>2293</v>
      </c>
      <c r="H2301" s="91">
        <v>40286</v>
      </c>
      <c r="I2301" s="91">
        <v>40287</v>
      </c>
      <c r="J2301" s="71">
        <v>0</v>
      </c>
      <c r="K2301" s="71">
        <v>0</v>
      </c>
      <c r="L2301" s="71">
        <v>14</v>
      </c>
      <c r="M2301" s="71">
        <v>11</v>
      </c>
      <c r="N2301" s="46"/>
      <c r="O2301" s="46"/>
      <c r="P2301" s="37"/>
    </row>
    <row r="2302" spans="1:16" x14ac:dyDescent="0.25">
      <c r="A2302" s="17" t="s">
        <v>5274</v>
      </c>
      <c r="B2302" s="12" t="s">
        <v>60</v>
      </c>
      <c r="C2302" s="12" t="s">
        <v>105</v>
      </c>
      <c r="D2302" s="12" t="s">
        <v>7928</v>
      </c>
      <c r="E2302" s="27" t="s">
        <v>2309</v>
      </c>
      <c r="F2302" s="11" t="s">
        <v>2289</v>
      </c>
      <c r="G2302" s="28" t="s">
        <v>2293</v>
      </c>
      <c r="H2302" s="91">
        <v>40287</v>
      </c>
      <c r="I2302" s="91">
        <v>40288</v>
      </c>
      <c r="J2302" s="71">
        <v>10</v>
      </c>
      <c r="K2302" s="71">
        <v>0</v>
      </c>
      <c r="L2302" s="71">
        <v>24</v>
      </c>
      <c r="M2302" s="71">
        <v>0</v>
      </c>
      <c r="N2302" s="46"/>
      <c r="O2302" s="46"/>
      <c r="P2302" s="37"/>
    </row>
    <row r="2303" spans="1:16" s="37" customFormat="1" x14ac:dyDescent="0.25">
      <c r="A2303" s="17" t="s">
        <v>5275</v>
      </c>
      <c r="B2303" s="12" t="s">
        <v>60</v>
      </c>
      <c r="C2303" s="12" t="s">
        <v>567</v>
      </c>
      <c r="D2303" s="12" t="s">
        <v>7929</v>
      </c>
      <c r="E2303" s="27" t="s">
        <v>2300</v>
      </c>
      <c r="F2303" s="11" t="s">
        <v>2289</v>
      </c>
      <c r="G2303" s="28" t="s">
        <v>2293</v>
      </c>
      <c r="H2303" s="91">
        <v>40330</v>
      </c>
      <c r="I2303" s="91">
        <v>40332</v>
      </c>
      <c r="J2303" s="71">
        <v>5</v>
      </c>
      <c r="K2303" s="71">
        <v>0</v>
      </c>
      <c r="L2303" s="71">
        <v>35</v>
      </c>
      <c r="M2303" s="71">
        <v>62.92</v>
      </c>
    </row>
    <row r="2304" spans="1:16" s="37" customFormat="1" x14ac:dyDescent="0.25">
      <c r="A2304" s="17" t="s">
        <v>5276</v>
      </c>
      <c r="B2304" s="12" t="s">
        <v>60</v>
      </c>
      <c r="C2304" s="12" t="s">
        <v>111</v>
      </c>
      <c r="D2304" s="12" t="s">
        <v>7930</v>
      </c>
      <c r="E2304" s="27" t="s">
        <v>2309</v>
      </c>
      <c r="F2304" s="11" t="s">
        <v>2289</v>
      </c>
      <c r="G2304" s="28" t="s">
        <v>2293</v>
      </c>
      <c r="H2304" s="91">
        <v>40270</v>
      </c>
      <c r="I2304" s="91">
        <v>40271</v>
      </c>
      <c r="J2304" s="71">
        <v>11.54</v>
      </c>
      <c r="K2304" s="71">
        <v>0</v>
      </c>
      <c r="L2304" s="71">
        <v>10</v>
      </c>
      <c r="M2304" s="71">
        <v>100</v>
      </c>
    </row>
    <row r="2305" spans="1:13" s="37" customFormat="1" x14ac:dyDescent="0.25">
      <c r="A2305" s="17" t="s">
        <v>5277</v>
      </c>
      <c r="B2305" s="12" t="s">
        <v>60</v>
      </c>
      <c r="C2305" s="12" t="s">
        <v>111</v>
      </c>
      <c r="D2305" s="12" t="s">
        <v>7931</v>
      </c>
      <c r="E2305" s="27" t="s">
        <v>2309</v>
      </c>
      <c r="F2305" s="11" t="s">
        <v>2289</v>
      </c>
      <c r="G2305" s="28" t="s">
        <v>2293</v>
      </c>
      <c r="H2305" s="91">
        <v>40273</v>
      </c>
      <c r="I2305" s="91">
        <v>40274</v>
      </c>
      <c r="J2305" s="71">
        <v>20</v>
      </c>
      <c r="K2305" s="71">
        <v>0</v>
      </c>
      <c r="L2305" s="71">
        <v>17.88</v>
      </c>
      <c r="M2305" s="71">
        <v>20</v>
      </c>
    </row>
    <row r="2306" spans="1:13" s="37" customFormat="1" x14ac:dyDescent="0.25">
      <c r="A2306" s="17" t="s">
        <v>5278</v>
      </c>
      <c r="B2306" s="12" t="s">
        <v>60</v>
      </c>
      <c r="C2306" s="12" t="s">
        <v>111</v>
      </c>
      <c r="D2306" s="12" t="s">
        <v>7932</v>
      </c>
      <c r="E2306" s="27" t="s">
        <v>2309</v>
      </c>
      <c r="F2306" s="11" t="s">
        <v>2289</v>
      </c>
      <c r="G2306" s="28" t="s">
        <v>2293</v>
      </c>
      <c r="H2306" s="91">
        <v>40291</v>
      </c>
      <c r="I2306" s="91">
        <v>40293</v>
      </c>
      <c r="J2306" s="71">
        <v>10</v>
      </c>
      <c r="K2306" s="71">
        <v>0</v>
      </c>
      <c r="L2306" s="71">
        <v>30</v>
      </c>
      <c r="M2306" s="71">
        <v>100</v>
      </c>
    </row>
    <row r="2307" spans="1:13" s="37" customFormat="1" x14ac:dyDescent="0.25">
      <c r="A2307" s="17" t="s">
        <v>5279</v>
      </c>
      <c r="B2307" s="12" t="s">
        <v>60</v>
      </c>
      <c r="C2307" s="12" t="s">
        <v>6765</v>
      </c>
      <c r="D2307" s="12" t="s">
        <v>7933</v>
      </c>
      <c r="E2307" s="27" t="s">
        <v>2302</v>
      </c>
      <c r="F2307" s="27" t="s">
        <v>2290</v>
      </c>
      <c r="G2307" s="28" t="s">
        <v>2293</v>
      </c>
      <c r="H2307" s="91">
        <v>40320</v>
      </c>
      <c r="I2307" s="91">
        <v>40321</v>
      </c>
      <c r="J2307" s="71">
        <v>0</v>
      </c>
      <c r="K2307" s="71">
        <v>0</v>
      </c>
      <c r="L2307" s="71">
        <v>0</v>
      </c>
      <c r="M2307" s="71">
        <v>80</v>
      </c>
    </row>
    <row r="2308" spans="1:13" x14ac:dyDescent="0.25">
      <c r="A2308" s="17" t="s">
        <v>5280</v>
      </c>
      <c r="B2308" s="12" t="s">
        <v>60</v>
      </c>
      <c r="C2308" s="12" t="s">
        <v>107</v>
      </c>
      <c r="D2308" s="12" t="s">
        <v>7934</v>
      </c>
      <c r="E2308" s="27" t="s">
        <v>2298</v>
      </c>
      <c r="F2308" s="11" t="s">
        <v>2289</v>
      </c>
      <c r="G2308" s="28" t="s">
        <v>2293</v>
      </c>
      <c r="H2308" s="91">
        <v>40260</v>
      </c>
      <c r="I2308" s="91">
        <v>40262</v>
      </c>
      <c r="J2308" s="71">
        <v>62.78</v>
      </c>
      <c r="K2308" s="71">
        <v>0</v>
      </c>
      <c r="L2308" s="71">
        <v>0</v>
      </c>
      <c r="M2308" s="71">
        <v>0</v>
      </c>
    </row>
    <row r="2309" spans="1:13" x14ac:dyDescent="0.25">
      <c r="A2309" s="17" t="s">
        <v>5281</v>
      </c>
      <c r="B2309" s="12" t="s">
        <v>60</v>
      </c>
      <c r="C2309" s="12" t="s">
        <v>107</v>
      </c>
      <c r="D2309" s="12" t="s">
        <v>7935</v>
      </c>
      <c r="E2309" s="27" t="s">
        <v>2296</v>
      </c>
      <c r="F2309" s="11" t="s">
        <v>2289</v>
      </c>
      <c r="G2309" s="28" t="s">
        <v>2293</v>
      </c>
      <c r="H2309" s="91">
        <v>40297</v>
      </c>
      <c r="I2309" s="91">
        <v>40297</v>
      </c>
      <c r="J2309" s="71">
        <v>0</v>
      </c>
      <c r="K2309" s="71">
        <v>0</v>
      </c>
      <c r="L2309" s="71">
        <v>0</v>
      </c>
      <c r="M2309" s="71">
        <v>10</v>
      </c>
    </row>
    <row r="2310" spans="1:13" x14ac:dyDescent="0.25">
      <c r="A2310" s="17" t="s">
        <v>5282</v>
      </c>
      <c r="B2310" s="12" t="s">
        <v>60</v>
      </c>
      <c r="C2310" s="12" t="s">
        <v>107</v>
      </c>
      <c r="D2310" s="12" t="s">
        <v>7936</v>
      </c>
      <c r="E2310" s="27" t="s">
        <v>2309</v>
      </c>
      <c r="F2310" s="11" t="s">
        <v>2289</v>
      </c>
      <c r="G2310" s="28" t="s">
        <v>2293</v>
      </c>
      <c r="H2310" s="91">
        <v>40333</v>
      </c>
      <c r="I2310" s="91">
        <v>40334</v>
      </c>
      <c r="J2310" s="71">
        <v>0</v>
      </c>
      <c r="K2310" s="71">
        <v>0</v>
      </c>
      <c r="L2310" s="71">
        <v>10</v>
      </c>
      <c r="M2310" s="71">
        <v>25</v>
      </c>
    </row>
    <row r="2311" spans="1:13" x14ac:dyDescent="0.25">
      <c r="A2311" s="17" t="s">
        <v>5283</v>
      </c>
      <c r="B2311" s="12" t="s">
        <v>60</v>
      </c>
      <c r="C2311" s="12" t="s">
        <v>439</v>
      </c>
      <c r="D2311" s="12" t="s">
        <v>7937</v>
      </c>
      <c r="E2311" s="27" t="s">
        <v>2300</v>
      </c>
      <c r="F2311" s="11" t="s">
        <v>2289</v>
      </c>
      <c r="G2311" s="28" t="s">
        <v>2293</v>
      </c>
      <c r="H2311" s="91">
        <v>40247</v>
      </c>
      <c r="I2311" s="91">
        <v>40249</v>
      </c>
      <c r="J2311" s="71">
        <v>0</v>
      </c>
      <c r="K2311" s="71">
        <v>0</v>
      </c>
      <c r="L2311" s="71">
        <v>11</v>
      </c>
      <c r="M2311" s="71">
        <v>12</v>
      </c>
    </row>
    <row r="2312" spans="1:13" x14ac:dyDescent="0.25">
      <c r="A2312" s="17" t="s">
        <v>5284</v>
      </c>
      <c r="B2312" s="12" t="s">
        <v>60</v>
      </c>
      <c r="C2312" s="12" t="s">
        <v>439</v>
      </c>
      <c r="D2312" s="12" t="s">
        <v>7938</v>
      </c>
      <c r="E2312" s="27" t="s">
        <v>2300</v>
      </c>
      <c r="F2312" s="11" t="s">
        <v>2289</v>
      </c>
      <c r="G2312" s="28" t="s">
        <v>2293</v>
      </c>
      <c r="H2312" s="91">
        <v>40319</v>
      </c>
      <c r="I2312" s="91">
        <v>40321</v>
      </c>
      <c r="J2312" s="71">
        <v>0</v>
      </c>
      <c r="K2312" s="71">
        <v>0</v>
      </c>
      <c r="L2312" s="71">
        <v>14</v>
      </c>
      <c r="M2312" s="71">
        <v>14.82</v>
      </c>
    </row>
    <row r="2313" spans="1:13" x14ac:dyDescent="0.25">
      <c r="A2313" s="17" t="s">
        <v>5285</v>
      </c>
      <c r="B2313" s="12" t="s">
        <v>60</v>
      </c>
      <c r="C2313" s="12" t="s">
        <v>439</v>
      </c>
      <c r="D2313" s="12" t="s">
        <v>7939</v>
      </c>
      <c r="E2313" s="27" t="s">
        <v>2300</v>
      </c>
      <c r="F2313" s="11" t="s">
        <v>2289</v>
      </c>
      <c r="G2313" s="28" t="s">
        <v>2293</v>
      </c>
      <c r="H2313" s="91">
        <v>40324</v>
      </c>
      <c r="I2313" s="91">
        <v>40328</v>
      </c>
      <c r="J2313" s="71">
        <v>0</v>
      </c>
      <c r="K2313" s="71">
        <v>0</v>
      </c>
      <c r="L2313" s="71">
        <v>50</v>
      </c>
      <c r="M2313" s="71">
        <v>56.5</v>
      </c>
    </row>
    <row r="2314" spans="1:13" x14ac:dyDescent="0.25">
      <c r="A2314" s="17" t="s">
        <v>5286</v>
      </c>
      <c r="B2314" s="12" t="s">
        <v>60</v>
      </c>
      <c r="C2314" s="12" t="s">
        <v>439</v>
      </c>
      <c r="D2314" s="12" t="s">
        <v>7940</v>
      </c>
      <c r="E2314" s="27" t="s">
        <v>2300</v>
      </c>
      <c r="F2314" s="11" t="s">
        <v>2289</v>
      </c>
      <c r="G2314" s="28" t="s">
        <v>2293</v>
      </c>
      <c r="H2314" s="91">
        <v>40331</v>
      </c>
      <c r="I2314" s="91">
        <v>40334</v>
      </c>
      <c r="J2314" s="71">
        <v>0</v>
      </c>
      <c r="K2314" s="71">
        <v>0</v>
      </c>
      <c r="L2314" s="71">
        <v>15</v>
      </c>
      <c r="M2314" s="71">
        <v>18.97</v>
      </c>
    </row>
    <row r="2315" spans="1:13" x14ac:dyDescent="0.25">
      <c r="A2315" s="17" t="s">
        <v>5287</v>
      </c>
      <c r="B2315" s="12" t="s">
        <v>60</v>
      </c>
      <c r="C2315" s="12" t="s">
        <v>439</v>
      </c>
      <c r="D2315" s="12" t="s">
        <v>7941</v>
      </c>
      <c r="E2315" s="27" t="s">
        <v>2300</v>
      </c>
      <c r="F2315" s="11" t="s">
        <v>2289</v>
      </c>
      <c r="G2315" s="28" t="s">
        <v>2293</v>
      </c>
      <c r="H2315" s="91">
        <v>40339</v>
      </c>
      <c r="I2315" s="91">
        <v>40341</v>
      </c>
      <c r="J2315" s="71">
        <v>0</v>
      </c>
      <c r="K2315" s="71">
        <v>0</v>
      </c>
      <c r="L2315" s="71">
        <v>15</v>
      </c>
      <c r="M2315" s="71">
        <v>22.53</v>
      </c>
    </row>
    <row r="2316" spans="1:13" x14ac:dyDescent="0.25">
      <c r="A2316" s="17" t="s">
        <v>5288</v>
      </c>
      <c r="B2316" s="12" t="s">
        <v>60</v>
      </c>
      <c r="C2316" s="12" t="s">
        <v>436</v>
      </c>
      <c r="D2316" s="12" t="s">
        <v>7942</v>
      </c>
      <c r="E2316" s="27" t="s">
        <v>2309</v>
      </c>
      <c r="F2316" s="11" t="s">
        <v>2289</v>
      </c>
      <c r="G2316" s="28" t="s">
        <v>2293</v>
      </c>
      <c r="H2316" s="91">
        <v>40305</v>
      </c>
      <c r="I2316" s="91">
        <v>40307</v>
      </c>
      <c r="J2316" s="71">
        <v>0</v>
      </c>
      <c r="K2316" s="71">
        <v>0</v>
      </c>
      <c r="L2316" s="71">
        <v>25</v>
      </c>
      <c r="M2316" s="71">
        <v>40.74</v>
      </c>
    </row>
    <row r="2317" spans="1:13" x14ac:dyDescent="0.25">
      <c r="A2317" s="17" t="s">
        <v>5289</v>
      </c>
      <c r="B2317" s="12" t="s">
        <v>60</v>
      </c>
      <c r="C2317" s="12" t="s">
        <v>436</v>
      </c>
      <c r="D2317" s="12" t="s">
        <v>7943</v>
      </c>
      <c r="E2317" s="27" t="s">
        <v>2300</v>
      </c>
      <c r="F2317" s="11" t="s">
        <v>2289</v>
      </c>
      <c r="G2317" s="28" t="s">
        <v>2293</v>
      </c>
      <c r="H2317" s="91">
        <v>40321</v>
      </c>
      <c r="I2317" s="91">
        <v>40323</v>
      </c>
      <c r="J2317" s="71">
        <v>80</v>
      </c>
      <c r="K2317" s="71">
        <v>0</v>
      </c>
      <c r="L2317" s="71">
        <v>60</v>
      </c>
      <c r="M2317" s="71">
        <v>60</v>
      </c>
    </row>
    <row r="2318" spans="1:13" s="38" customFormat="1" x14ac:dyDescent="0.25">
      <c r="A2318" s="17" t="s">
        <v>5290</v>
      </c>
      <c r="B2318" s="12" t="s">
        <v>60</v>
      </c>
      <c r="C2318" s="12" t="s">
        <v>112</v>
      </c>
      <c r="D2318" s="12" t="s">
        <v>7944</v>
      </c>
      <c r="E2318" s="27" t="s">
        <v>2302</v>
      </c>
      <c r="F2318" s="27" t="s">
        <v>2290</v>
      </c>
      <c r="G2318" s="28" t="s">
        <v>2293</v>
      </c>
      <c r="H2318" s="91">
        <v>40235</v>
      </c>
      <c r="I2318" s="91">
        <v>40239</v>
      </c>
      <c r="J2318" s="71">
        <v>0</v>
      </c>
      <c r="K2318" s="71">
        <v>0</v>
      </c>
      <c r="L2318" s="71">
        <v>46</v>
      </c>
      <c r="M2318" s="71">
        <v>20.6</v>
      </c>
    </row>
    <row r="2319" spans="1:13" s="38" customFormat="1" x14ac:dyDescent="0.25">
      <c r="A2319" s="17" t="s">
        <v>5291</v>
      </c>
      <c r="B2319" s="12" t="s">
        <v>60</v>
      </c>
      <c r="C2319" s="12" t="s">
        <v>112</v>
      </c>
      <c r="D2319" s="12" t="s">
        <v>7945</v>
      </c>
      <c r="E2319" s="27" t="s">
        <v>2309</v>
      </c>
      <c r="F2319" s="11" t="s">
        <v>2289</v>
      </c>
      <c r="G2319" s="28" t="s">
        <v>2293</v>
      </c>
      <c r="H2319" s="91">
        <v>40329</v>
      </c>
      <c r="I2319" s="91">
        <v>40332</v>
      </c>
      <c r="J2319" s="71">
        <v>0</v>
      </c>
      <c r="K2319" s="71">
        <v>0</v>
      </c>
      <c r="L2319" s="71">
        <v>112</v>
      </c>
      <c r="M2319" s="71">
        <v>0</v>
      </c>
    </row>
    <row r="2320" spans="1:13" s="38" customFormat="1" x14ac:dyDescent="0.25">
      <c r="A2320" s="17" t="s">
        <v>5292</v>
      </c>
      <c r="B2320" s="12" t="s">
        <v>60</v>
      </c>
      <c r="C2320" s="12" t="s">
        <v>112</v>
      </c>
      <c r="D2320" s="12" t="s">
        <v>7946</v>
      </c>
      <c r="E2320" s="27" t="s">
        <v>2300</v>
      </c>
      <c r="F2320" s="11" t="s">
        <v>2289</v>
      </c>
      <c r="G2320" s="28" t="s">
        <v>2293</v>
      </c>
      <c r="H2320" s="91">
        <v>40329</v>
      </c>
      <c r="I2320" s="91">
        <v>40332</v>
      </c>
      <c r="J2320" s="71">
        <v>0</v>
      </c>
      <c r="K2320" s="71">
        <v>0</v>
      </c>
      <c r="L2320" s="71">
        <v>57</v>
      </c>
      <c r="M2320" s="71">
        <v>0</v>
      </c>
    </row>
    <row r="2321" spans="1:13" x14ac:dyDescent="0.25">
      <c r="A2321" s="17" t="s">
        <v>5293</v>
      </c>
      <c r="B2321" s="12" t="s">
        <v>60</v>
      </c>
      <c r="C2321" s="12" t="s">
        <v>438</v>
      </c>
      <c r="D2321" s="12" t="s">
        <v>7947</v>
      </c>
      <c r="E2321" s="27" t="s">
        <v>2296</v>
      </c>
      <c r="F2321" s="11" t="s">
        <v>2289</v>
      </c>
      <c r="G2321" s="28" t="s">
        <v>2293</v>
      </c>
      <c r="H2321" s="91">
        <v>40261</v>
      </c>
      <c r="I2321" s="91">
        <v>40262</v>
      </c>
      <c r="J2321" s="71">
        <v>7</v>
      </c>
      <c r="K2321" s="71">
        <v>0</v>
      </c>
      <c r="L2321" s="71">
        <v>0</v>
      </c>
      <c r="M2321" s="71">
        <v>15</v>
      </c>
    </row>
    <row r="2322" spans="1:13" x14ac:dyDescent="0.25">
      <c r="A2322" s="17" t="s">
        <v>5294</v>
      </c>
      <c r="B2322" s="12" t="s">
        <v>60</v>
      </c>
      <c r="C2322" s="12" t="s">
        <v>110</v>
      </c>
      <c r="D2322" s="12" t="s">
        <v>7948</v>
      </c>
      <c r="E2322" s="27" t="s">
        <v>2300</v>
      </c>
      <c r="F2322" s="11" t="s">
        <v>2289</v>
      </c>
      <c r="G2322" s="28" t="s">
        <v>2293</v>
      </c>
      <c r="H2322" s="91">
        <v>40261</v>
      </c>
      <c r="I2322" s="91">
        <v>40261</v>
      </c>
      <c r="J2322" s="71">
        <v>0</v>
      </c>
      <c r="K2322" s="71">
        <v>0</v>
      </c>
      <c r="L2322" s="71">
        <v>4</v>
      </c>
      <c r="M2322" s="71">
        <v>0</v>
      </c>
    </row>
    <row r="2323" spans="1:13" x14ac:dyDescent="0.25">
      <c r="A2323" s="17" t="s">
        <v>5295</v>
      </c>
      <c r="B2323" s="12" t="s">
        <v>60</v>
      </c>
      <c r="C2323" s="12" t="s">
        <v>110</v>
      </c>
      <c r="D2323" s="12" t="s">
        <v>7949</v>
      </c>
      <c r="E2323" s="27" t="s">
        <v>2300</v>
      </c>
      <c r="F2323" s="11" t="s">
        <v>2289</v>
      </c>
      <c r="G2323" s="28" t="s">
        <v>2293</v>
      </c>
      <c r="H2323" s="91">
        <v>40243</v>
      </c>
      <c r="I2323" s="91">
        <v>40243</v>
      </c>
      <c r="J2323" s="71">
        <v>0</v>
      </c>
      <c r="K2323" s="71">
        <v>0</v>
      </c>
      <c r="L2323" s="71">
        <v>10</v>
      </c>
      <c r="M2323" s="71">
        <v>0</v>
      </c>
    </row>
    <row r="2324" spans="1:13" x14ac:dyDescent="0.25">
      <c r="A2324" s="17" t="s">
        <v>5296</v>
      </c>
      <c r="B2324" s="12" t="s">
        <v>60</v>
      </c>
      <c r="C2324" s="12" t="s">
        <v>110</v>
      </c>
      <c r="D2324" s="12" t="s">
        <v>7950</v>
      </c>
      <c r="E2324" s="27" t="s">
        <v>2300</v>
      </c>
      <c r="F2324" s="11" t="s">
        <v>2289</v>
      </c>
      <c r="G2324" s="28" t="s">
        <v>2293</v>
      </c>
      <c r="H2324" s="91">
        <v>40242</v>
      </c>
      <c r="I2324" s="91">
        <v>40242</v>
      </c>
      <c r="J2324" s="71">
        <v>0</v>
      </c>
      <c r="K2324" s="71">
        <v>0</v>
      </c>
      <c r="L2324" s="71">
        <v>4</v>
      </c>
      <c r="M2324" s="71">
        <v>0</v>
      </c>
    </row>
    <row r="2325" spans="1:13" x14ac:dyDescent="0.25">
      <c r="A2325" s="17" t="s">
        <v>5297</v>
      </c>
      <c r="B2325" s="12" t="s">
        <v>60</v>
      </c>
      <c r="C2325" s="12" t="s">
        <v>110</v>
      </c>
      <c r="D2325" s="12" t="s">
        <v>7951</v>
      </c>
      <c r="E2325" s="27" t="s">
        <v>2300</v>
      </c>
      <c r="F2325" s="11" t="s">
        <v>2289</v>
      </c>
      <c r="G2325" s="28" t="s">
        <v>2293</v>
      </c>
      <c r="H2325" s="91">
        <v>40302</v>
      </c>
      <c r="I2325" s="91">
        <v>40307</v>
      </c>
      <c r="J2325" s="71">
        <v>15</v>
      </c>
      <c r="K2325" s="71">
        <v>0</v>
      </c>
      <c r="L2325" s="71">
        <v>326</v>
      </c>
      <c r="M2325" s="71">
        <v>0</v>
      </c>
    </row>
    <row r="2326" spans="1:13" x14ac:dyDescent="0.25">
      <c r="A2326" s="17" t="s">
        <v>5298</v>
      </c>
      <c r="B2326" s="12" t="s">
        <v>60</v>
      </c>
      <c r="C2326" s="12" t="s">
        <v>110</v>
      </c>
      <c r="D2326" s="12" t="s">
        <v>7952</v>
      </c>
      <c r="E2326" s="27" t="s">
        <v>2300</v>
      </c>
      <c r="F2326" s="11" t="s">
        <v>2289</v>
      </c>
      <c r="G2326" s="28" t="s">
        <v>2293</v>
      </c>
      <c r="H2326" s="91">
        <v>40311</v>
      </c>
      <c r="I2326" s="91">
        <v>40314</v>
      </c>
      <c r="J2326" s="71">
        <v>8</v>
      </c>
      <c r="K2326" s="71">
        <v>0</v>
      </c>
      <c r="L2326" s="71">
        <v>35</v>
      </c>
      <c r="M2326" s="71">
        <v>41.91</v>
      </c>
    </row>
    <row r="2327" spans="1:13" x14ac:dyDescent="0.25">
      <c r="A2327" s="17" t="s">
        <v>5299</v>
      </c>
      <c r="B2327" s="12" t="s">
        <v>60</v>
      </c>
      <c r="C2327" s="12" t="s">
        <v>110</v>
      </c>
      <c r="D2327" s="12" t="s">
        <v>7953</v>
      </c>
      <c r="E2327" s="27" t="s">
        <v>2298</v>
      </c>
      <c r="F2327" s="11" t="s">
        <v>2289</v>
      </c>
      <c r="G2327" s="28" t="s">
        <v>2293</v>
      </c>
      <c r="H2327" s="91">
        <v>40307</v>
      </c>
      <c r="I2327" s="91">
        <v>40312</v>
      </c>
      <c r="J2327" s="71">
        <v>0</v>
      </c>
      <c r="K2327" s="71">
        <v>0</v>
      </c>
      <c r="L2327" s="71">
        <v>25</v>
      </c>
      <c r="M2327" s="71">
        <v>1.23</v>
      </c>
    </row>
    <row r="2328" spans="1:13" x14ac:dyDescent="0.25">
      <c r="A2328" s="17" t="s">
        <v>5300</v>
      </c>
      <c r="B2328" s="12" t="s">
        <v>60</v>
      </c>
      <c r="C2328" s="12" t="s">
        <v>110</v>
      </c>
      <c r="D2328" s="12" t="s">
        <v>7954</v>
      </c>
      <c r="E2328" s="27" t="s">
        <v>2300</v>
      </c>
      <c r="F2328" s="11" t="s">
        <v>2289</v>
      </c>
      <c r="G2328" s="28" t="s">
        <v>2293</v>
      </c>
      <c r="H2328" s="91">
        <v>40316</v>
      </c>
      <c r="I2328" s="91">
        <v>40318</v>
      </c>
      <c r="J2328" s="71">
        <v>0</v>
      </c>
      <c r="K2328" s="71">
        <v>0</v>
      </c>
      <c r="L2328" s="71">
        <v>20</v>
      </c>
      <c r="M2328" s="71">
        <v>0</v>
      </c>
    </row>
    <row r="2329" spans="1:13" x14ac:dyDescent="0.25">
      <c r="A2329" s="17" t="s">
        <v>5301</v>
      </c>
      <c r="B2329" s="12" t="s">
        <v>60</v>
      </c>
      <c r="C2329" s="12" t="s">
        <v>110</v>
      </c>
      <c r="D2329" s="12" t="s">
        <v>7955</v>
      </c>
      <c r="E2329" s="27" t="s">
        <v>2300</v>
      </c>
      <c r="F2329" s="11" t="s">
        <v>2289</v>
      </c>
      <c r="G2329" s="28" t="s">
        <v>2293</v>
      </c>
      <c r="H2329" s="91">
        <v>40320</v>
      </c>
      <c r="I2329" s="91">
        <v>40321</v>
      </c>
      <c r="J2329" s="71">
        <v>0</v>
      </c>
      <c r="K2329" s="71">
        <v>0</v>
      </c>
      <c r="L2329" s="71">
        <v>8</v>
      </c>
      <c r="M2329" s="71">
        <v>1</v>
      </c>
    </row>
    <row r="2330" spans="1:13" x14ac:dyDescent="0.25">
      <c r="A2330" s="17" t="s">
        <v>5302</v>
      </c>
      <c r="B2330" s="12" t="s">
        <v>60</v>
      </c>
      <c r="C2330" s="12" t="s">
        <v>110</v>
      </c>
      <c r="D2330" s="12" t="s">
        <v>7950</v>
      </c>
      <c r="E2330" s="27" t="s">
        <v>2309</v>
      </c>
      <c r="F2330" s="11" t="s">
        <v>2289</v>
      </c>
      <c r="G2330" s="28" t="s">
        <v>2293</v>
      </c>
      <c r="H2330" s="91">
        <v>40303</v>
      </c>
      <c r="I2330" s="91">
        <v>40303</v>
      </c>
      <c r="J2330" s="71">
        <v>0</v>
      </c>
      <c r="K2330" s="71">
        <v>0</v>
      </c>
      <c r="L2330" s="71">
        <v>4</v>
      </c>
      <c r="M2330" s="71">
        <v>0</v>
      </c>
    </row>
    <row r="2331" spans="1:13" x14ac:dyDescent="0.25">
      <c r="A2331" s="17" t="s">
        <v>5303</v>
      </c>
      <c r="B2331" s="12" t="s">
        <v>60</v>
      </c>
      <c r="C2331" s="12" t="s">
        <v>110</v>
      </c>
      <c r="D2331" s="12" t="s">
        <v>7949</v>
      </c>
      <c r="E2331" s="27" t="s">
        <v>2309</v>
      </c>
      <c r="F2331" s="11" t="s">
        <v>2289</v>
      </c>
      <c r="G2331" s="28" t="s">
        <v>2293</v>
      </c>
      <c r="H2331" s="91">
        <v>40243</v>
      </c>
      <c r="I2331" s="91">
        <v>40243</v>
      </c>
      <c r="J2331" s="71">
        <v>0</v>
      </c>
      <c r="K2331" s="71">
        <v>0</v>
      </c>
      <c r="L2331" s="71">
        <v>10</v>
      </c>
      <c r="M2331" s="71">
        <v>0</v>
      </c>
    </row>
    <row r="2332" spans="1:13" x14ac:dyDescent="0.25">
      <c r="A2332" s="17" t="s">
        <v>5304</v>
      </c>
      <c r="B2332" s="12" t="s">
        <v>60</v>
      </c>
      <c r="C2332" s="12" t="s">
        <v>110</v>
      </c>
      <c r="D2332" s="12" t="s">
        <v>7956</v>
      </c>
      <c r="E2332" s="27" t="s">
        <v>2300</v>
      </c>
      <c r="F2332" s="11" t="s">
        <v>2289</v>
      </c>
      <c r="G2332" s="28" t="s">
        <v>2293</v>
      </c>
      <c r="H2332" s="91">
        <v>40337</v>
      </c>
      <c r="I2332" s="91">
        <v>40337</v>
      </c>
      <c r="J2332" s="71">
        <v>0</v>
      </c>
      <c r="K2332" s="71">
        <v>0</v>
      </c>
      <c r="L2332" s="71">
        <v>9</v>
      </c>
      <c r="M2332" s="71">
        <v>0</v>
      </c>
    </row>
    <row r="2333" spans="1:13" x14ac:dyDescent="0.25">
      <c r="A2333" s="17" t="s">
        <v>5305</v>
      </c>
      <c r="B2333" s="12" t="s">
        <v>60</v>
      </c>
      <c r="C2333" s="12" t="s">
        <v>110</v>
      </c>
      <c r="D2333" s="12" t="s">
        <v>7957</v>
      </c>
      <c r="E2333" s="27" t="s">
        <v>2300</v>
      </c>
      <c r="F2333" s="11" t="s">
        <v>2289</v>
      </c>
      <c r="G2333" s="28" t="s">
        <v>2293</v>
      </c>
      <c r="H2333" s="91">
        <v>40337</v>
      </c>
      <c r="I2333" s="91">
        <v>40338</v>
      </c>
      <c r="J2333" s="71">
        <v>0</v>
      </c>
      <c r="K2333" s="71">
        <v>0</v>
      </c>
      <c r="L2333" s="71">
        <v>38</v>
      </c>
      <c r="M2333" s="71">
        <v>0</v>
      </c>
    </row>
    <row r="2334" spans="1:13" x14ac:dyDescent="0.25">
      <c r="A2334" s="17" t="s">
        <v>5306</v>
      </c>
      <c r="B2334" s="12" t="s">
        <v>60</v>
      </c>
      <c r="C2334" s="12" t="s">
        <v>113</v>
      </c>
      <c r="D2334" s="12" t="s">
        <v>7958</v>
      </c>
      <c r="E2334" s="27" t="s">
        <v>2309</v>
      </c>
      <c r="F2334" s="11" t="s">
        <v>2289</v>
      </c>
      <c r="G2334" s="28" t="s">
        <v>2293</v>
      </c>
      <c r="H2334" s="91">
        <v>40260</v>
      </c>
      <c r="I2334" s="91">
        <v>40262</v>
      </c>
      <c r="J2334" s="71">
        <v>0</v>
      </c>
      <c r="K2334" s="71">
        <v>0</v>
      </c>
      <c r="L2334" s="71">
        <v>3</v>
      </c>
      <c r="M2334" s="71">
        <v>3</v>
      </c>
    </row>
    <row r="2335" spans="1:13" x14ac:dyDescent="0.25">
      <c r="A2335" s="17" t="s">
        <v>5307</v>
      </c>
      <c r="B2335" s="12" t="s">
        <v>60</v>
      </c>
      <c r="C2335" s="12" t="s">
        <v>113</v>
      </c>
      <c r="D2335" s="12" t="s">
        <v>7959</v>
      </c>
      <c r="E2335" s="27" t="s">
        <v>2300</v>
      </c>
      <c r="F2335" s="11" t="s">
        <v>2289</v>
      </c>
      <c r="G2335" s="28" t="s">
        <v>2293</v>
      </c>
      <c r="H2335" s="91">
        <v>40292</v>
      </c>
      <c r="I2335" s="91">
        <v>40295</v>
      </c>
      <c r="J2335" s="71">
        <v>10.199999999999999</v>
      </c>
      <c r="K2335" s="71">
        <v>0</v>
      </c>
      <c r="L2335" s="71">
        <v>71.400000000000006</v>
      </c>
      <c r="M2335" s="71">
        <v>20.399999999999999</v>
      </c>
    </row>
    <row r="2336" spans="1:13" x14ac:dyDescent="0.25">
      <c r="A2336" s="17" t="s">
        <v>5308</v>
      </c>
      <c r="B2336" s="12" t="s">
        <v>60</v>
      </c>
      <c r="C2336" s="12" t="s">
        <v>104</v>
      </c>
      <c r="D2336" s="12" t="s">
        <v>7960</v>
      </c>
      <c r="E2336" s="27" t="s">
        <v>2302</v>
      </c>
      <c r="F2336" s="11" t="s">
        <v>2289</v>
      </c>
      <c r="G2336" s="28" t="s">
        <v>2293</v>
      </c>
      <c r="H2336" s="91">
        <v>40231</v>
      </c>
      <c r="I2336" s="91">
        <v>40259</v>
      </c>
      <c r="J2336" s="71">
        <v>3</v>
      </c>
      <c r="K2336" s="71">
        <v>0</v>
      </c>
      <c r="L2336" s="71">
        <v>6.73</v>
      </c>
      <c r="M2336" s="71">
        <v>6</v>
      </c>
    </row>
    <row r="2337" spans="1:13" x14ac:dyDescent="0.25">
      <c r="A2337" s="17" t="s">
        <v>5309</v>
      </c>
      <c r="B2337" s="12" t="s">
        <v>60</v>
      </c>
      <c r="C2337" s="12" t="s">
        <v>104</v>
      </c>
      <c r="D2337" s="12" t="s">
        <v>7961</v>
      </c>
      <c r="E2337" s="27" t="s">
        <v>2302</v>
      </c>
      <c r="F2337" s="11" t="s">
        <v>2289</v>
      </c>
      <c r="G2337" s="28" t="s">
        <v>2293</v>
      </c>
      <c r="H2337" s="91">
        <v>40236</v>
      </c>
      <c r="I2337" s="91">
        <v>40237</v>
      </c>
      <c r="J2337" s="71">
        <v>3</v>
      </c>
      <c r="K2337" s="71">
        <v>0</v>
      </c>
      <c r="L2337" s="71">
        <v>8.1300000000000008</v>
      </c>
      <c r="M2337" s="71">
        <v>12</v>
      </c>
    </row>
    <row r="2338" spans="1:13" x14ac:dyDescent="0.25">
      <c r="A2338" s="17" t="s">
        <v>5310</v>
      </c>
      <c r="B2338" s="12" t="s">
        <v>60</v>
      </c>
      <c r="C2338" s="12" t="s">
        <v>104</v>
      </c>
      <c r="D2338" s="12" t="s">
        <v>7962</v>
      </c>
      <c r="E2338" s="27" t="s">
        <v>2309</v>
      </c>
      <c r="F2338" s="11" t="s">
        <v>2289</v>
      </c>
      <c r="G2338" s="28" t="s">
        <v>2293</v>
      </c>
      <c r="H2338" s="91">
        <v>40245</v>
      </c>
      <c r="I2338" s="91">
        <v>40246</v>
      </c>
      <c r="J2338" s="71">
        <v>2.63</v>
      </c>
      <c r="K2338" s="71">
        <v>0</v>
      </c>
      <c r="L2338" s="71">
        <v>8</v>
      </c>
      <c r="M2338" s="71">
        <v>10</v>
      </c>
    </row>
    <row r="2339" spans="1:13" x14ac:dyDescent="0.25">
      <c r="A2339" s="17" t="s">
        <v>5311</v>
      </c>
      <c r="B2339" s="12" t="s">
        <v>60</v>
      </c>
      <c r="C2339" s="12" t="s">
        <v>104</v>
      </c>
      <c r="D2339" s="12" t="s">
        <v>7963</v>
      </c>
      <c r="E2339" s="27" t="s">
        <v>2296</v>
      </c>
      <c r="F2339" s="27" t="s">
        <v>2290</v>
      </c>
      <c r="G2339" s="28" t="s">
        <v>2293</v>
      </c>
      <c r="H2339" s="91">
        <v>40257</v>
      </c>
      <c r="I2339" s="91">
        <v>40257</v>
      </c>
      <c r="J2339" s="71">
        <v>0</v>
      </c>
      <c r="K2339" s="71">
        <v>0</v>
      </c>
      <c r="L2339" s="71">
        <v>0.5</v>
      </c>
      <c r="M2339" s="71">
        <v>0.47</v>
      </c>
    </row>
    <row r="2340" spans="1:13" x14ac:dyDescent="0.25">
      <c r="A2340" s="17" t="s">
        <v>5312</v>
      </c>
      <c r="B2340" s="12" t="s">
        <v>60</v>
      </c>
      <c r="C2340" s="12" t="s">
        <v>104</v>
      </c>
      <c r="D2340" s="12" t="s">
        <v>7964</v>
      </c>
      <c r="E2340" s="27" t="s">
        <v>2297</v>
      </c>
      <c r="F2340" s="27" t="s">
        <v>2290</v>
      </c>
      <c r="G2340" s="28" t="s">
        <v>2293</v>
      </c>
      <c r="H2340" s="91">
        <v>40261</v>
      </c>
      <c r="I2340" s="91">
        <v>40261</v>
      </c>
      <c r="J2340" s="71">
        <v>0</v>
      </c>
      <c r="K2340" s="71">
        <v>0</v>
      </c>
      <c r="L2340" s="71">
        <v>0.5</v>
      </c>
      <c r="M2340" s="71">
        <v>0</v>
      </c>
    </row>
    <row r="2341" spans="1:13" x14ac:dyDescent="0.25">
      <c r="A2341" s="17" t="s">
        <v>5313</v>
      </c>
      <c r="B2341" s="12" t="s">
        <v>60</v>
      </c>
      <c r="C2341" s="12" t="s">
        <v>104</v>
      </c>
      <c r="D2341" s="12" t="s">
        <v>7965</v>
      </c>
      <c r="E2341" s="27" t="s">
        <v>2296</v>
      </c>
      <c r="F2341" s="11" t="s">
        <v>2289</v>
      </c>
      <c r="G2341" s="28" t="s">
        <v>2293</v>
      </c>
      <c r="H2341" s="91">
        <v>40264</v>
      </c>
      <c r="I2341" s="91">
        <v>40264</v>
      </c>
      <c r="J2341" s="71">
        <v>2</v>
      </c>
      <c r="K2341" s="71">
        <v>0</v>
      </c>
      <c r="L2341" s="71">
        <v>5</v>
      </c>
      <c r="M2341" s="71">
        <v>2</v>
      </c>
    </row>
    <row r="2342" spans="1:13" x14ac:dyDescent="0.25">
      <c r="A2342" s="17" t="s">
        <v>5314</v>
      </c>
      <c r="B2342" s="12" t="s">
        <v>60</v>
      </c>
      <c r="C2342" s="12" t="s">
        <v>104</v>
      </c>
      <c r="D2342" s="12" t="s">
        <v>7966</v>
      </c>
      <c r="E2342" s="27" t="s">
        <v>2302</v>
      </c>
      <c r="F2342" s="11" t="s">
        <v>2289</v>
      </c>
      <c r="G2342" s="28" t="s">
        <v>2293</v>
      </c>
      <c r="H2342" s="91">
        <v>40219</v>
      </c>
      <c r="I2342" s="91">
        <v>40219</v>
      </c>
      <c r="J2342" s="71">
        <v>1</v>
      </c>
      <c r="K2342" s="71">
        <v>0</v>
      </c>
      <c r="L2342" s="71">
        <v>2</v>
      </c>
      <c r="M2342" s="71">
        <v>2.77</v>
      </c>
    </row>
    <row r="2343" spans="1:13" x14ac:dyDescent="0.25">
      <c r="A2343" s="17" t="s">
        <v>5315</v>
      </c>
      <c r="B2343" s="12" t="s">
        <v>60</v>
      </c>
      <c r="C2343" s="12" t="s">
        <v>104</v>
      </c>
      <c r="D2343" s="12" t="s">
        <v>7967</v>
      </c>
      <c r="E2343" s="27" t="s">
        <v>2302</v>
      </c>
      <c r="F2343" s="11" t="s">
        <v>2289</v>
      </c>
      <c r="G2343" s="28" t="s">
        <v>2293</v>
      </c>
      <c r="H2343" s="91">
        <v>40264</v>
      </c>
      <c r="I2343" s="91">
        <v>40264</v>
      </c>
      <c r="J2343" s="71">
        <v>0</v>
      </c>
      <c r="K2343" s="71">
        <v>0</v>
      </c>
      <c r="L2343" s="71">
        <v>1</v>
      </c>
      <c r="M2343" s="71">
        <v>1.7</v>
      </c>
    </row>
    <row r="2344" spans="1:13" x14ac:dyDescent="0.25">
      <c r="A2344" s="17" t="s">
        <v>5316</v>
      </c>
      <c r="B2344" s="12" t="s">
        <v>60</v>
      </c>
      <c r="C2344" s="12" t="s">
        <v>104</v>
      </c>
      <c r="D2344" s="12" t="s">
        <v>7968</v>
      </c>
      <c r="E2344" s="27" t="s">
        <v>2305</v>
      </c>
      <c r="F2344" s="11" t="s">
        <v>2289</v>
      </c>
      <c r="G2344" s="28" t="s">
        <v>2293</v>
      </c>
      <c r="H2344" s="91">
        <v>40267</v>
      </c>
      <c r="I2344" s="91">
        <v>40269</v>
      </c>
      <c r="J2344" s="71">
        <v>3</v>
      </c>
      <c r="K2344" s="71">
        <v>0</v>
      </c>
      <c r="L2344" s="71">
        <v>12.16</v>
      </c>
      <c r="M2344" s="71">
        <v>8</v>
      </c>
    </row>
    <row r="2345" spans="1:13" x14ac:dyDescent="0.25">
      <c r="A2345" s="17" t="s">
        <v>5317</v>
      </c>
      <c r="B2345" s="12" t="s">
        <v>60</v>
      </c>
      <c r="C2345" s="12" t="s">
        <v>104</v>
      </c>
      <c r="D2345" s="12" t="s">
        <v>7969</v>
      </c>
      <c r="E2345" s="27" t="s">
        <v>2300</v>
      </c>
      <c r="F2345" s="11" t="s">
        <v>2289</v>
      </c>
      <c r="G2345" s="28" t="s">
        <v>2293</v>
      </c>
      <c r="H2345" s="91">
        <v>40271</v>
      </c>
      <c r="I2345" s="91">
        <v>40271</v>
      </c>
      <c r="J2345" s="71">
        <v>1.5</v>
      </c>
      <c r="K2345" s="71">
        <v>0</v>
      </c>
      <c r="L2345" s="71">
        <v>2</v>
      </c>
      <c r="M2345" s="71">
        <v>1.5</v>
      </c>
    </row>
    <row r="2346" spans="1:13" x14ac:dyDescent="0.25">
      <c r="A2346" s="17" t="s">
        <v>5318</v>
      </c>
      <c r="B2346" s="12" t="s">
        <v>60</v>
      </c>
      <c r="C2346" s="12" t="s">
        <v>104</v>
      </c>
      <c r="D2346" s="12" t="s">
        <v>7970</v>
      </c>
      <c r="E2346" s="27" t="s">
        <v>2305</v>
      </c>
      <c r="F2346" s="11" t="s">
        <v>2289</v>
      </c>
      <c r="G2346" s="28" t="s">
        <v>2293</v>
      </c>
      <c r="H2346" s="91">
        <v>40274</v>
      </c>
      <c r="I2346" s="91">
        <v>40274</v>
      </c>
      <c r="J2346" s="71">
        <v>1</v>
      </c>
      <c r="K2346" s="71">
        <v>0</v>
      </c>
      <c r="L2346" s="71">
        <v>1</v>
      </c>
      <c r="M2346" s="71">
        <v>1</v>
      </c>
    </row>
    <row r="2347" spans="1:13" x14ac:dyDescent="0.25">
      <c r="A2347" s="17" t="s">
        <v>5319</v>
      </c>
      <c r="B2347" s="12" t="s">
        <v>60</v>
      </c>
      <c r="C2347" s="12" t="s">
        <v>104</v>
      </c>
      <c r="D2347" s="12" t="s">
        <v>7971</v>
      </c>
      <c r="E2347" s="27" t="s">
        <v>2309</v>
      </c>
      <c r="F2347" s="11" t="s">
        <v>2289</v>
      </c>
      <c r="G2347" s="28" t="s">
        <v>2293</v>
      </c>
      <c r="H2347" s="91">
        <v>40276</v>
      </c>
      <c r="I2347" s="91">
        <v>40277</v>
      </c>
      <c r="J2347" s="71">
        <v>0</v>
      </c>
      <c r="K2347" s="71">
        <v>0</v>
      </c>
      <c r="L2347" s="71">
        <v>4</v>
      </c>
      <c r="M2347" s="71">
        <v>0</v>
      </c>
    </row>
    <row r="2348" spans="1:13" x14ac:dyDescent="0.25">
      <c r="A2348" s="17" t="s">
        <v>5320</v>
      </c>
      <c r="B2348" s="12" t="s">
        <v>60</v>
      </c>
      <c r="C2348" s="12" t="s">
        <v>104</v>
      </c>
      <c r="D2348" s="12" t="s">
        <v>7972</v>
      </c>
      <c r="E2348" s="27" t="s">
        <v>2300</v>
      </c>
      <c r="F2348" s="11" t="s">
        <v>2289</v>
      </c>
      <c r="G2348" s="28" t="s">
        <v>2293</v>
      </c>
      <c r="H2348" s="91">
        <v>40277</v>
      </c>
      <c r="I2348" s="91">
        <v>40278</v>
      </c>
      <c r="J2348" s="71">
        <v>5</v>
      </c>
      <c r="K2348" s="71">
        <v>0</v>
      </c>
      <c r="L2348" s="71">
        <v>5</v>
      </c>
      <c r="M2348" s="71">
        <v>5.63</v>
      </c>
    </row>
    <row r="2349" spans="1:13" x14ac:dyDescent="0.25">
      <c r="A2349" s="17" t="s">
        <v>5321</v>
      </c>
      <c r="B2349" s="12" t="s">
        <v>60</v>
      </c>
      <c r="C2349" s="12" t="s">
        <v>104</v>
      </c>
      <c r="D2349" s="12" t="s">
        <v>7973</v>
      </c>
      <c r="E2349" s="27" t="s">
        <v>2309</v>
      </c>
      <c r="F2349" s="11" t="s">
        <v>2289</v>
      </c>
      <c r="G2349" s="28" t="s">
        <v>2293</v>
      </c>
      <c r="H2349" s="91">
        <v>40280</v>
      </c>
      <c r="I2349" s="91">
        <v>40280</v>
      </c>
      <c r="J2349" s="71">
        <v>4</v>
      </c>
      <c r="K2349" s="71">
        <v>0</v>
      </c>
      <c r="L2349" s="71">
        <v>8</v>
      </c>
      <c r="M2349" s="71">
        <v>6.33</v>
      </c>
    </row>
    <row r="2350" spans="1:13" x14ac:dyDescent="0.25">
      <c r="A2350" s="17" t="s">
        <v>5322</v>
      </c>
      <c r="B2350" s="12" t="s">
        <v>60</v>
      </c>
      <c r="C2350" s="12" t="s">
        <v>104</v>
      </c>
      <c r="D2350" s="12" t="s">
        <v>7974</v>
      </c>
      <c r="E2350" s="27" t="s">
        <v>2300</v>
      </c>
      <c r="F2350" s="11" t="s">
        <v>2289</v>
      </c>
      <c r="G2350" s="28" t="s">
        <v>2293</v>
      </c>
      <c r="H2350" s="91">
        <v>40283</v>
      </c>
      <c r="I2350" s="91">
        <v>40283</v>
      </c>
      <c r="J2350" s="71">
        <v>8</v>
      </c>
      <c r="K2350" s="71">
        <v>0</v>
      </c>
      <c r="L2350" s="71">
        <v>5</v>
      </c>
      <c r="M2350" s="71">
        <v>4.1500000000000004</v>
      </c>
    </row>
    <row r="2351" spans="1:13" x14ac:dyDescent="0.25">
      <c r="A2351" s="17" t="s">
        <v>5323</v>
      </c>
      <c r="B2351" s="12" t="s">
        <v>60</v>
      </c>
      <c r="C2351" s="12" t="s">
        <v>104</v>
      </c>
      <c r="D2351" s="12" t="s">
        <v>7975</v>
      </c>
      <c r="E2351" s="27" t="s">
        <v>2296</v>
      </c>
      <c r="F2351" s="11" t="s">
        <v>2289</v>
      </c>
      <c r="G2351" s="28" t="s">
        <v>2293</v>
      </c>
      <c r="H2351" s="91">
        <v>40287</v>
      </c>
      <c r="I2351" s="91">
        <v>40287</v>
      </c>
      <c r="J2351" s="71">
        <v>1</v>
      </c>
      <c r="K2351" s="71">
        <v>0</v>
      </c>
      <c r="L2351" s="71">
        <v>2</v>
      </c>
      <c r="M2351" s="71">
        <v>0</v>
      </c>
    </row>
    <row r="2352" spans="1:13" x14ac:dyDescent="0.25">
      <c r="A2352" s="17" t="s">
        <v>5324</v>
      </c>
      <c r="B2352" s="12" t="s">
        <v>60</v>
      </c>
      <c r="C2352" s="12" t="s">
        <v>104</v>
      </c>
      <c r="D2352" s="12" t="s">
        <v>7976</v>
      </c>
      <c r="E2352" s="27" t="s">
        <v>2309</v>
      </c>
      <c r="F2352" s="11" t="s">
        <v>2289</v>
      </c>
      <c r="G2352" s="28" t="s">
        <v>2293</v>
      </c>
      <c r="H2352" s="91">
        <v>40286</v>
      </c>
      <c r="I2352" s="91">
        <v>40288</v>
      </c>
      <c r="J2352" s="71">
        <v>2</v>
      </c>
      <c r="K2352" s="71">
        <v>0</v>
      </c>
      <c r="L2352" s="71">
        <v>5</v>
      </c>
      <c r="M2352" s="71">
        <v>8</v>
      </c>
    </row>
    <row r="2353" spans="1:13" x14ac:dyDescent="0.25">
      <c r="A2353" s="17" t="s">
        <v>5325</v>
      </c>
      <c r="B2353" s="12" t="s">
        <v>60</v>
      </c>
      <c r="C2353" s="12" t="s">
        <v>104</v>
      </c>
      <c r="D2353" s="12" t="s">
        <v>7977</v>
      </c>
      <c r="E2353" s="27" t="s">
        <v>2309</v>
      </c>
      <c r="F2353" s="11" t="s">
        <v>2289</v>
      </c>
      <c r="G2353" s="28" t="s">
        <v>2293</v>
      </c>
      <c r="H2353" s="91">
        <v>40288</v>
      </c>
      <c r="I2353" s="91">
        <v>40289</v>
      </c>
      <c r="J2353" s="71">
        <v>3</v>
      </c>
      <c r="K2353" s="71">
        <v>0</v>
      </c>
      <c r="L2353" s="71">
        <v>12</v>
      </c>
      <c r="M2353" s="71">
        <v>0</v>
      </c>
    </row>
    <row r="2354" spans="1:13" x14ac:dyDescent="0.25">
      <c r="A2354" s="17" t="s">
        <v>5326</v>
      </c>
      <c r="B2354" s="12" t="s">
        <v>60</v>
      </c>
      <c r="C2354" s="12" t="s">
        <v>104</v>
      </c>
      <c r="D2354" s="12" t="s">
        <v>7978</v>
      </c>
      <c r="E2354" s="27" t="s">
        <v>2300</v>
      </c>
      <c r="F2354" s="11" t="s">
        <v>2289</v>
      </c>
      <c r="G2354" s="28" t="s">
        <v>2293</v>
      </c>
      <c r="H2354" s="91">
        <v>40289</v>
      </c>
      <c r="I2354" s="91">
        <v>40290</v>
      </c>
      <c r="J2354" s="71">
        <v>2</v>
      </c>
      <c r="K2354" s="71">
        <v>0</v>
      </c>
      <c r="L2354" s="71">
        <v>8</v>
      </c>
      <c r="M2354" s="71">
        <v>10</v>
      </c>
    </row>
    <row r="2355" spans="1:13" x14ac:dyDescent="0.25">
      <c r="A2355" s="17" t="s">
        <v>5327</v>
      </c>
      <c r="B2355" s="12" t="s">
        <v>60</v>
      </c>
      <c r="C2355" s="12" t="s">
        <v>104</v>
      </c>
      <c r="D2355" s="12" t="s">
        <v>7979</v>
      </c>
      <c r="E2355" s="27" t="s">
        <v>2305</v>
      </c>
      <c r="F2355" s="11" t="s">
        <v>2289</v>
      </c>
      <c r="G2355" s="28" t="s">
        <v>2293</v>
      </c>
      <c r="H2355" s="91">
        <v>40291</v>
      </c>
      <c r="I2355" s="91">
        <v>40292</v>
      </c>
      <c r="J2355" s="71">
        <v>0.5</v>
      </c>
      <c r="K2355" s="71">
        <v>0</v>
      </c>
      <c r="L2355" s="71">
        <v>1</v>
      </c>
      <c r="M2355" s="71">
        <v>0</v>
      </c>
    </row>
    <row r="2356" spans="1:13" x14ac:dyDescent="0.25">
      <c r="A2356" s="17" t="s">
        <v>5328</v>
      </c>
      <c r="B2356" s="12" t="s">
        <v>60</v>
      </c>
      <c r="C2356" s="12" t="s">
        <v>104</v>
      </c>
      <c r="D2356" s="12" t="s">
        <v>7980</v>
      </c>
      <c r="E2356" s="27" t="s">
        <v>2305</v>
      </c>
      <c r="F2356" s="11" t="s">
        <v>2289</v>
      </c>
      <c r="G2356" s="28" t="s">
        <v>2293</v>
      </c>
      <c r="H2356" s="91">
        <v>40291</v>
      </c>
      <c r="I2356" s="91">
        <v>40292</v>
      </c>
      <c r="J2356" s="71">
        <v>11.06</v>
      </c>
      <c r="K2356" s="71">
        <v>0</v>
      </c>
      <c r="L2356" s="71">
        <v>11.29</v>
      </c>
      <c r="M2356" s="71">
        <v>14.12</v>
      </c>
    </row>
    <row r="2357" spans="1:13" x14ac:dyDescent="0.25">
      <c r="A2357" s="17" t="s">
        <v>5329</v>
      </c>
      <c r="B2357" s="12" t="s">
        <v>60</v>
      </c>
      <c r="C2357" s="12" t="s">
        <v>104</v>
      </c>
      <c r="D2357" s="12" t="s">
        <v>7981</v>
      </c>
      <c r="E2357" s="27" t="s">
        <v>2296</v>
      </c>
      <c r="F2357" s="11" t="s">
        <v>2289</v>
      </c>
      <c r="G2357" s="28" t="s">
        <v>2293</v>
      </c>
      <c r="H2357" s="91">
        <v>40292</v>
      </c>
      <c r="I2357" s="91">
        <v>40293</v>
      </c>
      <c r="J2357" s="71">
        <v>3</v>
      </c>
      <c r="K2357" s="71">
        <v>0</v>
      </c>
      <c r="L2357" s="71">
        <v>8.8800000000000008</v>
      </c>
      <c r="M2357" s="71">
        <v>6</v>
      </c>
    </row>
    <row r="2358" spans="1:13" x14ac:dyDescent="0.25">
      <c r="A2358" s="17" t="s">
        <v>5330</v>
      </c>
      <c r="B2358" s="12" t="s">
        <v>60</v>
      </c>
      <c r="C2358" s="12" t="s">
        <v>104</v>
      </c>
      <c r="D2358" s="12" t="s">
        <v>7982</v>
      </c>
      <c r="E2358" s="27" t="s">
        <v>2300</v>
      </c>
      <c r="F2358" s="11" t="s">
        <v>2289</v>
      </c>
      <c r="G2358" s="28" t="s">
        <v>2293</v>
      </c>
      <c r="H2358" s="91">
        <v>40283</v>
      </c>
      <c r="I2358" s="91">
        <v>40290</v>
      </c>
      <c r="J2358" s="71">
        <v>406.21</v>
      </c>
      <c r="K2358" s="71">
        <v>0</v>
      </c>
      <c r="L2358" s="71">
        <v>947.82</v>
      </c>
      <c r="M2358" s="71">
        <v>1354.03</v>
      </c>
    </row>
    <row r="2359" spans="1:13" x14ac:dyDescent="0.25">
      <c r="A2359" s="17" t="s">
        <v>5331</v>
      </c>
      <c r="B2359" s="12" t="s">
        <v>60</v>
      </c>
      <c r="C2359" s="12" t="s">
        <v>104</v>
      </c>
      <c r="D2359" s="12" t="s">
        <v>7983</v>
      </c>
      <c r="E2359" s="27" t="s">
        <v>2305</v>
      </c>
      <c r="F2359" s="11" t="s">
        <v>2289</v>
      </c>
      <c r="G2359" s="28" t="s">
        <v>2293</v>
      </c>
      <c r="H2359" s="91">
        <v>40293</v>
      </c>
      <c r="I2359" s="91">
        <v>40294</v>
      </c>
      <c r="J2359" s="71">
        <v>4.84</v>
      </c>
      <c r="K2359" s="71">
        <v>0</v>
      </c>
      <c r="L2359" s="71">
        <v>7.26</v>
      </c>
      <c r="M2359" s="71">
        <v>12.13</v>
      </c>
    </row>
    <row r="2360" spans="1:13" x14ac:dyDescent="0.25">
      <c r="A2360" s="17" t="s">
        <v>5332</v>
      </c>
      <c r="B2360" s="12" t="s">
        <v>60</v>
      </c>
      <c r="C2360" s="12" t="s">
        <v>104</v>
      </c>
      <c r="D2360" s="12" t="s">
        <v>7984</v>
      </c>
      <c r="E2360" s="27" t="s">
        <v>2305</v>
      </c>
      <c r="F2360" s="11" t="s">
        <v>2289</v>
      </c>
      <c r="G2360" s="28" t="s">
        <v>2293</v>
      </c>
      <c r="H2360" s="91">
        <v>40293</v>
      </c>
      <c r="I2360" s="91">
        <v>40295</v>
      </c>
      <c r="J2360" s="71">
        <v>5.08</v>
      </c>
      <c r="K2360" s="71">
        <v>0</v>
      </c>
      <c r="L2360" s="71">
        <v>12.71</v>
      </c>
      <c r="M2360" s="71">
        <v>7.63</v>
      </c>
    </row>
    <row r="2361" spans="1:13" x14ac:dyDescent="0.25">
      <c r="A2361" s="17" t="s">
        <v>5333</v>
      </c>
      <c r="B2361" s="12" t="s">
        <v>60</v>
      </c>
      <c r="C2361" s="12" t="s">
        <v>104</v>
      </c>
      <c r="D2361" s="12" t="s">
        <v>7985</v>
      </c>
      <c r="E2361" s="27" t="s">
        <v>2305</v>
      </c>
      <c r="F2361" s="11" t="s">
        <v>2289</v>
      </c>
      <c r="G2361" s="28" t="s">
        <v>2293</v>
      </c>
      <c r="H2361" s="91">
        <v>40293</v>
      </c>
      <c r="I2361" s="91">
        <v>40293</v>
      </c>
      <c r="J2361" s="71">
        <v>1</v>
      </c>
      <c r="K2361" s="71">
        <v>0</v>
      </c>
      <c r="L2361" s="71">
        <v>1</v>
      </c>
      <c r="M2361" s="71">
        <v>0</v>
      </c>
    </row>
    <row r="2362" spans="1:13" x14ac:dyDescent="0.25">
      <c r="A2362" s="17" t="s">
        <v>5334</v>
      </c>
      <c r="B2362" s="12" t="s">
        <v>60</v>
      </c>
      <c r="C2362" s="12" t="s">
        <v>104</v>
      </c>
      <c r="D2362" s="12" t="s">
        <v>7986</v>
      </c>
      <c r="E2362" s="27" t="s">
        <v>2305</v>
      </c>
      <c r="F2362" s="11" t="s">
        <v>2289</v>
      </c>
      <c r="G2362" s="28" t="s">
        <v>2293</v>
      </c>
      <c r="H2362" s="91">
        <v>40295</v>
      </c>
      <c r="I2362" s="91">
        <v>40296</v>
      </c>
      <c r="J2362" s="71">
        <v>1</v>
      </c>
      <c r="K2362" s="71">
        <v>0</v>
      </c>
      <c r="L2362" s="71">
        <v>1</v>
      </c>
      <c r="M2362" s="71">
        <v>3</v>
      </c>
    </row>
    <row r="2363" spans="1:13" x14ac:dyDescent="0.25">
      <c r="A2363" s="17" t="s">
        <v>5335</v>
      </c>
      <c r="B2363" s="12" t="s">
        <v>60</v>
      </c>
      <c r="C2363" s="12" t="s">
        <v>104</v>
      </c>
      <c r="D2363" s="12" t="s">
        <v>7987</v>
      </c>
      <c r="E2363" s="27" t="s">
        <v>2305</v>
      </c>
      <c r="F2363" s="11" t="s">
        <v>2289</v>
      </c>
      <c r="G2363" s="28" t="s">
        <v>2293</v>
      </c>
      <c r="H2363" s="91">
        <v>40296</v>
      </c>
      <c r="I2363" s="91">
        <v>40297</v>
      </c>
      <c r="J2363" s="71">
        <v>2</v>
      </c>
      <c r="K2363" s="71">
        <v>0</v>
      </c>
      <c r="L2363" s="71">
        <v>3</v>
      </c>
      <c r="M2363" s="71">
        <v>0</v>
      </c>
    </row>
    <row r="2364" spans="1:13" x14ac:dyDescent="0.25">
      <c r="A2364" s="17" t="s">
        <v>5336</v>
      </c>
      <c r="B2364" s="12" t="s">
        <v>60</v>
      </c>
      <c r="C2364" s="12" t="s">
        <v>104</v>
      </c>
      <c r="D2364" s="12" t="s">
        <v>7988</v>
      </c>
      <c r="E2364" s="27" t="s">
        <v>2305</v>
      </c>
      <c r="F2364" s="11" t="s">
        <v>2289</v>
      </c>
      <c r="G2364" s="28" t="s">
        <v>2293</v>
      </c>
      <c r="H2364" s="91">
        <v>40298</v>
      </c>
      <c r="I2364" s="91">
        <v>40299</v>
      </c>
      <c r="J2364" s="71">
        <v>0</v>
      </c>
      <c r="K2364" s="71">
        <v>0</v>
      </c>
      <c r="L2364" s="71">
        <v>4</v>
      </c>
      <c r="M2364" s="71">
        <v>6</v>
      </c>
    </row>
    <row r="2365" spans="1:13" x14ac:dyDescent="0.25">
      <c r="A2365" s="17" t="s">
        <v>5337</v>
      </c>
      <c r="B2365" s="12" t="s">
        <v>60</v>
      </c>
      <c r="C2365" s="12" t="s">
        <v>104</v>
      </c>
      <c r="D2365" s="12" t="s">
        <v>7989</v>
      </c>
      <c r="E2365" s="27" t="s">
        <v>2309</v>
      </c>
      <c r="F2365" s="11" t="s">
        <v>2289</v>
      </c>
      <c r="G2365" s="28" t="s">
        <v>2293</v>
      </c>
      <c r="H2365" s="91">
        <v>40299</v>
      </c>
      <c r="I2365" s="91">
        <v>40299</v>
      </c>
      <c r="J2365" s="71">
        <v>0</v>
      </c>
      <c r="K2365" s="71">
        <v>0</v>
      </c>
      <c r="L2365" s="71">
        <v>1</v>
      </c>
      <c r="M2365" s="71">
        <v>1</v>
      </c>
    </row>
    <row r="2366" spans="1:13" x14ac:dyDescent="0.25">
      <c r="A2366" s="17" t="s">
        <v>5338</v>
      </c>
      <c r="B2366" s="12" t="s">
        <v>60</v>
      </c>
      <c r="C2366" s="12" t="s">
        <v>104</v>
      </c>
      <c r="D2366" s="12" t="s">
        <v>7990</v>
      </c>
      <c r="E2366" s="27" t="s">
        <v>2309</v>
      </c>
      <c r="F2366" s="11" t="s">
        <v>2289</v>
      </c>
      <c r="G2366" s="28" t="s">
        <v>2293</v>
      </c>
      <c r="H2366" s="91">
        <v>40286</v>
      </c>
      <c r="I2366" s="91">
        <v>40288</v>
      </c>
      <c r="J2366" s="71">
        <v>1.67</v>
      </c>
      <c r="K2366" s="71">
        <v>0</v>
      </c>
      <c r="L2366" s="71">
        <v>2.93</v>
      </c>
      <c r="M2366" s="71">
        <v>2.85</v>
      </c>
    </row>
    <row r="2367" spans="1:13" x14ac:dyDescent="0.25">
      <c r="A2367" s="17" t="s">
        <v>5339</v>
      </c>
      <c r="B2367" s="12" t="s">
        <v>60</v>
      </c>
      <c r="C2367" s="12" t="s">
        <v>104</v>
      </c>
      <c r="D2367" s="12" t="s">
        <v>7991</v>
      </c>
      <c r="E2367" s="27" t="s">
        <v>2305</v>
      </c>
      <c r="F2367" s="11" t="s">
        <v>2289</v>
      </c>
      <c r="G2367" s="28" t="s">
        <v>2293</v>
      </c>
      <c r="H2367" s="91">
        <v>40299</v>
      </c>
      <c r="I2367" s="91">
        <v>40300</v>
      </c>
      <c r="J2367" s="71">
        <v>16.11</v>
      </c>
      <c r="K2367" s="71">
        <v>0</v>
      </c>
      <c r="L2367" s="71">
        <v>26.86</v>
      </c>
      <c r="M2367" s="71">
        <v>10.74</v>
      </c>
    </row>
    <row r="2368" spans="1:13" x14ac:dyDescent="0.25">
      <c r="A2368" s="17" t="s">
        <v>5340</v>
      </c>
      <c r="B2368" s="12" t="s">
        <v>60</v>
      </c>
      <c r="C2368" s="12" t="s">
        <v>104</v>
      </c>
      <c r="D2368" s="12" t="s">
        <v>7992</v>
      </c>
      <c r="E2368" s="27" t="s">
        <v>2309</v>
      </c>
      <c r="F2368" s="11" t="s">
        <v>2289</v>
      </c>
      <c r="G2368" s="28" t="s">
        <v>2293</v>
      </c>
      <c r="H2368" s="91">
        <v>40299</v>
      </c>
      <c r="I2368" s="91">
        <v>40318</v>
      </c>
      <c r="J2368" s="71">
        <v>0</v>
      </c>
      <c r="K2368" s="71">
        <v>0</v>
      </c>
      <c r="L2368" s="71">
        <v>8</v>
      </c>
      <c r="M2368" s="71">
        <v>10</v>
      </c>
    </row>
    <row r="2369" spans="1:13" x14ac:dyDescent="0.25">
      <c r="A2369" s="17" t="s">
        <v>5341</v>
      </c>
      <c r="B2369" s="12" t="s">
        <v>60</v>
      </c>
      <c r="C2369" s="12" t="s">
        <v>104</v>
      </c>
      <c r="D2369" s="12" t="s">
        <v>7993</v>
      </c>
      <c r="E2369" s="27" t="s">
        <v>2309</v>
      </c>
      <c r="F2369" s="11" t="s">
        <v>2289</v>
      </c>
      <c r="G2369" s="28" t="s">
        <v>2293</v>
      </c>
      <c r="H2369" s="91">
        <v>40298</v>
      </c>
      <c r="I2369" s="91">
        <v>40301</v>
      </c>
      <c r="J2369" s="71">
        <v>0</v>
      </c>
      <c r="K2369" s="71">
        <v>0</v>
      </c>
      <c r="L2369" s="71">
        <v>1.1599999999999999</v>
      </c>
      <c r="M2369" s="71">
        <v>57.16</v>
      </c>
    </row>
    <row r="2370" spans="1:13" x14ac:dyDescent="0.25">
      <c r="A2370" s="17" t="s">
        <v>5342</v>
      </c>
      <c r="B2370" s="12" t="s">
        <v>60</v>
      </c>
      <c r="C2370" s="12" t="s">
        <v>104</v>
      </c>
      <c r="D2370" s="12" t="s">
        <v>7994</v>
      </c>
      <c r="E2370" s="27" t="s">
        <v>2300</v>
      </c>
      <c r="F2370" s="11" t="s">
        <v>2289</v>
      </c>
      <c r="G2370" s="28" t="s">
        <v>2293</v>
      </c>
      <c r="H2370" s="91">
        <v>40298</v>
      </c>
      <c r="I2370" s="91">
        <v>40299</v>
      </c>
      <c r="J2370" s="71">
        <v>0.5</v>
      </c>
      <c r="K2370" s="71">
        <v>0</v>
      </c>
      <c r="L2370" s="71">
        <v>0</v>
      </c>
      <c r="M2370" s="71">
        <v>1.5</v>
      </c>
    </row>
    <row r="2371" spans="1:13" x14ac:dyDescent="0.25">
      <c r="A2371" s="17" t="s">
        <v>5343</v>
      </c>
      <c r="B2371" s="12" t="s">
        <v>60</v>
      </c>
      <c r="C2371" s="12" t="s">
        <v>104</v>
      </c>
      <c r="D2371" s="12" t="s">
        <v>7995</v>
      </c>
      <c r="E2371" s="27" t="s">
        <v>2309</v>
      </c>
      <c r="F2371" s="11" t="s">
        <v>2289</v>
      </c>
      <c r="G2371" s="28" t="s">
        <v>2293</v>
      </c>
      <c r="H2371" s="91">
        <v>40302</v>
      </c>
      <c r="I2371" s="91">
        <v>40302</v>
      </c>
      <c r="J2371" s="71">
        <v>0</v>
      </c>
      <c r="K2371" s="71">
        <v>0</v>
      </c>
      <c r="L2371" s="71">
        <v>5</v>
      </c>
      <c r="M2371" s="71">
        <v>10.88</v>
      </c>
    </row>
    <row r="2372" spans="1:13" x14ac:dyDescent="0.25">
      <c r="A2372" s="17" t="s">
        <v>5344</v>
      </c>
      <c r="B2372" s="12" t="s">
        <v>60</v>
      </c>
      <c r="C2372" s="12" t="s">
        <v>104</v>
      </c>
      <c r="D2372" s="12" t="s">
        <v>7996</v>
      </c>
      <c r="E2372" s="27" t="s">
        <v>2300</v>
      </c>
      <c r="F2372" s="11" t="s">
        <v>2289</v>
      </c>
      <c r="G2372" s="28" t="s">
        <v>2293</v>
      </c>
      <c r="H2372" s="91">
        <v>40301</v>
      </c>
      <c r="I2372" s="91">
        <v>40301</v>
      </c>
      <c r="J2372" s="71">
        <v>0</v>
      </c>
      <c r="K2372" s="71">
        <v>0</v>
      </c>
      <c r="L2372" s="71">
        <v>1</v>
      </c>
      <c r="M2372" s="71">
        <v>2</v>
      </c>
    </row>
    <row r="2373" spans="1:13" x14ac:dyDescent="0.25">
      <c r="A2373" s="17" t="s">
        <v>5345</v>
      </c>
      <c r="B2373" s="12" t="s">
        <v>60</v>
      </c>
      <c r="C2373" s="12" t="s">
        <v>104</v>
      </c>
      <c r="D2373" s="12" t="s">
        <v>7997</v>
      </c>
      <c r="E2373" s="27" t="s">
        <v>2309</v>
      </c>
      <c r="F2373" s="11" t="s">
        <v>2289</v>
      </c>
      <c r="G2373" s="28" t="s">
        <v>2293</v>
      </c>
      <c r="H2373" s="91">
        <v>40303</v>
      </c>
      <c r="I2373" s="91">
        <v>40303</v>
      </c>
      <c r="J2373" s="71">
        <v>0</v>
      </c>
      <c r="K2373" s="71">
        <v>0</v>
      </c>
      <c r="L2373" s="71">
        <v>6.07</v>
      </c>
      <c r="M2373" s="71">
        <v>10.41</v>
      </c>
    </row>
    <row r="2374" spans="1:13" x14ac:dyDescent="0.25">
      <c r="A2374" s="17" t="s">
        <v>5346</v>
      </c>
      <c r="B2374" s="12" t="s">
        <v>60</v>
      </c>
      <c r="C2374" s="12" t="s">
        <v>104</v>
      </c>
      <c r="D2374" s="12" t="s">
        <v>7998</v>
      </c>
      <c r="E2374" s="27" t="s">
        <v>2309</v>
      </c>
      <c r="F2374" s="11" t="s">
        <v>2289</v>
      </c>
      <c r="G2374" s="28" t="s">
        <v>2293</v>
      </c>
      <c r="H2374" s="91">
        <v>40298</v>
      </c>
      <c r="I2374" s="91">
        <v>40302</v>
      </c>
      <c r="J2374" s="71">
        <v>1</v>
      </c>
      <c r="K2374" s="71">
        <v>0</v>
      </c>
      <c r="L2374" s="71">
        <v>2</v>
      </c>
      <c r="M2374" s="71">
        <v>3</v>
      </c>
    </row>
    <row r="2375" spans="1:13" x14ac:dyDescent="0.25">
      <c r="A2375" s="17" t="s">
        <v>5347</v>
      </c>
      <c r="B2375" s="12" t="s">
        <v>60</v>
      </c>
      <c r="C2375" s="12" t="s">
        <v>104</v>
      </c>
      <c r="D2375" s="12" t="s">
        <v>7999</v>
      </c>
      <c r="E2375" s="27" t="s">
        <v>2309</v>
      </c>
      <c r="F2375" s="11" t="s">
        <v>2289</v>
      </c>
      <c r="G2375" s="28" t="s">
        <v>2293</v>
      </c>
      <c r="H2375" s="91">
        <v>40304</v>
      </c>
      <c r="I2375" s="91">
        <v>40305</v>
      </c>
      <c r="J2375" s="71">
        <v>5.14</v>
      </c>
      <c r="K2375" s="71">
        <v>0</v>
      </c>
      <c r="L2375" s="71">
        <v>10</v>
      </c>
      <c r="M2375" s="71">
        <v>15</v>
      </c>
    </row>
    <row r="2376" spans="1:13" x14ac:dyDescent="0.25">
      <c r="A2376" s="17" t="s">
        <v>5348</v>
      </c>
      <c r="B2376" s="12" t="s">
        <v>60</v>
      </c>
      <c r="C2376" s="12" t="s">
        <v>104</v>
      </c>
      <c r="D2376" s="12" t="s">
        <v>8000</v>
      </c>
      <c r="E2376" s="27" t="s">
        <v>2309</v>
      </c>
      <c r="F2376" s="11" t="s">
        <v>2289</v>
      </c>
      <c r="G2376" s="28" t="s">
        <v>2293</v>
      </c>
      <c r="H2376" s="91">
        <v>40307</v>
      </c>
      <c r="I2376" s="91">
        <v>40307</v>
      </c>
      <c r="J2376" s="71">
        <v>1.72</v>
      </c>
      <c r="K2376" s="71">
        <v>0</v>
      </c>
      <c r="L2376" s="71">
        <v>2</v>
      </c>
      <c r="M2376" s="71">
        <v>1</v>
      </c>
    </row>
    <row r="2377" spans="1:13" x14ac:dyDescent="0.25">
      <c r="A2377" s="17" t="s">
        <v>5349</v>
      </c>
      <c r="B2377" s="12" t="s">
        <v>60</v>
      </c>
      <c r="C2377" s="12" t="s">
        <v>104</v>
      </c>
      <c r="D2377" s="12" t="s">
        <v>8001</v>
      </c>
      <c r="E2377" s="27" t="s">
        <v>2297</v>
      </c>
      <c r="F2377" s="11" t="s">
        <v>2289</v>
      </c>
      <c r="G2377" s="28" t="s">
        <v>2293</v>
      </c>
      <c r="H2377" s="91">
        <v>40307</v>
      </c>
      <c r="I2377" s="91">
        <v>40308</v>
      </c>
      <c r="J2377" s="71">
        <v>1.32</v>
      </c>
      <c r="K2377" s="71">
        <v>0</v>
      </c>
      <c r="L2377" s="71">
        <v>2</v>
      </c>
      <c r="M2377" s="71">
        <v>0</v>
      </c>
    </row>
    <row r="2378" spans="1:13" x14ac:dyDescent="0.25">
      <c r="A2378" s="17" t="s">
        <v>5350</v>
      </c>
      <c r="B2378" s="12" t="s">
        <v>60</v>
      </c>
      <c r="C2378" s="12" t="s">
        <v>104</v>
      </c>
      <c r="D2378" s="12" t="s">
        <v>8002</v>
      </c>
      <c r="E2378" s="27" t="s">
        <v>2305</v>
      </c>
      <c r="F2378" s="11" t="s">
        <v>2289</v>
      </c>
      <c r="G2378" s="28" t="s">
        <v>2293</v>
      </c>
      <c r="H2378" s="91">
        <v>40306</v>
      </c>
      <c r="I2378" s="91">
        <v>40309</v>
      </c>
      <c r="J2378" s="71">
        <v>22.43</v>
      </c>
      <c r="K2378" s="71">
        <v>0</v>
      </c>
      <c r="L2378" s="71">
        <v>85</v>
      </c>
      <c r="M2378" s="71">
        <v>106</v>
      </c>
    </row>
    <row r="2379" spans="1:13" x14ac:dyDescent="0.25">
      <c r="A2379" s="17" t="s">
        <v>5351</v>
      </c>
      <c r="B2379" s="12" t="s">
        <v>60</v>
      </c>
      <c r="C2379" s="12" t="s">
        <v>104</v>
      </c>
      <c r="D2379" s="12" t="s">
        <v>8003</v>
      </c>
      <c r="E2379" s="27" t="s">
        <v>2305</v>
      </c>
      <c r="F2379" s="11" t="s">
        <v>2289</v>
      </c>
      <c r="G2379" s="28" t="s">
        <v>2293</v>
      </c>
      <c r="H2379" s="91">
        <v>40309</v>
      </c>
      <c r="I2379" s="91">
        <v>40311</v>
      </c>
      <c r="J2379" s="71">
        <v>2</v>
      </c>
      <c r="K2379" s="71">
        <v>0</v>
      </c>
      <c r="L2379" s="71">
        <v>4</v>
      </c>
      <c r="M2379" s="71">
        <v>3.58</v>
      </c>
    </row>
    <row r="2380" spans="1:13" x14ac:dyDescent="0.25">
      <c r="A2380" s="17" t="s">
        <v>5352</v>
      </c>
      <c r="B2380" s="12" t="s">
        <v>60</v>
      </c>
      <c r="C2380" s="12" t="s">
        <v>104</v>
      </c>
      <c r="D2380" s="12" t="s">
        <v>8004</v>
      </c>
      <c r="E2380" s="27" t="s">
        <v>2305</v>
      </c>
      <c r="F2380" s="11" t="s">
        <v>2289</v>
      </c>
      <c r="G2380" s="28" t="s">
        <v>2293</v>
      </c>
      <c r="H2380" s="91">
        <v>40308</v>
      </c>
      <c r="I2380" s="91">
        <v>40312</v>
      </c>
      <c r="J2380" s="71">
        <v>3.48</v>
      </c>
      <c r="K2380" s="71">
        <v>0</v>
      </c>
      <c r="L2380" s="71">
        <v>30</v>
      </c>
      <c r="M2380" s="71">
        <v>0</v>
      </c>
    </row>
    <row r="2381" spans="1:13" x14ac:dyDescent="0.25">
      <c r="A2381" s="17" t="s">
        <v>5353</v>
      </c>
      <c r="B2381" s="12" t="s">
        <v>60</v>
      </c>
      <c r="C2381" s="12" t="s">
        <v>104</v>
      </c>
      <c r="D2381" s="12" t="s">
        <v>8005</v>
      </c>
      <c r="E2381" s="27" t="s">
        <v>2305</v>
      </c>
      <c r="F2381" s="11" t="s">
        <v>2289</v>
      </c>
      <c r="G2381" s="28" t="s">
        <v>2293</v>
      </c>
      <c r="H2381" s="91">
        <v>40310</v>
      </c>
      <c r="I2381" s="91">
        <v>40312</v>
      </c>
      <c r="J2381" s="71">
        <v>5</v>
      </c>
      <c r="K2381" s="71">
        <v>0</v>
      </c>
      <c r="L2381" s="71">
        <v>15.03</v>
      </c>
      <c r="M2381" s="71">
        <v>8</v>
      </c>
    </row>
    <row r="2382" spans="1:13" x14ac:dyDescent="0.25">
      <c r="A2382" s="17" t="s">
        <v>5354</v>
      </c>
      <c r="B2382" s="12" t="s">
        <v>60</v>
      </c>
      <c r="C2382" s="12" t="s">
        <v>104</v>
      </c>
      <c r="D2382" s="12" t="s">
        <v>8006</v>
      </c>
      <c r="E2382" s="27" t="s">
        <v>2309</v>
      </c>
      <c r="F2382" s="11" t="s">
        <v>2289</v>
      </c>
      <c r="G2382" s="28" t="s">
        <v>2293</v>
      </c>
      <c r="H2382" s="91">
        <v>40312</v>
      </c>
      <c r="I2382" s="91">
        <v>40313</v>
      </c>
      <c r="J2382" s="71">
        <v>16.3</v>
      </c>
      <c r="K2382" s="71">
        <v>0</v>
      </c>
      <c r="L2382" s="71">
        <v>65.91</v>
      </c>
      <c r="M2382" s="71">
        <v>82.15</v>
      </c>
    </row>
    <row r="2383" spans="1:13" x14ac:dyDescent="0.25">
      <c r="A2383" s="17" t="s">
        <v>5355</v>
      </c>
      <c r="B2383" s="12" t="s">
        <v>60</v>
      </c>
      <c r="C2383" s="12" t="s">
        <v>104</v>
      </c>
      <c r="D2383" s="12" t="s">
        <v>8007</v>
      </c>
      <c r="E2383" s="27" t="s">
        <v>2309</v>
      </c>
      <c r="F2383" s="11" t="s">
        <v>2289</v>
      </c>
      <c r="G2383" s="28" t="s">
        <v>2293</v>
      </c>
      <c r="H2383" s="91">
        <v>40312</v>
      </c>
      <c r="I2383" s="91">
        <v>40314</v>
      </c>
      <c r="J2383" s="71">
        <v>8.76</v>
      </c>
      <c r="K2383" s="71">
        <v>0</v>
      </c>
      <c r="L2383" s="71">
        <v>8.76</v>
      </c>
      <c r="M2383" s="71">
        <v>11.48</v>
      </c>
    </row>
    <row r="2384" spans="1:13" x14ac:dyDescent="0.25">
      <c r="A2384" s="17" t="s">
        <v>5356</v>
      </c>
      <c r="B2384" s="12" t="s">
        <v>60</v>
      </c>
      <c r="C2384" s="12" t="s">
        <v>104</v>
      </c>
      <c r="D2384" s="12" t="s">
        <v>8008</v>
      </c>
      <c r="E2384" s="27" t="s">
        <v>2300</v>
      </c>
      <c r="F2384" s="11" t="s">
        <v>2289</v>
      </c>
      <c r="G2384" s="28" t="s">
        <v>2293</v>
      </c>
      <c r="H2384" s="91">
        <v>40309</v>
      </c>
      <c r="I2384" s="91">
        <v>40315</v>
      </c>
      <c r="J2384" s="71">
        <v>138.59</v>
      </c>
      <c r="K2384" s="71">
        <v>0</v>
      </c>
      <c r="L2384" s="71">
        <v>207.89</v>
      </c>
      <c r="M2384" s="71">
        <v>346.48</v>
      </c>
    </row>
    <row r="2385" spans="1:13" x14ac:dyDescent="0.25">
      <c r="A2385" s="17" t="s">
        <v>5357</v>
      </c>
      <c r="B2385" s="12" t="s">
        <v>60</v>
      </c>
      <c r="C2385" s="12" t="s">
        <v>104</v>
      </c>
      <c r="D2385" s="12" t="s">
        <v>8009</v>
      </c>
      <c r="E2385" s="27" t="s">
        <v>2309</v>
      </c>
      <c r="F2385" s="11" t="s">
        <v>2289</v>
      </c>
      <c r="G2385" s="28" t="s">
        <v>2293</v>
      </c>
      <c r="H2385" s="91">
        <v>40314</v>
      </c>
      <c r="I2385" s="91">
        <v>40316</v>
      </c>
      <c r="J2385" s="71">
        <v>37.04</v>
      </c>
      <c r="K2385" s="71">
        <v>0</v>
      </c>
      <c r="L2385" s="71">
        <v>64.72</v>
      </c>
      <c r="M2385" s="71">
        <v>83.24</v>
      </c>
    </row>
    <row r="2386" spans="1:13" x14ac:dyDescent="0.25">
      <c r="A2386" s="17" t="s">
        <v>5358</v>
      </c>
      <c r="B2386" s="12" t="s">
        <v>60</v>
      </c>
      <c r="C2386" s="12" t="s">
        <v>104</v>
      </c>
      <c r="D2386" s="12" t="s">
        <v>8010</v>
      </c>
      <c r="E2386" s="27" t="s">
        <v>2296</v>
      </c>
      <c r="F2386" s="11" t="s">
        <v>2289</v>
      </c>
      <c r="G2386" s="28" t="s">
        <v>2293</v>
      </c>
      <c r="H2386" s="91">
        <v>40318</v>
      </c>
      <c r="I2386" s="91">
        <v>40318</v>
      </c>
      <c r="J2386" s="71">
        <v>2.33</v>
      </c>
      <c r="K2386" s="71">
        <v>0</v>
      </c>
      <c r="L2386" s="71">
        <v>7.33</v>
      </c>
      <c r="M2386" s="71">
        <v>4.34</v>
      </c>
    </row>
    <row r="2387" spans="1:13" x14ac:dyDescent="0.25">
      <c r="A2387" s="17" t="s">
        <v>5359</v>
      </c>
      <c r="B2387" s="12" t="s">
        <v>60</v>
      </c>
      <c r="C2387" s="12" t="s">
        <v>104</v>
      </c>
      <c r="D2387" s="12" t="s">
        <v>8011</v>
      </c>
      <c r="E2387" s="27" t="s">
        <v>2305</v>
      </c>
      <c r="F2387" s="11" t="s">
        <v>2289</v>
      </c>
      <c r="G2387" s="28" t="s">
        <v>2293</v>
      </c>
      <c r="H2387" s="91">
        <v>40318</v>
      </c>
      <c r="I2387" s="91">
        <v>40320</v>
      </c>
      <c r="J2387" s="71">
        <v>7</v>
      </c>
      <c r="K2387" s="71">
        <v>0</v>
      </c>
      <c r="L2387" s="71">
        <v>11.41</v>
      </c>
      <c r="M2387" s="71">
        <v>23</v>
      </c>
    </row>
    <row r="2388" spans="1:13" x14ac:dyDescent="0.25">
      <c r="A2388" s="17" t="s">
        <v>5360</v>
      </c>
      <c r="B2388" s="12" t="s">
        <v>60</v>
      </c>
      <c r="C2388" s="12" t="s">
        <v>104</v>
      </c>
      <c r="D2388" s="12" t="s">
        <v>8012</v>
      </c>
      <c r="E2388" s="27" t="s">
        <v>2305</v>
      </c>
      <c r="F2388" s="11" t="s">
        <v>2289</v>
      </c>
      <c r="G2388" s="28" t="s">
        <v>2293</v>
      </c>
      <c r="H2388" s="91">
        <v>40320</v>
      </c>
      <c r="I2388" s="91">
        <v>40321</v>
      </c>
      <c r="J2388" s="71">
        <v>1</v>
      </c>
      <c r="K2388" s="71">
        <v>0</v>
      </c>
      <c r="L2388" s="71">
        <v>3.3</v>
      </c>
      <c r="M2388" s="71">
        <v>2</v>
      </c>
    </row>
    <row r="2389" spans="1:13" x14ac:dyDescent="0.25">
      <c r="A2389" s="17" t="s">
        <v>634</v>
      </c>
      <c r="B2389" s="12" t="s">
        <v>60</v>
      </c>
      <c r="C2389" s="12" t="s">
        <v>104</v>
      </c>
      <c r="D2389" s="12" t="s">
        <v>8013</v>
      </c>
      <c r="E2389" s="27" t="s">
        <v>2297</v>
      </c>
      <c r="F2389" s="11" t="s">
        <v>2289</v>
      </c>
      <c r="G2389" s="28" t="s">
        <v>2293</v>
      </c>
      <c r="H2389" s="91">
        <v>40321</v>
      </c>
      <c r="I2389" s="91">
        <v>40322</v>
      </c>
      <c r="J2389" s="71">
        <v>1.56</v>
      </c>
      <c r="K2389" s="71">
        <v>0</v>
      </c>
      <c r="L2389" s="71">
        <v>6</v>
      </c>
      <c r="M2389" s="71">
        <v>10</v>
      </c>
    </row>
    <row r="2390" spans="1:13" x14ac:dyDescent="0.25">
      <c r="A2390" s="17" t="s">
        <v>635</v>
      </c>
      <c r="B2390" s="12" t="s">
        <v>60</v>
      </c>
      <c r="C2390" s="12" t="s">
        <v>104</v>
      </c>
      <c r="D2390" s="12" t="s">
        <v>8014</v>
      </c>
      <c r="E2390" s="27" t="s">
        <v>2309</v>
      </c>
      <c r="F2390" s="27" t="s">
        <v>2290</v>
      </c>
      <c r="G2390" s="28" t="s">
        <v>2293</v>
      </c>
      <c r="H2390" s="91">
        <v>40322</v>
      </c>
      <c r="I2390" s="91">
        <v>40323</v>
      </c>
      <c r="J2390" s="71">
        <v>0</v>
      </c>
      <c r="K2390" s="71">
        <v>0</v>
      </c>
      <c r="L2390" s="71">
        <v>2</v>
      </c>
      <c r="M2390" s="71">
        <v>1</v>
      </c>
    </row>
    <row r="2391" spans="1:13" x14ac:dyDescent="0.25">
      <c r="A2391" s="17" t="s">
        <v>636</v>
      </c>
      <c r="B2391" s="12" t="s">
        <v>60</v>
      </c>
      <c r="C2391" s="12" t="s">
        <v>104</v>
      </c>
      <c r="D2391" s="12" t="s">
        <v>8015</v>
      </c>
      <c r="E2391" s="27" t="s">
        <v>2300</v>
      </c>
      <c r="F2391" s="11" t="s">
        <v>2289</v>
      </c>
      <c r="G2391" s="28" t="s">
        <v>2293</v>
      </c>
      <c r="H2391" s="91">
        <v>40318</v>
      </c>
      <c r="I2391" s="91">
        <v>40320</v>
      </c>
      <c r="J2391" s="71">
        <v>30</v>
      </c>
      <c r="K2391" s="71">
        <v>0</v>
      </c>
      <c r="L2391" s="71">
        <v>200</v>
      </c>
      <c r="M2391" s="71">
        <v>60</v>
      </c>
    </row>
    <row r="2392" spans="1:13" x14ac:dyDescent="0.25">
      <c r="A2392" s="17" t="s">
        <v>637</v>
      </c>
      <c r="B2392" s="12" t="s">
        <v>60</v>
      </c>
      <c r="C2392" s="12" t="s">
        <v>104</v>
      </c>
      <c r="D2392" s="12" t="s">
        <v>8016</v>
      </c>
      <c r="E2392" s="27" t="s">
        <v>2309</v>
      </c>
      <c r="F2392" s="11" t="s">
        <v>2289</v>
      </c>
      <c r="G2392" s="28" t="s">
        <v>2293</v>
      </c>
      <c r="H2392" s="91">
        <v>40323</v>
      </c>
      <c r="I2392" s="91">
        <v>40324</v>
      </c>
      <c r="J2392" s="71">
        <v>2.0499999999999998</v>
      </c>
      <c r="K2392" s="71">
        <v>0</v>
      </c>
      <c r="L2392" s="71">
        <v>13</v>
      </c>
      <c r="M2392" s="71">
        <v>9</v>
      </c>
    </row>
    <row r="2393" spans="1:13" x14ac:dyDescent="0.25">
      <c r="A2393" s="17" t="s">
        <v>638</v>
      </c>
      <c r="B2393" s="12" t="s">
        <v>60</v>
      </c>
      <c r="C2393" s="12" t="s">
        <v>104</v>
      </c>
      <c r="D2393" s="12" t="s">
        <v>8017</v>
      </c>
      <c r="E2393" s="27" t="s">
        <v>2309</v>
      </c>
      <c r="F2393" s="11" t="s">
        <v>2289</v>
      </c>
      <c r="G2393" s="28" t="s">
        <v>2293</v>
      </c>
      <c r="H2393" s="91">
        <v>40323</v>
      </c>
      <c r="I2393" s="91">
        <v>40324</v>
      </c>
      <c r="J2393" s="71">
        <v>5</v>
      </c>
      <c r="K2393" s="71">
        <v>0</v>
      </c>
      <c r="L2393" s="71">
        <v>20</v>
      </c>
      <c r="M2393" s="71">
        <v>47.4</v>
      </c>
    </row>
    <row r="2394" spans="1:13" x14ac:dyDescent="0.25">
      <c r="A2394" s="17" t="s">
        <v>639</v>
      </c>
      <c r="B2394" s="12" t="s">
        <v>60</v>
      </c>
      <c r="C2394" s="12" t="s">
        <v>104</v>
      </c>
      <c r="D2394" s="12" t="s">
        <v>8018</v>
      </c>
      <c r="E2394" s="27" t="s">
        <v>2305</v>
      </c>
      <c r="F2394" s="11" t="s">
        <v>2289</v>
      </c>
      <c r="G2394" s="28" t="s">
        <v>2293</v>
      </c>
      <c r="H2394" s="91">
        <v>40326</v>
      </c>
      <c r="I2394" s="91">
        <v>40330</v>
      </c>
      <c r="J2394" s="71">
        <v>0</v>
      </c>
      <c r="K2394" s="71">
        <v>0</v>
      </c>
      <c r="L2394" s="71">
        <v>4</v>
      </c>
      <c r="M2394" s="71">
        <v>2</v>
      </c>
    </row>
    <row r="2395" spans="1:13" x14ac:dyDescent="0.25">
      <c r="A2395" s="17" t="s">
        <v>640</v>
      </c>
      <c r="B2395" s="12" t="s">
        <v>60</v>
      </c>
      <c r="C2395" s="12" t="s">
        <v>104</v>
      </c>
      <c r="D2395" s="12" t="s">
        <v>8019</v>
      </c>
      <c r="E2395" s="27" t="s">
        <v>2296</v>
      </c>
      <c r="F2395" s="27" t="s">
        <v>2290</v>
      </c>
      <c r="G2395" s="28" t="s">
        <v>2293</v>
      </c>
      <c r="H2395" s="91">
        <v>40334</v>
      </c>
      <c r="I2395" s="91">
        <v>40304</v>
      </c>
      <c r="J2395" s="71">
        <v>0</v>
      </c>
      <c r="K2395" s="71">
        <v>0</v>
      </c>
      <c r="L2395" s="71">
        <v>0.5</v>
      </c>
      <c r="M2395" s="71">
        <v>3</v>
      </c>
    </row>
    <row r="2396" spans="1:13" x14ac:dyDescent="0.25">
      <c r="A2396" s="17" t="s">
        <v>641</v>
      </c>
      <c r="B2396" s="12" t="s">
        <v>60</v>
      </c>
      <c r="C2396" s="12" t="s">
        <v>104</v>
      </c>
      <c r="D2396" s="12" t="s">
        <v>8020</v>
      </c>
      <c r="E2396" s="27" t="s">
        <v>2300</v>
      </c>
      <c r="F2396" s="27" t="s">
        <v>2290</v>
      </c>
      <c r="G2396" s="28" t="s">
        <v>2293</v>
      </c>
      <c r="H2396" s="91">
        <v>40336</v>
      </c>
      <c r="I2396" s="91">
        <v>40336</v>
      </c>
      <c r="J2396" s="71">
        <v>0</v>
      </c>
      <c r="K2396" s="71">
        <v>0</v>
      </c>
      <c r="L2396" s="71">
        <v>1</v>
      </c>
      <c r="M2396" s="71">
        <v>2</v>
      </c>
    </row>
    <row r="2397" spans="1:13" x14ac:dyDescent="0.25">
      <c r="A2397" s="17" t="s">
        <v>642</v>
      </c>
      <c r="B2397" s="12" t="s">
        <v>60</v>
      </c>
      <c r="C2397" s="12" t="s">
        <v>104</v>
      </c>
      <c r="D2397" s="12" t="s">
        <v>8021</v>
      </c>
      <c r="E2397" s="27" t="s">
        <v>2296</v>
      </c>
      <c r="F2397" s="11" t="s">
        <v>2289</v>
      </c>
      <c r="G2397" s="28" t="s">
        <v>2293</v>
      </c>
      <c r="H2397" s="91">
        <v>40335</v>
      </c>
      <c r="I2397" s="91">
        <v>40336</v>
      </c>
      <c r="J2397" s="71">
        <v>5.23</v>
      </c>
      <c r="K2397" s="71">
        <v>0</v>
      </c>
      <c r="L2397" s="71">
        <v>8</v>
      </c>
      <c r="M2397" s="71">
        <v>10</v>
      </c>
    </row>
    <row r="2398" spans="1:13" x14ac:dyDescent="0.25">
      <c r="A2398" s="17" t="s">
        <v>643</v>
      </c>
      <c r="B2398" s="12" t="s">
        <v>60</v>
      </c>
      <c r="C2398" s="12" t="s">
        <v>104</v>
      </c>
      <c r="D2398" s="12" t="s">
        <v>8022</v>
      </c>
      <c r="E2398" s="27" t="s">
        <v>2300</v>
      </c>
      <c r="F2398" s="11" t="s">
        <v>2289</v>
      </c>
      <c r="G2398" s="28" t="s">
        <v>2293</v>
      </c>
      <c r="H2398" s="91">
        <v>40336</v>
      </c>
      <c r="I2398" s="91">
        <v>40337</v>
      </c>
      <c r="J2398" s="71">
        <v>0</v>
      </c>
      <c r="K2398" s="71">
        <v>0</v>
      </c>
      <c r="L2398" s="71">
        <v>2</v>
      </c>
      <c r="M2398" s="71">
        <v>4</v>
      </c>
    </row>
    <row r="2399" spans="1:13" x14ac:dyDescent="0.25">
      <c r="A2399" s="17" t="s">
        <v>644</v>
      </c>
      <c r="B2399" s="12" t="s">
        <v>60</v>
      </c>
      <c r="C2399" s="12" t="s">
        <v>104</v>
      </c>
      <c r="D2399" s="12" t="s">
        <v>8023</v>
      </c>
      <c r="E2399" s="27" t="s">
        <v>2309</v>
      </c>
      <c r="F2399" s="11" t="s">
        <v>2289</v>
      </c>
      <c r="G2399" s="28" t="s">
        <v>2293</v>
      </c>
      <c r="H2399" s="91">
        <v>40337</v>
      </c>
      <c r="I2399" s="91">
        <v>40338</v>
      </c>
      <c r="J2399" s="71">
        <v>5</v>
      </c>
      <c r="K2399" s="71">
        <v>0</v>
      </c>
      <c r="L2399" s="71">
        <v>11.53</v>
      </c>
      <c r="M2399" s="71">
        <v>25</v>
      </c>
    </row>
    <row r="2400" spans="1:13" x14ac:dyDescent="0.25">
      <c r="A2400" s="17" t="s">
        <v>645</v>
      </c>
      <c r="B2400" s="12" t="s">
        <v>60</v>
      </c>
      <c r="C2400" s="12" t="s">
        <v>104</v>
      </c>
      <c r="D2400" s="12" t="s">
        <v>8024</v>
      </c>
      <c r="E2400" s="27" t="s">
        <v>2296</v>
      </c>
      <c r="F2400" s="11" t="s">
        <v>2289</v>
      </c>
      <c r="G2400" s="28" t="s">
        <v>2293</v>
      </c>
      <c r="H2400" s="91">
        <v>40487</v>
      </c>
      <c r="I2400" s="91">
        <v>40488</v>
      </c>
      <c r="J2400" s="71">
        <v>3</v>
      </c>
      <c r="K2400" s="71">
        <v>0</v>
      </c>
      <c r="L2400" s="71">
        <v>8</v>
      </c>
      <c r="M2400" s="71">
        <v>12.9255</v>
      </c>
    </row>
    <row r="2401" spans="1:13" x14ac:dyDescent="0.25">
      <c r="A2401" s="17" t="s">
        <v>646</v>
      </c>
      <c r="B2401" s="12" t="s">
        <v>60</v>
      </c>
      <c r="C2401" s="12" t="s">
        <v>6766</v>
      </c>
      <c r="D2401" s="12" t="s">
        <v>8025</v>
      </c>
      <c r="E2401" s="27" t="s">
        <v>2297</v>
      </c>
      <c r="F2401" s="11" t="s">
        <v>2289</v>
      </c>
      <c r="G2401" s="28" t="s">
        <v>2293</v>
      </c>
      <c r="H2401" s="91">
        <v>40300</v>
      </c>
      <c r="I2401" s="91">
        <v>40302</v>
      </c>
      <c r="J2401" s="71">
        <v>6</v>
      </c>
      <c r="K2401" s="71">
        <v>0</v>
      </c>
      <c r="L2401" s="71">
        <v>10.87</v>
      </c>
      <c r="M2401" s="71">
        <v>8</v>
      </c>
    </row>
    <row r="2402" spans="1:13" x14ac:dyDescent="0.25">
      <c r="A2402" s="17" t="s">
        <v>647</v>
      </c>
      <c r="B2402" s="12" t="s">
        <v>60</v>
      </c>
      <c r="C2402" s="12" t="s">
        <v>6766</v>
      </c>
      <c r="D2402" s="12" t="s">
        <v>8026</v>
      </c>
      <c r="E2402" s="27" t="s">
        <v>2309</v>
      </c>
      <c r="F2402" s="11" t="s">
        <v>2289</v>
      </c>
      <c r="G2402" s="28" t="s">
        <v>2293</v>
      </c>
      <c r="H2402" s="91">
        <v>40329</v>
      </c>
      <c r="I2402" s="91">
        <v>40330</v>
      </c>
      <c r="J2402" s="71">
        <v>24.3</v>
      </c>
      <c r="K2402" s="71">
        <v>0</v>
      </c>
      <c r="L2402" s="71">
        <v>16</v>
      </c>
      <c r="M2402" s="71">
        <v>41.65</v>
      </c>
    </row>
    <row r="2403" spans="1:13" x14ac:dyDescent="0.25">
      <c r="A2403" s="17" t="s">
        <v>648</v>
      </c>
      <c r="B2403" s="12" t="s">
        <v>60</v>
      </c>
      <c r="C2403" s="12" t="s">
        <v>6766</v>
      </c>
      <c r="D2403" s="12" t="s">
        <v>8027</v>
      </c>
      <c r="E2403" s="27" t="s">
        <v>2305</v>
      </c>
      <c r="F2403" s="11" t="s">
        <v>2289</v>
      </c>
      <c r="G2403" s="28" t="s">
        <v>2293</v>
      </c>
      <c r="H2403" s="91">
        <v>40329</v>
      </c>
      <c r="I2403" s="91">
        <v>40333</v>
      </c>
      <c r="J2403" s="71">
        <v>5.08</v>
      </c>
      <c r="K2403" s="71">
        <v>0</v>
      </c>
      <c r="L2403" s="71">
        <v>30</v>
      </c>
      <c r="M2403" s="71">
        <v>50</v>
      </c>
    </row>
    <row r="2404" spans="1:13" x14ac:dyDescent="0.25">
      <c r="A2404" s="17" t="s">
        <v>649</v>
      </c>
      <c r="B2404" s="12" t="s">
        <v>60</v>
      </c>
      <c r="C2404" s="12" t="s">
        <v>6766</v>
      </c>
      <c r="D2404" s="12" t="s">
        <v>8028</v>
      </c>
      <c r="E2404" s="27" t="s">
        <v>2296</v>
      </c>
      <c r="F2404" s="11" t="s">
        <v>2289</v>
      </c>
      <c r="G2404" s="28" t="s">
        <v>2293</v>
      </c>
      <c r="H2404" s="91">
        <v>40330</v>
      </c>
      <c r="I2404" s="91">
        <v>40331</v>
      </c>
      <c r="J2404" s="71">
        <v>4.97</v>
      </c>
      <c r="K2404" s="71">
        <v>0</v>
      </c>
      <c r="L2404" s="71">
        <v>7.11</v>
      </c>
      <c r="M2404" s="71">
        <v>2.13</v>
      </c>
    </row>
    <row r="2405" spans="1:13" x14ac:dyDescent="0.25">
      <c r="A2405" s="17" t="s">
        <v>650</v>
      </c>
      <c r="B2405" s="12" t="s">
        <v>60</v>
      </c>
      <c r="C2405" s="12" t="s">
        <v>6766</v>
      </c>
      <c r="D2405" s="12" t="s">
        <v>8029</v>
      </c>
      <c r="E2405" s="27" t="s">
        <v>2296</v>
      </c>
      <c r="F2405" s="11" t="s">
        <v>2289</v>
      </c>
      <c r="G2405" s="28" t="s">
        <v>2293</v>
      </c>
      <c r="H2405" s="91">
        <v>40331</v>
      </c>
      <c r="I2405" s="91">
        <v>40332</v>
      </c>
      <c r="J2405" s="71">
        <v>3.87</v>
      </c>
      <c r="K2405" s="71">
        <v>0</v>
      </c>
      <c r="L2405" s="71">
        <v>7.15</v>
      </c>
      <c r="M2405" s="71">
        <v>1.97</v>
      </c>
    </row>
    <row r="2406" spans="1:13" x14ac:dyDescent="0.25">
      <c r="A2406" s="17" t="s">
        <v>651</v>
      </c>
      <c r="B2406" s="12" t="s">
        <v>60</v>
      </c>
      <c r="C2406" s="12" t="s">
        <v>6766</v>
      </c>
      <c r="D2406" s="12" t="s">
        <v>8030</v>
      </c>
      <c r="E2406" s="27" t="s">
        <v>2296</v>
      </c>
      <c r="F2406" s="11" t="s">
        <v>2289</v>
      </c>
      <c r="G2406" s="28" t="s">
        <v>2293</v>
      </c>
      <c r="H2406" s="91">
        <v>40332</v>
      </c>
      <c r="I2406" s="91">
        <v>40333</v>
      </c>
      <c r="J2406" s="71">
        <v>3.15</v>
      </c>
      <c r="K2406" s="71">
        <v>0</v>
      </c>
      <c r="L2406" s="71">
        <v>5.26</v>
      </c>
      <c r="M2406" s="71">
        <v>2.08</v>
      </c>
    </row>
    <row r="2407" spans="1:13" x14ac:dyDescent="0.25">
      <c r="A2407" s="17" t="s">
        <v>652</v>
      </c>
      <c r="B2407" s="12" t="s">
        <v>60</v>
      </c>
      <c r="C2407" s="12" t="s">
        <v>500</v>
      </c>
      <c r="D2407" s="12" t="s">
        <v>8031</v>
      </c>
      <c r="E2407" s="27" t="s">
        <v>2309</v>
      </c>
      <c r="F2407" s="27" t="s">
        <v>2290</v>
      </c>
      <c r="G2407" s="28" t="s">
        <v>2293</v>
      </c>
      <c r="H2407" s="91">
        <v>40234</v>
      </c>
      <c r="I2407" s="91">
        <v>40235</v>
      </c>
      <c r="J2407" s="71">
        <v>0</v>
      </c>
      <c r="K2407" s="71">
        <v>0</v>
      </c>
      <c r="L2407" s="71">
        <v>4.8600000000000003</v>
      </c>
      <c r="M2407" s="71">
        <v>8</v>
      </c>
    </row>
    <row r="2408" spans="1:13" x14ac:dyDescent="0.25">
      <c r="A2408" s="17" t="s">
        <v>653</v>
      </c>
      <c r="B2408" s="12" t="s">
        <v>60</v>
      </c>
      <c r="C2408" s="12" t="s">
        <v>500</v>
      </c>
      <c r="D2408" s="12" t="s">
        <v>7935</v>
      </c>
      <c r="E2408" s="27" t="s">
        <v>2300</v>
      </c>
      <c r="F2408" s="11" t="s">
        <v>2289</v>
      </c>
      <c r="G2408" s="28" t="s">
        <v>2293</v>
      </c>
      <c r="H2408" s="91">
        <v>40283</v>
      </c>
      <c r="I2408" s="91">
        <v>40283</v>
      </c>
      <c r="J2408" s="71">
        <v>0</v>
      </c>
      <c r="K2408" s="71">
        <v>0</v>
      </c>
      <c r="L2408" s="71">
        <v>7</v>
      </c>
      <c r="M2408" s="71">
        <v>3</v>
      </c>
    </row>
    <row r="2409" spans="1:13" x14ac:dyDescent="0.25">
      <c r="A2409" s="17" t="s">
        <v>654</v>
      </c>
      <c r="B2409" s="12" t="s">
        <v>60</v>
      </c>
      <c r="C2409" s="12" t="s">
        <v>435</v>
      </c>
      <c r="D2409" s="12" t="s">
        <v>8032</v>
      </c>
      <c r="E2409" s="27" t="s">
        <v>2305</v>
      </c>
      <c r="F2409" s="11" t="s">
        <v>2289</v>
      </c>
      <c r="G2409" s="28" t="s">
        <v>2293</v>
      </c>
      <c r="H2409" s="91">
        <v>40295</v>
      </c>
      <c r="I2409" s="91">
        <v>40297</v>
      </c>
      <c r="J2409" s="71">
        <v>0</v>
      </c>
      <c r="K2409" s="71">
        <v>0</v>
      </c>
      <c r="L2409" s="71">
        <v>25</v>
      </c>
      <c r="M2409" s="71">
        <v>10.78</v>
      </c>
    </row>
    <row r="2410" spans="1:13" s="37" customFormat="1" x14ac:dyDescent="0.25">
      <c r="A2410" s="17" t="s">
        <v>655</v>
      </c>
      <c r="B2410" s="12" t="s">
        <v>60</v>
      </c>
      <c r="C2410" s="12" t="s">
        <v>6767</v>
      </c>
      <c r="D2410" s="12" t="s">
        <v>8033</v>
      </c>
      <c r="E2410" s="27" t="s">
        <v>2300</v>
      </c>
      <c r="F2410" s="11" t="s">
        <v>2289</v>
      </c>
      <c r="G2410" s="28" t="s">
        <v>2293</v>
      </c>
      <c r="H2410" s="91">
        <v>40298</v>
      </c>
      <c r="I2410" s="91">
        <v>40301</v>
      </c>
      <c r="J2410" s="71">
        <v>0</v>
      </c>
      <c r="K2410" s="71">
        <v>0</v>
      </c>
      <c r="L2410" s="71">
        <v>35.869999999999997</v>
      </c>
      <c r="M2410" s="71">
        <v>91</v>
      </c>
    </row>
    <row r="2411" spans="1:13" s="37" customFormat="1" x14ac:dyDescent="0.25">
      <c r="A2411" s="17" t="s">
        <v>656</v>
      </c>
      <c r="B2411" s="12" t="s">
        <v>60</v>
      </c>
      <c r="C2411" s="12" t="s">
        <v>109</v>
      </c>
      <c r="D2411" s="12" t="s">
        <v>8034</v>
      </c>
      <c r="E2411" s="27" t="s">
        <v>2309</v>
      </c>
      <c r="F2411" s="11" t="s">
        <v>2289</v>
      </c>
      <c r="G2411" s="28" t="s">
        <v>2293</v>
      </c>
      <c r="H2411" s="91">
        <v>40283</v>
      </c>
      <c r="I2411" s="91">
        <v>40285</v>
      </c>
      <c r="J2411" s="71">
        <v>0</v>
      </c>
      <c r="K2411" s="71">
        <v>0</v>
      </c>
      <c r="L2411" s="71">
        <v>29</v>
      </c>
      <c r="M2411" s="71">
        <v>20.41</v>
      </c>
    </row>
    <row r="2412" spans="1:13" s="37" customFormat="1" x14ac:dyDescent="0.25">
      <c r="A2412" s="17" t="s">
        <v>657</v>
      </c>
      <c r="B2412" s="12" t="s">
        <v>60</v>
      </c>
      <c r="C2412" s="12" t="s">
        <v>109</v>
      </c>
      <c r="D2412" s="12" t="s">
        <v>8035</v>
      </c>
      <c r="E2412" s="27" t="s">
        <v>2305</v>
      </c>
      <c r="F2412" s="11" t="s">
        <v>2289</v>
      </c>
      <c r="G2412" s="28" t="s">
        <v>2293</v>
      </c>
      <c r="H2412" s="91">
        <v>40285</v>
      </c>
      <c r="I2412" s="91">
        <v>40287</v>
      </c>
      <c r="J2412" s="71">
        <v>0</v>
      </c>
      <c r="K2412" s="71">
        <v>0</v>
      </c>
      <c r="L2412" s="71">
        <v>5</v>
      </c>
      <c r="M2412" s="71">
        <v>3</v>
      </c>
    </row>
    <row r="2413" spans="1:13" x14ac:dyDescent="0.25">
      <c r="A2413" s="17" t="s">
        <v>658</v>
      </c>
      <c r="B2413" s="12" t="s">
        <v>60</v>
      </c>
      <c r="C2413" s="12" t="s">
        <v>106</v>
      </c>
      <c r="D2413" s="12" t="s">
        <v>8036</v>
      </c>
      <c r="E2413" s="27" t="s">
        <v>2300</v>
      </c>
      <c r="F2413" s="11" t="s">
        <v>2289</v>
      </c>
      <c r="G2413" s="28" t="s">
        <v>2293</v>
      </c>
      <c r="H2413" s="91">
        <v>40283</v>
      </c>
      <c r="I2413" s="91">
        <v>40283</v>
      </c>
      <c r="J2413" s="71">
        <v>4</v>
      </c>
      <c r="K2413" s="71">
        <v>0</v>
      </c>
      <c r="L2413" s="71">
        <v>2</v>
      </c>
      <c r="M2413" s="71">
        <v>0</v>
      </c>
    </row>
    <row r="2414" spans="1:13" x14ac:dyDescent="0.25">
      <c r="A2414" s="17" t="s">
        <v>659</v>
      </c>
      <c r="B2414" s="12" t="s">
        <v>60</v>
      </c>
      <c r="C2414" s="12" t="s">
        <v>106</v>
      </c>
      <c r="D2414" s="12" t="s">
        <v>8037</v>
      </c>
      <c r="E2414" s="27" t="s">
        <v>2300</v>
      </c>
      <c r="F2414" s="11" t="s">
        <v>2289</v>
      </c>
      <c r="G2414" s="28" t="s">
        <v>2293</v>
      </c>
      <c r="H2414" s="91">
        <v>40288</v>
      </c>
      <c r="I2414" s="91">
        <v>40289</v>
      </c>
      <c r="J2414" s="71">
        <v>0</v>
      </c>
      <c r="K2414" s="71">
        <v>0</v>
      </c>
      <c r="L2414" s="71">
        <v>3</v>
      </c>
      <c r="M2414" s="71">
        <v>2</v>
      </c>
    </row>
    <row r="2415" spans="1:13" x14ac:dyDescent="0.25">
      <c r="A2415" s="17" t="s">
        <v>660</v>
      </c>
      <c r="B2415" s="12" t="s">
        <v>60</v>
      </c>
      <c r="C2415" s="12" t="s">
        <v>106</v>
      </c>
      <c r="D2415" s="12" t="s">
        <v>8038</v>
      </c>
      <c r="E2415" s="27" t="s">
        <v>2300</v>
      </c>
      <c r="F2415" s="11" t="s">
        <v>2289</v>
      </c>
      <c r="G2415" s="28" t="s">
        <v>2293</v>
      </c>
      <c r="H2415" s="91">
        <v>40328</v>
      </c>
      <c r="I2415" s="91">
        <v>40329</v>
      </c>
      <c r="J2415" s="71">
        <v>0</v>
      </c>
      <c r="K2415" s="71">
        <v>0</v>
      </c>
      <c r="L2415" s="71">
        <v>1</v>
      </c>
      <c r="M2415" s="71">
        <v>3</v>
      </c>
    </row>
    <row r="2416" spans="1:13" x14ac:dyDescent="0.25">
      <c r="A2416" s="17" t="s">
        <v>661</v>
      </c>
      <c r="B2416" s="12" t="s">
        <v>60</v>
      </c>
      <c r="C2416" s="12" t="s">
        <v>106</v>
      </c>
      <c r="D2416" s="12" t="s">
        <v>8039</v>
      </c>
      <c r="E2416" s="27" t="s">
        <v>2309</v>
      </c>
      <c r="F2416" s="11" t="s">
        <v>2289</v>
      </c>
      <c r="G2416" s="28" t="s">
        <v>2293</v>
      </c>
      <c r="H2416" s="91">
        <v>40328</v>
      </c>
      <c r="I2416" s="91">
        <v>40330</v>
      </c>
      <c r="J2416" s="71">
        <v>0</v>
      </c>
      <c r="K2416" s="71">
        <v>0</v>
      </c>
      <c r="L2416" s="71">
        <v>3</v>
      </c>
      <c r="M2416" s="71">
        <v>5</v>
      </c>
    </row>
    <row r="2417" spans="1:13" x14ac:dyDescent="0.25">
      <c r="A2417" s="17" t="s">
        <v>662</v>
      </c>
      <c r="B2417" s="12" t="s">
        <v>60</v>
      </c>
      <c r="C2417" s="12" t="s">
        <v>106</v>
      </c>
      <c r="D2417" s="12" t="s">
        <v>8040</v>
      </c>
      <c r="E2417" s="27" t="s">
        <v>2305</v>
      </c>
      <c r="F2417" s="11" t="s">
        <v>2289</v>
      </c>
      <c r="G2417" s="28" t="s">
        <v>2293</v>
      </c>
      <c r="H2417" s="91">
        <v>40330</v>
      </c>
      <c r="I2417" s="91">
        <v>40331</v>
      </c>
      <c r="J2417" s="71">
        <v>0</v>
      </c>
      <c r="K2417" s="71">
        <v>0</v>
      </c>
      <c r="L2417" s="71">
        <v>1</v>
      </c>
      <c r="M2417" s="71">
        <v>2</v>
      </c>
    </row>
    <row r="2418" spans="1:13" x14ac:dyDescent="0.25">
      <c r="A2418" s="17" t="s">
        <v>663</v>
      </c>
      <c r="B2418" s="12" t="s">
        <v>60</v>
      </c>
      <c r="C2418" s="12" t="s">
        <v>106</v>
      </c>
      <c r="D2418" s="12" t="s">
        <v>8041</v>
      </c>
      <c r="E2418" s="27" t="s">
        <v>2305</v>
      </c>
      <c r="F2418" s="11" t="s">
        <v>2289</v>
      </c>
      <c r="G2418" s="28" t="s">
        <v>2293</v>
      </c>
      <c r="H2418" s="91">
        <v>40330</v>
      </c>
      <c r="I2418" s="91">
        <v>40334</v>
      </c>
      <c r="J2418" s="71">
        <v>0</v>
      </c>
      <c r="K2418" s="71">
        <v>0</v>
      </c>
      <c r="L2418" s="71">
        <v>2</v>
      </c>
      <c r="M2418" s="71">
        <v>6</v>
      </c>
    </row>
    <row r="2419" spans="1:13" x14ac:dyDescent="0.25">
      <c r="A2419" s="17" t="s">
        <v>664</v>
      </c>
      <c r="B2419" s="12" t="s">
        <v>60</v>
      </c>
      <c r="C2419" s="12" t="s">
        <v>434</v>
      </c>
      <c r="D2419" s="12" t="s">
        <v>8042</v>
      </c>
      <c r="E2419" s="27" t="s">
        <v>2309</v>
      </c>
      <c r="F2419" s="11" t="s">
        <v>2289</v>
      </c>
      <c r="G2419" s="28" t="s">
        <v>2293</v>
      </c>
      <c r="H2419" s="91">
        <v>40286</v>
      </c>
      <c r="I2419" s="91">
        <v>40287</v>
      </c>
      <c r="J2419" s="71">
        <v>10</v>
      </c>
      <c r="K2419" s="71">
        <v>0</v>
      </c>
      <c r="L2419" s="71">
        <v>20</v>
      </c>
      <c r="M2419" s="71">
        <v>50</v>
      </c>
    </row>
    <row r="2420" spans="1:13" x14ac:dyDescent="0.25">
      <c r="A2420" s="17" t="s">
        <v>665</v>
      </c>
      <c r="B2420" s="12" t="s">
        <v>60</v>
      </c>
      <c r="C2420" s="12" t="s">
        <v>434</v>
      </c>
      <c r="D2420" s="12" t="s">
        <v>8043</v>
      </c>
      <c r="E2420" s="27" t="s">
        <v>2309</v>
      </c>
      <c r="F2420" s="11" t="s">
        <v>2289</v>
      </c>
      <c r="G2420" s="28" t="s">
        <v>2293</v>
      </c>
      <c r="H2420" s="91">
        <v>40321</v>
      </c>
      <c r="I2420" s="91">
        <v>40323</v>
      </c>
      <c r="J2420" s="71">
        <v>0</v>
      </c>
      <c r="K2420" s="71">
        <v>0</v>
      </c>
      <c r="L2420" s="71">
        <v>30</v>
      </c>
      <c r="M2420" s="71">
        <v>70</v>
      </c>
    </row>
    <row r="2421" spans="1:13" x14ac:dyDescent="0.25">
      <c r="A2421" s="17" t="s">
        <v>666</v>
      </c>
      <c r="B2421" s="12" t="s">
        <v>60</v>
      </c>
      <c r="C2421" s="12" t="s">
        <v>117</v>
      </c>
      <c r="D2421" s="12" t="s">
        <v>8044</v>
      </c>
      <c r="E2421" s="27" t="s">
        <v>2302</v>
      </c>
      <c r="F2421" s="11" t="s">
        <v>2289</v>
      </c>
      <c r="G2421" s="28" t="s">
        <v>2293</v>
      </c>
      <c r="H2421" s="91">
        <v>40265</v>
      </c>
      <c r="I2421" s="91">
        <v>40265</v>
      </c>
      <c r="J2421" s="71">
        <v>6</v>
      </c>
      <c r="K2421" s="71">
        <v>0</v>
      </c>
      <c r="L2421" s="71">
        <v>15</v>
      </c>
      <c r="M2421" s="71">
        <v>20.420000000000002</v>
      </c>
    </row>
    <row r="2422" spans="1:13" x14ac:dyDescent="0.25">
      <c r="A2422" s="17" t="s">
        <v>667</v>
      </c>
      <c r="B2422" s="12" t="s">
        <v>60</v>
      </c>
      <c r="C2422" s="12" t="s">
        <v>117</v>
      </c>
      <c r="D2422" s="12" t="s">
        <v>8045</v>
      </c>
      <c r="E2422" s="27" t="s">
        <v>2302</v>
      </c>
      <c r="F2422" s="11" t="s">
        <v>2289</v>
      </c>
      <c r="G2422" s="28" t="s">
        <v>2293</v>
      </c>
      <c r="H2422" s="91">
        <v>40305</v>
      </c>
      <c r="I2422" s="91">
        <v>40306</v>
      </c>
      <c r="J2422" s="71">
        <v>2</v>
      </c>
      <c r="K2422" s="71">
        <v>0</v>
      </c>
      <c r="L2422" s="71">
        <v>5</v>
      </c>
      <c r="M2422" s="71">
        <v>8.8800000000000008</v>
      </c>
    </row>
    <row r="2423" spans="1:13" x14ac:dyDescent="0.25">
      <c r="A2423" s="17" t="s">
        <v>668</v>
      </c>
      <c r="B2423" s="12" t="s">
        <v>60</v>
      </c>
      <c r="C2423" s="12" t="s">
        <v>117</v>
      </c>
      <c r="D2423" s="12" t="s">
        <v>8046</v>
      </c>
      <c r="E2423" s="27" t="s">
        <v>2309</v>
      </c>
      <c r="F2423" s="11" t="s">
        <v>2289</v>
      </c>
      <c r="G2423" s="28" t="s">
        <v>2293</v>
      </c>
      <c r="H2423" s="91">
        <v>40315</v>
      </c>
      <c r="I2423" s="91">
        <v>40319</v>
      </c>
      <c r="J2423" s="71">
        <v>0</v>
      </c>
      <c r="K2423" s="71">
        <v>0</v>
      </c>
      <c r="L2423" s="71">
        <v>5</v>
      </c>
      <c r="M2423" s="71">
        <v>15</v>
      </c>
    </row>
    <row r="2424" spans="1:13" s="37" customFormat="1" x14ac:dyDescent="0.25">
      <c r="A2424" s="17" t="s">
        <v>669</v>
      </c>
      <c r="B2424" s="12" t="s">
        <v>60</v>
      </c>
      <c r="C2424" s="12" t="s">
        <v>502</v>
      </c>
      <c r="D2424" s="12" t="s">
        <v>8047</v>
      </c>
      <c r="E2424" s="27" t="s">
        <v>2302</v>
      </c>
      <c r="F2424" s="11" t="s">
        <v>2289</v>
      </c>
      <c r="G2424" s="28" t="s">
        <v>2293</v>
      </c>
      <c r="H2424" s="91">
        <v>40290</v>
      </c>
      <c r="I2424" s="91">
        <v>40292</v>
      </c>
      <c r="J2424" s="71">
        <v>10</v>
      </c>
      <c r="K2424" s="71">
        <v>0</v>
      </c>
      <c r="L2424" s="71">
        <v>30</v>
      </c>
      <c r="M2424" s="71">
        <v>50</v>
      </c>
    </row>
    <row r="2425" spans="1:13" x14ac:dyDescent="0.25">
      <c r="A2425" s="17" t="s">
        <v>670</v>
      </c>
      <c r="B2425" s="12" t="s">
        <v>60</v>
      </c>
      <c r="C2425" s="12" t="s">
        <v>102</v>
      </c>
      <c r="D2425" s="12" t="s">
        <v>8048</v>
      </c>
      <c r="E2425" s="27" t="s">
        <v>2297</v>
      </c>
      <c r="F2425" s="11" t="s">
        <v>2289</v>
      </c>
      <c r="G2425" s="28" t="s">
        <v>2293</v>
      </c>
      <c r="H2425" s="91">
        <v>40221</v>
      </c>
      <c r="I2425" s="91">
        <v>40221</v>
      </c>
      <c r="J2425" s="71">
        <v>2.75</v>
      </c>
      <c r="K2425" s="71">
        <v>0</v>
      </c>
      <c r="L2425" s="71">
        <v>3</v>
      </c>
      <c r="M2425" s="71">
        <v>3</v>
      </c>
    </row>
    <row r="2426" spans="1:13" x14ac:dyDescent="0.25">
      <c r="A2426" s="17" t="s">
        <v>671</v>
      </c>
      <c r="B2426" s="12" t="s">
        <v>60</v>
      </c>
      <c r="C2426" s="12" t="s">
        <v>102</v>
      </c>
      <c r="D2426" s="12" t="s">
        <v>8049</v>
      </c>
      <c r="E2426" s="27" t="s">
        <v>2309</v>
      </c>
      <c r="F2426" s="11" t="s">
        <v>2289</v>
      </c>
      <c r="G2426" s="28" t="s">
        <v>2293</v>
      </c>
      <c r="H2426" s="91">
        <v>40245</v>
      </c>
      <c r="I2426" s="91">
        <v>40246</v>
      </c>
      <c r="J2426" s="71">
        <v>1.24</v>
      </c>
      <c r="K2426" s="71">
        <v>0</v>
      </c>
      <c r="L2426" s="71">
        <v>5</v>
      </c>
      <c r="M2426" s="71">
        <v>6</v>
      </c>
    </row>
    <row r="2427" spans="1:13" x14ac:dyDescent="0.25">
      <c r="A2427" s="17" t="s">
        <v>672</v>
      </c>
      <c r="B2427" s="12" t="s">
        <v>60</v>
      </c>
      <c r="C2427" s="12" t="s">
        <v>102</v>
      </c>
      <c r="D2427" s="12" t="s">
        <v>8050</v>
      </c>
      <c r="E2427" s="27" t="s">
        <v>2309</v>
      </c>
      <c r="F2427" s="11" t="s">
        <v>2289</v>
      </c>
      <c r="G2427" s="28" t="s">
        <v>2293</v>
      </c>
      <c r="H2427" s="91">
        <v>40247</v>
      </c>
      <c r="I2427" s="91">
        <v>40247</v>
      </c>
      <c r="J2427" s="71">
        <v>1</v>
      </c>
      <c r="K2427" s="71">
        <v>0</v>
      </c>
      <c r="L2427" s="71">
        <v>1</v>
      </c>
      <c r="M2427" s="71">
        <v>3</v>
      </c>
    </row>
    <row r="2428" spans="1:13" x14ac:dyDescent="0.25">
      <c r="A2428" s="17" t="s">
        <v>673</v>
      </c>
      <c r="B2428" s="12" t="s">
        <v>60</v>
      </c>
      <c r="C2428" s="12" t="s">
        <v>102</v>
      </c>
      <c r="D2428" s="12" t="s">
        <v>8051</v>
      </c>
      <c r="E2428" s="27" t="s">
        <v>2297</v>
      </c>
      <c r="F2428" s="11" t="s">
        <v>2289</v>
      </c>
      <c r="G2428" s="28" t="s">
        <v>2293</v>
      </c>
      <c r="H2428" s="91">
        <v>40270</v>
      </c>
      <c r="I2428" s="91">
        <v>40270</v>
      </c>
      <c r="J2428" s="71">
        <v>1</v>
      </c>
      <c r="K2428" s="71">
        <v>0</v>
      </c>
      <c r="L2428" s="71">
        <v>3</v>
      </c>
      <c r="M2428" s="71">
        <v>0</v>
      </c>
    </row>
    <row r="2429" spans="1:13" x14ac:dyDescent="0.25">
      <c r="A2429" s="17" t="s">
        <v>674</v>
      </c>
      <c r="B2429" s="12" t="s">
        <v>60</v>
      </c>
      <c r="C2429" s="12" t="s">
        <v>102</v>
      </c>
      <c r="D2429" s="12" t="s">
        <v>8052</v>
      </c>
      <c r="E2429" s="27" t="s">
        <v>2297</v>
      </c>
      <c r="F2429" s="11" t="s">
        <v>2289</v>
      </c>
      <c r="G2429" s="28" t="s">
        <v>2293</v>
      </c>
      <c r="H2429" s="91">
        <v>40271</v>
      </c>
      <c r="I2429" s="91">
        <v>40271</v>
      </c>
      <c r="J2429" s="71">
        <v>1</v>
      </c>
      <c r="K2429" s="71">
        <v>0</v>
      </c>
      <c r="L2429" s="71">
        <v>1</v>
      </c>
      <c r="M2429" s="71">
        <v>0.5</v>
      </c>
    </row>
    <row r="2430" spans="1:13" x14ac:dyDescent="0.25">
      <c r="A2430" s="17" t="s">
        <v>675</v>
      </c>
      <c r="B2430" s="12" t="s">
        <v>60</v>
      </c>
      <c r="C2430" s="12" t="s">
        <v>102</v>
      </c>
      <c r="D2430" s="12" t="s">
        <v>8053</v>
      </c>
      <c r="E2430" s="27" t="s">
        <v>2309</v>
      </c>
      <c r="F2430" s="11" t="s">
        <v>2289</v>
      </c>
      <c r="G2430" s="28" t="s">
        <v>2293</v>
      </c>
      <c r="H2430" s="91">
        <v>40274</v>
      </c>
      <c r="I2430" s="91">
        <v>40277</v>
      </c>
      <c r="J2430" s="71">
        <v>15</v>
      </c>
      <c r="K2430" s="71">
        <v>0</v>
      </c>
      <c r="L2430" s="71">
        <v>10</v>
      </c>
      <c r="M2430" s="71">
        <v>5.39</v>
      </c>
    </row>
    <row r="2431" spans="1:13" x14ac:dyDescent="0.25">
      <c r="A2431" s="17" t="s">
        <v>676</v>
      </c>
      <c r="B2431" s="12" t="s">
        <v>60</v>
      </c>
      <c r="C2431" s="12" t="s">
        <v>102</v>
      </c>
      <c r="D2431" s="12" t="s">
        <v>8054</v>
      </c>
      <c r="E2431" s="27" t="s">
        <v>2297</v>
      </c>
      <c r="F2431" s="11" t="s">
        <v>2289</v>
      </c>
      <c r="G2431" s="28" t="s">
        <v>2293</v>
      </c>
      <c r="H2431" s="91">
        <v>40273</v>
      </c>
      <c r="I2431" s="91">
        <v>40278</v>
      </c>
      <c r="J2431" s="71">
        <v>25</v>
      </c>
      <c r="K2431" s="71">
        <v>0</v>
      </c>
      <c r="L2431" s="71">
        <v>15</v>
      </c>
      <c r="M2431" s="71">
        <v>11.65</v>
      </c>
    </row>
    <row r="2432" spans="1:13" x14ac:dyDescent="0.25">
      <c r="A2432" s="17" t="s">
        <v>677</v>
      </c>
      <c r="B2432" s="12" t="s">
        <v>60</v>
      </c>
      <c r="C2432" s="12" t="s">
        <v>102</v>
      </c>
      <c r="D2432" s="12" t="s">
        <v>8055</v>
      </c>
      <c r="E2432" s="27" t="s">
        <v>2309</v>
      </c>
      <c r="F2432" s="11" t="s">
        <v>2289</v>
      </c>
      <c r="G2432" s="28" t="s">
        <v>2293</v>
      </c>
      <c r="H2432" s="91">
        <v>40291</v>
      </c>
      <c r="I2432" s="91">
        <v>40291</v>
      </c>
      <c r="J2432" s="71">
        <v>2</v>
      </c>
      <c r="K2432" s="71">
        <v>0</v>
      </c>
      <c r="L2432" s="71">
        <v>2.2799999999999998</v>
      </c>
      <c r="M2432" s="71">
        <v>3</v>
      </c>
    </row>
    <row r="2433" spans="1:13" x14ac:dyDescent="0.25">
      <c r="A2433" s="17" t="s">
        <v>678</v>
      </c>
      <c r="B2433" s="12" t="s">
        <v>60</v>
      </c>
      <c r="C2433" s="12" t="s">
        <v>102</v>
      </c>
      <c r="D2433" s="12" t="s">
        <v>8056</v>
      </c>
      <c r="E2433" s="27" t="s">
        <v>2309</v>
      </c>
      <c r="F2433" s="11" t="s">
        <v>2289</v>
      </c>
      <c r="G2433" s="28" t="s">
        <v>2293</v>
      </c>
      <c r="H2433" s="91">
        <v>40307</v>
      </c>
      <c r="I2433" s="91">
        <v>40307</v>
      </c>
      <c r="J2433" s="71">
        <v>0</v>
      </c>
      <c r="K2433" s="71">
        <v>0</v>
      </c>
      <c r="L2433" s="71">
        <v>1</v>
      </c>
      <c r="M2433" s="71">
        <v>1</v>
      </c>
    </row>
    <row r="2434" spans="1:13" x14ac:dyDescent="0.25">
      <c r="A2434" s="17" t="s">
        <v>679</v>
      </c>
      <c r="B2434" s="12" t="s">
        <v>60</v>
      </c>
      <c r="C2434" s="12" t="s">
        <v>102</v>
      </c>
      <c r="D2434" s="12" t="s">
        <v>8057</v>
      </c>
      <c r="E2434" s="27" t="s">
        <v>2309</v>
      </c>
      <c r="F2434" s="11" t="s">
        <v>2289</v>
      </c>
      <c r="G2434" s="28" t="s">
        <v>2293</v>
      </c>
      <c r="H2434" s="91">
        <v>40315</v>
      </c>
      <c r="I2434" s="91">
        <v>40317</v>
      </c>
      <c r="J2434" s="71">
        <v>0</v>
      </c>
      <c r="K2434" s="71">
        <v>0</v>
      </c>
      <c r="L2434" s="71">
        <v>10</v>
      </c>
      <c r="M2434" s="71">
        <v>15.64</v>
      </c>
    </row>
    <row r="2435" spans="1:13" s="37" customFormat="1" x14ac:dyDescent="0.25">
      <c r="A2435" s="17" t="s">
        <v>680</v>
      </c>
      <c r="B2435" s="12" t="s">
        <v>60</v>
      </c>
      <c r="C2435" s="12" t="s">
        <v>108</v>
      </c>
      <c r="D2435" s="12" t="s">
        <v>8058</v>
      </c>
      <c r="E2435" s="27" t="s">
        <v>2302</v>
      </c>
      <c r="F2435" s="11" t="s">
        <v>2289</v>
      </c>
      <c r="G2435" s="28" t="s">
        <v>2293</v>
      </c>
      <c r="H2435" s="91">
        <v>40287</v>
      </c>
      <c r="I2435" s="91">
        <v>40289</v>
      </c>
      <c r="J2435" s="71">
        <v>0</v>
      </c>
      <c r="K2435" s="71">
        <v>0</v>
      </c>
      <c r="L2435" s="71">
        <v>30</v>
      </c>
      <c r="M2435" s="71">
        <v>100</v>
      </c>
    </row>
    <row r="2436" spans="1:13" x14ac:dyDescent="0.25">
      <c r="A2436" s="17" t="s">
        <v>681</v>
      </c>
      <c r="B2436" s="12" t="s">
        <v>60</v>
      </c>
      <c r="C2436" s="12" t="s">
        <v>116</v>
      </c>
      <c r="D2436" s="12" t="s">
        <v>8059</v>
      </c>
      <c r="E2436" s="27" t="s">
        <v>2309</v>
      </c>
      <c r="F2436" s="11" t="s">
        <v>2289</v>
      </c>
      <c r="G2436" s="28" t="s">
        <v>2293</v>
      </c>
      <c r="H2436" s="91">
        <v>40308</v>
      </c>
      <c r="I2436" s="91">
        <v>40310</v>
      </c>
      <c r="J2436" s="71">
        <v>0</v>
      </c>
      <c r="K2436" s="71">
        <v>0</v>
      </c>
      <c r="L2436" s="71">
        <v>12.2</v>
      </c>
      <c r="M2436" s="71">
        <v>20</v>
      </c>
    </row>
    <row r="2437" spans="1:13" s="37" customFormat="1" x14ac:dyDescent="0.25">
      <c r="A2437" s="17" t="s">
        <v>682</v>
      </c>
      <c r="B2437" s="12" t="s">
        <v>60</v>
      </c>
      <c r="C2437" s="12" t="s">
        <v>101</v>
      </c>
      <c r="D2437" s="12" t="s">
        <v>8060</v>
      </c>
      <c r="E2437" s="27" t="s">
        <v>2302</v>
      </c>
      <c r="F2437" s="11" t="s">
        <v>2289</v>
      </c>
      <c r="G2437" s="28" t="s">
        <v>2293</v>
      </c>
      <c r="H2437" s="91">
        <v>40309</v>
      </c>
      <c r="I2437" s="91">
        <v>40310</v>
      </c>
      <c r="J2437" s="71">
        <v>8</v>
      </c>
      <c r="K2437" s="71">
        <v>0</v>
      </c>
      <c r="L2437" s="71">
        <v>16</v>
      </c>
      <c r="M2437" s="71">
        <v>31.86</v>
      </c>
    </row>
    <row r="2438" spans="1:13" x14ac:dyDescent="0.25">
      <c r="A2438" s="17" t="s">
        <v>683</v>
      </c>
      <c r="B2438" s="12" t="s">
        <v>60</v>
      </c>
      <c r="C2438" s="12" t="s">
        <v>114</v>
      </c>
      <c r="D2438" s="12" t="s">
        <v>8061</v>
      </c>
      <c r="E2438" s="27" t="s">
        <v>2296</v>
      </c>
      <c r="F2438" s="11" t="s">
        <v>2289</v>
      </c>
      <c r="G2438" s="28" t="s">
        <v>2293</v>
      </c>
      <c r="H2438" s="91">
        <v>40277</v>
      </c>
      <c r="I2438" s="91">
        <v>40277</v>
      </c>
      <c r="J2438" s="71">
        <v>0</v>
      </c>
      <c r="K2438" s="71">
        <v>0</v>
      </c>
      <c r="L2438" s="71">
        <v>30</v>
      </c>
      <c r="M2438" s="71">
        <v>0</v>
      </c>
    </row>
    <row r="2439" spans="1:13" x14ac:dyDescent="0.25">
      <c r="A2439" s="17" t="s">
        <v>684</v>
      </c>
      <c r="B2439" s="12" t="s">
        <v>60</v>
      </c>
      <c r="C2439" s="12" t="s">
        <v>114</v>
      </c>
      <c r="D2439" s="12" t="s">
        <v>8062</v>
      </c>
      <c r="E2439" s="27" t="s">
        <v>2300</v>
      </c>
      <c r="F2439" s="11" t="s">
        <v>2289</v>
      </c>
      <c r="G2439" s="28" t="s">
        <v>2293</v>
      </c>
      <c r="H2439" s="91">
        <v>40294</v>
      </c>
      <c r="I2439" s="91">
        <v>40294</v>
      </c>
      <c r="J2439" s="71">
        <v>1</v>
      </c>
      <c r="K2439" s="71">
        <v>0</v>
      </c>
      <c r="L2439" s="71">
        <v>7</v>
      </c>
      <c r="M2439" s="71">
        <v>0</v>
      </c>
    </row>
    <row r="2440" spans="1:13" x14ac:dyDescent="0.25">
      <c r="A2440" s="17" t="s">
        <v>685</v>
      </c>
      <c r="B2440" s="12" t="s">
        <v>60</v>
      </c>
      <c r="C2440" s="12" t="s">
        <v>114</v>
      </c>
      <c r="D2440" s="12" t="s">
        <v>8063</v>
      </c>
      <c r="E2440" s="27" t="s">
        <v>2309</v>
      </c>
      <c r="F2440" s="11" t="s">
        <v>2289</v>
      </c>
      <c r="G2440" s="28" t="s">
        <v>2293</v>
      </c>
      <c r="H2440" s="91">
        <v>40306</v>
      </c>
      <c r="I2440" s="91">
        <v>40310</v>
      </c>
      <c r="J2440" s="71">
        <v>0</v>
      </c>
      <c r="K2440" s="71">
        <v>0</v>
      </c>
      <c r="L2440" s="71">
        <v>130</v>
      </c>
      <c r="M2440" s="71">
        <v>0</v>
      </c>
    </row>
    <row r="2441" spans="1:13" x14ac:dyDescent="0.25">
      <c r="A2441" s="17" t="s">
        <v>686</v>
      </c>
      <c r="B2441" s="12" t="s">
        <v>60</v>
      </c>
      <c r="C2441" s="12" t="s">
        <v>114</v>
      </c>
      <c r="D2441" s="12" t="s">
        <v>8064</v>
      </c>
      <c r="E2441" s="27" t="s">
        <v>2309</v>
      </c>
      <c r="F2441" s="11" t="s">
        <v>2289</v>
      </c>
      <c r="G2441" s="28" t="s">
        <v>2293</v>
      </c>
      <c r="H2441" s="91">
        <v>40306</v>
      </c>
      <c r="I2441" s="91">
        <v>40310</v>
      </c>
      <c r="J2441" s="71">
        <v>10</v>
      </c>
      <c r="K2441" s="71">
        <v>0</v>
      </c>
      <c r="L2441" s="71">
        <v>34</v>
      </c>
      <c r="M2441" s="71">
        <v>0</v>
      </c>
    </row>
    <row r="2442" spans="1:13" x14ac:dyDescent="0.25">
      <c r="A2442" s="17" t="s">
        <v>687</v>
      </c>
      <c r="B2442" s="12" t="s">
        <v>60</v>
      </c>
      <c r="C2442" s="12" t="s">
        <v>114</v>
      </c>
      <c r="D2442" s="12" t="s">
        <v>8065</v>
      </c>
      <c r="E2442" s="27" t="s">
        <v>2300</v>
      </c>
      <c r="F2442" s="11" t="s">
        <v>2289</v>
      </c>
      <c r="G2442" s="28" t="s">
        <v>2293</v>
      </c>
      <c r="H2442" s="91">
        <v>40322</v>
      </c>
      <c r="I2442" s="91">
        <v>40324</v>
      </c>
      <c r="J2442" s="71">
        <v>0</v>
      </c>
      <c r="K2442" s="71">
        <v>0</v>
      </c>
      <c r="L2442" s="71">
        <v>35</v>
      </c>
      <c r="M2442" s="71">
        <v>5</v>
      </c>
    </row>
    <row r="2443" spans="1:13" x14ac:dyDescent="0.25">
      <c r="A2443" s="17" t="s">
        <v>688</v>
      </c>
      <c r="B2443" s="12" t="s">
        <v>60</v>
      </c>
      <c r="C2443" s="12" t="s">
        <v>114</v>
      </c>
      <c r="D2443" s="12" t="s">
        <v>8066</v>
      </c>
      <c r="E2443" s="27" t="s">
        <v>2300</v>
      </c>
      <c r="F2443" s="11" t="s">
        <v>2289</v>
      </c>
      <c r="G2443" s="28" t="s">
        <v>2293</v>
      </c>
      <c r="H2443" s="91">
        <v>40329</v>
      </c>
      <c r="I2443" s="91">
        <v>40335</v>
      </c>
      <c r="J2443" s="71">
        <v>0</v>
      </c>
      <c r="K2443" s="71">
        <v>0</v>
      </c>
      <c r="L2443" s="71">
        <v>230</v>
      </c>
      <c r="M2443" s="71">
        <v>54</v>
      </c>
    </row>
    <row r="2444" spans="1:13" x14ac:dyDescent="0.25">
      <c r="A2444" s="17" t="s">
        <v>689</v>
      </c>
      <c r="B2444" s="12" t="s">
        <v>60</v>
      </c>
      <c r="C2444" s="12" t="s">
        <v>114</v>
      </c>
      <c r="D2444" s="12" t="s">
        <v>8067</v>
      </c>
      <c r="E2444" s="27" t="s">
        <v>2302</v>
      </c>
      <c r="F2444" s="11" t="s">
        <v>2289</v>
      </c>
      <c r="G2444" s="28" t="s">
        <v>2293</v>
      </c>
      <c r="H2444" s="91">
        <v>40336</v>
      </c>
      <c r="I2444" s="91">
        <v>40338</v>
      </c>
      <c r="J2444" s="71">
        <v>10</v>
      </c>
      <c r="K2444" s="71">
        <v>0</v>
      </c>
      <c r="L2444" s="71">
        <v>97.5</v>
      </c>
      <c r="M2444" s="71">
        <v>87.5</v>
      </c>
    </row>
    <row r="2445" spans="1:13" x14ac:dyDescent="0.25">
      <c r="A2445" s="17" t="s">
        <v>690</v>
      </c>
      <c r="B2445" s="12" t="s">
        <v>60</v>
      </c>
      <c r="C2445" s="12" t="s">
        <v>114</v>
      </c>
      <c r="D2445" s="12" t="s">
        <v>8068</v>
      </c>
      <c r="E2445" s="27" t="s">
        <v>2300</v>
      </c>
      <c r="F2445" s="11" t="s">
        <v>2289</v>
      </c>
      <c r="G2445" s="28" t="s">
        <v>2293</v>
      </c>
      <c r="H2445" s="91">
        <v>40340</v>
      </c>
      <c r="I2445" s="91">
        <v>40340</v>
      </c>
      <c r="J2445" s="71">
        <v>1.07</v>
      </c>
      <c r="K2445" s="71">
        <v>0</v>
      </c>
      <c r="L2445" s="71">
        <v>2.4500000000000002</v>
      </c>
      <c r="M2445" s="71">
        <v>1.58</v>
      </c>
    </row>
    <row r="2446" spans="1:13" x14ac:dyDescent="0.25">
      <c r="A2446" s="17" t="s">
        <v>691</v>
      </c>
      <c r="B2446" s="12" t="s">
        <v>60</v>
      </c>
      <c r="C2446" s="12" t="s">
        <v>114</v>
      </c>
      <c r="D2446" s="12" t="s">
        <v>8069</v>
      </c>
      <c r="E2446" s="27" t="s">
        <v>2300</v>
      </c>
      <c r="F2446" s="11" t="s">
        <v>2289</v>
      </c>
      <c r="G2446" s="28" t="s">
        <v>2293</v>
      </c>
      <c r="H2446" s="91">
        <v>40337</v>
      </c>
      <c r="I2446" s="91">
        <v>40340</v>
      </c>
      <c r="J2446" s="71">
        <v>5</v>
      </c>
      <c r="K2446" s="71">
        <v>0</v>
      </c>
      <c r="L2446" s="71">
        <v>5</v>
      </c>
      <c r="M2446" s="71">
        <v>9.5</v>
      </c>
    </row>
    <row r="2447" spans="1:13" s="37" customFormat="1" x14ac:dyDescent="0.25">
      <c r="A2447" s="17" t="s">
        <v>692</v>
      </c>
      <c r="B2447" s="12" t="s">
        <v>60</v>
      </c>
      <c r="C2447" s="12" t="s">
        <v>115</v>
      </c>
      <c r="D2447" s="12" t="s">
        <v>8070</v>
      </c>
      <c r="E2447" s="27" t="s">
        <v>2305</v>
      </c>
      <c r="F2447" s="11" t="s">
        <v>2289</v>
      </c>
      <c r="G2447" s="28" t="s">
        <v>2293</v>
      </c>
      <c r="H2447" s="91">
        <v>40299</v>
      </c>
      <c r="I2447" s="91">
        <v>40303</v>
      </c>
      <c r="J2447" s="71">
        <v>0</v>
      </c>
      <c r="K2447" s="71">
        <v>0</v>
      </c>
      <c r="L2447" s="71">
        <v>7</v>
      </c>
      <c r="M2447" s="71">
        <v>16</v>
      </c>
    </row>
    <row r="2448" spans="1:13" s="37" customFormat="1" x14ac:dyDescent="0.25">
      <c r="A2448" s="17" t="s">
        <v>693</v>
      </c>
      <c r="B2448" s="12" t="s">
        <v>60</v>
      </c>
      <c r="C2448" s="12" t="s">
        <v>115</v>
      </c>
      <c r="D2448" s="12" t="s">
        <v>8071</v>
      </c>
      <c r="E2448" s="27" t="s">
        <v>2300</v>
      </c>
      <c r="F2448" s="11" t="s">
        <v>2289</v>
      </c>
      <c r="G2448" s="28" t="s">
        <v>2293</v>
      </c>
      <c r="H2448" s="91">
        <v>40288</v>
      </c>
      <c r="I2448" s="91">
        <v>40288</v>
      </c>
      <c r="J2448" s="71">
        <v>1</v>
      </c>
      <c r="K2448" s="71">
        <v>0</v>
      </c>
      <c r="L2448" s="71">
        <v>0</v>
      </c>
      <c r="M2448" s="71">
        <v>0</v>
      </c>
    </row>
    <row r="2449" spans="1:13" s="37" customFormat="1" x14ac:dyDescent="0.25">
      <c r="A2449" s="17" t="s">
        <v>694</v>
      </c>
      <c r="B2449" s="12" t="s">
        <v>60</v>
      </c>
      <c r="C2449" s="12" t="s">
        <v>115</v>
      </c>
      <c r="D2449" s="12" t="s">
        <v>8071</v>
      </c>
      <c r="E2449" s="27" t="s">
        <v>2305</v>
      </c>
      <c r="F2449" s="11" t="s">
        <v>2289</v>
      </c>
      <c r="G2449" s="28" t="s">
        <v>2293</v>
      </c>
      <c r="H2449" s="91">
        <v>40295</v>
      </c>
      <c r="I2449" s="91">
        <v>40296</v>
      </c>
      <c r="J2449" s="71">
        <v>6</v>
      </c>
      <c r="K2449" s="71">
        <v>0</v>
      </c>
      <c r="L2449" s="71">
        <v>0</v>
      </c>
      <c r="M2449" s="71">
        <v>0</v>
      </c>
    </row>
    <row r="2450" spans="1:13" s="37" customFormat="1" x14ac:dyDescent="0.25">
      <c r="A2450" s="17" t="s">
        <v>695</v>
      </c>
      <c r="B2450" s="12" t="s">
        <v>60</v>
      </c>
      <c r="C2450" s="12" t="s">
        <v>115</v>
      </c>
      <c r="D2450" s="12" t="s">
        <v>8071</v>
      </c>
      <c r="E2450" s="27" t="s">
        <v>2305</v>
      </c>
      <c r="F2450" s="11" t="s">
        <v>2289</v>
      </c>
      <c r="G2450" s="28" t="s">
        <v>2293</v>
      </c>
      <c r="H2450" s="91">
        <v>40298</v>
      </c>
      <c r="I2450" s="91">
        <v>40298</v>
      </c>
      <c r="J2450" s="71">
        <v>8</v>
      </c>
      <c r="K2450" s="71">
        <v>0</v>
      </c>
      <c r="L2450" s="71">
        <v>0</v>
      </c>
      <c r="M2450" s="71">
        <v>0</v>
      </c>
    </row>
    <row r="2451" spans="1:13" s="37" customFormat="1" x14ac:dyDescent="0.25">
      <c r="A2451" s="17" t="s">
        <v>696</v>
      </c>
      <c r="B2451" s="12" t="s">
        <v>60</v>
      </c>
      <c r="C2451" s="12" t="s">
        <v>115</v>
      </c>
      <c r="D2451" s="12" t="s">
        <v>8071</v>
      </c>
      <c r="E2451" s="27" t="s">
        <v>2305</v>
      </c>
      <c r="F2451" s="11" t="s">
        <v>2289</v>
      </c>
      <c r="G2451" s="28" t="s">
        <v>2293</v>
      </c>
      <c r="H2451" s="91">
        <v>40307</v>
      </c>
      <c r="I2451" s="91">
        <v>40309</v>
      </c>
      <c r="J2451" s="71">
        <v>10</v>
      </c>
      <c r="K2451" s="71">
        <v>0</v>
      </c>
      <c r="L2451" s="71">
        <v>0</v>
      </c>
      <c r="M2451" s="71">
        <v>0</v>
      </c>
    </row>
    <row r="2452" spans="1:13" s="37" customFormat="1" x14ac:dyDescent="0.25">
      <c r="A2452" s="17" t="s">
        <v>697</v>
      </c>
      <c r="B2452" s="12" t="s">
        <v>60</v>
      </c>
      <c r="C2452" s="12" t="s">
        <v>115</v>
      </c>
      <c r="D2452" s="12" t="s">
        <v>8071</v>
      </c>
      <c r="E2452" s="27" t="s">
        <v>2305</v>
      </c>
      <c r="F2452" s="11" t="s">
        <v>2289</v>
      </c>
      <c r="G2452" s="28" t="s">
        <v>2293</v>
      </c>
      <c r="H2452" s="91">
        <v>40311</v>
      </c>
      <c r="I2452" s="91">
        <v>40311</v>
      </c>
      <c r="J2452" s="71">
        <v>2</v>
      </c>
      <c r="K2452" s="71">
        <v>0</v>
      </c>
      <c r="L2452" s="71">
        <v>0</v>
      </c>
      <c r="M2452" s="71">
        <v>0</v>
      </c>
    </row>
    <row r="2453" spans="1:13" s="37" customFormat="1" x14ac:dyDescent="0.25">
      <c r="A2453" s="17" t="s">
        <v>698</v>
      </c>
      <c r="B2453" s="12" t="s">
        <v>60</v>
      </c>
      <c r="C2453" s="12" t="s">
        <v>115</v>
      </c>
      <c r="D2453" s="12" t="s">
        <v>8071</v>
      </c>
      <c r="E2453" s="27" t="s">
        <v>2305</v>
      </c>
      <c r="F2453" s="11" t="s">
        <v>2289</v>
      </c>
      <c r="G2453" s="28" t="s">
        <v>2293</v>
      </c>
      <c r="H2453" s="91">
        <v>40313</v>
      </c>
      <c r="I2453" s="91">
        <v>40314</v>
      </c>
      <c r="J2453" s="71">
        <v>5</v>
      </c>
      <c r="K2453" s="71">
        <v>0</v>
      </c>
      <c r="L2453" s="71">
        <v>5</v>
      </c>
      <c r="M2453" s="71">
        <v>0</v>
      </c>
    </row>
    <row r="2454" spans="1:13" s="37" customFormat="1" x14ac:dyDescent="0.25">
      <c r="A2454" s="17" t="s">
        <v>699</v>
      </c>
      <c r="B2454" s="12" t="s">
        <v>60</v>
      </c>
      <c r="C2454" s="12" t="s">
        <v>115</v>
      </c>
      <c r="D2454" s="12" t="s">
        <v>8072</v>
      </c>
      <c r="E2454" s="27" t="s">
        <v>2309</v>
      </c>
      <c r="F2454" s="11" t="s">
        <v>2289</v>
      </c>
      <c r="G2454" s="28" t="s">
        <v>2293</v>
      </c>
      <c r="H2454" s="91">
        <v>40317</v>
      </c>
      <c r="I2454" s="91">
        <v>40319</v>
      </c>
      <c r="J2454" s="71">
        <v>5</v>
      </c>
      <c r="K2454" s="71">
        <v>0</v>
      </c>
      <c r="L2454" s="71">
        <v>15</v>
      </c>
      <c r="M2454" s="71">
        <v>23.43</v>
      </c>
    </row>
    <row r="2455" spans="1:13" s="37" customFormat="1" x14ac:dyDescent="0.25">
      <c r="A2455" s="17" t="s">
        <v>700</v>
      </c>
      <c r="B2455" s="12" t="s">
        <v>60</v>
      </c>
      <c r="C2455" s="12" t="s">
        <v>115</v>
      </c>
      <c r="D2455" s="12" t="s">
        <v>8073</v>
      </c>
      <c r="E2455" s="27" t="s">
        <v>2309</v>
      </c>
      <c r="F2455" s="11" t="s">
        <v>2289</v>
      </c>
      <c r="G2455" s="28" t="s">
        <v>2293</v>
      </c>
      <c r="H2455" s="91">
        <v>40328</v>
      </c>
      <c r="I2455" s="91">
        <v>40329</v>
      </c>
      <c r="J2455" s="71">
        <v>12</v>
      </c>
      <c r="K2455" s="71">
        <v>0.5</v>
      </c>
      <c r="L2455" s="71">
        <v>12.09</v>
      </c>
      <c r="M2455" s="71">
        <v>8</v>
      </c>
    </row>
    <row r="2456" spans="1:13" x14ac:dyDescent="0.25">
      <c r="A2456" s="17" t="s">
        <v>701</v>
      </c>
      <c r="B2456" s="12" t="s">
        <v>60</v>
      </c>
      <c r="C2456" s="12" t="s">
        <v>437</v>
      </c>
      <c r="D2456" s="12" t="s">
        <v>8074</v>
      </c>
      <c r="E2456" s="27" t="s">
        <v>2309</v>
      </c>
      <c r="F2456" s="11" t="s">
        <v>2289</v>
      </c>
      <c r="G2456" s="28" t="s">
        <v>2293</v>
      </c>
      <c r="H2456" s="91">
        <v>40307</v>
      </c>
      <c r="I2456" s="91">
        <v>40310</v>
      </c>
      <c r="J2456" s="71">
        <v>0</v>
      </c>
      <c r="K2456" s="71">
        <v>0</v>
      </c>
      <c r="L2456" s="71">
        <v>2.0299999999999998</v>
      </c>
      <c r="M2456" s="71">
        <v>40</v>
      </c>
    </row>
    <row r="2457" spans="1:13" x14ac:dyDescent="0.25">
      <c r="A2457" s="17" t="s">
        <v>702</v>
      </c>
      <c r="B2457" s="12" t="s">
        <v>60</v>
      </c>
      <c r="C2457" s="12" t="s">
        <v>6906</v>
      </c>
      <c r="D2457" s="12" t="s">
        <v>8075</v>
      </c>
      <c r="E2457" s="27" t="s">
        <v>2309</v>
      </c>
      <c r="F2457" s="11" t="s">
        <v>2289</v>
      </c>
      <c r="G2457" s="28" t="s">
        <v>2293</v>
      </c>
      <c r="H2457" s="91">
        <v>40296</v>
      </c>
      <c r="I2457" s="91">
        <v>40298</v>
      </c>
      <c r="J2457" s="71">
        <v>0</v>
      </c>
      <c r="K2457" s="71">
        <v>0</v>
      </c>
      <c r="L2457" s="71">
        <v>17</v>
      </c>
      <c r="M2457" s="71">
        <v>20.18</v>
      </c>
    </row>
    <row r="2458" spans="1:13" x14ac:dyDescent="0.25">
      <c r="A2458" s="17" t="s">
        <v>703</v>
      </c>
      <c r="B2458" s="12" t="s">
        <v>60</v>
      </c>
      <c r="C2458" s="12" t="s">
        <v>6906</v>
      </c>
      <c r="D2458" s="12" t="s">
        <v>8076</v>
      </c>
      <c r="E2458" s="27" t="s">
        <v>2309</v>
      </c>
      <c r="F2458" s="11" t="s">
        <v>2289</v>
      </c>
      <c r="G2458" s="28" t="s">
        <v>2293</v>
      </c>
      <c r="H2458" s="91">
        <v>40308</v>
      </c>
      <c r="I2458" s="91">
        <v>40308</v>
      </c>
      <c r="J2458" s="71">
        <v>0</v>
      </c>
      <c r="K2458" s="71">
        <v>0</v>
      </c>
      <c r="L2458" s="71">
        <v>20</v>
      </c>
      <c r="M2458" s="71">
        <v>21.5</v>
      </c>
    </row>
    <row r="2459" spans="1:13" x14ac:dyDescent="0.25">
      <c r="A2459" s="17" t="s">
        <v>704</v>
      </c>
      <c r="B2459" s="12" t="s">
        <v>60</v>
      </c>
      <c r="C2459" s="12" t="s">
        <v>6906</v>
      </c>
      <c r="D2459" s="12" t="s">
        <v>8077</v>
      </c>
      <c r="E2459" s="27" t="s">
        <v>2300</v>
      </c>
      <c r="F2459" s="11" t="s">
        <v>2289</v>
      </c>
      <c r="G2459" s="28" t="s">
        <v>2293</v>
      </c>
      <c r="H2459" s="91">
        <v>40314</v>
      </c>
      <c r="I2459" s="91">
        <v>40317</v>
      </c>
      <c r="J2459" s="71">
        <v>15</v>
      </c>
      <c r="K2459" s="71">
        <v>0</v>
      </c>
      <c r="L2459" s="71">
        <v>78</v>
      </c>
      <c r="M2459" s="71">
        <v>98.2</v>
      </c>
    </row>
    <row r="2460" spans="1:13" x14ac:dyDescent="0.25">
      <c r="A2460" s="17" t="s">
        <v>705</v>
      </c>
      <c r="B2460" s="12" t="s">
        <v>60</v>
      </c>
      <c r="C2460" s="12" t="s">
        <v>6905</v>
      </c>
      <c r="D2460" s="12" t="s">
        <v>8078</v>
      </c>
      <c r="E2460" s="27" t="s">
        <v>2309</v>
      </c>
      <c r="F2460" s="11" t="s">
        <v>2289</v>
      </c>
      <c r="G2460" s="28" t="s">
        <v>2293</v>
      </c>
      <c r="H2460" s="91">
        <v>40286</v>
      </c>
      <c r="I2460" s="91">
        <v>40286</v>
      </c>
      <c r="J2460" s="71">
        <v>0</v>
      </c>
      <c r="K2460" s="71">
        <v>0</v>
      </c>
      <c r="L2460" s="71">
        <v>7</v>
      </c>
      <c r="M2460" s="71">
        <v>8</v>
      </c>
    </row>
    <row r="2461" spans="1:13" x14ac:dyDescent="0.25">
      <c r="A2461" s="17" t="s">
        <v>706</v>
      </c>
      <c r="B2461" s="12" t="s">
        <v>60</v>
      </c>
      <c r="C2461" s="12" t="s">
        <v>6905</v>
      </c>
      <c r="D2461" s="12" t="s">
        <v>8079</v>
      </c>
      <c r="E2461" s="27" t="s">
        <v>2309</v>
      </c>
      <c r="F2461" s="11" t="s">
        <v>2289</v>
      </c>
      <c r="G2461" s="28" t="s">
        <v>2293</v>
      </c>
      <c r="H2461" s="91">
        <v>40319</v>
      </c>
      <c r="I2461" s="91">
        <v>40320</v>
      </c>
      <c r="J2461" s="71">
        <v>0</v>
      </c>
      <c r="K2461" s="71">
        <v>0</v>
      </c>
      <c r="L2461" s="71">
        <v>5</v>
      </c>
      <c r="M2461" s="71">
        <v>10</v>
      </c>
    </row>
    <row r="2462" spans="1:13" s="37" customFormat="1" x14ac:dyDescent="0.25">
      <c r="A2462" s="17" t="s">
        <v>707</v>
      </c>
      <c r="B2462" s="12" t="s">
        <v>60</v>
      </c>
      <c r="C2462" s="12" t="s">
        <v>6832</v>
      </c>
      <c r="D2462" s="12" t="s">
        <v>8080</v>
      </c>
      <c r="E2462" s="27" t="s">
        <v>2300</v>
      </c>
      <c r="F2462" s="11" t="s">
        <v>2289</v>
      </c>
      <c r="G2462" s="28" t="s">
        <v>2293</v>
      </c>
      <c r="H2462" s="91">
        <v>40288</v>
      </c>
      <c r="I2462" s="91">
        <v>40292</v>
      </c>
      <c r="J2462" s="71">
        <v>0</v>
      </c>
      <c r="K2462" s="71">
        <v>0</v>
      </c>
      <c r="L2462" s="71">
        <v>38</v>
      </c>
      <c r="M2462" s="71">
        <v>10</v>
      </c>
    </row>
    <row r="2463" spans="1:13" x14ac:dyDescent="0.25">
      <c r="A2463" s="17" t="s">
        <v>708</v>
      </c>
      <c r="B2463" s="12" t="s">
        <v>60</v>
      </c>
      <c r="C2463" s="12" t="s">
        <v>118</v>
      </c>
      <c r="D2463" s="12" t="s">
        <v>8081</v>
      </c>
      <c r="E2463" s="27" t="s">
        <v>2309</v>
      </c>
      <c r="F2463" s="11" t="s">
        <v>2289</v>
      </c>
      <c r="G2463" s="28" t="s">
        <v>2293</v>
      </c>
      <c r="H2463" s="91">
        <v>40281</v>
      </c>
      <c r="I2463" s="91">
        <v>40284</v>
      </c>
      <c r="J2463" s="71">
        <v>13</v>
      </c>
      <c r="K2463" s="71">
        <v>0</v>
      </c>
      <c r="L2463" s="71">
        <v>50</v>
      </c>
      <c r="M2463" s="71">
        <v>150</v>
      </c>
    </row>
    <row r="2464" spans="1:13" x14ac:dyDescent="0.25">
      <c r="A2464" s="17" t="s">
        <v>709</v>
      </c>
      <c r="B2464" s="12" t="s">
        <v>60</v>
      </c>
      <c r="C2464" s="12" t="s">
        <v>118</v>
      </c>
      <c r="D2464" s="12" t="s">
        <v>8082</v>
      </c>
      <c r="E2464" s="27" t="s">
        <v>2296</v>
      </c>
      <c r="F2464" s="11" t="s">
        <v>2289</v>
      </c>
      <c r="G2464" s="28" t="s">
        <v>2293</v>
      </c>
      <c r="H2464" s="91">
        <v>40289</v>
      </c>
      <c r="I2464" s="91">
        <v>40290</v>
      </c>
      <c r="J2464" s="71">
        <v>0</v>
      </c>
      <c r="K2464" s="71">
        <v>0</v>
      </c>
      <c r="L2464" s="71">
        <v>60</v>
      </c>
      <c r="M2464" s="71">
        <v>100</v>
      </c>
    </row>
    <row r="2465" spans="1:29" x14ac:dyDescent="0.25">
      <c r="A2465" s="17" t="s">
        <v>710</v>
      </c>
      <c r="B2465" s="12" t="s">
        <v>60</v>
      </c>
      <c r="C2465" s="12" t="s">
        <v>118</v>
      </c>
      <c r="D2465" s="12" t="s">
        <v>8083</v>
      </c>
      <c r="E2465" s="27" t="s">
        <v>2309</v>
      </c>
      <c r="F2465" s="11" t="s">
        <v>2289</v>
      </c>
      <c r="G2465" s="28" t="s">
        <v>2293</v>
      </c>
      <c r="H2465" s="91">
        <v>40312</v>
      </c>
      <c r="I2465" s="91">
        <v>40312</v>
      </c>
      <c r="J2465" s="71">
        <v>10</v>
      </c>
      <c r="K2465" s="71">
        <v>0</v>
      </c>
      <c r="L2465" s="71">
        <v>20</v>
      </c>
      <c r="M2465" s="71">
        <v>90</v>
      </c>
    </row>
    <row r="2466" spans="1:29" x14ac:dyDescent="0.25">
      <c r="A2466" s="17" t="s">
        <v>711</v>
      </c>
      <c r="B2466" s="12" t="s">
        <v>60</v>
      </c>
      <c r="C2466" s="12" t="s">
        <v>118</v>
      </c>
      <c r="D2466" s="12" t="s">
        <v>8084</v>
      </c>
      <c r="E2466" s="27" t="s">
        <v>2302</v>
      </c>
      <c r="F2466" s="27" t="s">
        <v>2290</v>
      </c>
      <c r="G2466" s="28" t="s">
        <v>2293</v>
      </c>
      <c r="H2466" s="91">
        <v>40313</v>
      </c>
      <c r="I2466" s="91">
        <v>40313</v>
      </c>
      <c r="J2466" s="71">
        <v>0</v>
      </c>
      <c r="K2466" s="71">
        <v>0</v>
      </c>
      <c r="L2466" s="71">
        <v>0</v>
      </c>
      <c r="M2466" s="71">
        <v>44</v>
      </c>
    </row>
    <row r="2467" spans="1:29" s="37" customFormat="1" x14ac:dyDescent="0.25">
      <c r="A2467" s="17" t="s">
        <v>712</v>
      </c>
      <c r="B2467" s="12" t="s">
        <v>60</v>
      </c>
      <c r="C2467" s="12" t="s">
        <v>6864</v>
      </c>
      <c r="D2467" s="12" t="s">
        <v>8085</v>
      </c>
      <c r="E2467" s="27" t="s">
        <v>2302</v>
      </c>
      <c r="F2467" s="11" t="s">
        <v>2289</v>
      </c>
      <c r="G2467" s="28" t="s">
        <v>2293</v>
      </c>
      <c r="H2467" s="91">
        <v>40285</v>
      </c>
      <c r="I2467" s="91">
        <v>40285</v>
      </c>
      <c r="J2467" s="71">
        <v>0</v>
      </c>
      <c r="K2467" s="71">
        <v>0</v>
      </c>
      <c r="L2467" s="71">
        <v>0</v>
      </c>
      <c r="M2467" s="71">
        <v>12.97</v>
      </c>
    </row>
    <row r="2468" spans="1:29" s="37" customFormat="1" x14ac:dyDescent="0.25">
      <c r="A2468" s="17" t="s">
        <v>713</v>
      </c>
      <c r="B2468" s="12" t="s">
        <v>60</v>
      </c>
      <c r="C2468" s="12" t="s">
        <v>499</v>
      </c>
      <c r="D2468" s="12" t="s">
        <v>8086</v>
      </c>
      <c r="E2468" s="27" t="s">
        <v>2309</v>
      </c>
      <c r="F2468" s="11" t="s">
        <v>2289</v>
      </c>
      <c r="G2468" s="28" t="s">
        <v>2293</v>
      </c>
      <c r="H2468" s="91">
        <v>40312</v>
      </c>
      <c r="I2468" s="91">
        <v>40314</v>
      </c>
      <c r="J2468" s="71">
        <v>0</v>
      </c>
      <c r="K2468" s="71">
        <v>0</v>
      </c>
      <c r="L2468" s="71">
        <v>3</v>
      </c>
      <c r="M2468" s="71">
        <v>5</v>
      </c>
    </row>
    <row r="2469" spans="1:29" x14ac:dyDescent="0.25">
      <c r="A2469" s="17" t="s">
        <v>714</v>
      </c>
      <c r="B2469" s="12" t="s">
        <v>60</v>
      </c>
      <c r="C2469" s="12" t="s">
        <v>103</v>
      </c>
      <c r="D2469" s="12" t="s">
        <v>8087</v>
      </c>
      <c r="E2469" s="27" t="s">
        <v>2302</v>
      </c>
      <c r="F2469" s="11" t="s">
        <v>2289</v>
      </c>
      <c r="G2469" s="28" t="s">
        <v>2293</v>
      </c>
      <c r="H2469" s="91">
        <v>40280</v>
      </c>
      <c r="I2469" s="91">
        <v>40281</v>
      </c>
      <c r="J2469" s="71">
        <v>17</v>
      </c>
      <c r="K2469" s="71">
        <v>0</v>
      </c>
      <c r="L2469" s="71">
        <v>40</v>
      </c>
      <c r="M2469" s="71">
        <v>60.22</v>
      </c>
    </row>
    <row r="2470" spans="1:29" x14ac:dyDescent="0.25">
      <c r="A2470" s="17" t="s">
        <v>715</v>
      </c>
      <c r="B2470" s="12" t="s">
        <v>60</v>
      </c>
      <c r="C2470" s="12" t="s">
        <v>103</v>
      </c>
      <c r="D2470" s="12" t="s">
        <v>8088</v>
      </c>
      <c r="E2470" s="27" t="s">
        <v>2302</v>
      </c>
      <c r="F2470" s="11" t="s">
        <v>2289</v>
      </c>
      <c r="G2470" s="28" t="s">
        <v>2293</v>
      </c>
      <c r="H2470" s="91">
        <v>40281</v>
      </c>
      <c r="I2470" s="91">
        <v>40282</v>
      </c>
      <c r="J2470" s="71">
        <v>15</v>
      </c>
      <c r="K2470" s="71">
        <v>0</v>
      </c>
      <c r="L2470" s="71">
        <v>12.67</v>
      </c>
      <c r="M2470" s="71">
        <v>25</v>
      </c>
    </row>
    <row r="2471" spans="1:29" x14ac:dyDescent="0.25">
      <c r="A2471" s="17" t="s">
        <v>716</v>
      </c>
      <c r="B2471" s="12" t="s">
        <v>60</v>
      </c>
      <c r="C2471" s="12" t="s">
        <v>103</v>
      </c>
      <c r="D2471" s="12" t="s">
        <v>8089</v>
      </c>
      <c r="E2471" s="27" t="s">
        <v>2309</v>
      </c>
      <c r="F2471" s="11" t="s">
        <v>2289</v>
      </c>
      <c r="G2471" s="28" t="s">
        <v>2293</v>
      </c>
      <c r="H2471" s="91">
        <v>40300</v>
      </c>
      <c r="I2471" s="91">
        <v>40301</v>
      </c>
      <c r="J2471" s="71">
        <v>0</v>
      </c>
      <c r="K2471" s="71">
        <v>0</v>
      </c>
      <c r="L2471" s="71">
        <v>1</v>
      </c>
      <c r="M2471" s="71">
        <v>3</v>
      </c>
    </row>
    <row r="2472" spans="1:29" x14ac:dyDescent="0.25">
      <c r="A2472" s="17" t="s">
        <v>717</v>
      </c>
      <c r="B2472" s="12" t="s">
        <v>60</v>
      </c>
      <c r="C2472" s="12" t="s">
        <v>103</v>
      </c>
      <c r="D2472" s="12" t="s">
        <v>8090</v>
      </c>
      <c r="E2472" s="27" t="s">
        <v>2309</v>
      </c>
      <c r="F2472" s="11" t="s">
        <v>2289</v>
      </c>
      <c r="G2472" s="28" t="s">
        <v>2293</v>
      </c>
      <c r="H2472" s="91">
        <v>40300</v>
      </c>
      <c r="I2472" s="91">
        <v>40301</v>
      </c>
      <c r="J2472" s="71">
        <v>0</v>
      </c>
      <c r="K2472" s="71">
        <v>0</v>
      </c>
      <c r="L2472" s="71">
        <v>1</v>
      </c>
      <c r="M2472" s="71">
        <v>6</v>
      </c>
    </row>
    <row r="2473" spans="1:29" x14ac:dyDescent="0.25">
      <c r="A2473" s="17" t="s">
        <v>718</v>
      </c>
      <c r="B2473" s="12" t="s">
        <v>60</v>
      </c>
      <c r="C2473" s="12" t="s">
        <v>103</v>
      </c>
      <c r="D2473" s="12" t="s">
        <v>8091</v>
      </c>
      <c r="E2473" s="27" t="s">
        <v>2309</v>
      </c>
      <c r="F2473" s="11" t="s">
        <v>2289</v>
      </c>
      <c r="G2473" s="28" t="s">
        <v>2293</v>
      </c>
      <c r="H2473" s="91">
        <v>40314</v>
      </c>
      <c r="I2473" s="91">
        <v>40316</v>
      </c>
      <c r="J2473" s="71">
        <v>0</v>
      </c>
      <c r="K2473" s="71">
        <v>0</v>
      </c>
      <c r="L2473" s="71">
        <v>1</v>
      </c>
      <c r="M2473" s="71">
        <v>4</v>
      </c>
    </row>
    <row r="2474" spans="1:29" x14ac:dyDescent="0.25">
      <c r="A2474" s="17" t="s">
        <v>719</v>
      </c>
      <c r="B2474" s="12" t="s">
        <v>60</v>
      </c>
      <c r="C2474" s="12" t="s">
        <v>103</v>
      </c>
      <c r="D2474" s="12" t="s">
        <v>8092</v>
      </c>
      <c r="E2474" s="27" t="s">
        <v>2309</v>
      </c>
      <c r="F2474" s="27" t="s">
        <v>2290</v>
      </c>
      <c r="G2474" s="28" t="s">
        <v>2293</v>
      </c>
      <c r="H2474" s="91">
        <v>40320</v>
      </c>
      <c r="I2474" s="91">
        <v>40322</v>
      </c>
      <c r="J2474" s="71">
        <v>0</v>
      </c>
      <c r="K2474" s="71">
        <v>0</v>
      </c>
      <c r="L2474" s="71">
        <v>12</v>
      </c>
      <c r="M2474" s="71">
        <v>0</v>
      </c>
    </row>
    <row r="2475" spans="1:29" x14ac:dyDescent="0.25">
      <c r="A2475" s="17" t="s">
        <v>720</v>
      </c>
      <c r="B2475" s="12" t="s">
        <v>60</v>
      </c>
      <c r="C2475" s="12" t="s">
        <v>501</v>
      </c>
      <c r="D2475" s="12" t="s">
        <v>8093</v>
      </c>
      <c r="E2475" s="27" t="s">
        <v>2309</v>
      </c>
      <c r="F2475" s="11" t="s">
        <v>2289</v>
      </c>
      <c r="G2475" s="28" t="s">
        <v>2293</v>
      </c>
      <c r="H2475" s="91">
        <v>40317</v>
      </c>
      <c r="I2475" s="91">
        <v>40318</v>
      </c>
      <c r="J2475" s="71">
        <v>10</v>
      </c>
      <c r="K2475" s="71">
        <v>0</v>
      </c>
      <c r="L2475" s="71">
        <v>20</v>
      </c>
      <c r="M2475" s="71">
        <v>70</v>
      </c>
    </row>
    <row r="2476" spans="1:29" x14ac:dyDescent="0.25">
      <c r="A2476" s="17" t="s">
        <v>5361</v>
      </c>
      <c r="B2476" s="12" t="s">
        <v>119</v>
      </c>
      <c r="C2476" s="12" t="s">
        <v>121</v>
      </c>
      <c r="D2476" s="12" t="s">
        <v>6930</v>
      </c>
      <c r="E2476" s="27" t="s">
        <v>2309</v>
      </c>
      <c r="F2476" s="11" t="s">
        <v>2289</v>
      </c>
      <c r="G2476" s="28" t="s">
        <v>2293</v>
      </c>
      <c r="H2476" s="91">
        <v>40250</v>
      </c>
      <c r="I2476" s="91">
        <v>40250</v>
      </c>
      <c r="J2476" s="71">
        <v>0.5</v>
      </c>
      <c r="K2476" s="71">
        <v>0</v>
      </c>
      <c r="L2476" s="71">
        <v>1.5</v>
      </c>
      <c r="M2476" s="71">
        <v>0</v>
      </c>
      <c r="N2476" s="45"/>
      <c r="O2476" s="37"/>
      <c r="P2476" s="37"/>
      <c r="Q2476" s="37"/>
      <c r="R2476" s="37"/>
      <c r="S2476" s="37"/>
      <c r="T2476" s="37"/>
      <c r="U2476" s="37"/>
      <c r="V2476" s="37"/>
      <c r="W2476" s="37"/>
      <c r="X2476" s="37"/>
      <c r="Y2476" s="37"/>
      <c r="Z2476" s="37"/>
      <c r="AA2476" s="37"/>
      <c r="AB2476" s="37"/>
      <c r="AC2476" s="37"/>
    </row>
    <row r="2477" spans="1:29" x14ac:dyDescent="0.25">
      <c r="A2477" s="17" t="s">
        <v>5362</v>
      </c>
      <c r="B2477" s="12" t="s">
        <v>119</v>
      </c>
      <c r="C2477" s="12" t="s">
        <v>121</v>
      </c>
      <c r="D2477" s="12" t="s">
        <v>8094</v>
      </c>
      <c r="E2477" s="27" t="s">
        <v>2309</v>
      </c>
      <c r="F2477" s="11" t="s">
        <v>2289</v>
      </c>
      <c r="G2477" s="28" t="s">
        <v>2293</v>
      </c>
      <c r="H2477" s="91">
        <v>40251</v>
      </c>
      <c r="I2477" s="91">
        <v>40251</v>
      </c>
      <c r="J2477" s="71">
        <v>0</v>
      </c>
      <c r="K2477" s="71">
        <v>0</v>
      </c>
      <c r="L2477" s="71">
        <v>1</v>
      </c>
      <c r="M2477" s="71">
        <v>2</v>
      </c>
      <c r="N2477" s="45"/>
      <c r="O2477" s="37"/>
      <c r="P2477" s="37"/>
      <c r="Q2477" s="37"/>
      <c r="R2477" s="37"/>
      <c r="S2477" s="37"/>
      <c r="T2477" s="37"/>
      <c r="U2477" s="37"/>
      <c r="V2477" s="37"/>
      <c r="W2477" s="37"/>
      <c r="X2477" s="37"/>
      <c r="Y2477" s="37"/>
      <c r="Z2477" s="37"/>
      <c r="AA2477" s="37"/>
      <c r="AB2477" s="37"/>
      <c r="AC2477" s="37"/>
    </row>
    <row r="2478" spans="1:29" x14ac:dyDescent="0.25">
      <c r="A2478" s="17" t="s">
        <v>5363</v>
      </c>
      <c r="B2478" s="12" t="s">
        <v>119</v>
      </c>
      <c r="C2478" s="12" t="s">
        <v>121</v>
      </c>
      <c r="D2478" s="12" t="s">
        <v>8095</v>
      </c>
      <c r="E2478" s="27" t="s">
        <v>2295</v>
      </c>
      <c r="F2478" s="11" t="s">
        <v>2289</v>
      </c>
      <c r="G2478" s="28" t="s">
        <v>2293</v>
      </c>
      <c r="H2478" s="91">
        <v>40251</v>
      </c>
      <c r="I2478" s="91">
        <v>40251</v>
      </c>
      <c r="J2478" s="71">
        <v>0.5</v>
      </c>
      <c r="K2478" s="71">
        <v>0</v>
      </c>
      <c r="L2478" s="71">
        <v>2</v>
      </c>
      <c r="M2478" s="71">
        <v>1.5</v>
      </c>
      <c r="N2478" s="45"/>
      <c r="O2478" s="37"/>
      <c r="P2478" s="37"/>
      <c r="Q2478" s="37"/>
      <c r="R2478" s="37"/>
      <c r="S2478" s="37"/>
      <c r="T2478" s="37"/>
      <c r="U2478" s="37"/>
      <c r="V2478" s="37"/>
      <c r="W2478" s="37"/>
      <c r="X2478" s="37"/>
      <c r="Y2478" s="37"/>
      <c r="Z2478" s="37"/>
      <c r="AA2478" s="37"/>
      <c r="AB2478" s="37"/>
      <c r="AC2478" s="37"/>
    </row>
    <row r="2479" spans="1:29" x14ac:dyDescent="0.25">
      <c r="A2479" s="17" t="s">
        <v>5364</v>
      </c>
      <c r="B2479" s="12" t="s">
        <v>119</v>
      </c>
      <c r="C2479" s="12" t="s">
        <v>121</v>
      </c>
      <c r="D2479" s="12" t="s">
        <v>6930</v>
      </c>
      <c r="E2479" s="27" t="s">
        <v>2300</v>
      </c>
      <c r="F2479" s="11" t="s">
        <v>2289</v>
      </c>
      <c r="G2479" s="28" t="s">
        <v>2293</v>
      </c>
      <c r="H2479" s="91">
        <v>40252</v>
      </c>
      <c r="I2479" s="91">
        <v>40252</v>
      </c>
      <c r="J2479" s="71">
        <v>0</v>
      </c>
      <c r="K2479" s="71">
        <v>0</v>
      </c>
      <c r="L2479" s="71">
        <v>5</v>
      </c>
      <c r="M2479" s="71">
        <v>0</v>
      </c>
      <c r="N2479" s="45"/>
      <c r="O2479" s="37"/>
      <c r="P2479" s="37"/>
      <c r="Q2479" s="37"/>
      <c r="R2479" s="37"/>
      <c r="S2479" s="37"/>
      <c r="T2479" s="37"/>
      <c r="U2479" s="37"/>
      <c r="V2479" s="37"/>
      <c r="W2479" s="37"/>
      <c r="X2479" s="37"/>
      <c r="Y2479" s="37"/>
      <c r="Z2479" s="37"/>
      <c r="AA2479" s="37"/>
      <c r="AB2479" s="37"/>
      <c r="AC2479" s="37"/>
    </row>
    <row r="2480" spans="1:29" x14ac:dyDescent="0.25">
      <c r="A2480" s="17" t="s">
        <v>5365</v>
      </c>
      <c r="B2480" s="12" t="s">
        <v>119</v>
      </c>
      <c r="C2480" s="12" t="s">
        <v>121</v>
      </c>
      <c r="D2480" s="12" t="s">
        <v>8096</v>
      </c>
      <c r="E2480" s="27" t="s">
        <v>2309</v>
      </c>
      <c r="F2480" s="11" t="s">
        <v>2289</v>
      </c>
      <c r="G2480" s="28" t="s">
        <v>2293</v>
      </c>
      <c r="H2480" s="91">
        <v>40252</v>
      </c>
      <c r="I2480" s="91">
        <v>40252</v>
      </c>
      <c r="J2480" s="71">
        <v>0</v>
      </c>
      <c r="K2480" s="71">
        <v>0</v>
      </c>
      <c r="L2480" s="71">
        <v>1</v>
      </c>
      <c r="M2480" s="71">
        <v>0</v>
      </c>
      <c r="N2480" s="45"/>
      <c r="O2480" s="37"/>
      <c r="P2480" s="37"/>
      <c r="Q2480" s="37"/>
      <c r="R2480" s="37"/>
      <c r="S2480" s="37"/>
      <c r="T2480" s="37"/>
      <c r="U2480" s="37"/>
      <c r="V2480" s="37"/>
      <c r="W2480" s="37"/>
      <c r="X2480" s="37"/>
      <c r="Y2480" s="37"/>
      <c r="Z2480" s="37"/>
      <c r="AA2480" s="37"/>
      <c r="AB2480" s="37"/>
      <c r="AC2480" s="37"/>
    </row>
    <row r="2481" spans="1:29" x14ac:dyDescent="0.25">
      <c r="A2481" s="17" t="s">
        <v>5366</v>
      </c>
      <c r="B2481" s="12" t="s">
        <v>119</v>
      </c>
      <c r="C2481" s="12" t="s">
        <v>121</v>
      </c>
      <c r="D2481" s="12" t="s">
        <v>6930</v>
      </c>
      <c r="E2481" s="27" t="s">
        <v>2309</v>
      </c>
      <c r="F2481" s="11" t="s">
        <v>2289</v>
      </c>
      <c r="G2481" s="28" t="s">
        <v>2293</v>
      </c>
      <c r="H2481" s="91">
        <v>40269</v>
      </c>
      <c r="I2481" s="91">
        <v>40269</v>
      </c>
      <c r="J2481" s="71">
        <v>0</v>
      </c>
      <c r="K2481" s="71">
        <v>0</v>
      </c>
      <c r="L2481" s="71">
        <v>0.5</v>
      </c>
      <c r="M2481" s="71">
        <v>0.5</v>
      </c>
      <c r="N2481" s="45"/>
      <c r="O2481" s="37"/>
      <c r="P2481" s="37"/>
      <c r="Q2481" s="37"/>
      <c r="R2481" s="37"/>
      <c r="S2481" s="37"/>
      <c r="T2481" s="37"/>
      <c r="U2481" s="37"/>
      <c r="V2481" s="37"/>
      <c r="W2481" s="37"/>
      <c r="X2481" s="37"/>
      <c r="Y2481" s="37"/>
      <c r="Z2481" s="37"/>
      <c r="AA2481" s="37"/>
      <c r="AB2481" s="37"/>
      <c r="AC2481" s="37"/>
    </row>
    <row r="2482" spans="1:29" x14ac:dyDescent="0.25">
      <c r="A2482" s="17" t="s">
        <v>5367</v>
      </c>
      <c r="B2482" s="12" t="s">
        <v>119</v>
      </c>
      <c r="C2482" s="12" t="s">
        <v>121</v>
      </c>
      <c r="D2482" s="12" t="s">
        <v>6930</v>
      </c>
      <c r="E2482" s="27" t="s">
        <v>2299</v>
      </c>
      <c r="F2482" s="11" t="s">
        <v>2289</v>
      </c>
      <c r="G2482" s="28" t="s">
        <v>2293</v>
      </c>
      <c r="H2482" s="91">
        <v>40270</v>
      </c>
      <c r="I2482" s="91">
        <v>40270</v>
      </c>
      <c r="J2482" s="71">
        <v>0.5</v>
      </c>
      <c r="K2482" s="71">
        <v>0</v>
      </c>
      <c r="L2482" s="71">
        <v>1</v>
      </c>
      <c r="M2482" s="71">
        <v>0</v>
      </c>
      <c r="N2482" s="45"/>
      <c r="O2482" s="37"/>
      <c r="P2482" s="37"/>
      <c r="Q2482" s="37"/>
      <c r="R2482" s="37"/>
      <c r="S2482" s="37"/>
      <c r="T2482" s="37"/>
      <c r="U2482" s="37"/>
      <c r="V2482" s="37"/>
      <c r="W2482" s="37"/>
      <c r="X2482" s="37"/>
      <c r="Y2482" s="37"/>
      <c r="Z2482" s="37"/>
      <c r="AA2482" s="37"/>
      <c r="AB2482" s="37"/>
      <c r="AC2482" s="37"/>
    </row>
    <row r="2483" spans="1:29" x14ac:dyDescent="0.25">
      <c r="A2483" s="17" t="s">
        <v>5368</v>
      </c>
      <c r="B2483" s="12" t="s">
        <v>119</v>
      </c>
      <c r="C2483" s="12" t="s">
        <v>121</v>
      </c>
      <c r="D2483" s="12" t="s">
        <v>6930</v>
      </c>
      <c r="E2483" s="27" t="s">
        <v>2309</v>
      </c>
      <c r="F2483" s="11" t="s">
        <v>2289</v>
      </c>
      <c r="G2483" s="28" t="s">
        <v>2293</v>
      </c>
      <c r="H2483" s="91">
        <v>40270</v>
      </c>
      <c r="I2483" s="91">
        <v>40270</v>
      </c>
      <c r="J2483" s="71">
        <v>1</v>
      </c>
      <c r="K2483" s="71">
        <v>0</v>
      </c>
      <c r="L2483" s="71">
        <v>0</v>
      </c>
      <c r="M2483" s="71">
        <v>0</v>
      </c>
      <c r="N2483" s="45"/>
      <c r="O2483" s="37"/>
      <c r="P2483" s="37"/>
      <c r="Q2483" s="37"/>
      <c r="R2483" s="37"/>
      <c r="S2483" s="37"/>
      <c r="T2483" s="37"/>
      <c r="U2483" s="37"/>
      <c r="V2483" s="37"/>
      <c r="W2483" s="37"/>
      <c r="X2483" s="37"/>
      <c r="Y2483" s="37"/>
      <c r="Z2483" s="37"/>
      <c r="AA2483" s="37"/>
      <c r="AB2483" s="37"/>
      <c r="AC2483" s="37"/>
    </row>
    <row r="2484" spans="1:29" x14ac:dyDescent="0.25">
      <c r="A2484" s="17" t="s">
        <v>5369</v>
      </c>
      <c r="B2484" s="12" t="s">
        <v>119</v>
      </c>
      <c r="C2484" s="12" t="s">
        <v>121</v>
      </c>
      <c r="D2484" s="12" t="s">
        <v>6930</v>
      </c>
      <c r="E2484" s="27" t="s">
        <v>2309</v>
      </c>
      <c r="F2484" s="11" t="s">
        <v>2289</v>
      </c>
      <c r="G2484" s="28" t="s">
        <v>2293</v>
      </c>
      <c r="H2484" s="91">
        <v>40274</v>
      </c>
      <c r="I2484" s="91">
        <v>40274</v>
      </c>
      <c r="J2484" s="71">
        <v>1.5</v>
      </c>
      <c r="K2484" s="71">
        <v>0</v>
      </c>
      <c r="L2484" s="71">
        <v>0</v>
      </c>
      <c r="M2484" s="71">
        <v>0</v>
      </c>
      <c r="N2484" s="45"/>
      <c r="O2484" s="37"/>
      <c r="P2484" s="37"/>
      <c r="Q2484" s="37"/>
      <c r="R2484" s="37"/>
      <c r="S2484" s="37"/>
      <c r="T2484" s="37"/>
      <c r="U2484" s="37"/>
      <c r="V2484" s="37"/>
      <c r="W2484" s="37"/>
      <c r="X2484" s="37"/>
      <c r="Y2484" s="37"/>
      <c r="Z2484" s="37"/>
      <c r="AA2484" s="37"/>
      <c r="AB2484" s="37"/>
      <c r="AC2484" s="37"/>
    </row>
    <row r="2485" spans="1:29" x14ac:dyDescent="0.25">
      <c r="A2485" s="17" t="s">
        <v>5370</v>
      </c>
      <c r="B2485" s="12" t="s">
        <v>119</v>
      </c>
      <c r="C2485" s="12" t="s">
        <v>121</v>
      </c>
      <c r="D2485" s="12" t="s">
        <v>8097</v>
      </c>
      <c r="E2485" s="27" t="s">
        <v>2309</v>
      </c>
      <c r="F2485" s="11" t="s">
        <v>2289</v>
      </c>
      <c r="G2485" s="28" t="s">
        <v>2293</v>
      </c>
      <c r="H2485" s="91">
        <v>40298</v>
      </c>
      <c r="I2485" s="91">
        <v>40298</v>
      </c>
      <c r="J2485" s="71">
        <v>3.5</v>
      </c>
      <c r="K2485" s="71">
        <v>0</v>
      </c>
      <c r="L2485" s="71">
        <v>5</v>
      </c>
      <c r="M2485" s="71">
        <v>0.5</v>
      </c>
      <c r="N2485" s="45"/>
      <c r="O2485" s="37"/>
      <c r="P2485" s="37"/>
      <c r="Q2485" s="37"/>
      <c r="R2485" s="37"/>
      <c r="S2485" s="37"/>
      <c r="T2485" s="37"/>
      <c r="U2485" s="37"/>
      <c r="V2485" s="37"/>
      <c r="W2485" s="37"/>
      <c r="X2485" s="37"/>
      <c r="Y2485" s="37"/>
      <c r="Z2485" s="37"/>
      <c r="AA2485" s="37"/>
      <c r="AB2485" s="37"/>
      <c r="AC2485" s="37"/>
    </row>
    <row r="2486" spans="1:29" x14ac:dyDescent="0.25">
      <c r="A2486" s="17" t="s">
        <v>5371</v>
      </c>
      <c r="B2486" s="12" t="s">
        <v>119</v>
      </c>
      <c r="C2486" s="12" t="s">
        <v>121</v>
      </c>
      <c r="D2486" s="12" t="s">
        <v>6930</v>
      </c>
      <c r="E2486" s="27" t="s">
        <v>2309</v>
      </c>
      <c r="F2486" s="11" t="s">
        <v>2289</v>
      </c>
      <c r="G2486" s="28" t="s">
        <v>2293</v>
      </c>
      <c r="H2486" s="91">
        <v>40299</v>
      </c>
      <c r="I2486" s="91">
        <v>40299</v>
      </c>
      <c r="J2486" s="71">
        <v>1</v>
      </c>
      <c r="K2486" s="71">
        <v>0</v>
      </c>
      <c r="L2486" s="71">
        <v>0</v>
      </c>
      <c r="M2486" s="71">
        <v>2</v>
      </c>
      <c r="N2486" s="45"/>
      <c r="O2486" s="37"/>
      <c r="P2486" s="37"/>
      <c r="Q2486" s="37"/>
      <c r="R2486" s="37"/>
      <c r="S2486" s="37"/>
      <c r="T2486" s="37"/>
      <c r="U2486" s="37"/>
      <c r="V2486" s="37"/>
      <c r="W2486" s="37"/>
      <c r="X2486" s="37"/>
      <c r="Y2486" s="37"/>
      <c r="Z2486" s="37"/>
      <c r="AA2486" s="37"/>
      <c r="AB2486" s="37"/>
      <c r="AC2486" s="37"/>
    </row>
    <row r="2487" spans="1:29" x14ac:dyDescent="0.25">
      <c r="A2487" s="17" t="s">
        <v>5372</v>
      </c>
      <c r="B2487" s="12" t="s">
        <v>119</v>
      </c>
      <c r="C2487" s="12" t="s">
        <v>121</v>
      </c>
      <c r="D2487" s="12" t="s">
        <v>6930</v>
      </c>
      <c r="E2487" s="27" t="s">
        <v>2309</v>
      </c>
      <c r="F2487" s="11" t="s">
        <v>2289</v>
      </c>
      <c r="G2487" s="28" t="s">
        <v>2293</v>
      </c>
      <c r="H2487" s="91">
        <v>40299</v>
      </c>
      <c r="I2487" s="91">
        <v>40299</v>
      </c>
      <c r="J2487" s="71">
        <v>0</v>
      </c>
      <c r="K2487" s="71">
        <v>0</v>
      </c>
      <c r="L2487" s="71">
        <v>0.25</v>
      </c>
      <c r="M2487" s="71">
        <v>0</v>
      </c>
      <c r="N2487" s="45"/>
      <c r="O2487" s="37"/>
      <c r="P2487" s="37"/>
      <c r="Q2487" s="37"/>
      <c r="R2487" s="37"/>
      <c r="S2487" s="37"/>
      <c r="T2487" s="37"/>
      <c r="U2487" s="37"/>
      <c r="V2487" s="37"/>
      <c r="W2487" s="37"/>
      <c r="X2487" s="37"/>
      <c r="Y2487" s="37"/>
      <c r="Z2487" s="37"/>
      <c r="AA2487" s="37"/>
      <c r="AB2487" s="37"/>
      <c r="AC2487" s="37"/>
    </row>
    <row r="2488" spans="1:29" x14ac:dyDescent="0.25">
      <c r="A2488" s="17" t="s">
        <v>5373</v>
      </c>
      <c r="B2488" s="12" t="s">
        <v>119</v>
      </c>
      <c r="C2488" s="12" t="s">
        <v>121</v>
      </c>
      <c r="D2488" s="12" t="s">
        <v>6930</v>
      </c>
      <c r="E2488" s="27" t="s">
        <v>2299</v>
      </c>
      <c r="F2488" s="11" t="s">
        <v>2289</v>
      </c>
      <c r="G2488" s="28" t="s">
        <v>2293</v>
      </c>
      <c r="H2488" s="91">
        <v>40300</v>
      </c>
      <c r="I2488" s="91">
        <v>40300</v>
      </c>
      <c r="J2488" s="71">
        <v>1</v>
      </c>
      <c r="K2488" s="71">
        <v>0</v>
      </c>
      <c r="L2488" s="71">
        <v>4</v>
      </c>
      <c r="M2488" s="71">
        <v>0</v>
      </c>
      <c r="N2488" s="45"/>
      <c r="O2488" s="37"/>
      <c r="P2488" s="37"/>
      <c r="Q2488" s="37"/>
      <c r="R2488" s="37"/>
      <c r="S2488" s="37"/>
      <c r="T2488" s="37"/>
      <c r="U2488" s="37"/>
      <c r="V2488" s="37"/>
      <c r="W2488" s="37"/>
      <c r="X2488" s="37"/>
      <c r="Y2488" s="37"/>
      <c r="Z2488" s="37"/>
      <c r="AA2488" s="37"/>
      <c r="AB2488" s="37"/>
      <c r="AC2488" s="37"/>
    </row>
    <row r="2489" spans="1:29" x14ac:dyDescent="0.25">
      <c r="A2489" s="17" t="s">
        <v>5374</v>
      </c>
      <c r="B2489" s="12" t="s">
        <v>119</v>
      </c>
      <c r="C2489" s="12" t="s">
        <v>121</v>
      </c>
      <c r="D2489" s="12" t="s">
        <v>8098</v>
      </c>
      <c r="E2489" s="27" t="s">
        <v>2309</v>
      </c>
      <c r="F2489" s="11" t="s">
        <v>2289</v>
      </c>
      <c r="G2489" s="28" t="s">
        <v>2293</v>
      </c>
      <c r="H2489" s="91">
        <v>40300</v>
      </c>
      <c r="I2489" s="91">
        <v>40300</v>
      </c>
      <c r="J2489" s="71">
        <v>0</v>
      </c>
      <c r="K2489" s="71">
        <v>0</v>
      </c>
      <c r="L2489" s="71">
        <v>0.5</v>
      </c>
      <c r="M2489" s="71">
        <v>0</v>
      </c>
      <c r="N2489" s="45"/>
      <c r="O2489" s="37"/>
      <c r="P2489" s="37"/>
      <c r="Q2489" s="37"/>
      <c r="R2489" s="37"/>
      <c r="S2489" s="37"/>
      <c r="T2489" s="37"/>
      <c r="U2489" s="37"/>
      <c r="V2489" s="37"/>
      <c r="W2489" s="37"/>
      <c r="X2489" s="37"/>
      <c r="Y2489" s="37"/>
      <c r="Z2489" s="37"/>
      <c r="AA2489" s="37"/>
      <c r="AB2489" s="37"/>
      <c r="AC2489" s="37"/>
    </row>
    <row r="2490" spans="1:29" x14ac:dyDescent="0.25">
      <c r="A2490" s="17" t="s">
        <v>5375</v>
      </c>
      <c r="B2490" s="12" t="s">
        <v>119</v>
      </c>
      <c r="C2490" s="12" t="s">
        <v>121</v>
      </c>
      <c r="D2490" s="12" t="s">
        <v>6930</v>
      </c>
      <c r="E2490" s="27" t="s">
        <v>2299</v>
      </c>
      <c r="F2490" s="11" t="s">
        <v>2289</v>
      </c>
      <c r="G2490" s="28" t="s">
        <v>2293</v>
      </c>
      <c r="H2490" s="91">
        <v>40328</v>
      </c>
      <c r="I2490" s="91">
        <v>40328</v>
      </c>
      <c r="J2490" s="71">
        <v>1</v>
      </c>
      <c r="K2490" s="71">
        <v>0</v>
      </c>
      <c r="L2490" s="71">
        <v>0</v>
      </c>
      <c r="M2490" s="71">
        <v>0</v>
      </c>
      <c r="N2490" s="45"/>
      <c r="O2490" s="37"/>
      <c r="P2490" s="37"/>
      <c r="Q2490" s="37"/>
      <c r="R2490" s="37"/>
      <c r="S2490" s="37"/>
      <c r="T2490" s="37"/>
      <c r="U2490" s="37"/>
      <c r="V2490" s="37"/>
      <c r="W2490" s="37"/>
      <c r="X2490" s="37"/>
      <c r="Y2490" s="37"/>
      <c r="Z2490" s="37"/>
      <c r="AA2490" s="37"/>
      <c r="AB2490" s="37"/>
      <c r="AC2490" s="37"/>
    </row>
    <row r="2491" spans="1:29" x14ac:dyDescent="0.25">
      <c r="A2491" s="17" t="s">
        <v>5376</v>
      </c>
      <c r="B2491" s="12" t="s">
        <v>119</v>
      </c>
      <c r="C2491" s="12" t="s">
        <v>121</v>
      </c>
      <c r="D2491" s="12" t="s">
        <v>6930</v>
      </c>
      <c r="E2491" s="27" t="s">
        <v>2300</v>
      </c>
      <c r="F2491" s="11" t="s">
        <v>2289</v>
      </c>
      <c r="G2491" s="28" t="s">
        <v>2293</v>
      </c>
      <c r="H2491" s="91">
        <v>40335</v>
      </c>
      <c r="I2491" s="91">
        <v>40335</v>
      </c>
      <c r="J2491" s="71">
        <v>2</v>
      </c>
      <c r="K2491" s="71">
        <v>0</v>
      </c>
      <c r="L2491" s="71">
        <v>0</v>
      </c>
      <c r="M2491" s="71">
        <v>0</v>
      </c>
      <c r="N2491" s="45"/>
      <c r="O2491" s="37"/>
      <c r="P2491" s="37"/>
      <c r="Q2491" s="37"/>
      <c r="R2491" s="37"/>
      <c r="S2491" s="37"/>
      <c r="T2491" s="37"/>
      <c r="U2491" s="37"/>
      <c r="V2491" s="37"/>
      <c r="W2491" s="37"/>
      <c r="X2491" s="37"/>
      <c r="Y2491" s="37"/>
      <c r="Z2491" s="37"/>
      <c r="AA2491" s="37"/>
      <c r="AB2491" s="37"/>
      <c r="AC2491" s="37"/>
    </row>
    <row r="2492" spans="1:29" x14ac:dyDescent="0.25">
      <c r="A2492" s="17" t="s">
        <v>5377</v>
      </c>
      <c r="B2492" s="12" t="s">
        <v>119</v>
      </c>
      <c r="C2492" s="12" t="s">
        <v>121</v>
      </c>
      <c r="D2492" s="12" t="s">
        <v>6930</v>
      </c>
      <c r="E2492" s="27" t="s">
        <v>2300</v>
      </c>
      <c r="F2492" s="11" t="s">
        <v>2289</v>
      </c>
      <c r="G2492" s="28" t="s">
        <v>2293</v>
      </c>
      <c r="H2492" s="91">
        <v>40536</v>
      </c>
      <c r="I2492" s="91">
        <v>40536</v>
      </c>
      <c r="J2492" s="71">
        <v>0</v>
      </c>
      <c r="K2492" s="71">
        <v>0</v>
      </c>
      <c r="L2492" s="71">
        <v>2</v>
      </c>
      <c r="M2492" s="71">
        <v>0</v>
      </c>
      <c r="N2492" s="45"/>
      <c r="O2492" s="37"/>
      <c r="P2492" s="37"/>
      <c r="Q2492" s="37"/>
      <c r="R2492" s="37"/>
      <c r="S2492" s="37"/>
      <c r="T2492" s="37"/>
      <c r="U2492" s="37"/>
      <c r="V2492" s="37"/>
      <c r="W2492" s="37"/>
      <c r="X2492" s="37"/>
      <c r="Y2492" s="37"/>
      <c r="Z2492" s="37"/>
      <c r="AA2492" s="37"/>
      <c r="AB2492" s="37"/>
      <c r="AC2492" s="37"/>
    </row>
    <row r="2493" spans="1:29" x14ac:dyDescent="0.25">
      <c r="A2493" s="17" t="s">
        <v>5378</v>
      </c>
      <c r="B2493" s="12" t="s">
        <v>119</v>
      </c>
      <c r="C2493" s="12" t="s">
        <v>127</v>
      </c>
      <c r="D2493" s="12" t="s">
        <v>6930</v>
      </c>
      <c r="E2493" s="27" t="s">
        <v>2309</v>
      </c>
      <c r="F2493" s="27" t="s">
        <v>2291</v>
      </c>
      <c r="G2493" s="28" t="s">
        <v>2293</v>
      </c>
      <c r="H2493" s="91">
        <v>40272</v>
      </c>
      <c r="I2493" s="91">
        <v>40272</v>
      </c>
      <c r="J2493" s="71">
        <v>0</v>
      </c>
      <c r="K2493" s="71">
        <v>0</v>
      </c>
      <c r="L2493" s="71">
        <v>1</v>
      </c>
      <c r="M2493" s="71">
        <v>3.5</v>
      </c>
      <c r="N2493" s="45"/>
      <c r="O2493" s="37"/>
      <c r="P2493" s="37"/>
      <c r="Q2493" s="37"/>
      <c r="R2493" s="37"/>
      <c r="S2493" s="37"/>
      <c r="T2493" s="37"/>
      <c r="U2493" s="37"/>
      <c r="V2493" s="37"/>
      <c r="W2493" s="37"/>
      <c r="X2493" s="37"/>
      <c r="Y2493" s="37"/>
      <c r="Z2493" s="37"/>
      <c r="AA2493" s="37"/>
      <c r="AB2493" s="37"/>
      <c r="AC2493" s="37"/>
    </row>
    <row r="2494" spans="1:29" x14ac:dyDescent="0.25">
      <c r="A2494" s="17" t="s">
        <v>5379</v>
      </c>
      <c r="B2494" s="12" t="s">
        <v>119</v>
      </c>
      <c r="C2494" s="12" t="s">
        <v>127</v>
      </c>
      <c r="D2494" s="12" t="s">
        <v>6930</v>
      </c>
      <c r="E2494" s="27" t="s">
        <v>2309</v>
      </c>
      <c r="F2494" s="11" t="s">
        <v>2289</v>
      </c>
      <c r="G2494" s="28" t="s">
        <v>2293</v>
      </c>
      <c r="H2494" s="91">
        <v>40273</v>
      </c>
      <c r="I2494" s="91">
        <v>40273</v>
      </c>
      <c r="J2494" s="71">
        <v>0</v>
      </c>
      <c r="K2494" s="71">
        <v>0</v>
      </c>
      <c r="L2494" s="71">
        <v>0</v>
      </c>
      <c r="M2494" s="71">
        <v>5</v>
      </c>
      <c r="N2494" s="45"/>
      <c r="O2494" s="37"/>
      <c r="P2494" s="37"/>
      <c r="Q2494" s="37"/>
      <c r="R2494" s="37"/>
      <c r="S2494" s="37"/>
      <c r="T2494" s="37"/>
      <c r="U2494" s="37"/>
      <c r="V2494" s="37"/>
      <c r="W2494" s="37"/>
      <c r="X2494" s="37"/>
      <c r="Y2494" s="37"/>
      <c r="Z2494" s="37"/>
      <c r="AA2494" s="37"/>
      <c r="AB2494" s="37"/>
      <c r="AC2494" s="37"/>
    </row>
    <row r="2495" spans="1:29" x14ac:dyDescent="0.25">
      <c r="A2495" s="17" t="s">
        <v>5380</v>
      </c>
      <c r="B2495" s="12" t="s">
        <v>119</v>
      </c>
      <c r="C2495" s="12" t="s">
        <v>127</v>
      </c>
      <c r="D2495" s="12" t="s">
        <v>6930</v>
      </c>
      <c r="E2495" s="27" t="s">
        <v>2309</v>
      </c>
      <c r="F2495" s="11" t="s">
        <v>2289</v>
      </c>
      <c r="G2495" s="28" t="s">
        <v>2293</v>
      </c>
      <c r="H2495" s="91">
        <v>40273</v>
      </c>
      <c r="I2495" s="91">
        <v>40273</v>
      </c>
      <c r="J2495" s="71">
        <v>0.5</v>
      </c>
      <c r="K2495" s="71">
        <v>0</v>
      </c>
      <c r="L2495" s="71">
        <v>0</v>
      </c>
      <c r="M2495" s="71">
        <v>1</v>
      </c>
      <c r="N2495" s="45"/>
      <c r="O2495" s="37"/>
      <c r="P2495" s="37"/>
      <c r="Q2495" s="37"/>
      <c r="R2495" s="37"/>
      <c r="S2495" s="37"/>
      <c r="T2495" s="37"/>
      <c r="U2495" s="37"/>
      <c r="V2495" s="37"/>
      <c r="W2495" s="37"/>
      <c r="X2495" s="37"/>
      <c r="Y2495" s="37"/>
      <c r="Z2495" s="37"/>
      <c r="AA2495" s="37"/>
      <c r="AB2495" s="37"/>
      <c r="AC2495" s="37"/>
    </row>
    <row r="2496" spans="1:29" x14ac:dyDescent="0.25">
      <c r="A2496" s="17" t="s">
        <v>5381</v>
      </c>
      <c r="B2496" s="12" t="s">
        <v>119</v>
      </c>
      <c r="C2496" s="12" t="s">
        <v>6768</v>
      </c>
      <c r="D2496" s="12" t="s">
        <v>6930</v>
      </c>
      <c r="E2496" s="27" t="s">
        <v>2302</v>
      </c>
      <c r="F2496" s="11" t="s">
        <v>2289</v>
      </c>
      <c r="G2496" s="28" t="s">
        <v>2293</v>
      </c>
      <c r="H2496" s="91">
        <v>40256</v>
      </c>
      <c r="I2496" s="91">
        <v>40256</v>
      </c>
      <c r="J2496" s="71">
        <v>0.5</v>
      </c>
      <c r="K2496" s="71">
        <v>0</v>
      </c>
      <c r="L2496" s="71">
        <v>0</v>
      </c>
      <c r="M2496" s="71">
        <v>0.5</v>
      </c>
      <c r="N2496" s="53"/>
      <c r="O2496" s="38"/>
      <c r="P2496" s="38"/>
      <c r="Q2496" s="38"/>
      <c r="R2496" s="38"/>
      <c r="S2496" s="38"/>
      <c r="T2496" s="38"/>
      <c r="U2496" s="38"/>
      <c r="V2496" s="38"/>
      <c r="W2496" s="38"/>
      <c r="X2496" s="38"/>
      <c r="Y2496" s="38"/>
      <c r="Z2496" s="38"/>
      <c r="AA2496" s="38"/>
      <c r="AB2496" s="38"/>
      <c r="AC2496" s="38"/>
    </row>
    <row r="2497" spans="1:29" x14ac:dyDescent="0.25">
      <c r="A2497" s="17" t="s">
        <v>5382</v>
      </c>
      <c r="B2497" s="12" t="s">
        <v>119</v>
      </c>
      <c r="C2497" s="12" t="s">
        <v>6768</v>
      </c>
      <c r="D2497" s="12" t="s">
        <v>6930</v>
      </c>
      <c r="E2497" s="27" t="s">
        <v>2309</v>
      </c>
      <c r="F2497" s="11" t="s">
        <v>2289</v>
      </c>
      <c r="G2497" s="28" t="s">
        <v>2293</v>
      </c>
      <c r="H2497" s="91">
        <v>40256</v>
      </c>
      <c r="I2497" s="91">
        <v>40256</v>
      </c>
      <c r="J2497" s="71">
        <v>0.25</v>
      </c>
      <c r="K2497" s="71">
        <v>0</v>
      </c>
      <c r="L2497" s="71">
        <v>1</v>
      </c>
      <c r="M2497" s="71">
        <v>0</v>
      </c>
      <c r="N2497" s="53"/>
      <c r="O2497" s="38"/>
      <c r="P2497" s="38"/>
      <c r="Q2497" s="38"/>
      <c r="R2497" s="38"/>
      <c r="S2497" s="38"/>
      <c r="T2497" s="38"/>
      <c r="U2497" s="38"/>
      <c r="V2497" s="38"/>
      <c r="W2497" s="38"/>
      <c r="X2497" s="38"/>
      <c r="Y2497" s="38"/>
      <c r="Z2497" s="38"/>
      <c r="AA2497" s="38"/>
      <c r="AB2497" s="38"/>
      <c r="AC2497" s="38"/>
    </row>
    <row r="2498" spans="1:29" x14ac:dyDescent="0.25">
      <c r="A2498" s="17" t="s">
        <v>5383</v>
      </c>
      <c r="B2498" s="12" t="s">
        <v>119</v>
      </c>
      <c r="C2498" s="12" t="s">
        <v>6768</v>
      </c>
      <c r="D2498" s="12" t="s">
        <v>6930</v>
      </c>
      <c r="E2498" s="27" t="s">
        <v>2309</v>
      </c>
      <c r="F2498" s="27" t="s">
        <v>2291</v>
      </c>
      <c r="G2498" s="28" t="s">
        <v>2293</v>
      </c>
      <c r="H2498" s="91">
        <v>40257</v>
      </c>
      <c r="I2498" s="91">
        <v>40257</v>
      </c>
      <c r="J2498" s="71">
        <v>0</v>
      </c>
      <c r="K2498" s="71">
        <v>0</v>
      </c>
      <c r="L2498" s="71">
        <v>3</v>
      </c>
      <c r="M2498" s="71">
        <v>0</v>
      </c>
      <c r="N2498" s="53"/>
      <c r="O2498" s="38"/>
      <c r="P2498" s="38"/>
      <c r="Q2498" s="38"/>
      <c r="R2498" s="38"/>
      <c r="S2498" s="38"/>
      <c r="T2498" s="38"/>
      <c r="U2498" s="38"/>
      <c r="V2498" s="38"/>
      <c r="W2498" s="38"/>
      <c r="X2498" s="38"/>
      <c r="Y2498" s="38"/>
      <c r="Z2498" s="38"/>
      <c r="AA2498" s="38"/>
      <c r="AB2498" s="38"/>
      <c r="AC2498" s="38"/>
    </row>
    <row r="2499" spans="1:29" x14ac:dyDescent="0.25">
      <c r="A2499" s="17" t="s">
        <v>5384</v>
      </c>
      <c r="B2499" s="12" t="s">
        <v>119</v>
      </c>
      <c r="C2499" s="12" t="s">
        <v>6768</v>
      </c>
      <c r="D2499" s="12" t="s">
        <v>6930</v>
      </c>
      <c r="E2499" s="27" t="s">
        <v>2309</v>
      </c>
      <c r="F2499" s="27" t="s">
        <v>2291</v>
      </c>
      <c r="G2499" s="28" t="s">
        <v>2293</v>
      </c>
      <c r="H2499" s="91">
        <v>40261</v>
      </c>
      <c r="I2499" s="91">
        <v>40261</v>
      </c>
      <c r="J2499" s="71">
        <v>0</v>
      </c>
      <c r="K2499" s="71">
        <v>0</v>
      </c>
      <c r="L2499" s="71">
        <v>0</v>
      </c>
      <c r="M2499" s="71">
        <v>1</v>
      </c>
      <c r="N2499" s="53"/>
      <c r="O2499" s="38"/>
      <c r="P2499" s="38"/>
      <c r="Q2499" s="38"/>
      <c r="R2499" s="38"/>
      <c r="S2499" s="38"/>
      <c r="T2499" s="38"/>
      <c r="U2499" s="38"/>
      <c r="V2499" s="38"/>
      <c r="W2499" s="38"/>
      <c r="X2499" s="38"/>
      <c r="Y2499" s="38"/>
      <c r="Z2499" s="38"/>
      <c r="AA2499" s="38"/>
      <c r="AB2499" s="38"/>
      <c r="AC2499" s="38"/>
    </row>
    <row r="2500" spans="1:29" x14ac:dyDescent="0.25">
      <c r="A2500" s="17" t="s">
        <v>5385</v>
      </c>
      <c r="B2500" s="12" t="s">
        <v>119</v>
      </c>
      <c r="C2500" s="12" t="s">
        <v>6768</v>
      </c>
      <c r="D2500" s="12" t="s">
        <v>8099</v>
      </c>
      <c r="E2500" s="27" t="s">
        <v>2297</v>
      </c>
      <c r="F2500" s="27" t="s">
        <v>2291</v>
      </c>
      <c r="G2500" s="28" t="s">
        <v>2293</v>
      </c>
      <c r="H2500" s="91">
        <v>40264</v>
      </c>
      <c r="I2500" s="91">
        <v>40264</v>
      </c>
      <c r="J2500" s="71">
        <v>0</v>
      </c>
      <c r="K2500" s="71">
        <v>0</v>
      </c>
      <c r="L2500" s="71">
        <v>1</v>
      </c>
      <c r="M2500" s="71">
        <v>0.5</v>
      </c>
      <c r="N2500" s="53"/>
      <c r="O2500" s="38"/>
      <c r="P2500" s="38"/>
      <c r="Q2500" s="38"/>
      <c r="R2500" s="38"/>
      <c r="S2500" s="38"/>
      <c r="T2500" s="38"/>
      <c r="U2500" s="38"/>
      <c r="V2500" s="38"/>
      <c r="W2500" s="38"/>
      <c r="X2500" s="38"/>
      <c r="Y2500" s="38"/>
      <c r="Z2500" s="38"/>
      <c r="AA2500" s="38"/>
      <c r="AB2500" s="38"/>
      <c r="AC2500" s="38"/>
    </row>
    <row r="2501" spans="1:29" x14ac:dyDescent="0.25">
      <c r="A2501" s="17" t="s">
        <v>5386</v>
      </c>
      <c r="B2501" s="12" t="s">
        <v>119</v>
      </c>
      <c r="C2501" s="12" t="s">
        <v>6768</v>
      </c>
      <c r="D2501" s="12" t="s">
        <v>6930</v>
      </c>
      <c r="E2501" s="27" t="s">
        <v>2302</v>
      </c>
      <c r="F2501" s="11" t="s">
        <v>2289</v>
      </c>
      <c r="G2501" s="28" t="s">
        <v>2293</v>
      </c>
      <c r="H2501" s="91">
        <v>40264</v>
      </c>
      <c r="I2501" s="91">
        <v>40264</v>
      </c>
      <c r="J2501" s="71">
        <v>0.5</v>
      </c>
      <c r="K2501" s="71">
        <v>0</v>
      </c>
      <c r="L2501" s="71">
        <v>0.5</v>
      </c>
      <c r="M2501" s="71">
        <v>0</v>
      </c>
      <c r="N2501" s="53"/>
      <c r="O2501" s="38"/>
      <c r="P2501" s="38"/>
      <c r="Q2501" s="38"/>
      <c r="R2501" s="38"/>
      <c r="S2501" s="38"/>
      <c r="T2501" s="38"/>
      <c r="U2501" s="38"/>
      <c r="V2501" s="38"/>
      <c r="W2501" s="38"/>
      <c r="X2501" s="38"/>
      <c r="Y2501" s="38"/>
      <c r="Z2501" s="38"/>
      <c r="AA2501" s="38"/>
      <c r="AB2501" s="38"/>
      <c r="AC2501" s="38"/>
    </row>
    <row r="2502" spans="1:29" x14ac:dyDescent="0.25">
      <c r="A2502" s="17" t="s">
        <v>5387</v>
      </c>
      <c r="B2502" s="12" t="s">
        <v>119</v>
      </c>
      <c r="C2502" s="12" t="s">
        <v>6768</v>
      </c>
      <c r="D2502" s="12" t="s">
        <v>6930</v>
      </c>
      <c r="E2502" s="27" t="s">
        <v>2300</v>
      </c>
      <c r="F2502" s="11" t="s">
        <v>2289</v>
      </c>
      <c r="G2502" s="28" t="s">
        <v>2293</v>
      </c>
      <c r="H2502" s="91">
        <v>40269</v>
      </c>
      <c r="I2502" s="91">
        <v>40269</v>
      </c>
      <c r="J2502" s="71">
        <v>0</v>
      </c>
      <c r="K2502" s="71">
        <v>0</v>
      </c>
      <c r="L2502" s="71">
        <v>1</v>
      </c>
      <c r="M2502" s="71">
        <v>0</v>
      </c>
      <c r="N2502" s="53"/>
      <c r="O2502" s="38"/>
      <c r="P2502" s="38"/>
      <c r="Q2502" s="38"/>
      <c r="R2502" s="38"/>
      <c r="S2502" s="38"/>
      <c r="T2502" s="38"/>
      <c r="U2502" s="38"/>
      <c r="V2502" s="38"/>
      <c r="W2502" s="38"/>
      <c r="X2502" s="38"/>
      <c r="Y2502" s="38"/>
      <c r="Z2502" s="38"/>
      <c r="AA2502" s="38"/>
      <c r="AB2502" s="38"/>
      <c r="AC2502" s="38"/>
    </row>
    <row r="2503" spans="1:29" x14ac:dyDescent="0.25">
      <c r="A2503" s="17" t="s">
        <v>5388</v>
      </c>
      <c r="B2503" s="12" t="s">
        <v>119</v>
      </c>
      <c r="C2503" s="12" t="s">
        <v>6768</v>
      </c>
      <c r="D2503" s="12" t="s">
        <v>8100</v>
      </c>
      <c r="E2503" s="27" t="s">
        <v>2309</v>
      </c>
      <c r="F2503" s="11" t="s">
        <v>2289</v>
      </c>
      <c r="G2503" s="28" t="s">
        <v>2293</v>
      </c>
      <c r="H2503" s="91">
        <v>40274</v>
      </c>
      <c r="I2503" s="91">
        <v>40274</v>
      </c>
      <c r="J2503" s="71">
        <v>0</v>
      </c>
      <c r="K2503" s="71">
        <v>0</v>
      </c>
      <c r="L2503" s="71">
        <v>0.5</v>
      </c>
      <c r="M2503" s="71">
        <v>0</v>
      </c>
      <c r="N2503" s="53"/>
      <c r="O2503" s="38"/>
      <c r="P2503" s="38"/>
      <c r="Q2503" s="38"/>
      <c r="R2503" s="38"/>
      <c r="S2503" s="38"/>
      <c r="T2503" s="38"/>
      <c r="U2503" s="38"/>
      <c r="V2503" s="38"/>
      <c r="W2503" s="38"/>
      <c r="X2503" s="38"/>
      <c r="Y2503" s="38"/>
      <c r="Z2503" s="38"/>
      <c r="AA2503" s="38"/>
      <c r="AB2503" s="38"/>
      <c r="AC2503" s="38"/>
    </row>
    <row r="2504" spans="1:29" x14ac:dyDescent="0.25">
      <c r="A2504" s="17" t="s">
        <v>5389</v>
      </c>
      <c r="B2504" s="12" t="s">
        <v>119</v>
      </c>
      <c r="C2504" s="12" t="s">
        <v>6768</v>
      </c>
      <c r="D2504" s="12" t="s">
        <v>6930</v>
      </c>
      <c r="E2504" s="27" t="s">
        <v>2309</v>
      </c>
      <c r="F2504" s="11" t="s">
        <v>2289</v>
      </c>
      <c r="G2504" s="28" t="s">
        <v>2293</v>
      </c>
      <c r="H2504" s="91">
        <v>40297</v>
      </c>
      <c r="I2504" s="91">
        <v>40297</v>
      </c>
      <c r="J2504" s="71">
        <v>0</v>
      </c>
      <c r="K2504" s="71">
        <v>0</v>
      </c>
      <c r="L2504" s="71">
        <v>0</v>
      </c>
      <c r="M2504" s="71">
        <v>1</v>
      </c>
      <c r="N2504" s="53"/>
      <c r="O2504" s="38"/>
      <c r="P2504" s="38"/>
      <c r="Q2504" s="38"/>
      <c r="R2504" s="38"/>
      <c r="S2504" s="38"/>
      <c r="T2504" s="38"/>
      <c r="U2504" s="38"/>
      <c r="V2504" s="38"/>
      <c r="W2504" s="38"/>
      <c r="X2504" s="38"/>
      <c r="Y2504" s="38"/>
      <c r="Z2504" s="38"/>
      <c r="AA2504" s="38"/>
      <c r="AB2504" s="38"/>
      <c r="AC2504" s="38"/>
    </row>
    <row r="2505" spans="1:29" x14ac:dyDescent="0.25">
      <c r="A2505" s="17" t="s">
        <v>5390</v>
      </c>
      <c r="B2505" s="12" t="s">
        <v>119</v>
      </c>
      <c r="C2505" s="12" t="s">
        <v>6768</v>
      </c>
      <c r="D2505" s="12" t="s">
        <v>6930</v>
      </c>
      <c r="E2505" s="27" t="s">
        <v>2296</v>
      </c>
      <c r="F2505" s="11" t="s">
        <v>2289</v>
      </c>
      <c r="G2505" s="28" t="s">
        <v>2293</v>
      </c>
      <c r="H2505" s="91">
        <v>40305</v>
      </c>
      <c r="I2505" s="91">
        <v>40305</v>
      </c>
      <c r="J2505" s="71">
        <v>0</v>
      </c>
      <c r="K2505" s="71">
        <v>0</v>
      </c>
      <c r="L2505" s="71">
        <v>1</v>
      </c>
      <c r="M2505" s="71">
        <v>0</v>
      </c>
      <c r="N2505" s="38"/>
      <c r="O2505" s="38"/>
      <c r="P2505" s="38"/>
      <c r="Q2505" s="38"/>
      <c r="R2505" s="38"/>
      <c r="S2505" s="38"/>
      <c r="T2505" s="38"/>
      <c r="U2505" s="38"/>
      <c r="V2505" s="38"/>
      <c r="W2505" s="38"/>
      <c r="X2505" s="38"/>
      <c r="Y2505" s="38"/>
      <c r="Z2505" s="38"/>
      <c r="AA2505" s="38"/>
      <c r="AB2505" s="38"/>
      <c r="AC2505" s="38"/>
    </row>
    <row r="2506" spans="1:29" x14ac:dyDescent="0.25">
      <c r="A2506" s="17" t="s">
        <v>5391</v>
      </c>
      <c r="B2506" s="12" t="s">
        <v>119</v>
      </c>
      <c r="C2506" s="12" t="s">
        <v>124</v>
      </c>
      <c r="D2506" s="12" t="s">
        <v>6930</v>
      </c>
      <c r="E2506" s="27" t="s">
        <v>2309</v>
      </c>
      <c r="F2506" s="11" t="s">
        <v>2289</v>
      </c>
      <c r="G2506" s="28" t="s">
        <v>2293</v>
      </c>
      <c r="H2506" s="91">
        <v>40317</v>
      </c>
      <c r="I2506" s="91">
        <v>40317</v>
      </c>
      <c r="J2506" s="71">
        <v>0</v>
      </c>
      <c r="K2506" s="71">
        <v>0</v>
      </c>
      <c r="L2506" s="71">
        <v>0</v>
      </c>
      <c r="M2506" s="71">
        <v>0.5</v>
      </c>
      <c r="N2506" s="45"/>
      <c r="O2506" s="37"/>
      <c r="P2506" s="37"/>
      <c r="Q2506" s="37"/>
      <c r="R2506" s="37"/>
      <c r="S2506" s="37"/>
      <c r="T2506" s="37"/>
      <c r="U2506" s="37"/>
      <c r="V2506" s="37"/>
      <c r="W2506" s="37"/>
      <c r="X2506" s="37"/>
      <c r="Y2506" s="37"/>
      <c r="Z2506" s="37"/>
      <c r="AA2506" s="37"/>
      <c r="AB2506" s="37"/>
      <c r="AC2506" s="37"/>
    </row>
    <row r="2507" spans="1:29" x14ac:dyDescent="0.25">
      <c r="A2507" s="17" t="s">
        <v>5392</v>
      </c>
      <c r="B2507" s="12" t="s">
        <v>119</v>
      </c>
      <c r="C2507" s="12" t="s">
        <v>124</v>
      </c>
      <c r="D2507" s="12" t="s">
        <v>6930</v>
      </c>
      <c r="E2507" s="27" t="s">
        <v>2309</v>
      </c>
      <c r="F2507" s="11" t="s">
        <v>2289</v>
      </c>
      <c r="G2507" s="28" t="s">
        <v>2293</v>
      </c>
      <c r="H2507" s="91">
        <v>40319</v>
      </c>
      <c r="I2507" s="91">
        <v>40319</v>
      </c>
      <c r="J2507" s="71">
        <v>0</v>
      </c>
      <c r="K2507" s="71">
        <v>0</v>
      </c>
      <c r="L2507" s="71">
        <v>0</v>
      </c>
      <c r="M2507" s="71">
        <v>0.5</v>
      </c>
      <c r="N2507" s="45"/>
      <c r="O2507" s="37"/>
      <c r="P2507" s="37"/>
      <c r="Q2507" s="37"/>
      <c r="R2507" s="37"/>
      <c r="S2507" s="37"/>
      <c r="T2507" s="37"/>
      <c r="U2507" s="37"/>
      <c r="V2507" s="37"/>
      <c r="W2507" s="37"/>
      <c r="X2507" s="37"/>
      <c r="Y2507" s="37"/>
      <c r="Z2507" s="37"/>
      <c r="AA2507" s="37"/>
      <c r="AB2507" s="37"/>
      <c r="AC2507" s="37"/>
    </row>
    <row r="2508" spans="1:29" x14ac:dyDescent="0.25">
      <c r="A2508" s="17" t="s">
        <v>5393</v>
      </c>
      <c r="B2508" s="12" t="s">
        <v>119</v>
      </c>
      <c r="C2508" s="12" t="s">
        <v>124</v>
      </c>
      <c r="D2508" s="12" t="s">
        <v>6930</v>
      </c>
      <c r="E2508" s="27" t="s">
        <v>4859</v>
      </c>
      <c r="F2508" s="11" t="s">
        <v>2289</v>
      </c>
      <c r="G2508" s="28" t="s">
        <v>2293</v>
      </c>
      <c r="H2508" s="91">
        <v>40335</v>
      </c>
      <c r="I2508" s="91">
        <v>40335</v>
      </c>
      <c r="J2508" s="71">
        <v>0</v>
      </c>
      <c r="K2508" s="71">
        <v>0</v>
      </c>
      <c r="L2508" s="71">
        <v>1</v>
      </c>
      <c r="M2508" s="71">
        <v>0</v>
      </c>
      <c r="N2508" s="45"/>
      <c r="O2508" s="37"/>
      <c r="P2508" s="37"/>
      <c r="Q2508" s="37"/>
      <c r="R2508" s="37"/>
      <c r="S2508" s="37"/>
      <c r="T2508" s="37"/>
      <c r="U2508" s="37"/>
      <c r="V2508" s="37"/>
      <c r="W2508" s="37"/>
      <c r="X2508" s="37"/>
      <c r="Y2508" s="37"/>
      <c r="Z2508" s="37"/>
      <c r="AA2508" s="37"/>
      <c r="AB2508" s="37"/>
      <c r="AC2508" s="37"/>
    </row>
    <row r="2509" spans="1:29" x14ac:dyDescent="0.25">
      <c r="A2509" s="17" t="s">
        <v>5394</v>
      </c>
      <c r="B2509" s="12" t="s">
        <v>119</v>
      </c>
      <c r="C2509" s="12" t="s">
        <v>124</v>
      </c>
      <c r="D2509" s="12" t="s">
        <v>6930</v>
      </c>
      <c r="E2509" s="27" t="s">
        <v>2295</v>
      </c>
      <c r="F2509" s="11" t="s">
        <v>2289</v>
      </c>
      <c r="G2509" s="28" t="s">
        <v>2293</v>
      </c>
      <c r="H2509" s="91">
        <v>40536</v>
      </c>
      <c r="I2509" s="91">
        <v>40537</v>
      </c>
      <c r="J2509" s="71">
        <v>0.5</v>
      </c>
      <c r="K2509" s="71">
        <v>0</v>
      </c>
      <c r="L2509" s="71">
        <v>0</v>
      </c>
      <c r="M2509" s="71">
        <v>1</v>
      </c>
      <c r="N2509" s="45"/>
      <c r="O2509" s="37"/>
      <c r="P2509" s="37"/>
      <c r="Q2509" s="37"/>
      <c r="R2509" s="37"/>
      <c r="S2509" s="37"/>
      <c r="T2509" s="37"/>
      <c r="U2509" s="37"/>
      <c r="V2509" s="37"/>
      <c r="W2509" s="37"/>
      <c r="X2509" s="37"/>
      <c r="Y2509" s="37"/>
      <c r="Z2509" s="37"/>
      <c r="AA2509" s="37"/>
      <c r="AB2509" s="37"/>
      <c r="AC2509" s="37"/>
    </row>
    <row r="2510" spans="1:29" x14ac:dyDescent="0.25">
      <c r="A2510" s="17" t="s">
        <v>5395</v>
      </c>
      <c r="B2510" s="12" t="s">
        <v>119</v>
      </c>
      <c r="C2510" s="12" t="s">
        <v>507</v>
      </c>
      <c r="D2510" s="12" t="s">
        <v>8101</v>
      </c>
      <c r="E2510" s="27" t="s">
        <v>2295</v>
      </c>
      <c r="F2510" s="11" t="s">
        <v>2289</v>
      </c>
      <c r="G2510" s="28" t="s">
        <v>2293</v>
      </c>
      <c r="H2510" s="91">
        <v>40271</v>
      </c>
      <c r="I2510" s="91">
        <v>40271</v>
      </c>
      <c r="J2510" s="71">
        <v>0</v>
      </c>
      <c r="K2510" s="71">
        <v>0</v>
      </c>
      <c r="L2510" s="71">
        <v>0.2</v>
      </c>
      <c r="M2510" s="71">
        <v>0</v>
      </c>
      <c r="N2510" s="58"/>
      <c r="O2510" s="37"/>
      <c r="P2510" s="37"/>
      <c r="Q2510" s="37"/>
      <c r="R2510" s="37"/>
      <c r="S2510" s="37"/>
      <c r="T2510" s="37"/>
      <c r="U2510" s="37"/>
      <c r="V2510" s="37"/>
      <c r="W2510" s="37"/>
      <c r="X2510" s="37"/>
      <c r="Y2510" s="37"/>
      <c r="Z2510" s="37"/>
      <c r="AA2510" s="37"/>
      <c r="AB2510" s="37"/>
      <c r="AC2510" s="37"/>
    </row>
    <row r="2511" spans="1:29" s="37" customFormat="1" x14ac:dyDescent="0.25">
      <c r="A2511" s="17" t="s">
        <v>5396</v>
      </c>
      <c r="B2511" s="12" t="s">
        <v>119</v>
      </c>
      <c r="C2511" s="12" t="s">
        <v>6769</v>
      </c>
      <c r="D2511" s="12" t="s">
        <v>6930</v>
      </c>
      <c r="E2511" s="27" t="s">
        <v>2302</v>
      </c>
      <c r="F2511" s="27" t="s">
        <v>2291</v>
      </c>
      <c r="G2511" s="28" t="s">
        <v>2293</v>
      </c>
      <c r="H2511" s="91">
        <v>40262</v>
      </c>
      <c r="I2511" s="91">
        <v>40262</v>
      </c>
      <c r="J2511" s="71">
        <v>0</v>
      </c>
      <c r="K2511" s="71">
        <v>0</v>
      </c>
      <c r="L2511" s="71">
        <v>5</v>
      </c>
      <c r="M2511" s="71">
        <v>5</v>
      </c>
      <c r="N2511" s="45"/>
    </row>
    <row r="2512" spans="1:29" x14ac:dyDescent="0.25">
      <c r="A2512" s="17" t="s">
        <v>5397</v>
      </c>
      <c r="B2512" s="12" t="s">
        <v>119</v>
      </c>
      <c r="C2512" s="12" t="s">
        <v>125</v>
      </c>
      <c r="D2512" s="12" t="s">
        <v>6930</v>
      </c>
      <c r="E2512" s="27" t="s">
        <v>2309</v>
      </c>
      <c r="F2512" s="11" t="s">
        <v>2289</v>
      </c>
      <c r="G2512" s="28" t="s">
        <v>2293</v>
      </c>
      <c r="H2512" s="91">
        <v>40295</v>
      </c>
      <c r="I2512" s="91">
        <v>40295</v>
      </c>
      <c r="J2512" s="71">
        <v>1.5</v>
      </c>
      <c r="K2512" s="71">
        <v>0</v>
      </c>
      <c r="L2512" s="71">
        <v>0</v>
      </c>
      <c r="M2512" s="71">
        <v>0</v>
      </c>
      <c r="N2512" s="45"/>
      <c r="O2512" s="37"/>
      <c r="P2512" s="37"/>
      <c r="Q2512" s="37"/>
      <c r="R2512" s="37"/>
      <c r="S2512" s="37"/>
      <c r="T2512" s="37"/>
      <c r="U2512" s="37"/>
      <c r="V2512" s="37"/>
      <c r="W2512" s="37"/>
      <c r="X2512" s="37"/>
      <c r="Y2512" s="37"/>
      <c r="Z2512" s="37"/>
      <c r="AA2512" s="37"/>
      <c r="AB2512" s="37"/>
      <c r="AC2512" s="37"/>
    </row>
    <row r="2513" spans="1:29" x14ac:dyDescent="0.25">
      <c r="A2513" s="17" t="s">
        <v>5398</v>
      </c>
      <c r="B2513" s="12" t="s">
        <v>119</v>
      </c>
      <c r="C2513" s="12" t="s">
        <v>125</v>
      </c>
      <c r="D2513" s="12" t="s">
        <v>6930</v>
      </c>
      <c r="E2513" s="27" t="s">
        <v>4859</v>
      </c>
      <c r="F2513" s="11" t="s">
        <v>2289</v>
      </c>
      <c r="G2513" s="28" t="s">
        <v>2293</v>
      </c>
      <c r="H2513" s="91">
        <v>40334</v>
      </c>
      <c r="I2513" s="91">
        <v>40334</v>
      </c>
      <c r="J2513" s="71">
        <v>0</v>
      </c>
      <c r="K2513" s="71">
        <v>0</v>
      </c>
      <c r="L2513" s="71">
        <v>0.5</v>
      </c>
      <c r="M2513" s="71">
        <v>0</v>
      </c>
      <c r="N2513" s="45"/>
      <c r="O2513" s="37"/>
      <c r="P2513" s="37"/>
      <c r="Q2513" s="37"/>
      <c r="R2513" s="37"/>
      <c r="S2513" s="37"/>
      <c r="T2513" s="37"/>
      <c r="U2513" s="37"/>
      <c r="V2513" s="37"/>
      <c r="W2513" s="37"/>
      <c r="X2513" s="37"/>
      <c r="Y2513" s="37"/>
      <c r="Z2513" s="37"/>
      <c r="AA2513" s="37"/>
      <c r="AB2513" s="37"/>
      <c r="AC2513" s="37"/>
    </row>
    <row r="2514" spans="1:29" x14ac:dyDescent="0.25">
      <c r="A2514" s="17" t="s">
        <v>5399</v>
      </c>
      <c r="B2514" s="12" t="s">
        <v>119</v>
      </c>
      <c r="C2514" s="12" t="s">
        <v>6885</v>
      </c>
      <c r="D2514" s="12" t="s">
        <v>8102</v>
      </c>
      <c r="E2514" s="27" t="s">
        <v>2296</v>
      </c>
      <c r="F2514" s="11" t="s">
        <v>2289</v>
      </c>
      <c r="G2514" s="28" t="s">
        <v>2293</v>
      </c>
      <c r="H2514" s="91">
        <v>40338</v>
      </c>
      <c r="I2514" s="91">
        <v>40338</v>
      </c>
      <c r="J2514" s="71">
        <v>0.75</v>
      </c>
      <c r="K2514" s="71">
        <v>0</v>
      </c>
      <c r="L2514" s="71">
        <v>0</v>
      </c>
      <c r="M2514" s="71">
        <v>0</v>
      </c>
      <c r="N2514" s="45"/>
      <c r="O2514" s="37"/>
      <c r="P2514" s="37"/>
      <c r="Q2514" s="37"/>
      <c r="R2514" s="37"/>
      <c r="S2514" s="37"/>
      <c r="T2514" s="37"/>
      <c r="U2514" s="37"/>
      <c r="V2514" s="37"/>
      <c r="W2514" s="37"/>
      <c r="X2514" s="37"/>
      <c r="Y2514" s="37"/>
      <c r="Z2514" s="37"/>
      <c r="AA2514" s="37"/>
      <c r="AB2514" s="37"/>
      <c r="AC2514" s="37"/>
    </row>
    <row r="2515" spans="1:29" x14ac:dyDescent="0.25">
      <c r="A2515" s="17" t="s">
        <v>5400</v>
      </c>
      <c r="B2515" s="12" t="s">
        <v>119</v>
      </c>
      <c r="C2515" s="12" t="s">
        <v>6885</v>
      </c>
      <c r="D2515" s="12" t="s">
        <v>8103</v>
      </c>
      <c r="E2515" s="27" t="s">
        <v>2295</v>
      </c>
      <c r="F2515" s="11" t="s">
        <v>2289</v>
      </c>
      <c r="G2515" s="28" t="s">
        <v>2293</v>
      </c>
      <c r="H2515" s="91">
        <v>40356</v>
      </c>
      <c r="I2515" s="91">
        <v>40357</v>
      </c>
      <c r="J2515" s="71">
        <v>2</v>
      </c>
      <c r="K2515" s="71">
        <v>0</v>
      </c>
      <c r="L2515" s="71">
        <v>2</v>
      </c>
      <c r="M2515" s="71">
        <v>2</v>
      </c>
      <c r="N2515" s="45"/>
      <c r="O2515" s="37"/>
      <c r="P2515" s="37"/>
      <c r="Q2515" s="37"/>
      <c r="R2515" s="37"/>
      <c r="S2515" s="37"/>
      <c r="T2515" s="37"/>
      <c r="U2515" s="37"/>
      <c r="V2515" s="37"/>
      <c r="W2515" s="37"/>
      <c r="X2515" s="37"/>
      <c r="Y2515" s="37"/>
      <c r="Z2515" s="37"/>
      <c r="AA2515" s="37"/>
      <c r="AB2515" s="37"/>
      <c r="AC2515" s="37"/>
    </row>
    <row r="2516" spans="1:29" x14ac:dyDescent="0.25">
      <c r="A2516" s="17" t="s">
        <v>5401</v>
      </c>
      <c r="B2516" s="12" t="s">
        <v>119</v>
      </c>
      <c r="C2516" s="12" t="s">
        <v>503</v>
      </c>
      <c r="D2516" s="12" t="s">
        <v>8104</v>
      </c>
      <c r="E2516" s="27" t="s">
        <v>2295</v>
      </c>
      <c r="F2516" s="11" t="s">
        <v>2289</v>
      </c>
      <c r="G2516" s="28" t="s">
        <v>2293</v>
      </c>
      <c r="H2516" s="91">
        <v>40256</v>
      </c>
      <c r="I2516" s="91">
        <v>40256</v>
      </c>
      <c r="J2516" s="71">
        <v>0.25</v>
      </c>
      <c r="K2516" s="71">
        <v>0</v>
      </c>
      <c r="L2516" s="71">
        <v>1.75</v>
      </c>
      <c r="M2516" s="71">
        <v>0</v>
      </c>
      <c r="N2516" s="45"/>
      <c r="O2516" s="37"/>
      <c r="P2516" s="37"/>
      <c r="Q2516" s="37"/>
      <c r="R2516" s="37"/>
      <c r="S2516" s="37"/>
      <c r="T2516" s="37"/>
      <c r="U2516" s="37"/>
      <c r="V2516" s="37"/>
      <c r="W2516" s="37"/>
      <c r="X2516" s="37"/>
      <c r="Y2516" s="37"/>
      <c r="Z2516" s="37"/>
      <c r="AA2516" s="37"/>
      <c r="AB2516" s="37"/>
      <c r="AC2516" s="37"/>
    </row>
    <row r="2517" spans="1:29" x14ac:dyDescent="0.25">
      <c r="A2517" s="17" t="s">
        <v>5402</v>
      </c>
      <c r="B2517" s="12" t="s">
        <v>119</v>
      </c>
      <c r="C2517" s="12" t="s">
        <v>504</v>
      </c>
      <c r="D2517" s="12" t="s">
        <v>8105</v>
      </c>
      <c r="E2517" s="27" t="s">
        <v>2296</v>
      </c>
      <c r="F2517" s="11" t="s">
        <v>2289</v>
      </c>
      <c r="G2517" s="28" t="s">
        <v>2293</v>
      </c>
      <c r="H2517" s="91">
        <v>40248</v>
      </c>
      <c r="I2517" s="91">
        <v>40248</v>
      </c>
      <c r="J2517" s="71">
        <v>0</v>
      </c>
      <c r="K2517" s="71">
        <v>0</v>
      </c>
      <c r="L2517" s="71">
        <v>0.25</v>
      </c>
      <c r="M2517" s="71">
        <v>0.25</v>
      </c>
      <c r="N2517" s="45"/>
      <c r="O2517" s="37"/>
      <c r="P2517" s="37"/>
      <c r="Q2517" s="37"/>
      <c r="R2517" s="37"/>
      <c r="S2517" s="37"/>
      <c r="T2517" s="37"/>
      <c r="U2517" s="37"/>
      <c r="V2517" s="37"/>
      <c r="W2517" s="37"/>
      <c r="X2517" s="37"/>
      <c r="Y2517" s="37"/>
      <c r="Z2517" s="37"/>
      <c r="AA2517" s="37"/>
      <c r="AB2517" s="37"/>
      <c r="AC2517" s="37"/>
    </row>
    <row r="2518" spans="1:29" x14ac:dyDescent="0.25">
      <c r="A2518" s="17" t="s">
        <v>5403</v>
      </c>
      <c r="B2518" s="12" t="s">
        <v>119</v>
      </c>
      <c r="C2518" s="12" t="s">
        <v>504</v>
      </c>
      <c r="D2518" s="12" t="s">
        <v>8106</v>
      </c>
      <c r="E2518" s="27" t="s">
        <v>2297</v>
      </c>
      <c r="F2518" s="11" t="s">
        <v>2289</v>
      </c>
      <c r="G2518" s="28" t="s">
        <v>2293</v>
      </c>
      <c r="H2518" s="91">
        <v>40268</v>
      </c>
      <c r="I2518" s="91">
        <v>40268</v>
      </c>
      <c r="J2518" s="71">
        <v>0</v>
      </c>
      <c r="K2518" s="71">
        <v>0</v>
      </c>
      <c r="L2518" s="71">
        <v>0.25</v>
      </c>
      <c r="M2518" s="71">
        <v>0</v>
      </c>
      <c r="N2518" s="45"/>
      <c r="O2518" s="37"/>
      <c r="P2518" s="37"/>
      <c r="Q2518" s="37"/>
      <c r="R2518" s="37"/>
      <c r="S2518" s="37"/>
      <c r="T2518" s="37"/>
      <c r="U2518" s="37"/>
      <c r="V2518" s="37"/>
      <c r="W2518" s="37"/>
      <c r="X2518" s="37"/>
      <c r="Y2518" s="37"/>
      <c r="Z2518" s="37"/>
      <c r="AA2518" s="37"/>
      <c r="AB2518" s="37"/>
      <c r="AC2518" s="37"/>
    </row>
    <row r="2519" spans="1:29" x14ac:dyDescent="0.25">
      <c r="A2519" s="17" t="s">
        <v>5404</v>
      </c>
      <c r="B2519" s="12" t="s">
        <v>119</v>
      </c>
      <c r="C2519" s="12" t="s">
        <v>504</v>
      </c>
      <c r="D2519" s="12" t="s">
        <v>6930</v>
      </c>
      <c r="E2519" s="41" t="s">
        <v>2297</v>
      </c>
      <c r="F2519" s="11" t="s">
        <v>2289</v>
      </c>
      <c r="G2519" s="42" t="s">
        <v>2293</v>
      </c>
      <c r="H2519" s="91">
        <v>40538</v>
      </c>
      <c r="I2519" s="91">
        <v>40538</v>
      </c>
      <c r="J2519" s="75">
        <v>0</v>
      </c>
      <c r="K2519" s="75">
        <v>0</v>
      </c>
      <c r="L2519" s="75">
        <v>0</v>
      </c>
      <c r="M2519" s="75">
        <v>0.05</v>
      </c>
      <c r="N2519" s="45"/>
      <c r="O2519" s="37"/>
      <c r="P2519" s="37"/>
      <c r="Q2519" s="37"/>
      <c r="R2519" s="37"/>
      <c r="S2519" s="37"/>
      <c r="T2519" s="37"/>
      <c r="U2519" s="37"/>
      <c r="V2519" s="37"/>
      <c r="W2519" s="37"/>
      <c r="X2519" s="37"/>
      <c r="Y2519" s="37"/>
      <c r="Z2519" s="37"/>
      <c r="AA2519" s="37"/>
      <c r="AB2519" s="37"/>
      <c r="AC2519" s="37"/>
    </row>
    <row r="2520" spans="1:29" x14ac:dyDescent="0.25">
      <c r="A2520" s="17" t="s">
        <v>5405</v>
      </c>
      <c r="B2520" s="12" t="s">
        <v>119</v>
      </c>
      <c r="C2520" s="12" t="s">
        <v>120</v>
      </c>
      <c r="D2520" s="12" t="s">
        <v>6930</v>
      </c>
      <c r="E2520" s="27" t="s">
        <v>2296</v>
      </c>
      <c r="F2520" s="27" t="s">
        <v>2291</v>
      </c>
      <c r="G2520" s="28" t="s">
        <v>2293</v>
      </c>
      <c r="H2520" s="91">
        <v>40248</v>
      </c>
      <c r="I2520" s="91">
        <v>40248</v>
      </c>
      <c r="J2520" s="71">
        <v>0</v>
      </c>
      <c r="K2520" s="71">
        <v>0</v>
      </c>
      <c r="L2520" s="71">
        <v>0</v>
      </c>
      <c r="M2520" s="71">
        <v>0.25</v>
      </c>
      <c r="N2520" s="45"/>
      <c r="O2520" s="37"/>
      <c r="P2520" s="37"/>
      <c r="Q2520" s="37"/>
      <c r="R2520" s="37"/>
      <c r="S2520" s="37"/>
      <c r="T2520" s="37"/>
      <c r="U2520" s="37"/>
      <c r="V2520" s="37"/>
      <c r="W2520" s="37"/>
      <c r="X2520" s="37"/>
      <c r="Y2520" s="37"/>
      <c r="Z2520" s="37"/>
      <c r="AA2520" s="37"/>
      <c r="AB2520" s="37"/>
      <c r="AC2520" s="37"/>
    </row>
    <row r="2521" spans="1:29" x14ac:dyDescent="0.25">
      <c r="A2521" s="17" t="s">
        <v>5406</v>
      </c>
      <c r="B2521" s="12" t="s">
        <v>119</v>
      </c>
      <c r="C2521" s="12" t="s">
        <v>120</v>
      </c>
      <c r="D2521" s="12" t="s">
        <v>8107</v>
      </c>
      <c r="E2521" s="27" t="s">
        <v>2309</v>
      </c>
      <c r="F2521" s="11" t="s">
        <v>2289</v>
      </c>
      <c r="G2521" s="28" t="s">
        <v>2293</v>
      </c>
      <c r="H2521" s="91">
        <v>40259</v>
      </c>
      <c r="I2521" s="91">
        <v>40259</v>
      </c>
      <c r="J2521" s="71">
        <v>0</v>
      </c>
      <c r="K2521" s="71">
        <v>0</v>
      </c>
      <c r="L2521" s="71">
        <v>1.2E-2</v>
      </c>
      <c r="M2521" s="71">
        <v>0</v>
      </c>
      <c r="N2521" s="45"/>
      <c r="O2521" s="37"/>
      <c r="P2521" s="37"/>
      <c r="Q2521" s="37"/>
      <c r="R2521" s="37"/>
      <c r="S2521" s="37"/>
      <c r="T2521" s="37"/>
      <c r="U2521" s="37"/>
      <c r="V2521" s="37"/>
      <c r="W2521" s="37"/>
      <c r="X2521" s="37"/>
      <c r="Y2521" s="37"/>
      <c r="Z2521" s="37"/>
      <c r="AA2521" s="37"/>
      <c r="AB2521" s="37"/>
      <c r="AC2521" s="37"/>
    </row>
    <row r="2522" spans="1:29" x14ac:dyDescent="0.25">
      <c r="A2522" s="17" t="s">
        <v>5407</v>
      </c>
      <c r="B2522" s="12" t="s">
        <v>119</v>
      </c>
      <c r="C2522" s="12" t="s">
        <v>120</v>
      </c>
      <c r="D2522" s="12" t="s">
        <v>8108</v>
      </c>
      <c r="E2522" s="32" t="s">
        <v>2308</v>
      </c>
      <c r="F2522" s="32" t="s">
        <v>2291</v>
      </c>
      <c r="G2522" s="33" t="s">
        <v>2293</v>
      </c>
      <c r="H2522" s="91">
        <v>40530</v>
      </c>
      <c r="I2522" s="91">
        <v>40531</v>
      </c>
      <c r="J2522" s="76">
        <v>0</v>
      </c>
      <c r="K2522" s="76">
        <v>0</v>
      </c>
      <c r="L2522" s="76">
        <v>20</v>
      </c>
      <c r="M2522" s="76">
        <v>30</v>
      </c>
      <c r="N2522" s="45"/>
      <c r="O2522" s="37"/>
      <c r="P2522" s="37"/>
      <c r="Q2522" s="37"/>
      <c r="R2522" s="37"/>
      <c r="S2522" s="37"/>
      <c r="T2522" s="37"/>
      <c r="U2522" s="37"/>
      <c r="V2522" s="37"/>
      <c r="W2522" s="37"/>
      <c r="X2522" s="37"/>
      <c r="Y2522" s="37"/>
      <c r="Z2522" s="37"/>
      <c r="AA2522" s="37"/>
      <c r="AB2522" s="37"/>
      <c r="AC2522" s="37"/>
    </row>
    <row r="2523" spans="1:29" x14ac:dyDescent="0.25">
      <c r="A2523" s="17" t="s">
        <v>5408</v>
      </c>
      <c r="B2523" s="12" t="s">
        <v>119</v>
      </c>
      <c r="C2523" s="12" t="s">
        <v>506</v>
      </c>
      <c r="D2523" s="12" t="s">
        <v>8109</v>
      </c>
      <c r="E2523" s="27" t="s">
        <v>2296</v>
      </c>
      <c r="F2523" s="11" t="s">
        <v>2289</v>
      </c>
      <c r="G2523" s="28" t="s">
        <v>2293</v>
      </c>
      <c r="H2523" s="91">
        <v>40248</v>
      </c>
      <c r="I2523" s="91">
        <v>40248</v>
      </c>
      <c r="J2523" s="71">
        <v>0</v>
      </c>
      <c r="K2523" s="71">
        <v>0</v>
      </c>
      <c r="L2523" s="71">
        <v>0</v>
      </c>
      <c r="M2523" s="71">
        <v>0.5</v>
      </c>
      <c r="N2523" s="59"/>
      <c r="O2523" s="37"/>
      <c r="P2523" s="37"/>
      <c r="Q2523" s="37"/>
      <c r="R2523" s="37"/>
      <c r="S2523" s="37"/>
      <c r="T2523" s="37"/>
      <c r="U2523" s="37"/>
      <c r="V2523" s="37"/>
      <c r="W2523" s="37"/>
      <c r="X2523" s="37"/>
      <c r="Y2523" s="37"/>
      <c r="Z2523" s="37"/>
      <c r="AA2523" s="37"/>
      <c r="AB2523" s="37"/>
      <c r="AC2523" s="37"/>
    </row>
    <row r="2524" spans="1:29" x14ac:dyDescent="0.25">
      <c r="A2524" s="17" t="s">
        <v>5409</v>
      </c>
      <c r="B2524" s="12" t="s">
        <v>119</v>
      </c>
      <c r="C2524" s="12" t="s">
        <v>506</v>
      </c>
      <c r="D2524" s="12" t="s">
        <v>8110</v>
      </c>
      <c r="E2524" s="27" t="s">
        <v>4859</v>
      </c>
      <c r="F2524" s="11" t="s">
        <v>2289</v>
      </c>
      <c r="G2524" s="28" t="s">
        <v>2293</v>
      </c>
      <c r="H2524" s="91">
        <v>40264</v>
      </c>
      <c r="I2524" s="91">
        <v>40264</v>
      </c>
      <c r="J2524" s="71">
        <v>0</v>
      </c>
      <c r="K2524" s="71">
        <v>0</v>
      </c>
      <c r="L2524" s="71">
        <v>0</v>
      </c>
      <c r="M2524" s="71">
        <v>1.3</v>
      </c>
      <c r="N2524" s="45"/>
      <c r="O2524" s="37"/>
      <c r="P2524" s="37"/>
      <c r="Q2524" s="37"/>
      <c r="R2524" s="37"/>
      <c r="S2524" s="37"/>
      <c r="T2524" s="37"/>
      <c r="U2524" s="37"/>
      <c r="V2524" s="37"/>
      <c r="W2524" s="37"/>
      <c r="X2524" s="37"/>
      <c r="Y2524" s="37"/>
      <c r="Z2524" s="37"/>
      <c r="AA2524" s="37"/>
      <c r="AB2524" s="37"/>
      <c r="AC2524" s="37"/>
    </row>
    <row r="2525" spans="1:29" x14ac:dyDescent="0.25">
      <c r="A2525" s="17" t="s">
        <v>5410</v>
      </c>
      <c r="B2525" s="12" t="s">
        <v>119</v>
      </c>
      <c r="C2525" s="12" t="s">
        <v>6770</v>
      </c>
      <c r="D2525" s="12" t="s">
        <v>6930</v>
      </c>
      <c r="E2525" s="27" t="s">
        <v>2296</v>
      </c>
      <c r="F2525" s="27" t="s">
        <v>2291</v>
      </c>
      <c r="G2525" s="28" t="s">
        <v>2293</v>
      </c>
      <c r="H2525" s="91">
        <v>40320</v>
      </c>
      <c r="I2525" s="91">
        <v>40320</v>
      </c>
      <c r="J2525" s="71">
        <v>0</v>
      </c>
      <c r="K2525" s="71">
        <v>0</v>
      </c>
      <c r="L2525" s="71">
        <v>0.3</v>
      </c>
      <c r="M2525" s="71">
        <v>0</v>
      </c>
      <c r="N2525" s="45">
        <v>480</v>
      </c>
      <c r="O2525" s="52"/>
      <c r="P2525" s="37"/>
      <c r="Q2525" s="37"/>
      <c r="R2525" s="37"/>
      <c r="S2525" s="37"/>
      <c r="T2525" s="37"/>
      <c r="U2525" s="37"/>
      <c r="V2525" s="37"/>
      <c r="W2525" s="37"/>
      <c r="X2525" s="37"/>
      <c r="Y2525" s="37"/>
      <c r="Z2525" s="37"/>
      <c r="AA2525" s="37"/>
      <c r="AB2525" s="37"/>
      <c r="AC2525" s="37"/>
    </row>
    <row r="2526" spans="1:29" x14ac:dyDescent="0.25">
      <c r="A2526" s="17" t="s">
        <v>5411</v>
      </c>
      <c r="B2526" s="12" t="s">
        <v>119</v>
      </c>
      <c r="C2526" s="12" t="s">
        <v>6770</v>
      </c>
      <c r="D2526" s="12" t="s">
        <v>8111</v>
      </c>
      <c r="E2526" s="32" t="s">
        <v>2297</v>
      </c>
      <c r="F2526" s="32" t="s">
        <v>2291</v>
      </c>
      <c r="G2526" s="33" t="s">
        <v>2293</v>
      </c>
      <c r="H2526" s="91">
        <v>40534</v>
      </c>
      <c r="I2526" s="91">
        <v>40534</v>
      </c>
      <c r="J2526" s="76">
        <v>0</v>
      </c>
      <c r="K2526" s="76">
        <v>0</v>
      </c>
      <c r="L2526" s="76">
        <v>3</v>
      </c>
      <c r="M2526" s="76">
        <v>1</v>
      </c>
      <c r="N2526" s="45">
        <v>150</v>
      </c>
      <c r="O2526" s="52"/>
      <c r="P2526" s="37"/>
      <c r="Q2526" s="37"/>
      <c r="R2526" s="37"/>
      <c r="S2526" s="37"/>
      <c r="T2526" s="37"/>
      <c r="U2526" s="37"/>
      <c r="V2526" s="37"/>
      <c r="W2526" s="37"/>
      <c r="X2526" s="37"/>
      <c r="Y2526" s="37"/>
      <c r="Z2526" s="37"/>
      <c r="AA2526" s="37"/>
      <c r="AB2526" s="37"/>
      <c r="AC2526" s="37"/>
    </row>
    <row r="2527" spans="1:29" x14ac:dyDescent="0.25">
      <c r="A2527" s="17" t="s">
        <v>5412</v>
      </c>
      <c r="B2527" s="12" t="s">
        <v>119</v>
      </c>
      <c r="C2527" s="12" t="s">
        <v>6770</v>
      </c>
      <c r="D2527" s="12" t="s">
        <v>6930</v>
      </c>
      <c r="E2527" s="41" t="s">
        <v>2309</v>
      </c>
      <c r="F2527" s="27" t="s">
        <v>2291</v>
      </c>
      <c r="G2527" s="42" t="s">
        <v>2293</v>
      </c>
      <c r="H2527" s="91">
        <v>40541</v>
      </c>
      <c r="I2527" s="91">
        <v>40541</v>
      </c>
      <c r="J2527" s="75">
        <v>0</v>
      </c>
      <c r="K2527" s="75">
        <v>0</v>
      </c>
      <c r="L2527" s="75">
        <v>10</v>
      </c>
      <c r="M2527" s="75">
        <v>20</v>
      </c>
      <c r="N2527" s="45">
        <v>2535</v>
      </c>
      <c r="O2527" s="52"/>
      <c r="P2527" s="37"/>
      <c r="Q2527" s="37"/>
      <c r="R2527" s="37"/>
      <c r="S2527" s="37"/>
      <c r="T2527" s="37"/>
      <c r="U2527" s="37"/>
      <c r="V2527" s="37"/>
      <c r="W2527" s="37"/>
      <c r="X2527" s="37"/>
      <c r="Y2527" s="37"/>
      <c r="Z2527" s="37"/>
      <c r="AA2527" s="37"/>
      <c r="AB2527" s="37"/>
      <c r="AC2527" s="37"/>
    </row>
    <row r="2528" spans="1:29" x14ac:dyDescent="0.25">
      <c r="A2528" s="17" t="s">
        <v>5413</v>
      </c>
      <c r="B2528" s="12" t="s">
        <v>119</v>
      </c>
      <c r="C2528" s="12" t="s">
        <v>440</v>
      </c>
      <c r="D2528" s="12" t="s">
        <v>6930</v>
      </c>
      <c r="E2528" s="27" t="s">
        <v>2296</v>
      </c>
      <c r="F2528" s="27" t="s">
        <v>2291</v>
      </c>
      <c r="G2528" s="28" t="s">
        <v>2293</v>
      </c>
      <c r="H2528" s="91">
        <v>40521</v>
      </c>
      <c r="I2528" s="91">
        <v>40521</v>
      </c>
      <c r="J2528" s="71">
        <v>0</v>
      </c>
      <c r="K2528" s="71">
        <v>0</v>
      </c>
      <c r="L2528" s="71">
        <v>1</v>
      </c>
      <c r="M2528" s="74">
        <v>1</v>
      </c>
      <c r="N2528" s="37"/>
      <c r="O2528" s="37"/>
      <c r="P2528" s="37"/>
      <c r="Q2528" s="37"/>
      <c r="R2528" s="37"/>
      <c r="S2528" s="37"/>
      <c r="T2528" s="37"/>
      <c r="U2528" s="37"/>
      <c r="V2528" s="37"/>
      <c r="W2528" s="37"/>
      <c r="X2528" s="37"/>
      <c r="Y2528" s="37"/>
      <c r="Z2528" s="37"/>
      <c r="AA2528" s="37"/>
      <c r="AB2528" s="37"/>
      <c r="AC2528" s="37"/>
    </row>
    <row r="2529" spans="1:29" x14ac:dyDescent="0.25">
      <c r="A2529" s="17" t="s">
        <v>5414</v>
      </c>
      <c r="B2529" s="12" t="s">
        <v>119</v>
      </c>
      <c r="C2529" s="12" t="s">
        <v>440</v>
      </c>
      <c r="D2529" s="12" t="s">
        <v>8112</v>
      </c>
      <c r="E2529" s="32" t="s">
        <v>2296</v>
      </c>
      <c r="F2529" s="32" t="s">
        <v>2291</v>
      </c>
      <c r="G2529" s="33" t="s">
        <v>2293</v>
      </c>
      <c r="H2529" s="91">
        <v>40531</v>
      </c>
      <c r="I2529" s="91">
        <v>40531</v>
      </c>
      <c r="J2529" s="76">
        <v>0</v>
      </c>
      <c r="K2529" s="76">
        <v>0</v>
      </c>
      <c r="L2529" s="76">
        <v>2</v>
      </c>
      <c r="M2529" s="76">
        <v>2</v>
      </c>
      <c r="N2529" s="37"/>
      <c r="O2529" s="37"/>
      <c r="P2529" s="37"/>
      <c r="Q2529" s="37"/>
      <c r="R2529" s="37"/>
      <c r="S2529" s="37"/>
      <c r="T2529" s="37"/>
      <c r="U2529" s="37"/>
      <c r="V2529" s="37"/>
      <c r="W2529" s="37"/>
      <c r="X2529" s="37"/>
      <c r="Y2529" s="37"/>
      <c r="Z2529" s="37"/>
      <c r="AA2529" s="37"/>
      <c r="AB2529" s="37"/>
      <c r="AC2529" s="37"/>
    </row>
    <row r="2530" spans="1:29" x14ac:dyDescent="0.25">
      <c r="A2530" s="17" t="s">
        <v>5415</v>
      </c>
      <c r="B2530" s="12" t="s">
        <v>119</v>
      </c>
      <c r="C2530" s="12" t="s">
        <v>440</v>
      </c>
      <c r="D2530" s="12" t="s">
        <v>8113</v>
      </c>
      <c r="E2530" s="32" t="s">
        <v>2297</v>
      </c>
      <c r="F2530" s="32" t="s">
        <v>2291</v>
      </c>
      <c r="G2530" s="33" t="s">
        <v>2293</v>
      </c>
      <c r="H2530" s="91">
        <v>40531</v>
      </c>
      <c r="I2530" s="91">
        <v>40532</v>
      </c>
      <c r="J2530" s="76">
        <v>0</v>
      </c>
      <c r="K2530" s="76">
        <v>0</v>
      </c>
      <c r="L2530" s="76">
        <v>20</v>
      </c>
      <c r="M2530" s="76">
        <v>20</v>
      </c>
      <c r="N2530" s="37"/>
      <c r="O2530" s="37"/>
      <c r="P2530" s="37"/>
      <c r="Q2530" s="37"/>
      <c r="R2530" s="37"/>
      <c r="S2530" s="37"/>
      <c r="T2530" s="37"/>
      <c r="U2530" s="37"/>
      <c r="V2530" s="37"/>
      <c r="W2530" s="37"/>
      <c r="X2530" s="37"/>
      <c r="Y2530" s="37"/>
      <c r="Z2530" s="37"/>
      <c r="AA2530" s="37"/>
      <c r="AB2530" s="37"/>
      <c r="AC2530" s="37"/>
    </row>
    <row r="2531" spans="1:29" x14ac:dyDescent="0.25">
      <c r="A2531" s="17" t="s">
        <v>5416</v>
      </c>
      <c r="B2531" s="12" t="s">
        <v>119</v>
      </c>
      <c r="C2531" s="12" t="s">
        <v>505</v>
      </c>
      <c r="D2531" s="12" t="s">
        <v>6930</v>
      </c>
      <c r="E2531" s="27" t="s">
        <v>2309</v>
      </c>
      <c r="F2531" s="11" t="s">
        <v>2289</v>
      </c>
      <c r="G2531" s="28" t="s">
        <v>2293</v>
      </c>
      <c r="H2531" s="91">
        <v>40248</v>
      </c>
      <c r="I2531" s="91">
        <v>40248</v>
      </c>
      <c r="J2531" s="71">
        <v>0.5</v>
      </c>
      <c r="K2531" s="71">
        <v>0</v>
      </c>
      <c r="L2531" s="71">
        <v>1.5</v>
      </c>
      <c r="M2531" s="71">
        <v>2</v>
      </c>
    </row>
    <row r="2532" spans="1:29" x14ac:dyDescent="0.25">
      <c r="A2532" s="17" t="s">
        <v>5417</v>
      </c>
      <c r="B2532" s="12" t="s">
        <v>119</v>
      </c>
      <c r="C2532" s="12" t="s">
        <v>505</v>
      </c>
      <c r="D2532" s="12" t="s">
        <v>6930</v>
      </c>
      <c r="E2532" s="27" t="s">
        <v>2309</v>
      </c>
      <c r="F2532" s="11" t="s">
        <v>2289</v>
      </c>
      <c r="G2532" s="28" t="s">
        <v>2293</v>
      </c>
      <c r="H2532" s="91">
        <v>40268</v>
      </c>
      <c r="I2532" s="91">
        <v>40268</v>
      </c>
      <c r="J2532" s="71">
        <v>0</v>
      </c>
      <c r="K2532" s="71">
        <v>0</v>
      </c>
      <c r="L2532" s="71">
        <v>0.5</v>
      </c>
      <c r="M2532" s="71">
        <v>0</v>
      </c>
    </row>
    <row r="2533" spans="1:29" x14ac:dyDescent="0.25">
      <c r="A2533" s="17" t="s">
        <v>5418</v>
      </c>
      <c r="B2533" s="12" t="s">
        <v>119</v>
      </c>
      <c r="C2533" s="12" t="s">
        <v>505</v>
      </c>
      <c r="D2533" s="12" t="s">
        <v>8114</v>
      </c>
      <c r="E2533" s="27" t="s">
        <v>2297</v>
      </c>
      <c r="F2533" s="11" t="s">
        <v>2289</v>
      </c>
      <c r="G2533" s="28" t="s">
        <v>2293</v>
      </c>
      <c r="H2533" s="91">
        <v>40273</v>
      </c>
      <c r="I2533" s="91">
        <v>40273</v>
      </c>
      <c r="J2533" s="71">
        <v>0</v>
      </c>
      <c r="K2533" s="71">
        <v>0</v>
      </c>
      <c r="L2533" s="71">
        <v>1</v>
      </c>
      <c r="M2533" s="71">
        <v>1</v>
      </c>
    </row>
    <row r="2534" spans="1:29" x14ac:dyDescent="0.25">
      <c r="A2534" s="17" t="s">
        <v>5419</v>
      </c>
      <c r="B2534" s="12" t="s">
        <v>119</v>
      </c>
      <c r="C2534" s="12" t="s">
        <v>505</v>
      </c>
      <c r="D2534" s="12" t="s">
        <v>6930</v>
      </c>
      <c r="E2534" s="27" t="s">
        <v>2309</v>
      </c>
      <c r="F2534" s="27" t="s">
        <v>2290</v>
      </c>
      <c r="G2534" s="28" t="s">
        <v>2293</v>
      </c>
      <c r="H2534" s="91">
        <v>40275</v>
      </c>
      <c r="I2534" s="91">
        <v>40275</v>
      </c>
      <c r="J2534" s="71">
        <v>0</v>
      </c>
      <c r="K2534" s="71">
        <v>0</v>
      </c>
      <c r="L2534" s="71">
        <v>0</v>
      </c>
      <c r="M2534" s="71">
        <v>0.25</v>
      </c>
    </row>
    <row r="2535" spans="1:29" x14ac:dyDescent="0.25">
      <c r="A2535" s="17" t="s">
        <v>5420</v>
      </c>
      <c r="B2535" s="12" t="s">
        <v>119</v>
      </c>
      <c r="C2535" s="12" t="s">
        <v>505</v>
      </c>
      <c r="D2535" s="12" t="s">
        <v>8115</v>
      </c>
      <c r="E2535" s="27" t="s">
        <v>2309</v>
      </c>
      <c r="F2535" s="11" t="s">
        <v>2289</v>
      </c>
      <c r="G2535" s="28" t="s">
        <v>2293</v>
      </c>
      <c r="H2535" s="91">
        <v>40308</v>
      </c>
      <c r="I2535" s="91">
        <v>40308</v>
      </c>
      <c r="J2535" s="71">
        <v>0.5</v>
      </c>
      <c r="K2535" s="71">
        <v>0</v>
      </c>
      <c r="L2535" s="71">
        <v>1.5</v>
      </c>
      <c r="M2535" s="71">
        <v>0.25</v>
      </c>
    </row>
    <row r="2536" spans="1:29" x14ac:dyDescent="0.25">
      <c r="A2536" s="17" t="s">
        <v>5421</v>
      </c>
      <c r="B2536" s="12" t="s">
        <v>119</v>
      </c>
      <c r="C2536" s="12" t="s">
        <v>505</v>
      </c>
      <c r="D2536" s="12" t="s">
        <v>8116</v>
      </c>
      <c r="E2536" s="27" t="s">
        <v>2309</v>
      </c>
      <c r="F2536" s="27" t="s">
        <v>2291</v>
      </c>
      <c r="G2536" s="28" t="s">
        <v>2293</v>
      </c>
      <c r="H2536" s="91">
        <v>40322</v>
      </c>
      <c r="I2536" s="91">
        <v>40322</v>
      </c>
      <c r="J2536" s="71">
        <v>0</v>
      </c>
      <c r="K2536" s="71">
        <v>0</v>
      </c>
      <c r="L2536" s="71">
        <v>0.25</v>
      </c>
      <c r="M2536" s="71">
        <v>0.5</v>
      </c>
    </row>
    <row r="2537" spans="1:29" x14ac:dyDescent="0.25">
      <c r="A2537" s="17" t="s">
        <v>5422</v>
      </c>
      <c r="B2537" s="12" t="s">
        <v>119</v>
      </c>
      <c r="C2537" s="12" t="s">
        <v>122</v>
      </c>
      <c r="D2537" s="12" t="s">
        <v>6930</v>
      </c>
      <c r="E2537" s="27" t="s">
        <v>2309</v>
      </c>
      <c r="F2537" s="11" t="s">
        <v>2289</v>
      </c>
      <c r="G2537" s="28" t="s">
        <v>2293</v>
      </c>
      <c r="H2537" s="91">
        <v>40248</v>
      </c>
      <c r="I2537" s="91">
        <v>40248</v>
      </c>
      <c r="J2537" s="71">
        <v>0.5</v>
      </c>
      <c r="K2537" s="71">
        <v>0</v>
      </c>
      <c r="L2537" s="71">
        <v>2.5</v>
      </c>
      <c r="M2537" s="71">
        <v>0</v>
      </c>
    </row>
    <row r="2538" spans="1:29" x14ac:dyDescent="0.25">
      <c r="A2538" s="17" t="s">
        <v>5423</v>
      </c>
      <c r="B2538" s="12" t="s">
        <v>119</v>
      </c>
      <c r="C2538" s="12" t="s">
        <v>122</v>
      </c>
      <c r="D2538" s="12" t="s">
        <v>6930</v>
      </c>
      <c r="E2538" s="27" t="s">
        <v>2309</v>
      </c>
      <c r="F2538" s="11" t="s">
        <v>2289</v>
      </c>
      <c r="G2538" s="28" t="s">
        <v>2293</v>
      </c>
      <c r="H2538" s="91">
        <v>40248</v>
      </c>
      <c r="I2538" s="91">
        <v>40248</v>
      </c>
      <c r="J2538" s="71">
        <v>0.5</v>
      </c>
      <c r="K2538" s="71">
        <v>0</v>
      </c>
      <c r="L2538" s="71">
        <v>4</v>
      </c>
      <c r="M2538" s="71">
        <v>0</v>
      </c>
    </row>
    <row r="2539" spans="1:29" x14ac:dyDescent="0.25">
      <c r="A2539" s="17" t="s">
        <v>5424</v>
      </c>
      <c r="B2539" s="12" t="s">
        <v>119</v>
      </c>
      <c r="C2539" s="12" t="s">
        <v>122</v>
      </c>
      <c r="D2539" s="12" t="s">
        <v>8117</v>
      </c>
      <c r="E2539" s="27" t="s">
        <v>2309</v>
      </c>
      <c r="F2539" s="27" t="s">
        <v>2291</v>
      </c>
      <c r="G2539" s="28" t="s">
        <v>2293</v>
      </c>
      <c r="H2539" s="91">
        <v>40261</v>
      </c>
      <c r="I2539" s="91">
        <v>40261</v>
      </c>
      <c r="J2539" s="71">
        <v>0</v>
      </c>
      <c r="K2539" s="71">
        <v>0</v>
      </c>
      <c r="L2539" s="71">
        <v>0</v>
      </c>
      <c r="M2539" s="71">
        <v>0.5</v>
      </c>
    </row>
    <row r="2540" spans="1:29" x14ac:dyDescent="0.25">
      <c r="A2540" s="17" t="s">
        <v>5425</v>
      </c>
      <c r="B2540" s="12" t="s">
        <v>119</v>
      </c>
      <c r="C2540" s="12" t="s">
        <v>122</v>
      </c>
      <c r="D2540" s="12" t="s">
        <v>6930</v>
      </c>
      <c r="E2540" s="27" t="s">
        <v>2296</v>
      </c>
      <c r="F2540" s="11" t="s">
        <v>2289</v>
      </c>
      <c r="G2540" s="28" t="s">
        <v>2293</v>
      </c>
      <c r="H2540" s="91">
        <v>40270</v>
      </c>
      <c r="I2540" s="91">
        <v>40270</v>
      </c>
      <c r="J2540" s="71">
        <v>1</v>
      </c>
      <c r="K2540" s="71">
        <v>0</v>
      </c>
      <c r="L2540" s="71">
        <v>0</v>
      </c>
      <c r="M2540" s="71">
        <v>2</v>
      </c>
    </row>
    <row r="2541" spans="1:29" x14ac:dyDescent="0.25">
      <c r="A2541" s="17" t="s">
        <v>5426</v>
      </c>
      <c r="B2541" s="12" t="s">
        <v>119</v>
      </c>
      <c r="C2541" s="12" t="s">
        <v>122</v>
      </c>
      <c r="D2541" s="12" t="s">
        <v>8118</v>
      </c>
      <c r="E2541" s="27" t="s">
        <v>2296</v>
      </c>
      <c r="F2541" s="11" t="s">
        <v>2289</v>
      </c>
      <c r="G2541" s="28" t="s">
        <v>2293</v>
      </c>
      <c r="H2541" s="91">
        <v>40292</v>
      </c>
      <c r="I2541" s="91">
        <v>40292</v>
      </c>
      <c r="J2541" s="71">
        <v>0</v>
      </c>
      <c r="K2541" s="71">
        <v>0</v>
      </c>
      <c r="L2541" s="71">
        <v>3</v>
      </c>
      <c r="M2541" s="71">
        <v>5</v>
      </c>
    </row>
    <row r="2542" spans="1:29" x14ac:dyDescent="0.25">
      <c r="A2542" s="17" t="s">
        <v>5427</v>
      </c>
      <c r="B2542" s="12" t="s">
        <v>119</v>
      </c>
      <c r="C2542" s="12" t="s">
        <v>122</v>
      </c>
      <c r="D2542" s="12" t="s">
        <v>6930</v>
      </c>
      <c r="E2542" s="27" t="s">
        <v>2309</v>
      </c>
      <c r="F2542" s="11" t="s">
        <v>2289</v>
      </c>
      <c r="G2542" s="28" t="s">
        <v>2293</v>
      </c>
      <c r="H2542" s="91">
        <v>40300</v>
      </c>
      <c r="I2542" s="91">
        <v>40300</v>
      </c>
      <c r="J2542" s="71">
        <v>0</v>
      </c>
      <c r="K2542" s="71">
        <v>0</v>
      </c>
      <c r="L2542" s="71">
        <v>0.5</v>
      </c>
      <c r="M2542" s="71">
        <v>1</v>
      </c>
    </row>
    <row r="2543" spans="1:29" x14ac:dyDescent="0.25">
      <c r="A2543" s="17" t="s">
        <v>5428</v>
      </c>
      <c r="B2543" s="12" t="s">
        <v>119</v>
      </c>
      <c r="C2543" s="12" t="s">
        <v>122</v>
      </c>
      <c r="D2543" s="12" t="s">
        <v>6930</v>
      </c>
      <c r="E2543" s="27" t="s">
        <v>2309</v>
      </c>
      <c r="F2543" s="11" t="s">
        <v>2289</v>
      </c>
      <c r="G2543" s="28" t="s">
        <v>2293</v>
      </c>
      <c r="H2543" s="91">
        <v>40305</v>
      </c>
      <c r="I2543" s="91">
        <v>40305</v>
      </c>
      <c r="J2543" s="71">
        <v>0</v>
      </c>
      <c r="K2543" s="71">
        <v>0</v>
      </c>
      <c r="L2543" s="71">
        <v>2</v>
      </c>
      <c r="M2543" s="71">
        <v>0</v>
      </c>
    </row>
    <row r="2544" spans="1:29" x14ac:dyDescent="0.25">
      <c r="A2544" s="17" t="s">
        <v>5429</v>
      </c>
      <c r="B2544" s="12" t="s">
        <v>119</v>
      </c>
      <c r="C2544" s="12" t="s">
        <v>6771</v>
      </c>
      <c r="D2544" s="12" t="s">
        <v>8119</v>
      </c>
      <c r="E2544" s="27" t="s">
        <v>2297</v>
      </c>
      <c r="F2544" s="11" t="s">
        <v>2289</v>
      </c>
      <c r="G2544" s="28" t="s">
        <v>2293</v>
      </c>
      <c r="H2544" s="91">
        <v>40270</v>
      </c>
      <c r="I2544" s="91">
        <v>40270</v>
      </c>
      <c r="J2544" s="71">
        <v>0</v>
      </c>
      <c r="K2544" s="71">
        <v>0</v>
      </c>
      <c r="L2544" s="71">
        <v>3</v>
      </c>
      <c r="M2544" s="71">
        <v>3</v>
      </c>
    </row>
    <row r="2545" spans="1:29" x14ac:dyDescent="0.25">
      <c r="A2545" s="17" t="s">
        <v>5430</v>
      </c>
      <c r="B2545" s="12" t="s">
        <v>119</v>
      </c>
      <c r="C2545" s="12" t="s">
        <v>6771</v>
      </c>
      <c r="D2545" s="12" t="s">
        <v>8120</v>
      </c>
      <c r="E2545" s="27" t="s">
        <v>2309</v>
      </c>
      <c r="F2545" s="11" t="s">
        <v>2289</v>
      </c>
      <c r="G2545" s="28" t="s">
        <v>2293</v>
      </c>
      <c r="H2545" s="91">
        <v>40275</v>
      </c>
      <c r="I2545" s="91">
        <v>40275</v>
      </c>
      <c r="J2545" s="71">
        <v>0</v>
      </c>
      <c r="K2545" s="71">
        <v>0</v>
      </c>
      <c r="L2545" s="71">
        <v>0.5</v>
      </c>
      <c r="M2545" s="71">
        <v>1</v>
      </c>
    </row>
    <row r="2546" spans="1:29" x14ac:dyDescent="0.25">
      <c r="A2546" s="17" t="s">
        <v>5431</v>
      </c>
      <c r="B2546" s="12" t="s">
        <v>119</v>
      </c>
      <c r="C2546" s="12" t="s">
        <v>6771</v>
      </c>
      <c r="D2546" s="12" t="s">
        <v>8121</v>
      </c>
      <c r="E2546" s="27" t="s">
        <v>2309</v>
      </c>
      <c r="F2546" s="11" t="s">
        <v>2289</v>
      </c>
      <c r="G2546" s="28" t="s">
        <v>2293</v>
      </c>
      <c r="H2546" s="91">
        <v>40275</v>
      </c>
      <c r="I2546" s="91">
        <v>40275</v>
      </c>
      <c r="J2546" s="71">
        <v>0</v>
      </c>
      <c r="K2546" s="71">
        <v>0</v>
      </c>
      <c r="L2546" s="71">
        <v>0.5</v>
      </c>
      <c r="M2546" s="71">
        <v>0.5</v>
      </c>
    </row>
    <row r="2547" spans="1:29" x14ac:dyDescent="0.25">
      <c r="A2547" s="17" t="s">
        <v>5432</v>
      </c>
      <c r="B2547" s="12" t="s">
        <v>119</v>
      </c>
      <c r="C2547" s="12" t="s">
        <v>6771</v>
      </c>
      <c r="D2547" s="12" t="s">
        <v>8122</v>
      </c>
      <c r="E2547" s="27" t="s">
        <v>2309</v>
      </c>
      <c r="F2547" s="11" t="s">
        <v>2289</v>
      </c>
      <c r="G2547" s="28" t="s">
        <v>2293</v>
      </c>
      <c r="H2547" s="91">
        <v>40321</v>
      </c>
      <c r="I2547" s="91">
        <v>40321</v>
      </c>
      <c r="J2547" s="71">
        <v>0.5</v>
      </c>
      <c r="K2547" s="71">
        <v>0</v>
      </c>
      <c r="L2547" s="71">
        <v>0.5</v>
      </c>
      <c r="M2547" s="71">
        <v>0</v>
      </c>
    </row>
    <row r="2548" spans="1:29" x14ac:dyDescent="0.25">
      <c r="A2548" s="17" t="s">
        <v>5433</v>
      </c>
      <c r="B2548" s="12" t="s">
        <v>119</v>
      </c>
      <c r="C2548" s="12" t="s">
        <v>6771</v>
      </c>
      <c r="D2548" s="12" t="s">
        <v>8123</v>
      </c>
      <c r="E2548" s="27" t="s">
        <v>2297</v>
      </c>
      <c r="F2548" s="11" t="s">
        <v>2289</v>
      </c>
      <c r="G2548" s="28" t="s">
        <v>2293</v>
      </c>
      <c r="H2548" s="91">
        <v>40514</v>
      </c>
      <c r="I2548" s="91">
        <v>40514</v>
      </c>
      <c r="J2548" s="71">
        <v>0</v>
      </c>
      <c r="K2548" s="71">
        <v>0</v>
      </c>
      <c r="L2548" s="71">
        <v>2</v>
      </c>
      <c r="M2548" s="74">
        <v>1</v>
      </c>
    </row>
    <row r="2549" spans="1:29" x14ac:dyDescent="0.25">
      <c r="A2549" s="17" t="s">
        <v>5434</v>
      </c>
      <c r="B2549" s="12" t="s">
        <v>119</v>
      </c>
      <c r="C2549" s="12" t="s">
        <v>6771</v>
      </c>
      <c r="D2549" s="12" t="s">
        <v>6930</v>
      </c>
      <c r="E2549" s="41" t="s">
        <v>2309</v>
      </c>
      <c r="F2549" s="11" t="s">
        <v>2289</v>
      </c>
      <c r="G2549" s="42" t="s">
        <v>2293</v>
      </c>
      <c r="H2549" s="91">
        <v>40542</v>
      </c>
      <c r="I2549" s="91">
        <v>40542</v>
      </c>
      <c r="J2549" s="75">
        <v>4</v>
      </c>
      <c r="K2549" s="75">
        <v>0</v>
      </c>
      <c r="L2549" s="75">
        <v>2</v>
      </c>
      <c r="M2549" s="75">
        <v>4</v>
      </c>
    </row>
    <row r="2550" spans="1:29" x14ac:dyDescent="0.25">
      <c r="A2550" s="17" t="s">
        <v>5435</v>
      </c>
      <c r="B2550" s="12" t="s">
        <v>119</v>
      </c>
      <c r="C2550" s="12" t="s">
        <v>6865</v>
      </c>
      <c r="D2550" s="12" t="s">
        <v>8124</v>
      </c>
      <c r="E2550" s="27" t="s">
        <v>2298</v>
      </c>
      <c r="F2550" s="11" t="s">
        <v>2289</v>
      </c>
      <c r="G2550" s="28" t="s">
        <v>2293</v>
      </c>
      <c r="H2550" s="91">
        <v>40246</v>
      </c>
      <c r="I2550" s="91">
        <v>40246</v>
      </c>
      <c r="J2550" s="71">
        <v>0</v>
      </c>
      <c r="K2550" s="71">
        <v>0</v>
      </c>
      <c r="L2550" s="71">
        <v>0.25</v>
      </c>
      <c r="M2550" s="71">
        <v>0</v>
      </c>
    </row>
    <row r="2551" spans="1:29" x14ac:dyDescent="0.25">
      <c r="A2551" s="17" t="s">
        <v>5436</v>
      </c>
      <c r="B2551" s="12" t="s">
        <v>119</v>
      </c>
      <c r="C2551" s="12" t="s">
        <v>6865</v>
      </c>
      <c r="D2551" s="12" t="s">
        <v>8125</v>
      </c>
      <c r="E2551" s="27" t="s">
        <v>2298</v>
      </c>
      <c r="F2551" s="11" t="s">
        <v>2289</v>
      </c>
      <c r="G2551" s="28" t="s">
        <v>2293</v>
      </c>
      <c r="H2551" s="91">
        <v>40248</v>
      </c>
      <c r="I2551" s="91">
        <v>40248</v>
      </c>
      <c r="J2551" s="71">
        <v>0</v>
      </c>
      <c r="K2551" s="71">
        <v>0</v>
      </c>
      <c r="L2551" s="71">
        <v>1.2</v>
      </c>
      <c r="M2551" s="71">
        <v>0</v>
      </c>
    </row>
    <row r="2552" spans="1:29" x14ac:dyDescent="0.25">
      <c r="A2552" s="17" t="s">
        <v>5437</v>
      </c>
      <c r="B2552" s="12" t="s">
        <v>119</v>
      </c>
      <c r="C2552" s="12" t="s">
        <v>6865</v>
      </c>
      <c r="D2552" s="12" t="s">
        <v>8126</v>
      </c>
      <c r="E2552" s="27" t="s">
        <v>2295</v>
      </c>
      <c r="F2552" s="11" t="s">
        <v>2289</v>
      </c>
      <c r="G2552" s="28" t="s">
        <v>2293</v>
      </c>
      <c r="H2552" s="91">
        <v>40256</v>
      </c>
      <c r="I2552" s="91">
        <v>40256</v>
      </c>
      <c r="J2552" s="71">
        <v>0.25</v>
      </c>
      <c r="K2552" s="71">
        <v>0</v>
      </c>
      <c r="L2552" s="71">
        <v>1.25</v>
      </c>
      <c r="M2552" s="71">
        <v>0</v>
      </c>
    </row>
    <row r="2553" spans="1:29" x14ac:dyDescent="0.25">
      <c r="A2553" s="17" t="s">
        <v>5438</v>
      </c>
      <c r="B2553" s="12" t="s">
        <v>119</v>
      </c>
      <c r="C2553" s="12" t="s">
        <v>6865</v>
      </c>
      <c r="D2553" s="12" t="s">
        <v>8127</v>
      </c>
      <c r="E2553" s="27" t="s">
        <v>2296</v>
      </c>
      <c r="F2553" s="11" t="s">
        <v>2289</v>
      </c>
      <c r="G2553" s="28" t="s">
        <v>2293</v>
      </c>
      <c r="H2553" s="91">
        <v>40274</v>
      </c>
      <c r="I2553" s="91">
        <v>40274</v>
      </c>
      <c r="J2553" s="71">
        <v>0</v>
      </c>
      <c r="K2553" s="71">
        <v>0</v>
      </c>
      <c r="L2553" s="71">
        <v>0.05</v>
      </c>
      <c r="M2553" s="71">
        <v>0</v>
      </c>
    </row>
    <row r="2554" spans="1:29" x14ac:dyDescent="0.25">
      <c r="A2554" s="17" t="s">
        <v>5439</v>
      </c>
      <c r="B2554" s="12" t="s">
        <v>119</v>
      </c>
      <c r="C2554" s="12" t="s">
        <v>6865</v>
      </c>
      <c r="D2554" s="12" t="s">
        <v>8128</v>
      </c>
      <c r="E2554" s="27" t="s">
        <v>2297</v>
      </c>
      <c r="F2554" s="11" t="s">
        <v>2289</v>
      </c>
      <c r="G2554" s="28" t="s">
        <v>2293</v>
      </c>
      <c r="H2554" s="91">
        <v>40299</v>
      </c>
      <c r="I2554" s="91">
        <v>40299</v>
      </c>
      <c r="J2554" s="71">
        <v>0</v>
      </c>
      <c r="K2554" s="71">
        <v>0</v>
      </c>
      <c r="L2554" s="71">
        <v>6</v>
      </c>
      <c r="M2554" s="71">
        <v>0</v>
      </c>
    </row>
    <row r="2555" spans="1:29" x14ac:dyDescent="0.25">
      <c r="A2555" s="17" t="s">
        <v>5440</v>
      </c>
      <c r="B2555" s="12" t="s">
        <v>119</v>
      </c>
      <c r="C2555" s="12" t="s">
        <v>6865</v>
      </c>
      <c r="D2555" s="12" t="s">
        <v>8129</v>
      </c>
      <c r="E2555" s="27" t="s">
        <v>2296</v>
      </c>
      <c r="F2555" s="11" t="s">
        <v>2289</v>
      </c>
      <c r="G2555" s="28" t="s">
        <v>2293</v>
      </c>
      <c r="H2555" s="91">
        <v>40300</v>
      </c>
      <c r="I2555" s="91">
        <v>40300</v>
      </c>
      <c r="J2555" s="71">
        <v>0.25</v>
      </c>
      <c r="K2555" s="71">
        <v>0</v>
      </c>
      <c r="L2555" s="71">
        <v>1.25</v>
      </c>
      <c r="M2555" s="71">
        <v>0</v>
      </c>
    </row>
    <row r="2556" spans="1:29" x14ac:dyDescent="0.25">
      <c r="A2556" s="17" t="s">
        <v>5441</v>
      </c>
      <c r="B2556" s="12" t="s">
        <v>119</v>
      </c>
      <c r="C2556" s="12" t="s">
        <v>6865</v>
      </c>
      <c r="D2556" s="12" t="s">
        <v>8130</v>
      </c>
      <c r="E2556" s="27" t="s">
        <v>2296</v>
      </c>
      <c r="F2556" s="11" t="s">
        <v>2289</v>
      </c>
      <c r="G2556" s="28" t="s">
        <v>2293</v>
      </c>
      <c r="H2556" s="91">
        <v>40300</v>
      </c>
      <c r="I2556" s="91">
        <v>40300</v>
      </c>
      <c r="J2556" s="71">
        <v>0</v>
      </c>
      <c r="K2556" s="71">
        <v>0</v>
      </c>
      <c r="L2556" s="71">
        <v>0.04</v>
      </c>
      <c r="M2556" s="71">
        <v>0</v>
      </c>
    </row>
    <row r="2557" spans="1:29" x14ac:dyDescent="0.25">
      <c r="A2557" s="17" t="s">
        <v>5442</v>
      </c>
      <c r="B2557" s="12" t="s">
        <v>119</v>
      </c>
      <c r="C2557" s="12" t="s">
        <v>6865</v>
      </c>
      <c r="D2557" s="12" t="s">
        <v>8131</v>
      </c>
      <c r="E2557" s="27" t="s">
        <v>2295</v>
      </c>
      <c r="F2557" s="11" t="s">
        <v>2289</v>
      </c>
      <c r="G2557" s="28" t="s">
        <v>2293</v>
      </c>
      <c r="H2557" s="91">
        <v>40232</v>
      </c>
      <c r="I2557" s="91">
        <v>40232</v>
      </c>
      <c r="J2557" s="71">
        <v>0</v>
      </c>
      <c r="K2557" s="71">
        <v>0</v>
      </c>
      <c r="L2557" s="71">
        <v>0.5</v>
      </c>
      <c r="M2557" s="71">
        <v>0</v>
      </c>
    </row>
    <row r="2558" spans="1:29" x14ac:dyDescent="0.25">
      <c r="A2558" s="17" t="s">
        <v>5443</v>
      </c>
      <c r="B2558" s="12" t="s">
        <v>119</v>
      </c>
      <c r="C2558" s="12" t="s">
        <v>123</v>
      </c>
      <c r="D2558" s="12" t="s">
        <v>8115</v>
      </c>
      <c r="E2558" s="27" t="s">
        <v>2309</v>
      </c>
      <c r="F2558" s="11" t="s">
        <v>2289</v>
      </c>
      <c r="G2558" s="28" t="s">
        <v>2293</v>
      </c>
      <c r="H2558" s="91">
        <v>40304</v>
      </c>
      <c r="I2558" s="91">
        <v>40305</v>
      </c>
      <c r="J2558" s="71">
        <v>3</v>
      </c>
      <c r="K2558" s="71">
        <v>0</v>
      </c>
      <c r="L2558" s="71">
        <v>2</v>
      </c>
      <c r="M2558" s="71">
        <v>1</v>
      </c>
    </row>
    <row r="2559" spans="1:29" s="37" customFormat="1" x14ac:dyDescent="0.25">
      <c r="A2559" s="17" t="s">
        <v>5444</v>
      </c>
      <c r="B2559" s="12" t="s">
        <v>119</v>
      </c>
      <c r="C2559" s="12" t="s">
        <v>128</v>
      </c>
      <c r="D2559" s="12" t="s">
        <v>6930</v>
      </c>
      <c r="E2559" s="27" t="s">
        <v>2309</v>
      </c>
      <c r="F2559" s="11" t="s">
        <v>2289</v>
      </c>
      <c r="G2559" s="28" t="s">
        <v>2293</v>
      </c>
      <c r="H2559" s="91">
        <v>40328</v>
      </c>
      <c r="I2559" s="91">
        <v>40328</v>
      </c>
      <c r="J2559" s="71">
        <v>0</v>
      </c>
      <c r="K2559" s="71">
        <v>0</v>
      </c>
      <c r="L2559" s="71">
        <v>10</v>
      </c>
      <c r="M2559" s="71">
        <v>5</v>
      </c>
      <c r="N2559" s="35"/>
      <c r="O2559" s="35"/>
      <c r="P2559" s="35"/>
      <c r="Q2559" s="35"/>
      <c r="R2559" s="35"/>
      <c r="S2559" s="35"/>
      <c r="T2559" s="35"/>
      <c r="U2559" s="35"/>
      <c r="V2559" s="35"/>
      <c r="W2559" s="35"/>
      <c r="X2559" s="35"/>
      <c r="Y2559" s="35"/>
      <c r="Z2559" s="35"/>
      <c r="AA2559" s="35"/>
      <c r="AB2559" s="35"/>
      <c r="AC2559" s="35"/>
    </row>
    <row r="2560" spans="1:29" x14ac:dyDescent="0.25">
      <c r="A2560" s="17" t="s">
        <v>5445</v>
      </c>
      <c r="B2560" s="4" t="s">
        <v>129</v>
      </c>
      <c r="C2560" s="4" t="s">
        <v>6772</v>
      </c>
      <c r="D2560" s="4" t="s">
        <v>8132</v>
      </c>
      <c r="E2560" s="27" t="s">
        <v>2309</v>
      </c>
      <c r="F2560" s="11" t="s">
        <v>2289</v>
      </c>
      <c r="G2560" s="28" t="s">
        <v>2293</v>
      </c>
      <c r="H2560" s="91">
        <v>40307</v>
      </c>
      <c r="I2560" s="91">
        <v>40307</v>
      </c>
      <c r="J2560" s="71">
        <v>0</v>
      </c>
      <c r="K2560" s="71">
        <v>0</v>
      </c>
      <c r="L2560" s="71">
        <v>5</v>
      </c>
      <c r="M2560" s="71">
        <v>10</v>
      </c>
    </row>
    <row r="2561" spans="1:14" x14ac:dyDescent="0.25">
      <c r="A2561" s="17" t="s">
        <v>5446</v>
      </c>
      <c r="B2561" s="4" t="s">
        <v>129</v>
      </c>
      <c r="C2561" s="4" t="s">
        <v>6772</v>
      </c>
      <c r="D2561" s="4" t="s">
        <v>8133</v>
      </c>
      <c r="E2561" s="27" t="s">
        <v>2305</v>
      </c>
      <c r="F2561" s="11" t="s">
        <v>2289</v>
      </c>
      <c r="G2561" s="28" t="s">
        <v>2293</v>
      </c>
      <c r="H2561" s="91">
        <v>40311</v>
      </c>
      <c r="I2561" s="91">
        <v>40312</v>
      </c>
      <c r="J2561" s="71">
        <v>0</v>
      </c>
      <c r="K2561" s="71">
        <v>0</v>
      </c>
      <c r="L2561" s="71">
        <v>15</v>
      </c>
      <c r="M2561" s="71">
        <v>5</v>
      </c>
    </row>
    <row r="2562" spans="1:14" x14ac:dyDescent="0.25">
      <c r="A2562" s="17" t="s">
        <v>5447</v>
      </c>
      <c r="B2562" s="4" t="s">
        <v>129</v>
      </c>
      <c r="C2562" s="4" t="s">
        <v>6772</v>
      </c>
      <c r="D2562" s="4" t="s">
        <v>8134</v>
      </c>
      <c r="E2562" s="27" t="s">
        <v>2305</v>
      </c>
      <c r="F2562" s="11" t="s">
        <v>2289</v>
      </c>
      <c r="G2562" s="28" t="s">
        <v>2293</v>
      </c>
      <c r="H2562" s="91">
        <v>40323</v>
      </c>
      <c r="I2562" s="91">
        <v>40324</v>
      </c>
      <c r="J2562" s="71">
        <v>2</v>
      </c>
      <c r="K2562" s="71">
        <v>0</v>
      </c>
      <c r="L2562" s="71">
        <v>60</v>
      </c>
      <c r="M2562" s="71">
        <v>60</v>
      </c>
    </row>
    <row r="2563" spans="1:14" x14ac:dyDescent="0.25">
      <c r="A2563" s="17" t="s">
        <v>5448</v>
      </c>
      <c r="B2563" s="4" t="s">
        <v>129</v>
      </c>
      <c r="C2563" s="4" t="s">
        <v>513</v>
      </c>
      <c r="D2563" s="4" t="s">
        <v>8135</v>
      </c>
      <c r="E2563" s="27" t="s">
        <v>2300</v>
      </c>
      <c r="F2563" s="11" t="s">
        <v>2289</v>
      </c>
      <c r="G2563" s="28" t="s">
        <v>2293</v>
      </c>
      <c r="H2563" s="91">
        <v>40188</v>
      </c>
      <c r="I2563" s="91">
        <v>40189</v>
      </c>
      <c r="J2563" s="71">
        <v>0</v>
      </c>
      <c r="K2563" s="71">
        <v>0</v>
      </c>
      <c r="L2563" s="71">
        <v>4</v>
      </c>
      <c r="M2563" s="71">
        <v>4</v>
      </c>
    </row>
    <row r="2564" spans="1:14" x14ac:dyDescent="0.25">
      <c r="A2564" s="17" t="s">
        <v>5449</v>
      </c>
      <c r="B2564" s="4" t="s">
        <v>129</v>
      </c>
      <c r="C2564" s="4" t="s">
        <v>514</v>
      </c>
      <c r="D2564" s="4" t="s">
        <v>8136</v>
      </c>
      <c r="E2564" s="27" t="s">
        <v>2296</v>
      </c>
      <c r="F2564" s="11" t="s">
        <v>2289</v>
      </c>
      <c r="G2564" s="28" t="s">
        <v>2293</v>
      </c>
      <c r="H2564" s="91">
        <v>40284</v>
      </c>
      <c r="I2564" s="91">
        <v>40284</v>
      </c>
      <c r="J2564" s="71">
        <v>0</v>
      </c>
      <c r="K2564" s="71">
        <v>13</v>
      </c>
      <c r="L2564" s="71">
        <v>0</v>
      </c>
      <c r="M2564" s="71">
        <v>0</v>
      </c>
    </row>
    <row r="2565" spans="1:14" x14ac:dyDescent="0.25">
      <c r="A2565" s="17" t="s">
        <v>5450</v>
      </c>
      <c r="B2565" s="4" t="s">
        <v>129</v>
      </c>
      <c r="C2565" s="4" t="s">
        <v>514</v>
      </c>
      <c r="D2565" s="4" t="s">
        <v>8137</v>
      </c>
      <c r="E2565" s="27" t="s">
        <v>2302</v>
      </c>
      <c r="F2565" s="11" t="s">
        <v>2289</v>
      </c>
      <c r="G2565" s="28" t="s">
        <v>2293</v>
      </c>
      <c r="H2565" s="91">
        <v>40241</v>
      </c>
      <c r="I2565" s="91">
        <v>40241</v>
      </c>
      <c r="J2565" s="71">
        <v>0</v>
      </c>
      <c r="K2565" s="71">
        <v>1</v>
      </c>
      <c r="L2565" s="71">
        <v>0</v>
      </c>
      <c r="M2565" s="71">
        <v>10</v>
      </c>
    </row>
    <row r="2566" spans="1:14" s="37" customFormat="1" x14ac:dyDescent="0.25">
      <c r="A2566" s="17" t="s">
        <v>5451</v>
      </c>
      <c r="B2566" s="4" t="s">
        <v>129</v>
      </c>
      <c r="C2566" s="4" t="s">
        <v>570</v>
      </c>
      <c r="D2566" s="4" t="s">
        <v>8138</v>
      </c>
      <c r="E2566" s="27" t="s">
        <v>2309</v>
      </c>
      <c r="F2566" s="11" t="s">
        <v>2289</v>
      </c>
      <c r="G2566" s="28" t="s">
        <v>2293</v>
      </c>
      <c r="H2566" s="91">
        <v>40536.607638888891</v>
      </c>
      <c r="I2566" s="91">
        <v>40537.479166666664</v>
      </c>
      <c r="J2566" s="71">
        <v>0</v>
      </c>
      <c r="K2566" s="71">
        <v>0</v>
      </c>
      <c r="L2566" s="71">
        <v>20</v>
      </c>
      <c r="M2566" s="71">
        <v>77</v>
      </c>
    </row>
    <row r="2567" spans="1:14" s="37" customFormat="1" x14ac:dyDescent="0.25">
      <c r="A2567" s="17" t="s">
        <v>5452</v>
      </c>
      <c r="B2567" s="4" t="s">
        <v>129</v>
      </c>
      <c r="C2567" s="4" t="s">
        <v>570</v>
      </c>
      <c r="D2567" s="4" t="s">
        <v>8139</v>
      </c>
      <c r="E2567" s="27" t="s">
        <v>2309</v>
      </c>
      <c r="F2567" s="11" t="s">
        <v>2289</v>
      </c>
      <c r="G2567" s="28" t="s">
        <v>2293</v>
      </c>
      <c r="H2567" s="91">
        <v>40292</v>
      </c>
      <c r="I2567" s="91">
        <v>40293</v>
      </c>
      <c r="J2567" s="71">
        <v>0</v>
      </c>
      <c r="K2567" s="71">
        <v>0</v>
      </c>
      <c r="L2567" s="71">
        <v>5</v>
      </c>
      <c r="M2567" s="71">
        <v>15</v>
      </c>
    </row>
    <row r="2568" spans="1:14" x14ac:dyDescent="0.25">
      <c r="A2568" s="17" t="s">
        <v>5453</v>
      </c>
      <c r="B2568" s="4" t="s">
        <v>129</v>
      </c>
      <c r="C2568" s="4" t="s">
        <v>126</v>
      </c>
      <c r="D2568" s="4" t="s">
        <v>8140</v>
      </c>
      <c r="E2568" s="27" t="s">
        <v>2298</v>
      </c>
      <c r="F2568" s="11" t="s">
        <v>2289</v>
      </c>
      <c r="G2568" s="28" t="s">
        <v>2293</v>
      </c>
      <c r="H2568" s="91">
        <v>40278</v>
      </c>
      <c r="I2568" s="91">
        <v>40278</v>
      </c>
      <c r="J2568" s="71">
        <v>0</v>
      </c>
      <c r="K2568" s="71">
        <v>1</v>
      </c>
      <c r="L2568" s="71">
        <v>4</v>
      </c>
      <c r="M2568" s="71">
        <v>10</v>
      </c>
      <c r="N2568" s="37"/>
    </row>
    <row r="2569" spans="1:14" x14ac:dyDescent="0.25">
      <c r="A2569" s="17" t="s">
        <v>5454</v>
      </c>
      <c r="B2569" s="4" t="s">
        <v>129</v>
      </c>
      <c r="C2569" s="4" t="s">
        <v>126</v>
      </c>
      <c r="D2569" s="4" t="s">
        <v>8141</v>
      </c>
      <c r="E2569" s="27" t="s">
        <v>2309</v>
      </c>
      <c r="F2569" s="11" t="s">
        <v>2289</v>
      </c>
      <c r="G2569" s="28" t="s">
        <v>2293</v>
      </c>
      <c r="H2569" s="91">
        <v>40306</v>
      </c>
      <c r="I2569" s="91">
        <v>40306</v>
      </c>
      <c r="J2569" s="71">
        <v>0</v>
      </c>
      <c r="K2569" s="71">
        <v>0</v>
      </c>
      <c r="L2569" s="71">
        <v>0</v>
      </c>
      <c r="M2569" s="71">
        <v>7</v>
      </c>
      <c r="N2569" s="37"/>
    </row>
    <row r="2570" spans="1:14" x14ac:dyDescent="0.25">
      <c r="A2570" s="17" t="s">
        <v>5455</v>
      </c>
      <c r="B2570" s="4" t="s">
        <v>129</v>
      </c>
      <c r="C2570" s="4" t="s">
        <v>126</v>
      </c>
      <c r="D2570" s="4" t="s">
        <v>8142</v>
      </c>
      <c r="E2570" s="27" t="s">
        <v>2308</v>
      </c>
      <c r="F2570" s="11" t="s">
        <v>2289</v>
      </c>
      <c r="G2570" s="28" t="s">
        <v>2293</v>
      </c>
      <c r="H2570" s="91">
        <v>40308</v>
      </c>
      <c r="I2570" s="91">
        <v>40308</v>
      </c>
      <c r="J2570" s="71">
        <v>0</v>
      </c>
      <c r="K2570" s="71">
        <v>0</v>
      </c>
      <c r="L2570" s="71">
        <v>0</v>
      </c>
      <c r="M2570" s="71">
        <v>26</v>
      </c>
      <c r="N2570" s="37"/>
    </row>
    <row r="2571" spans="1:14" x14ac:dyDescent="0.25">
      <c r="A2571" s="17" t="s">
        <v>5456</v>
      </c>
      <c r="B2571" s="4" t="s">
        <v>129</v>
      </c>
      <c r="C2571" s="4" t="s">
        <v>126</v>
      </c>
      <c r="D2571" s="4" t="s">
        <v>8143</v>
      </c>
      <c r="E2571" s="27" t="s">
        <v>2297</v>
      </c>
      <c r="F2571" s="11" t="s">
        <v>2289</v>
      </c>
      <c r="G2571" s="28" t="s">
        <v>2293</v>
      </c>
      <c r="H2571" s="91">
        <v>40328</v>
      </c>
      <c r="I2571" s="91">
        <v>40329</v>
      </c>
      <c r="J2571" s="71">
        <v>0</v>
      </c>
      <c r="K2571" s="71">
        <v>5</v>
      </c>
      <c r="L2571" s="71">
        <v>0</v>
      </c>
      <c r="M2571" s="71">
        <v>55</v>
      </c>
      <c r="N2571" s="37"/>
    </row>
    <row r="2572" spans="1:14" x14ac:dyDescent="0.25">
      <c r="A2572" s="17" t="s">
        <v>5457</v>
      </c>
      <c r="B2572" s="4" t="s">
        <v>129</v>
      </c>
      <c r="C2572" s="4" t="s">
        <v>126</v>
      </c>
      <c r="D2572" s="4" t="s">
        <v>8144</v>
      </c>
      <c r="E2572" s="27" t="s">
        <v>2309</v>
      </c>
      <c r="F2572" s="11" t="s">
        <v>2289</v>
      </c>
      <c r="G2572" s="28" t="s">
        <v>2293</v>
      </c>
      <c r="H2572" s="91">
        <v>40332</v>
      </c>
      <c r="I2572" s="91">
        <v>40332</v>
      </c>
      <c r="J2572" s="71">
        <v>0</v>
      </c>
      <c r="K2572" s="71">
        <v>0</v>
      </c>
      <c r="L2572" s="71">
        <v>0</v>
      </c>
      <c r="M2572" s="71">
        <v>5</v>
      </c>
      <c r="N2572" s="37"/>
    </row>
    <row r="2573" spans="1:14" x14ac:dyDescent="0.25">
      <c r="A2573" s="17" t="s">
        <v>5458</v>
      </c>
      <c r="B2573" s="4" t="s">
        <v>129</v>
      </c>
      <c r="C2573" s="4" t="s">
        <v>126</v>
      </c>
      <c r="D2573" s="4" t="s">
        <v>8145</v>
      </c>
      <c r="E2573" s="27" t="s">
        <v>2296</v>
      </c>
      <c r="F2573" s="11" t="s">
        <v>2289</v>
      </c>
      <c r="G2573" s="28" t="s">
        <v>2293</v>
      </c>
      <c r="H2573" s="91">
        <v>40526.576388888891</v>
      </c>
      <c r="I2573" s="91">
        <v>40526.694444444445</v>
      </c>
      <c r="J2573" s="71">
        <v>0</v>
      </c>
      <c r="K2573" s="71">
        <v>0</v>
      </c>
      <c r="L2573" s="71">
        <v>0</v>
      </c>
      <c r="M2573" s="71">
        <v>10</v>
      </c>
      <c r="N2573" s="37"/>
    </row>
    <row r="2574" spans="1:14" x14ac:dyDescent="0.25">
      <c r="A2574" s="17" t="s">
        <v>5459</v>
      </c>
      <c r="B2574" s="4" t="s">
        <v>129</v>
      </c>
      <c r="C2574" s="4" t="s">
        <v>526</v>
      </c>
      <c r="D2574" s="4" t="s">
        <v>8146</v>
      </c>
      <c r="E2574" s="27" t="s">
        <v>2305</v>
      </c>
      <c r="F2574" s="11" t="s">
        <v>2289</v>
      </c>
      <c r="G2574" s="28" t="s">
        <v>2293</v>
      </c>
      <c r="H2574" s="91">
        <v>40274</v>
      </c>
      <c r="I2574" s="91">
        <v>40274</v>
      </c>
      <c r="J2574" s="71">
        <v>0</v>
      </c>
      <c r="K2574" s="71">
        <v>0</v>
      </c>
      <c r="L2574" s="71">
        <v>5</v>
      </c>
      <c r="M2574" s="71">
        <v>0</v>
      </c>
    </row>
    <row r="2575" spans="1:14" x14ac:dyDescent="0.25">
      <c r="A2575" s="17" t="s">
        <v>5460</v>
      </c>
      <c r="B2575" s="4" t="s">
        <v>129</v>
      </c>
      <c r="C2575" s="4" t="s">
        <v>6863</v>
      </c>
      <c r="D2575" s="4" t="s">
        <v>8147</v>
      </c>
      <c r="E2575" s="27" t="s">
        <v>2297</v>
      </c>
      <c r="F2575" s="11" t="s">
        <v>2289</v>
      </c>
      <c r="G2575" s="28" t="s">
        <v>2293</v>
      </c>
      <c r="H2575" s="91">
        <v>40266</v>
      </c>
      <c r="I2575" s="91">
        <v>40266</v>
      </c>
      <c r="J2575" s="71">
        <v>1</v>
      </c>
      <c r="K2575" s="71">
        <v>0</v>
      </c>
      <c r="L2575" s="71">
        <v>7</v>
      </c>
      <c r="M2575" s="71">
        <v>3</v>
      </c>
    </row>
    <row r="2576" spans="1:14" x14ac:dyDescent="0.25">
      <c r="A2576" s="17" t="s">
        <v>5461</v>
      </c>
      <c r="B2576" s="4" t="s">
        <v>129</v>
      </c>
      <c r="C2576" s="4" t="s">
        <v>6863</v>
      </c>
      <c r="D2576" s="4" t="s">
        <v>8148</v>
      </c>
      <c r="E2576" s="27" t="s">
        <v>2309</v>
      </c>
      <c r="F2576" s="11" t="s">
        <v>2289</v>
      </c>
      <c r="G2576" s="28" t="s">
        <v>2293</v>
      </c>
      <c r="H2576" s="91">
        <v>40330</v>
      </c>
      <c r="I2576" s="91">
        <v>40332</v>
      </c>
      <c r="J2576" s="71">
        <v>6</v>
      </c>
      <c r="K2576" s="71">
        <v>4</v>
      </c>
      <c r="L2576" s="71">
        <v>0</v>
      </c>
      <c r="M2576" s="71">
        <v>35</v>
      </c>
    </row>
    <row r="2577" spans="1:13" x14ac:dyDescent="0.25">
      <c r="A2577" s="17" t="s">
        <v>5462</v>
      </c>
      <c r="B2577" s="4" t="s">
        <v>129</v>
      </c>
      <c r="C2577" s="4" t="s">
        <v>6863</v>
      </c>
      <c r="D2577" s="4" t="s">
        <v>8149</v>
      </c>
      <c r="E2577" s="27" t="s">
        <v>2305</v>
      </c>
      <c r="F2577" s="11" t="s">
        <v>2289</v>
      </c>
      <c r="G2577" s="28" t="s">
        <v>2293</v>
      </c>
      <c r="H2577" s="91">
        <v>40332</v>
      </c>
      <c r="I2577" s="91">
        <v>40335</v>
      </c>
      <c r="J2577" s="71">
        <v>0</v>
      </c>
      <c r="K2577" s="71">
        <v>30</v>
      </c>
      <c r="L2577" s="71">
        <v>0</v>
      </c>
      <c r="M2577" s="71">
        <v>0</v>
      </c>
    </row>
    <row r="2578" spans="1:13" x14ac:dyDescent="0.25">
      <c r="A2578" s="17" t="s">
        <v>5463</v>
      </c>
      <c r="B2578" s="4" t="s">
        <v>129</v>
      </c>
      <c r="C2578" s="4" t="s">
        <v>6863</v>
      </c>
      <c r="D2578" s="4" t="s">
        <v>8150</v>
      </c>
      <c r="E2578" s="27" t="s">
        <v>2309</v>
      </c>
      <c r="F2578" s="11" t="s">
        <v>2289</v>
      </c>
      <c r="G2578" s="28" t="s">
        <v>2293</v>
      </c>
      <c r="H2578" s="91">
        <v>40335</v>
      </c>
      <c r="I2578" s="91">
        <v>40337</v>
      </c>
      <c r="J2578" s="71">
        <v>5</v>
      </c>
      <c r="K2578" s="71">
        <v>4</v>
      </c>
      <c r="L2578" s="71">
        <v>15</v>
      </c>
      <c r="M2578" s="71">
        <v>50</v>
      </c>
    </row>
    <row r="2579" spans="1:13" x14ac:dyDescent="0.25">
      <c r="A2579" s="17" t="s">
        <v>5464</v>
      </c>
      <c r="B2579" s="4" t="s">
        <v>129</v>
      </c>
      <c r="C2579" s="4" t="s">
        <v>6863</v>
      </c>
      <c r="D2579" s="4" t="s">
        <v>8151</v>
      </c>
      <c r="E2579" s="27" t="s">
        <v>2309</v>
      </c>
      <c r="F2579" s="11" t="s">
        <v>2289</v>
      </c>
      <c r="G2579" s="28" t="s">
        <v>2293</v>
      </c>
      <c r="H2579" s="91">
        <v>40338</v>
      </c>
      <c r="I2579" s="91">
        <v>40341</v>
      </c>
      <c r="J2579" s="71">
        <v>1</v>
      </c>
      <c r="K2579" s="71">
        <v>5</v>
      </c>
      <c r="L2579" s="71">
        <v>10</v>
      </c>
      <c r="M2579" s="71">
        <v>0</v>
      </c>
    </row>
    <row r="2580" spans="1:13" s="37" customFormat="1" x14ac:dyDescent="0.25">
      <c r="A2580" s="17" t="s">
        <v>5465</v>
      </c>
      <c r="B2580" s="4" t="s">
        <v>129</v>
      </c>
      <c r="C2580" s="4" t="s">
        <v>6863</v>
      </c>
      <c r="D2580" s="4" t="s">
        <v>8152</v>
      </c>
      <c r="E2580" s="27" t="s">
        <v>2309</v>
      </c>
      <c r="F2580" s="11" t="s">
        <v>2289</v>
      </c>
      <c r="G2580" s="28" t="s">
        <v>2293</v>
      </c>
      <c r="H2580" s="91">
        <v>40340</v>
      </c>
      <c r="I2580" s="91">
        <v>40343</v>
      </c>
      <c r="J2580" s="71">
        <v>2</v>
      </c>
      <c r="K2580" s="71">
        <v>3</v>
      </c>
      <c r="L2580" s="71">
        <v>5</v>
      </c>
      <c r="M2580" s="71">
        <v>10</v>
      </c>
    </row>
    <row r="2581" spans="1:13" s="37" customFormat="1" x14ac:dyDescent="0.25">
      <c r="A2581" s="17" t="s">
        <v>5466</v>
      </c>
      <c r="B2581" s="4" t="s">
        <v>129</v>
      </c>
      <c r="C2581" s="4" t="s">
        <v>6863</v>
      </c>
      <c r="D2581" s="4" t="s">
        <v>8153</v>
      </c>
      <c r="E2581" s="27" t="s">
        <v>2302</v>
      </c>
      <c r="F2581" s="11" t="s">
        <v>2289</v>
      </c>
      <c r="G2581" s="28" t="s">
        <v>2293</v>
      </c>
      <c r="H2581" s="91">
        <v>40472</v>
      </c>
      <c r="I2581" s="91">
        <v>40474</v>
      </c>
      <c r="J2581" s="71">
        <v>0</v>
      </c>
      <c r="K2581" s="71">
        <v>1</v>
      </c>
      <c r="L2581" s="71">
        <v>0</v>
      </c>
      <c r="M2581" s="71">
        <v>0</v>
      </c>
    </row>
    <row r="2582" spans="1:13" x14ac:dyDescent="0.25">
      <c r="A2582" s="17" t="s">
        <v>5467</v>
      </c>
      <c r="B2582" s="4" t="s">
        <v>129</v>
      </c>
      <c r="C2582" s="4" t="s">
        <v>521</v>
      </c>
      <c r="D2582" s="4" t="s">
        <v>8154</v>
      </c>
      <c r="E2582" s="27" t="s">
        <v>2309</v>
      </c>
      <c r="F2582" s="11" t="s">
        <v>2289</v>
      </c>
      <c r="G2582" s="28" t="s">
        <v>2293</v>
      </c>
      <c r="H2582" s="91">
        <v>40317</v>
      </c>
      <c r="I2582" s="91">
        <v>40317</v>
      </c>
      <c r="J2582" s="71">
        <v>0</v>
      </c>
      <c r="K2582" s="71">
        <v>2</v>
      </c>
      <c r="L2582" s="71">
        <v>20</v>
      </c>
      <c r="M2582" s="71">
        <v>100</v>
      </c>
    </row>
    <row r="2583" spans="1:13" x14ac:dyDescent="0.25">
      <c r="A2583" s="17" t="s">
        <v>5468</v>
      </c>
      <c r="B2583" s="4" t="s">
        <v>129</v>
      </c>
      <c r="C2583" s="4" t="s">
        <v>521</v>
      </c>
      <c r="D2583" s="4" t="s">
        <v>8155</v>
      </c>
      <c r="E2583" s="27" t="s">
        <v>2300</v>
      </c>
      <c r="F2583" s="11" t="s">
        <v>2289</v>
      </c>
      <c r="G2583" s="28" t="s">
        <v>2293</v>
      </c>
      <c r="H2583" s="91">
        <v>40328</v>
      </c>
      <c r="I2583" s="91">
        <v>40328</v>
      </c>
      <c r="J2583" s="71">
        <v>0.5</v>
      </c>
      <c r="K2583" s="71">
        <v>0</v>
      </c>
      <c r="L2583" s="71">
        <v>0</v>
      </c>
      <c r="M2583" s="71">
        <v>0.5</v>
      </c>
    </row>
    <row r="2584" spans="1:13" x14ac:dyDescent="0.25">
      <c r="A2584" s="17" t="s">
        <v>5469</v>
      </c>
      <c r="B2584" s="4" t="s">
        <v>129</v>
      </c>
      <c r="C2584" s="4" t="s">
        <v>521</v>
      </c>
      <c r="D2584" s="4" t="s">
        <v>8156</v>
      </c>
      <c r="E2584" s="27" t="s">
        <v>2300</v>
      </c>
      <c r="F2584" s="11" t="s">
        <v>2289</v>
      </c>
      <c r="G2584" s="28" t="s">
        <v>2293</v>
      </c>
      <c r="H2584" s="91">
        <v>40326</v>
      </c>
      <c r="I2584" s="91">
        <v>40326</v>
      </c>
      <c r="J2584" s="71">
        <v>2</v>
      </c>
      <c r="K2584" s="71">
        <v>0</v>
      </c>
      <c r="L2584" s="71">
        <v>15</v>
      </c>
      <c r="M2584" s="71">
        <v>20</v>
      </c>
    </row>
    <row r="2585" spans="1:13" x14ac:dyDescent="0.25">
      <c r="A2585" s="17" t="s">
        <v>5470</v>
      </c>
      <c r="B2585" s="4" t="s">
        <v>129</v>
      </c>
      <c r="C2585" s="4" t="s">
        <v>521</v>
      </c>
      <c r="D2585" s="4" t="s">
        <v>8157</v>
      </c>
      <c r="E2585" s="27" t="s">
        <v>2309</v>
      </c>
      <c r="F2585" s="11" t="s">
        <v>2289</v>
      </c>
      <c r="G2585" s="28" t="s">
        <v>2293</v>
      </c>
      <c r="H2585" s="91">
        <v>40325</v>
      </c>
      <c r="I2585" s="91">
        <v>40326</v>
      </c>
      <c r="J2585" s="71">
        <v>5</v>
      </c>
      <c r="K2585" s="71">
        <v>1</v>
      </c>
      <c r="L2585" s="71">
        <v>80</v>
      </c>
      <c r="M2585" s="71">
        <v>100</v>
      </c>
    </row>
    <row r="2586" spans="1:13" x14ac:dyDescent="0.25">
      <c r="A2586" s="17" t="s">
        <v>5471</v>
      </c>
      <c r="B2586" s="4" t="s">
        <v>129</v>
      </c>
      <c r="C2586" s="4" t="s">
        <v>521</v>
      </c>
      <c r="D2586" s="4" t="s">
        <v>8158</v>
      </c>
      <c r="E2586" s="27" t="s">
        <v>2300</v>
      </c>
      <c r="F2586" s="11" t="s">
        <v>2289</v>
      </c>
      <c r="G2586" s="28" t="s">
        <v>2293</v>
      </c>
      <c r="H2586" s="91">
        <v>40319</v>
      </c>
      <c r="I2586" s="91">
        <v>40320</v>
      </c>
      <c r="J2586" s="71">
        <v>4</v>
      </c>
      <c r="K2586" s="71">
        <v>0</v>
      </c>
      <c r="L2586" s="71">
        <v>50</v>
      </c>
      <c r="M2586" s="71">
        <v>100</v>
      </c>
    </row>
    <row r="2587" spans="1:13" x14ac:dyDescent="0.25">
      <c r="A2587" s="17" t="s">
        <v>5472</v>
      </c>
      <c r="B2587" s="4" t="s">
        <v>129</v>
      </c>
      <c r="C2587" s="4" t="s">
        <v>521</v>
      </c>
      <c r="D2587" s="4" t="s">
        <v>8159</v>
      </c>
      <c r="E2587" s="27" t="s">
        <v>2300</v>
      </c>
      <c r="F2587" s="11" t="s">
        <v>2289</v>
      </c>
      <c r="G2587" s="28" t="s">
        <v>2293</v>
      </c>
      <c r="H2587" s="91">
        <v>40320</v>
      </c>
      <c r="I2587" s="91">
        <v>40321</v>
      </c>
      <c r="J2587" s="71">
        <v>5</v>
      </c>
      <c r="K2587" s="71">
        <v>0</v>
      </c>
      <c r="L2587" s="71">
        <v>20</v>
      </c>
      <c r="M2587" s="71">
        <v>70</v>
      </c>
    </row>
    <row r="2588" spans="1:13" x14ac:dyDescent="0.25">
      <c r="A2588" s="17" t="s">
        <v>5473</v>
      </c>
      <c r="B2588" s="4" t="s">
        <v>129</v>
      </c>
      <c r="C2588" s="4" t="s">
        <v>521</v>
      </c>
      <c r="D2588" s="4" t="s">
        <v>8160</v>
      </c>
      <c r="E2588" s="27" t="s">
        <v>2309</v>
      </c>
      <c r="F2588" s="11" t="s">
        <v>2289</v>
      </c>
      <c r="G2588" s="28" t="s">
        <v>2293</v>
      </c>
      <c r="H2588" s="91">
        <v>40317</v>
      </c>
      <c r="I2588" s="91">
        <v>40318</v>
      </c>
      <c r="J2588" s="71">
        <v>3</v>
      </c>
      <c r="K2588" s="71">
        <v>1</v>
      </c>
      <c r="L2588" s="71">
        <v>80</v>
      </c>
      <c r="M2588" s="71">
        <v>60</v>
      </c>
    </row>
    <row r="2589" spans="1:13" x14ac:dyDescent="0.25">
      <c r="A2589" s="17" t="s">
        <v>5474</v>
      </c>
      <c r="B2589" s="4" t="s">
        <v>129</v>
      </c>
      <c r="C2589" s="4" t="s">
        <v>521</v>
      </c>
      <c r="D2589" s="4" t="s">
        <v>8161</v>
      </c>
      <c r="E2589" s="27" t="s">
        <v>2296</v>
      </c>
      <c r="F2589" s="11" t="s">
        <v>2289</v>
      </c>
      <c r="G2589" s="28" t="s">
        <v>2293</v>
      </c>
      <c r="H2589" s="91">
        <v>40280</v>
      </c>
      <c r="I2589" s="91">
        <v>40280</v>
      </c>
      <c r="J2589" s="71">
        <v>1</v>
      </c>
      <c r="K2589" s="71">
        <v>1</v>
      </c>
      <c r="L2589" s="71">
        <v>5</v>
      </c>
      <c r="M2589" s="71">
        <v>10</v>
      </c>
    </row>
    <row r="2590" spans="1:13" x14ac:dyDescent="0.25">
      <c r="A2590" s="17" t="s">
        <v>5475</v>
      </c>
      <c r="B2590" s="4" t="s">
        <v>129</v>
      </c>
      <c r="C2590" s="4" t="s">
        <v>521</v>
      </c>
      <c r="D2590" s="4" t="s">
        <v>8162</v>
      </c>
      <c r="E2590" s="27" t="s">
        <v>2309</v>
      </c>
      <c r="F2590" s="11" t="s">
        <v>2289</v>
      </c>
      <c r="G2590" s="28" t="s">
        <v>2293</v>
      </c>
      <c r="H2590" s="91">
        <v>40316</v>
      </c>
      <c r="I2590" s="91">
        <v>40317</v>
      </c>
      <c r="J2590" s="71">
        <v>5</v>
      </c>
      <c r="K2590" s="71">
        <v>5</v>
      </c>
      <c r="L2590" s="71">
        <v>20</v>
      </c>
      <c r="M2590" s="71">
        <v>50</v>
      </c>
    </row>
    <row r="2591" spans="1:13" x14ac:dyDescent="0.25">
      <c r="A2591" s="17" t="s">
        <v>5476</v>
      </c>
      <c r="B2591" s="4" t="s">
        <v>129</v>
      </c>
      <c r="C2591" s="4" t="s">
        <v>521</v>
      </c>
      <c r="D2591" s="4" t="s">
        <v>8163</v>
      </c>
      <c r="E2591" s="27" t="s">
        <v>2296</v>
      </c>
      <c r="F2591" s="11" t="s">
        <v>2289</v>
      </c>
      <c r="G2591" s="28" t="s">
        <v>2293</v>
      </c>
      <c r="H2591" s="91">
        <v>40319</v>
      </c>
      <c r="I2591" s="91">
        <v>40320</v>
      </c>
      <c r="J2591" s="71">
        <v>5</v>
      </c>
      <c r="K2591" s="71">
        <v>5</v>
      </c>
      <c r="L2591" s="71">
        <v>20</v>
      </c>
      <c r="M2591" s="71">
        <v>40</v>
      </c>
    </row>
    <row r="2592" spans="1:13" x14ac:dyDescent="0.25">
      <c r="A2592" s="17" t="s">
        <v>5477</v>
      </c>
      <c r="B2592" s="4" t="s">
        <v>129</v>
      </c>
      <c r="C2592" s="4" t="s">
        <v>521</v>
      </c>
      <c r="D2592" s="4" t="s">
        <v>8164</v>
      </c>
      <c r="E2592" s="27" t="s">
        <v>2309</v>
      </c>
      <c r="F2592" s="11" t="s">
        <v>2289</v>
      </c>
      <c r="G2592" s="28" t="s">
        <v>2293</v>
      </c>
      <c r="H2592" s="91">
        <v>40320</v>
      </c>
      <c r="I2592" s="91">
        <v>40322</v>
      </c>
      <c r="J2592" s="71">
        <v>5</v>
      </c>
      <c r="K2592" s="71">
        <v>1</v>
      </c>
      <c r="L2592" s="71">
        <v>15</v>
      </c>
      <c r="M2592" s="71">
        <v>20</v>
      </c>
    </row>
    <row r="2593" spans="1:14" x14ac:dyDescent="0.25">
      <c r="A2593" s="17" t="s">
        <v>5478</v>
      </c>
      <c r="B2593" s="4" t="s">
        <v>129</v>
      </c>
      <c r="C2593" s="4" t="s">
        <v>521</v>
      </c>
      <c r="D2593" s="4" t="s">
        <v>8165</v>
      </c>
      <c r="E2593" s="27" t="s">
        <v>2300</v>
      </c>
      <c r="F2593" s="11" t="s">
        <v>2289</v>
      </c>
      <c r="G2593" s="28" t="s">
        <v>2293</v>
      </c>
      <c r="H2593" s="91">
        <v>40323</v>
      </c>
      <c r="I2593" s="91">
        <v>40323</v>
      </c>
      <c r="J2593" s="71">
        <v>1</v>
      </c>
      <c r="K2593" s="71">
        <v>1</v>
      </c>
      <c r="L2593" s="71">
        <v>5</v>
      </c>
      <c r="M2593" s="71">
        <v>5</v>
      </c>
    </row>
    <row r="2594" spans="1:14" x14ac:dyDescent="0.25">
      <c r="A2594" s="17" t="s">
        <v>5479</v>
      </c>
      <c r="B2594" s="4" t="s">
        <v>129</v>
      </c>
      <c r="C2594" s="4" t="s">
        <v>521</v>
      </c>
      <c r="D2594" s="4" t="s">
        <v>8166</v>
      </c>
      <c r="E2594" s="27" t="s">
        <v>2300</v>
      </c>
      <c r="F2594" s="11" t="s">
        <v>2289</v>
      </c>
      <c r="G2594" s="28" t="s">
        <v>2293</v>
      </c>
      <c r="H2594" s="91">
        <v>40316</v>
      </c>
      <c r="I2594" s="91">
        <v>40317</v>
      </c>
      <c r="J2594" s="71">
        <v>1</v>
      </c>
      <c r="K2594" s="71">
        <v>1</v>
      </c>
      <c r="L2594" s="71">
        <v>5</v>
      </c>
      <c r="M2594" s="71">
        <v>10</v>
      </c>
      <c r="N2594" s="37"/>
    </row>
    <row r="2595" spans="1:14" x14ac:dyDescent="0.25">
      <c r="A2595" s="17" t="s">
        <v>5480</v>
      </c>
      <c r="B2595" s="4" t="s">
        <v>129</v>
      </c>
      <c r="C2595" s="4" t="s">
        <v>521</v>
      </c>
      <c r="D2595" s="4" t="s">
        <v>8167</v>
      </c>
      <c r="E2595" s="27" t="s">
        <v>2300</v>
      </c>
      <c r="F2595" s="11" t="s">
        <v>2289</v>
      </c>
      <c r="G2595" s="28" t="s">
        <v>2293</v>
      </c>
      <c r="H2595" s="91">
        <v>40333</v>
      </c>
      <c r="I2595" s="91">
        <v>40334</v>
      </c>
      <c r="J2595" s="71">
        <v>8</v>
      </c>
      <c r="K2595" s="71">
        <v>1</v>
      </c>
      <c r="L2595" s="71">
        <v>200</v>
      </c>
      <c r="M2595" s="71">
        <v>150</v>
      </c>
      <c r="N2595" s="37"/>
    </row>
    <row r="2596" spans="1:14" x14ac:dyDescent="0.25">
      <c r="A2596" s="17" t="s">
        <v>5481</v>
      </c>
      <c r="B2596" s="4" t="s">
        <v>129</v>
      </c>
      <c r="C2596" s="4" t="s">
        <v>521</v>
      </c>
      <c r="D2596" s="4" t="s">
        <v>8168</v>
      </c>
      <c r="E2596" s="27" t="s">
        <v>2296</v>
      </c>
      <c r="F2596" s="11" t="s">
        <v>2289</v>
      </c>
      <c r="G2596" s="28" t="s">
        <v>2293</v>
      </c>
      <c r="H2596" s="91">
        <v>40337</v>
      </c>
      <c r="I2596" s="91">
        <v>40338</v>
      </c>
      <c r="J2596" s="71">
        <v>10</v>
      </c>
      <c r="K2596" s="71">
        <v>5</v>
      </c>
      <c r="L2596" s="71">
        <v>10</v>
      </c>
      <c r="M2596" s="71">
        <v>10</v>
      </c>
      <c r="N2596" s="37"/>
    </row>
    <row r="2597" spans="1:14" x14ac:dyDescent="0.25">
      <c r="A2597" s="17" t="s">
        <v>5482</v>
      </c>
      <c r="B2597" s="4" t="s">
        <v>129</v>
      </c>
      <c r="C2597" s="4" t="s">
        <v>517</v>
      </c>
      <c r="D2597" s="4" t="s">
        <v>8169</v>
      </c>
      <c r="E2597" s="27" t="s">
        <v>2302</v>
      </c>
      <c r="F2597" s="11" t="s">
        <v>2289</v>
      </c>
      <c r="G2597" s="28" t="s">
        <v>2293</v>
      </c>
      <c r="H2597" s="91">
        <v>40286</v>
      </c>
      <c r="I2597" s="91">
        <v>40287</v>
      </c>
      <c r="J2597" s="71">
        <v>0</v>
      </c>
      <c r="K2597" s="71">
        <v>0</v>
      </c>
      <c r="L2597" s="71">
        <v>5</v>
      </c>
      <c r="M2597" s="71">
        <v>5</v>
      </c>
      <c r="N2597" s="37"/>
    </row>
    <row r="2598" spans="1:14" x14ac:dyDescent="0.25">
      <c r="A2598" s="17" t="s">
        <v>5483</v>
      </c>
      <c r="B2598" s="4" t="s">
        <v>129</v>
      </c>
      <c r="C2598" s="4" t="s">
        <v>517</v>
      </c>
      <c r="D2598" s="4" t="s">
        <v>8170</v>
      </c>
      <c r="E2598" s="27" t="s">
        <v>2302</v>
      </c>
      <c r="F2598" s="11" t="s">
        <v>2289</v>
      </c>
      <c r="G2598" s="28" t="s">
        <v>2293</v>
      </c>
      <c r="H2598" s="91">
        <v>40294</v>
      </c>
      <c r="I2598" s="91">
        <v>40295</v>
      </c>
      <c r="J2598" s="71">
        <v>0</v>
      </c>
      <c r="K2598" s="71">
        <v>0</v>
      </c>
      <c r="L2598" s="71">
        <v>10</v>
      </c>
      <c r="M2598" s="71">
        <v>0</v>
      </c>
      <c r="N2598" s="37"/>
    </row>
    <row r="2599" spans="1:14" x14ac:dyDescent="0.25">
      <c r="A2599" s="17" t="s">
        <v>5484</v>
      </c>
      <c r="B2599" s="4" t="s">
        <v>129</v>
      </c>
      <c r="C2599" s="4" t="s">
        <v>517</v>
      </c>
      <c r="D2599" s="4" t="s">
        <v>8171</v>
      </c>
      <c r="E2599" s="27" t="s">
        <v>2302</v>
      </c>
      <c r="F2599" s="11" t="s">
        <v>2289</v>
      </c>
      <c r="G2599" s="28" t="s">
        <v>2293</v>
      </c>
      <c r="H2599" s="91">
        <v>40302</v>
      </c>
      <c r="I2599" s="91">
        <v>40303</v>
      </c>
      <c r="J2599" s="71">
        <v>0</v>
      </c>
      <c r="K2599" s="71">
        <v>0</v>
      </c>
      <c r="L2599" s="71">
        <v>5</v>
      </c>
      <c r="M2599" s="71">
        <v>0</v>
      </c>
      <c r="N2599" s="37"/>
    </row>
    <row r="2600" spans="1:14" x14ac:dyDescent="0.25">
      <c r="A2600" s="17" t="s">
        <v>5485</v>
      </c>
      <c r="B2600" s="4" t="s">
        <v>129</v>
      </c>
      <c r="C2600" s="4" t="s">
        <v>515</v>
      </c>
      <c r="D2600" s="4" t="s">
        <v>8172</v>
      </c>
      <c r="E2600" s="27" t="s">
        <v>2309</v>
      </c>
      <c r="F2600" s="27" t="s">
        <v>2290</v>
      </c>
      <c r="G2600" s="28" t="s">
        <v>2293</v>
      </c>
      <c r="H2600" s="91">
        <v>40278</v>
      </c>
      <c r="I2600" s="91">
        <v>40278</v>
      </c>
      <c r="J2600" s="71">
        <v>0</v>
      </c>
      <c r="K2600" s="71">
        <v>0</v>
      </c>
      <c r="L2600" s="71">
        <v>2</v>
      </c>
      <c r="M2600" s="71">
        <v>3</v>
      </c>
      <c r="N2600" s="37"/>
    </row>
    <row r="2601" spans="1:14" x14ac:dyDescent="0.25">
      <c r="A2601" s="17" t="s">
        <v>5486</v>
      </c>
      <c r="B2601" s="4" t="s">
        <v>129</v>
      </c>
      <c r="C2601" s="4" t="s">
        <v>515</v>
      </c>
      <c r="D2601" s="4" t="s">
        <v>8173</v>
      </c>
      <c r="E2601" s="27" t="s">
        <v>2309</v>
      </c>
      <c r="F2601" s="27" t="s">
        <v>2290</v>
      </c>
      <c r="G2601" s="28" t="s">
        <v>2293</v>
      </c>
      <c r="H2601" s="91">
        <v>40280</v>
      </c>
      <c r="I2601" s="91">
        <v>40281</v>
      </c>
      <c r="J2601" s="71">
        <v>1</v>
      </c>
      <c r="K2601" s="71">
        <v>1</v>
      </c>
      <c r="L2601" s="71">
        <v>1</v>
      </c>
      <c r="M2601" s="71">
        <v>15</v>
      </c>
      <c r="N2601" s="37"/>
    </row>
    <row r="2602" spans="1:14" x14ac:dyDescent="0.25">
      <c r="A2602" s="17" t="s">
        <v>5487</v>
      </c>
      <c r="B2602" s="4" t="s">
        <v>129</v>
      </c>
      <c r="C2602" s="4" t="s">
        <v>515</v>
      </c>
      <c r="D2602" s="4" t="s">
        <v>8174</v>
      </c>
      <c r="E2602" s="27" t="s">
        <v>2309</v>
      </c>
      <c r="F2602" s="11" t="s">
        <v>2289</v>
      </c>
      <c r="G2602" s="28" t="s">
        <v>2293</v>
      </c>
      <c r="H2602" s="91">
        <v>40308</v>
      </c>
      <c r="I2602" s="91">
        <v>40309</v>
      </c>
      <c r="J2602" s="71">
        <v>2</v>
      </c>
      <c r="K2602" s="71">
        <v>10</v>
      </c>
      <c r="L2602" s="71">
        <v>30</v>
      </c>
      <c r="M2602" s="71">
        <v>50</v>
      </c>
      <c r="N2602" s="37"/>
    </row>
    <row r="2603" spans="1:14" x14ac:dyDescent="0.25">
      <c r="A2603" s="17" t="s">
        <v>5488</v>
      </c>
      <c r="B2603" s="4" t="s">
        <v>129</v>
      </c>
      <c r="C2603" s="4" t="s">
        <v>515</v>
      </c>
      <c r="D2603" s="4" t="s">
        <v>8175</v>
      </c>
      <c r="E2603" s="27" t="s">
        <v>2302</v>
      </c>
      <c r="F2603" s="11" t="s">
        <v>2289</v>
      </c>
      <c r="G2603" s="28" t="s">
        <v>2293</v>
      </c>
      <c r="H2603" s="91">
        <v>40310</v>
      </c>
      <c r="I2603" s="91">
        <v>40311</v>
      </c>
      <c r="J2603" s="71">
        <v>0</v>
      </c>
      <c r="K2603" s="71">
        <v>0</v>
      </c>
      <c r="L2603" s="71">
        <v>0</v>
      </c>
      <c r="M2603" s="71">
        <v>18</v>
      </c>
      <c r="N2603" s="37"/>
    </row>
    <row r="2604" spans="1:14" x14ac:dyDescent="0.25">
      <c r="A2604" s="17" t="s">
        <v>5489</v>
      </c>
      <c r="B2604" s="4" t="s">
        <v>129</v>
      </c>
      <c r="C2604" s="4" t="s">
        <v>6862</v>
      </c>
      <c r="D2604" s="4" t="s">
        <v>8176</v>
      </c>
      <c r="E2604" s="27" t="s">
        <v>2309</v>
      </c>
      <c r="F2604" s="11" t="s">
        <v>2289</v>
      </c>
      <c r="G2604" s="28" t="s">
        <v>2293</v>
      </c>
      <c r="H2604" s="91">
        <v>40291</v>
      </c>
      <c r="I2604" s="91">
        <v>40291</v>
      </c>
      <c r="J2604" s="71">
        <v>0.5</v>
      </c>
      <c r="K2604" s="71">
        <v>0</v>
      </c>
      <c r="L2604" s="71">
        <v>3</v>
      </c>
      <c r="M2604" s="71">
        <v>1</v>
      </c>
    </row>
    <row r="2605" spans="1:14" x14ac:dyDescent="0.25">
      <c r="A2605" s="17" t="s">
        <v>5490</v>
      </c>
      <c r="B2605" s="4" t="s">
        <v>129</v>
      </c>
      <c r="C2605" s="4" t="s">
        <v>6862</v>
      </c>
      <c r="D2605" s="4" t="s">
        <v>8177</v>
      </c>
      <c r="E2605" s="27" t="s">
        <v>2296</v>
      </c>
      <c r="F2605" s="11" t="s">
        <v>2289</v>
      </c>
      <c r="G2605" s="28" t="s">
        <v>2293</v>
      </c>
      <c r="H2605" s="91">
        <v>40293</v>
      </c>
      <c r="I2605" s="91">
        <v>40293</v>
      </c>
      <c r="J2605" s="71">
        <v>0</v>
      </c>
      <c r="K2605" s="71">
        <v>1</v>
      </c>
      <c r="L2605" s="71">
        <v>9</v>
      </c>
      <c r="M2605" s="71">
        <v>0</v>
      </c>
    </row>
    <row r="2606" spans="1:14" x14ac:dyDescent="0.25">
      <c r="A2606" s="17" t="s">
        <v>5491</v>
      </c>
      <c r="B2606" s="4" t="s">
        <v>129</v>
      </c>
      <c r="C2606" s="4" t="s">
        <v>6862</v>
      </c>
      <c r="D2606" s="4" t="s">
        <v>8178</v>
      </c>
      <c r="E2606" s="27" t="s">
        <v>2299</v>
      </c>
      <c r="F2606" s="11" t="s">
        <v>2289</v>
      </c>
      <c r="G2606" s="28" t="s">
        <v>2293</v>
      </c>
      <c r="H2606" s="91">
        <v>40298</v>
      </c>
      <c r="I2606" s="91">
        <v>40298</v>
      </c>
      <c r="J2606" s="71">
        <v>0.5</v>
      </c>
      <c r="K2606" s="71">
        <v>0</v>
      </c>
      <c r="L2606" s="71">
        <v>0.5</v>
      </c>
      <c r="M2606" s="71">
        <v>0</v>
      </c>
    </row>
    <row r="2607" spans="1:14" x14ac:dyDescent="0.25">
      <c r="A2607" s="17" t="s">
        <v>5492</v>
      </c>
      <c r="B2607" s="4" t="s">
        <v>129</v>
      </c>
      <c r="C2607" s="4" t="s">
        <v>6862</v>
      </c>
      <c r="D2607" s="4" t="s">
        <v>8179</v>
      </c>
      <c r="E2607" s="27" t="s">
        <v>2305</v>
      </c>
      <c r="F2607" s="11" t="s">
        <v>2289</v>
      </c>
      <c r="G2607" s="28" t="s">
        <v>2293</v>
      </c>
      <c r="H2607" s="91">
        <v>40313</v>
      </c>
      <c r="I2607" s="91">
        <v>40313</v>
      </c>
      <c r="J2607" s="71">
        <v>30</v>
      </c>
      <c r="K2607" s="71">
        <v>0</v>
      </c>
      <c r="L2607" s="71">
        <v>0</v>
      </c>
      <c r="M2607" s="71">
        <v>15</v>
      </c>
    </row>
    <row r="2608" spans="1:14" x14ac:dyDescent="0.25">
      <c r="A2608" s="17" t="s">
        <v>5493</v>
      </c>
      <c r="B2608" s="4" t="s">
        <v>129</v>
      </c>
      <c r="C2608" s="4" t="s">
        <v>569</v>
      </c>
      <c r="D2608" s="4" t="s">
        <v>8180</v>
      </c>
      <c r="E2608" s="27" t="s">
        <v>2299</v>
      </c>
      <c r="F2608" s="11" t="s">
        <v>2289</v>
      </c>
      <c r="G2608" s="28" t="s">
        <v>2293</v>
      </c>
      <c r="H2608" s="91">
        <v>40298</v>
      </c>
      <c r="I2608" s="91">
        <v>40299</v>
      </c>
      <c r="J2608" s="71">
        <v>10</v>
      </c>
      <c r="K2608" s="71">
        <v>5</v>
      </c>
      <c r="L2608" s="71">
        <v>150</v>
      </c>
      <c r="M2608" s="71">
        <v>150</v>
      </c>
    </row>
    <row r="2609" spans="1:14" x14ac:dyDescent="0.25">
      <c r="A2609" s="17" t="s">
        <v>5494</v>
      </c>
      <c r="B2609" s="4" t="s">
        <v>129</v>
      </c>
      <c r="C2609" s="4" t="s">
        <v>569</v>
      </c>
      <c r="D2609" s="4" t="s">
        <v>8181</v>
      </c>
      <c r="E2609" s="27" t="s">
        <v>2309</v>
      </c>
      <c r="F2609" s="11" t="s">
        <v>2289</v>
      </c>
      <c r="G2609" s="28" t="s">
        <v>2293</v>
      </c>
      <c r="H2609" s="91">
        <v>40319</v>
      </c>
      <c r="I2609" s="91">
        <v>40320</v>
      </c>
      <c r="J2609" s="71">
        <v>0</v>
      </c>
      <c r="K2609" s="71">
        <v>8</v>
      </c>
      <c r="L2609" s="71">
        <v>257</v>
      </c>
      <c r="M2609" s="71">
        <v>0</v>
      </c>
    </row>
    <row r="2610" spans="1:14" x14ac:dyDescent="0.25">
      <c r="A2610" s="17" t="s">
        <v>5495</v>
      </c>
      <c r="B2610" s="4" t="s">
        <v>129</v>
      </c>
      <c r="C2610" s="4" t="s">
        <v>569</v>
      </c>
      <c r="D2610" s="4" t="s">
        <v>8182</v>
      </c>
      <c r="E2610" s="27" t="s">
        <v>2299</v>
      </c>
      <c r="F2610" s="11" t="s">
        <v>2289</v>
      </c>
      <c r="G2610" s="28" t="s">
        <v>2293</v>
      </c>
      <c r="H2610" s="91">
        <v>40325</v>
      </c>
      <c r="I2610" s="91">
        <v>40325</v>
      </c>
      <c r="J2610" s="71">
        <v>0</v>
      </c>
      <c r="K2610" s="71">
        <v>2</v>
      </c>
      <c r="L2610" s="71">
        <v>59</v>
      </c>
      <c r="M2610" s="71">
        <v>0</v>
      </c>
    </row>
    <row r="2611" spans="1:14" s="37" customFormat="1" x14ac:dyDescent="0.25">
      <c r="A2611" s="17" t="s">
        <v>5496</v>
      </c>
      <c r="B2611" s="4" t="s">
        <v>129</v>
      </c>
      <c r="C2611" s="4" t="s">
        <v>498</v>
      </c>
      <c r="D2611" s="4" t="s">
        <v>8183</v>
      </c>
      <c r="E2611" s="27" t="s">
        <v>2297</v>
      </c>
      <c r="F2611" s="11" t="s">
        <v>2289</v>
      </c>
      <c r="G2611" s="28" t="s">
        <v>2293</v>
      </c>
      <c r="H2611" s="91">
        <v>40310</v>
      </c>
      <c r="I2611" s="91">
        <v>40311</v>
      </c>
      <c r="J2611" s="71">
        <v>0</v>
      </c>
      <c r="K2611" s="71">
        <v>1</v>
      </c>
      <c r="L2611" s="71">
        <v>0</v>
      </c>
      <c r="M2611" s="71">
        <v>0</v>
      </c>
    </row>
    <row r="2612" spans="1:14" s="37" customFormat="1" x14ac:dyDescent="0.25">
      <c r="A2612" s="17" t="s">
        <v>5497</v>
      </c>
      <c r="B2612" s="4" t="s">
        <v>129</v>
      </c>
      <c r="C2612" s="4" t="s">
        <v>498</v>
      </c>
      <c r="D2612" s="4" t="s">
        <v>8184</v>
      </c>
      <c r="E2612" s="27" t="s">
        <v>2309</v>
      </c>
      <c r="F2612" s="11" t="s">
        <v>2289</v>
      </c>
      <c r="G2612" s="28" t="s">
        <v>2293</v>
      </c>
      <c r="H2612" s="91">
        <v>40316</v>
      </c>
      <c r="I2612" s="91">
        <v>40317</v>
      </c>
      <c r="J2612" s="71">
        <v>0</v>
      </c>
      <c r="K2612" s="71">
        <v>15</v>
      </c>
      <c r="L2612" s="71">
        <v>5</v>
      </c>
      <c r="M2612" s="71">
        <v>5</v>
      </c>
    </row>
    <row r="2613" spans="1:14" x14ac:dyDescent="0.25">
      <c r="A2613" s="17" t="s">
        <v>5498</v>
      </c>
      <c r="B2613" s="4" t="s">
        <v>129</v>
      </c>
      <c r="C2613" s="4" t="s">
        <v>511</v>
      </c>
      <c r="D2613" s="4" t="s">
        <v>8185</v>
      </c>
      <c r="E2613" s="27" t="s">
        <v>2308</v>
      </c>
      <c r="F2613" s="11" t="s">
        <v>2289</v>
      </c>
      <c r="G2613" s="28" t="s">
        <v>2293</v>
      </c>
      <c r="H2613" s="91">
        <v>40506.6875</v>
      </c>
      <c r="I2613" s="91">
        <v>40506.770833333336</v>
      </c>
      <c r="J2613" s="71">
        <v>0</v>
      </c>
      <c r="K2613" s="71">
        <v>0</v>
      </c>
      <c r="L2613" s="71">
        <v>0</v>
      </c>
      <c r="M2613" s="71">
        <v>2</v>
      </c>
      <c r="N2613" s="37"/>
    </row>
    <row r="2614" spans="1:14" x14ac:dyDescent="0.25">
      <c r="A2614" s="17" t="s">
        <v>5499</v>
      </c>
      <c r="B2614" s="4" t="s">
        <v>129</v>
      </c>
      <c r="C2614" s="4" t="s">
        <v>568</v>
      </c>
      <c r="D2614" s="4" t="s">
        <v>8186</v>
      </c>
      <c r="E2614" s="27" t="s">
        <v>2299</v>
      </c>
      <c r="F2614" s="11" t="s">
        <v>2289</v>
      </c>
      <c r="G2614" s="28" t="s">
        <v>2293</v>
      </c>
      <c r="H2614" s="91">
        <v>40271</v>
      </c>
      <c r="I2614" s="91">
        <v>40272</v>
      </c>
      <c r="J2614" s="71">
        <v>1</v>
      </c>
      <c r="K2614" s="71">
        <v>0</v>
      </c>
      <c r="L2614" s="71">
        <v>1</v>
      </c>
      <c r="M2614" s="71">
        <v>0</v>
      </c>
      <c r="N2614" s="37"/>
    </row>
    <row r="2615" spans="1:14" x14ac:dyDescent="0.25">
      <c r="A2615" s="17" t="s">
        <v>5500</v>
      </c>
      <c r="B2615" s="4" t="s">
        <v>129</v>
      </c>
      <c r="C2615" s="4" t="s">
        <v>568</v>
      </c>
      <c r="D2615" s="4" t="s">
        <v>8187</v>
      </c>
      <c r="E2615" s="27" t="s">
        <v>2299</v>
      </c>
      <c r="F2615" s="11" t="s">
        <v>2289</v>
      </c>
      <c r="G2615" s="28" t="s">
        <v>2293</v>
      </c>
      <c r="H2615" s="91">
        <v>40281</v>
      </c>
      <c r="I2615" s="91">
        <v>40281</v>
      </c>
      <c r="J2615" s="71">
        <v>0</v>
      </c>
      <c r="K2615" s="71">
        <v>1</v>
      </c>
      <c r="L2615" s="71">
        <v>1</v>
      </c>
      <c r="M2615" s="71">
        <v>0</v>
      </c>
      <c r="N2615" s="37"/>
    </row>
    <row r="2616" spans="1:14" x14ac:dyDescent="0.25">
      <c r="A2616" s="17" t="s">
        <v>5501</v>
      </c>
      <c r="B2616" s="4" t="s">
        <v>129</v>
      </c>
      <c r="C2616" s="4" t="s">
        <v>568</v>
      </c>
      <c r="D2616" s="4" t="s">
        <v>8188</v>
      </c>
      <c r="E2616" s="27" t="s">
        <v>2299</v>
      </c>
      <c r="F2616" s="11" t="s">
        <v>2289</v>
      </c>
      <c r="G2616" s="28" t="s">
        <v>2293</v>
      </c>
      <c r="H2616" s="91">
        <v>40296</v>
      </c>
      <c r="I2616" s="91">
        <v>40296</v>
      </c>
      <c r="J2616" s="71">
        <v>1</v>
      </c>
      <c r="K2616" s="71">
        <v>0</v>
      </c>
      <c r="L2616" s="71">
        <v>1</v>
      </c>
      <c r="M2616" s="71">
        <v>0</v>
      </c>
      <c r="N2616" s="37"/>
    </row>
    <row r="2617" spans="1:14" x14ac:dyDescent="0.25">
      <c r="A2617" s="17" t="s">
        <v>5502</v>
      </c>
      <c r="B2617" s="4" t="s">
        <v>129</v>
      </c>
      <c r="C2617" s="4" t="s">
        <v>568</v>
      </c>
      <c r="D2617" s="4" t="s">
        <v>8189</v>
      </c>
      <c r="E2617" s="27" t="s">
        <v>2297</v>
      </c>
      <c r="F2617" s="11" t="s">
        <v>2289</v>
      </c>
      <c r="G2617" s="28" t="s">
        <v>2293</v>
      </c>
      <c r="H2617" s="91">
        <v>40300</v>
      </c>
      <c r="I2617" s="91">
        <v>40300</v>
      </c>
      <c r="J2617" s="71">
        <v>5</v>
      </c>
      <c r="K2617" s="71">
        <v>0</v>
      </c>
      <c r="L2617" s="71">
        <v>15</v>
      </c>
      <c r="M2617" s="71">
        <v>5</v>
      </c>
      <c r="N2617" s="37"/>
    </row>
    <row r="2618" spans="1:14" x14ac:dyDescent="0.25">
      <c r="A2618" s="17" t="s">
        <v>5503</v>
      </c>
      <c r="B2618" s="4" t="s">
        <v>129</v>
      </c>
      <c r="C2618" s="4" t="s">
        <v>568</v>
      </c>
      <c r="D2618" s="4" t="s">
        <v>8190</v>
      </c>
      <c r="E2618" s="27" t="s">
        <v>2299</v>
      </c>
      <c r="F2618" s="11" t="s">
        <v>2289</v>
      </c>
      <c r="G2618" s="28" t="s">
        <v>2293</v>
      </c>
      <c r="H2618" s="91">
        <v>40316</v>
      </c>
      <c r="I2618" s="91">
        <v>40316</v>
      </c>
      <c r="J2618" s="71">
        <v>3</v>
      </c>
      <c r="K2618" s="71">
        <v>0</v>
      </c>
      <c r="L2618" s="71">
        <v>0</v>
      </c>
      <c r="M2618" s="71">
        <v>1</v>
      </c>
      <c r="N2618" s="37"/>
    </row>
    <row r="2619" spans="1:14" x14ac:dyDescent="0.25">
      <c r="A2619" s="17" t="s">
        <v>5504</v>
      </c>
      <c r="B2619" s="4" t="s">
        <v>129</v>
      </c>
      <c r="C2619" s="4" t="s">
        <v>527</v>
      </c>
      <c r="D2619" s="4" t="s">
        <v>8191</v>
      </c>
      <c r="E2619" s="27" t="s">
        <v>2309</v>
      </c>
      <c r="F2619" s="11" t="s">
        <v>2289</v>
      </c>
      <c r="G2619" s="28" t="s">
        <v>2293</v>
      </c>
      <c r="H2619" s="91">
        <v>40282</v>
      </c>
      <c r="I2619" s="91">
        <v>40284</v>
      </c>
      <c r="J2619" s="71">
        <v>5</v>
      </c>
      <c r="K2619" s="71">
        <v>2</v>
      </c>
      <c r="L2619" s="71">
        <v>25</v>
      </c>
      <c r="M2619" s="71">
        <v>25</v>
      </c>
      <c r="N2619" s="37"/>
    </row>
    <row r="2620" spans="1:14" x14ac:dyDescent="0.25">
      <c r="A2620" s="17" t="s">
        <v>5505</v>
      </c>
      <c r="B2620" s="4" t="s">
        <v>129</v>
      </c>
      <c r="C2620" s="4" t="s">
        <v>527</v>
      </c>
      <c r="D2620" s="4" t="s">
        <v>8192</v>
      </c>
      <c r="E2620" s="27" t="s">
        <v>2309</v>
      </c>
      <c r="F2620" s="11" t="s">
        <v>2289</v>
      </c>
      <c r="G2620" s="28" t="s">
        <v>2293</v>
      </c>
      <c r="H2620" s="91">
        <v>40312</v>
      </c>
      <c r="I2620" s="91">
        <v>40314</v>
      </c>
      <c r="J2620" s="71">
        <v>5</v>
      </c>
      <c r="K2620" s="71">
        <v>35</v>
      </c>
      <c r="L2620" s="71">
        <v>10</v>
      </c>
      <c r="M2620" s="71">
        <v>100</v>
      </c>
      <c r="N2620" s="37"/>
    </row>
    <row r="2621" spans="1:14" x14ac:dyDescent="0.25">
      <c r="A2621" s="17" t="s">
        <v>5506</v>
      </c>
      <c r="B2621" s="4" t="s">
        <v>129</v>
      </c>
      <c r="C2621" s="4" t="s">
        <v>527</v>
      </c>
      <c r="D2621" s="4" t="s">
        <v>8193</v>
      </c>
      <c r="E2621" s="27" t="s">
        <v>2309</v>
      </c>
      <c r="F2621" s="11" t="s">
        <v>2289</v>
      </c>
      <c r="G2621" s="28" t="s">
        <v>2293</v>
      </c>
      <c r="H2621" s="91">
        <v>40315</v>
      </c>
      <c r="I2621" s="91">
        <v>40316</v>
      </c>
      <c r="J2621" s="71">
        <v>0</v>
      </c>
      <c r="K2621" s="71">
        <v>1</v>
      </c>
      <c r="L2621" s="71">
        <v>1</v>
      </c>
      <c r="M2621" s="71">
        <v>5</v>
      </c>
      <c r="N2621" s="37"/>
    </row>
    <row r="2622" spans="1:14" x14ac:dyDescent="0.25">
      <c r="A2622" s="17" t="s">
        <v>5507</v>
      </c>
      <c r="B2622" s="4" t="s">
        <v>129</v>
      </c>
      <c r="C2622" s="4" t="s">
        <v>527</v>
      </c>
      <c r="D2622" s="4" t="s">
        <v>8194</v>
      </c>
      <c r="E2622" s="27" t="s">
        <v>2309</v>
      </c>
      <c r="F2622" s="11" t="s">
        <v>2289</v>
      </c>
      <c r="G2622" s="28" t="s">
        <v>2293</v>
      </c>
      <c r="H2622" s="91">
        <v>40316</v>
      </c>
      <c r="I2622" s="91">
        <v>40319</v>
      </c>
      <c r="J2622" s="71">
        <v>1</v>
      </c>
      <c r="K2622" s="71">
        <v>2</v>
      </c>
      <c r="L2622" s="71">
        <v>2</v>
      </c>
      <c r="M2622" s="71">
        <v>5</v>
      </c>
      <c r="N2622" s="37"/>
    </row>
    <row r="2623" spans="1:14" x14ac:dyDescent="0.25">
      <c r="A2623" s="17" t="s">
        <v>5508</v>
      </c>
      <c r="B2623" s="4" t="s">
        <v>129</v>
      </c>
      <c r="C2623" s="4" t="s">
        <v>527</v>
      </c>
      <c r="D2623" s="4" t="s">
        <v>8195</v>
      </c>
      <c r="E2623" s="27" t="s">
        <v>2309</v>
      </c>
      <c r="F2623" s="11" t="s">
        <v>2289</v>
      </c>
      <c r="G2623" s="28" t="s">
        <v>2293</v>
      </c>
      <c r="H2623" s="91">
        <v>40323</v>
      </c>
      <c r="I2623" s="91">
        <v>40324</v>
      </c>
      <c r="J2623" s="71">
        <v>1</v>
      </c>
      <c r="K2623" s="71">
        <v>3</v>
      </c>
      <c r="L2623" s="71">
        <v>2</v>
      </c>
      <c r="M2623" s="71">
        <v>40</v>
      </c>
      <c r="N2623" s="37"/>
    </row>
    <row r="2624" spans="1:14" x14ac:dyDescent="0.25">
      <c r="A2624" s="17" t="s">
        <v>5509</v>
      </c>
      <c r="B2624" s="4" t="s">
        <v>129</v>
      </c>
      <c r="C2624" s="4" t="s">
        <v>527</v>
      </c>
      <c r="D2624" s="4" t="s">
        <v>8196</v>
      </c>
      <c r="E2624" s="27" t="s">
        <v>2309</v>
      </c>
      <c r="F2624" s="11" t="s">
        <v>2289</v>
      </c>
      <c r="G2624" s="28" t="s">
        <v>2293</v>
      </c>
      <c r="H2624" s="91">
        <v>40323</v>
      </c>
      <c r="I2624" s="91">
        <v>40324</v>
      </c>
      <c r="J2624" s="71">
        <v>0</v>
      </c>
      <c r="K2624" s="71">
        <v>2</v>
      </c>
      <c r="L2624" s="71">
        <v>2</v>
      </c>
      <c r="M2624" s="71">
        <v>0</v>
      </c>
      <c r="N2624" s="37"/>
    </row>
    <row r="2625" spans="1:14" x14ac:dyDescent="0.25">
      <c r="A2625" s="17" t="s">
        <v>5510</v>
      </c>
      <c r="B2625" s="4" t="s">
        <v>129</v>
      </c>
      <c r="C2625" s="4" t="s">
        <v>527</v>
      </c>
      <c r="D2625" s="4" t="s">
        <v>8197</v>
      </c>
      <c r="E2625" s="27" t="s">
        <v>2309</v>
      </c>
      <c r="F2625" s="11" t="s">
        <v>2289</v>
      </c>
      <c r="G2625" s="28" t="s">
        <v>2293</v>
      </c>
      <c r="H2625" s="91">
        <v>40330</v>
      </c>
      <c r="I2625" s="91">
        <v>40330</v>
      </c>
      <c r="J2625" s="71">
        <v>0</v>
      </c>
      <c r="K2625" s="71">
        <v>5</v>
      </c>
      <c r="L2625" s="71">
        <v>10</v>
      </c>
      <c r="M2625" s="71">
        <v>15</v>
      </c>
      <c r="N2625" s="37"/>
    </row>
    <row r="2626" spans="1:14" x14ac:dyDescent="0.25">
      <c r="A2626" s="17" t="s">
        <v>5511</v>
      </c>
      <c r="B2626" s="4" t="s">
        <v>129</v>
      </c>
      <c r="C2626" s="4" t="s">
        <v>527</v>
      </c>
      <c r="D2626" s="4" t="s">
        <v>8198</v>
      </c>
      <c r="E2626" s="27" t="s">
        <v>2305</v>
      </c>
      <c r="F2626" s="11" t="s">
        <v>2289</v>
      </c>
      <c r="G2626" s="28" t="s">
        <v>2293</v>
      </c>
      <c r="H2626" s="91">
        <v>40336</v>
      </c>
      <c r="I2626" s="91">
        <v>40339</v>
      </c>
      <c r="J2626" s="71">
        <v>4</v>
      </c>
      <c r="K2626" s="71">
        <v>6</v>
      </c>
      <c r="L2626" s="71">
        <v>0</v>
      </c>
      <c r="M2626" s="71">
        <v>3</v>
      </c>
      <c r="N2626" s="37"/>
    </row>
    <row r="2627" spans="1:14" x14ac:dyDescent="0.25">
      <c r="A2627" s="17" t="s">
        <v>5512</v>
      </c>
      <c r="B2627" s="4" t="s">
        <v>129</v>
      </c>
      <c r="C2627" s="4" t="s">
        <v>527</v>
      </c>
      <c r="D2627" s="4" t="s">
        <v>8199</v>
      </c>
      <c r="E2627" s="27" t="s">
        <v>2302</v>
      </c>
      <c r="F2627" s="11" t="s">
        <v>2289</v>
      </c>
      <c r="G2627" s="28" t="s">
        <v>2293</v>
      </c>
      <c r="H2627" s="91">
        <v>40313</v>
      </c>
      <c r="I2627" s="91">
        <v>40313</v>
      </c>
      <c r="J2627" s="71">
        <v>0</v>
      </c>
      <c r="K2627" s="71">
        <v>1</v>
      </c>
      <c r="L2627" s="71">
        <v>1</v>
      </c>
      <c r="M2627" s="71">
        <v>1</v>
      </c>
      <c r="N2627" s="37"/>
    </row>
    <row r="2628" spans="1:14" x14ac:dyDescent="0.25">
      <c r="A2628" s="17" t="s">
        <v>5513</v>
      </c>
      <c r="B2628" s="4" t="s">
        <v>129</v>
      </c>
      <c r="C2628" s="4" t="s">
        <v>527</v>
      </c>
      <c r="D2628" s="4" t="s">
        <v>8200</v>
      </c>
      <c r="E2628" s="27" t="s">
        <v>2309</v>
      </c>
      <c r="F2628" s="11" t="s">
        <v>2289</v>
      </c>
      <c r="G2628" s="28" t="s">
        <v>2293</v>
      </c>
      <c r="H2628" s="91">
        <v>40316</v>
      </c>
      <c r="I2628" s="91">
        <v>40316</v>
      </c>
      <c r="J2628" s="71">
        <v>0</v>
      </c>
      <c r="K2628" s="71">
        <v>0</v>
      </c>
      <c r="L2628" s="71">
        <v>3</v>
      </c>
      <c r="M2628" s="71">
        <v>2</v>
      </c>
      <c r="N2628" s="37"/>
    </row>
    <row r="2629" spans="1:14" x14ac:dyDescent="0.25">
      <c r="A2629" s="17" t="s">
        <v>5514</v>
      </c>
      <c r="B2629" s="4" t="s">
        <v>129</v>
      </c>
      <c r="C2629" s="4" t="s">
        <v>527</v>
      </c>
      <c r="D2629" s="4" t="s">
        <v>8201</v>
      </c>
      <c r="E2629" s="27" t="s">
        <v>2309</v>
      </c>
      <c r="F2629" s="11" t="s">
        <v>2289</v>
      </c>
      <c r="G2629" s="28" t="s">
        <v>2293</v>
      </c>
      <c r="H2629" s="91">
        <v>40320</v>
      </c>
      <c r="I2629" s="91">
        <v>40320</v>
      </c>
      <c r="J2629" s="71">
        <v>0</v>
      </c>
      <c r="K2629" s="71">
        <v>0</v>
      </c>
      <c r="L2629" s="71">
        <v>2</v>
      </c>
      <c r="M2629" s="71">
        <v>0</v>
      </c>
      <c r="N2629" s="37"/>
    </row>
    <row r="2630" spans="1:14" x14ac:dyDescent="0.25">
      <c r="A2630" s="17" t="s">
        <v>5515</v>
      </c>
      <c r="B2630" s="4" t="s">
        <v>129</v>
      </c>
      <c r="C2630" s="4" t="s">
        <v>527</v>
      </c>
      <c r="D2630" s="4" t="s">
        <v>8202</v>
      </c>
      <c r="E2630" s="27" t="s">
        <v>2296</v>
      </c>
      <c r="F2630" s="11" t="s">
        <v>2289</v>
      </c>
      <c r="G2630" s="28" t="s">
        <v>2293</v>
      </c>
      <c r="H2630" s="91">
        <v>40326</v>
      </c>
      <c r="I2630" s="91">
        <v>40326</v>
      </c>
      <c r="J2630" s="71">
        <v>0</v>
      </c>
      <c r="K2630" s="71">
        <v>0</v>
      </c>
      <c r="L2630" s="71">
        <v>1</v>
      </c>
      <c r="M2630" s="71">
        <v>2</v>
      </c>
      <c r="N2630" s="37"/>
    </row>
    <row r="2631" spans="1:14" x14ac:dyDescent="0.25">
      <c r="A2631" s="17" t="s">
        <v>5516</v>
      </c>
      <c r="B2631" s="4" t="s">
        <v>129</v>
      </c>
      <c r="C2631" s="4" t="s">
        <v>527</v>
      </c>
      <c r="D2631" s="4" t="s">
        <v>8203</v>
      </c>
      <c r="E2631" s="27" t="s">
        <v>2299</v>
      </c>
      <c r="F2631" s="11" t="s">
        <v>2289</v>
      </c>
      <c r="G2631" s="28" t="s">
        <v>2293</v>
      </c>
      <c r="H2631" s="91">
        <v>40470</v>
      </c>
      <c r="I2631" s="91">
        <v>40471</v>
      </c>
      <c r="J2631" s="71">
        <v>1</v>
      </c>
      <c r="K2631" s="71">
        <v>0</v>
      </c>
      <c r="L2631" s="71">
        <v>0</v>
      </c>
      <c r="M2631" s="71">
        <v>0</v>
      </c>
      <c r="N2631" s="37"/>
    </row>
    <row r="2632" spans="1:14" x14ac:dyDescent="0.25">
      <c r="A2632" s="17" t="s">
        <v>5517</v>
      </c>
      <c r="B2632" s="4" t="s">
        <v>129</v>
      </c>
      <c r="C2632" s="4" t="s">
        <v>532</v>
      </c>
      <c r="D2632" s="4" t="s">
        <v>8204</v>
      </c>
      <c r="E2632" s="27" t="s">
        <v>2295</v>
      </c>
      <c r="F2632" s="11" t="s">
        <v>2289</v>
      </c>
      <c r="G2632" s="28" t="s">
        <v>2293</v>
      </c>
      <c r="H2632" s="91">
        <v>40317</v>
      </c>
      <c r="I2632" s="91">
        <v>40318</v>
      </c>
      <c r="J2632" s="71">
        <v>0.5</v>
      </c>
      <c r="K2632" s="71">
        <v>1</v>
      </c>
      <c r="L2632" s="71">
        <v>10</v>
      </c>
      <c r="M2632" s="71">
        <v>5</v>
      </c>
      <c r="N2632" s="37"/>
    </row>
    <row r="2633" spans="1:14" x14ac:dyDescent="0.25">
      <c r="A2633" s="17" t="s">
        <v>5518</v>
      </c>
      <c r="B2633" s="4" t="s">
        <v>129</v>
      </c>
      <c r="C2633" s="4" t="s">
        <v>530</v>
      </c>
      <c r="D2633" s="4" t="s">
        <v>8205</v>
      </c>
      <c r="E2633" s="27" t="s">
        <v>2305</v>
      </c>
      <c r="F2633" s="11" t="s">
        <v>2289</v>
      </c>
      <c r="G2633" s="28" t="s">
        <v>2293</v>
      </c>
      <c r="H2633" s="91">
        <v>40300</v>
      </c>
      <c r="I2633" s="91">
        <v>40301</v>
      </c>
      <c r="J2633" s="71">
        <v>2</v>
      </c>
      <c r="K2633" s="71">
        <v>0</v>
      </c>
      <c r="L2633" s="71">
        <v>0</v>
      </c>
      <c r="M2633" s="71">
        <v>48</v>
      </c>
      <c r="N2633" s="37"/>
    </row>
    <row r="2634" spans="1:14" s="38" customFormat="1" x14ac:dyDescent="0.25">
      <c r="A2634" s="17" t="s">
        <v>5519</v>
      </c>
      <c r="B2634" s="4" t="s">
        <v>129</v>
      </c>
      <c r="C2634" s="4" t="s">
        <v>530</v>
      </c>
      <c r="D2634" s="4" t="s">
        <v>8206</v>
      </c>
      <c r="E2634" s="27" t="s">
        <v>2305</v>
      </c>
      <c r="F2634" s="11" t="s">
        <v>2289</v>
      </c>
      <c r="G2634" s="28" t="s">
        <v>2293</v>
      </c>
      <c r="H2634" s="91">
        <v>40302</v>
      </c>
      <c r="I2634" s="91">
        <v>40304</v>
      </c>
      <c r="J2634" s="71">
        <v>0</v>
      </c>
      <c r="K2634" s="71">
        <v>0</v>
      </c>
      <c r="L2634" s="71">
        <v>20</v>
      </c>
      <c r="M2634" s="71">
        <v>30</v>
      </c>
    </row>
    <row r="2635" spans="1:14" s="38" customFormat="1" x14ac:dyDescent="0.25">
      <c r="A2635" s="17" t="s">
        <v>5520</v>
      </c>
      <c r="B2635" s="4" t="s">
        <v>129</v>
      </c>
      <c r="C2635" s="4" t="s">
        <v>530</v>
      </c>
      <c r="D2635" s="4" t="s">
        <v>8207</v>
      </c>
      <c r="E2635" s="27" t="s">
        <v>2309</v>
      </c>
      <c r="F2635" s="11" t="s">
        <v>2289</v>
      </c>
      <c r="G2635" s="28" t="s">
        <v>2293</v>
      </c>
      <c r="H2635" s="91">
        <v>40306</v>
      </c>
      <c r="I2635" s="91">
        <v>40307</v>
      </c>
      <c r="J2635" s="71">
        <v>0</v>
      </c>
      <c r="K2635" s="71">
        <v>0</v>
      </c>
      <c r="L2635" s="71">
        <v>10</v>
      </c>
      <c r="M2635" s="71">
        <v>10</v>
      </c>
    </row>
    <row r="2636" spans="1:14" s="38" customFormat="1" x14ac:dyDescent="0.25">
      <c r="A2636" s="17" t="s">
        <v>5521</v>
      </c>
      <c r="B2636" s="4" t="s">
        <v>129</v>
      </c>
      <c r="C2636" s="4" t="s">
        <v>529</v>
      </c>
      <c r="D2636" s="4" t="s">
        <v>8208</v>
      </c>
      <c r="E2636" s="27" t="s">
        <v>2309</v>
      </c>
      <c r="F2636" s="11" t="s">
        <v>2289</v>
      </c>
      <c r="G2636" s="28" t="s">
        <v>2293</v>
      </c>
      <c r="H2636" s="91">
        <v>40318</v>
      </c>
      <c r="I2636" s="91">
        <v>40318</v>
      </c>
      <c r="J2636" s="71">
        <v>0</v>
      </c>
      <c r="K2636" s="71">
        <v>8</v>
      </c>
      <c r="L2636" s="71">
        <v>0</v>
      </c>
      <c r="M2636" s="71">
        <v>10</v>
      </c>
    </row>
    <row r="2637" spans="1:14" x14ac:dyDescent="0.25">
      <c r="A2637" s="17" t="s">
        <v>5522</v>
      </c>
      <c r="B2637" s="4" t="s">
        <v>129</v>
      </c>
      <c r="C2637" s="4" t="s">
        <v>518</v>
      </c>
      <c r="D2637" s="4" t="s">
        <v>8209</v>
      </c>
      <c r="E2637" s="27" t="s">
        <v>2309</v>
      </c>
      <c r="F2637" s="11" t="s">
        <v>2289</v>
      </c>
      <c r="G2637" s="28" t="s">
        <v>2293</v>
      </c>
      <c r="H2637" s="91">
        <v>40323</v>
      </c>
      <c r="I2637" s="91">
        <v>40323</v>
      </c>
      <c r="J2637" s="71">
        <v>0</v>
      </c>
      <c r="K2637" s="71">
        <v>0</v>
      </c>
      <c r="L2637" s="71">
        <v>1</v>
      </c>
      <c r="M2637" s="71">
        <v>1</v>
      </c>
      <c r="N2637" s="37"/>
    </row>
    <row r="2638" spans="1:14" x14ac:dyDescent="0.25">
      <c r="A2638" s="17" t="s">
        <v>5523</v>
      </c>
      <c r="B2638" s="4" t="s">
        <v>129</v>
      </c>
      <c r="C2638" s="4" t="s">
        <v>518</v>
      </c>
      <c r="D2638" s="4" t="s">
        <v>8210</v>
      </c>
      <c r="E2638" s="27" t="s">
        <v>2300</v>
      </c>
      <c r="F2638" s="11" t="s">
        <v>2289</v>
      </c>
      <c r="G2638" s="28" t="s">
        <v>2293</v>
      </c>
      <c r="H2638" s="91">
        <v>40324</v>
      </c>
      <c r="I2638" s="91">
        <v>40324</v>
      </c>
      <c r="J2638" s="71">
        <v>0</v>
      </c>
      <c r="K2638" s="71">
        <v>0</v>
      </c>
      <c r="L2638" s="71">
        <v>1</v>
      </c>
      <c r="M2638" s="71">
        <v>1</v>
      </c>
      <c r="N2638" s="37"/>
    </row>
    <row r="2639" spans="1:14" x14ac:dyDescent="0.25">
      <c r="A2639" s="17" t="s">
        <v>5524</v>
      </c>
      <c r="B2639" s="4" t="s">
        <v>129</v>
      </c>
      <c r="C2639" s="4" t="s">
        <v>518</v>
      </c>
      <c r="D2639" s="4" t="s">
        <v>8211</v>
      </c>
      <c r="E2639" s="27" t="s">
        <v>2300</v>
      </c>
      <c r="F2639" s="11" t="s">
        <v>2289</v>
      </c>
      <c r="G2639" s="28" t="s">
        <v>2293</v>
      </c>
      <c r="H2639" s="91">
        <v>40287</v>
      </c>
      <c r="I2639" s="91">
        <v>40288</v>
      </c>
      <c r="J2639" s="71">
        <v>1</v>
      </c>
      <c r="K2639" s="71">
        <v>1</v>
      </c>
      <c r="L2639" s="71">
        <v>3</v>
      </c>
      <c r="M2639" s="71">
        <v>5</v>
      </c>
      <c r="N2639" s="37"/>
    </row>
    <row r="2640" spans="1:14" x14ac:dyDescent="0.25">
      <c r="A2640" s="17" t="s">
        <v>5525</v>
      </c>
      <c r="B2640" s="4" t="s">
        <v>129</v>
      </c>
      <c r="C2640" s="4" t="s">
        <v>518</v>
      </c>
      <c r="D2640" s="4" t="s">
        <v>8212</v>
      </c>
      <c r="E2640" s="27" t="s">
        <v>2300</v>
      </c>
      <c r="F2640" s="11" t="s">
        <v>2289</v>
      </c>
      <c r="G2640" s="28" t="s">
        <v>2293</v>
      </c>
      <c r="H2640" s="91">
        <v>40292</v>
      </c>
      <c r="I2640" s="91">
        <v>40292</v>
      </c>
      <c r="J2640" s="71">
        <v>0</v>
      </c>
      <c r="K2640" s="71">
        <v>0</v>
      </c>
      <c r="L2640" s="71">
        <v>5</v>
      </c>
      <c r="M2640" s="71">
        <v>5</v>
      </c>
      <c r="N2640" s="37"/>
    </row>
    <row r="2641" spans="1:14" x14ac:dyDescent="0.25">
      <c r="A2641" s="17" t="s">
        <v>5526</v>
      </c>
      <c r="B2641" s="4" t="s">
        <v>129</v>
      </c>
      <c r="C2641" s="4" t="s">
        <v>518</v>
      </c>
      <c r="D2641" s="4" t="s">
        <v>8213</v>
      </c>
      <c r="E2641" s="27" t="s">
        <v>2309</v>
      </c>
      <c r="F2641" s="11" t="s">
        <v>2289</v>
      </c>
      <c r="G2641" s="28" t="s">
        <v>2293</v>
      </c>
      <c r="H2641" s="91">
        <v>40334</v>
      </c>
      <c r="I2641" s="91">
        <v>40334</v>
      </c>
      <c r="J2641" s="71">
        <v>0</v>
      </c>
      <c r="K2641" s="71">
        <v>0</v>
      </c>
      <c r="L2641" s="71">
        <v>5</v>
      </c>
      <c r="M2641" s="71">
        <v>5</v>
      </c>
      <c r="N2641" s="37"/>
    </row>
    <row r="2642" spans="1:14" x14ac:dyDescent="0.25">
      <c r="A2642" s="17" t="s">
        <v>5527</v>
      </c>
      <c r="B2642" s="4" t="s">
        <v>129</v>
      </c>
      <c r="C2642" s="4" t="s">
        <v>512</v>
      </c>
      <c r="D2642" s="4" t="s">
        <v>8214</v>
      </c>
      <c r="E2642" s="27" t="s">
        <v>2309</v>
      </c>
      <c r="F2642" s="11" t="s">
        <v>2289</v>
      </c>
      <c r="G2642" s="28" t="s">
        <v>2293</v>
      </c>
      <c r="H2642" s="91">
        <v>40294</v>
      </c>
      <c r="I2642" s="91">
        <v>40295</v>
      </c>
      <c r="J2642" s="71">
        <v>0</v>
      </c>
      <c r="K2642" s="71">
        <v>0</v>
      </c>
      <c r="L2642" s="71">
        <v>20</v>
      </c>
      <c r="M2642" s="71">
        <v>20</v>
      </c>
      <c r="N2642" s="37"/>
    </row>
    <row r="2643" spans="1:14" x14ac:dyDescent="0.25">
      <c r="A2643" s="17" t="s">
        <v>5528</v>
      </c>
      <c r="B2643" s="4" t="s">
        <v>129</v>
      </c>
      <c r="C2643" s="4" t="s">
        <v>512</v>
      </c>
      <c r="D2643" s="4" t="s">
        <v>8215</v>
      </c>
      <c r="E2643" s="27" t="s">
        <v>2309</v>
      </c>
      <c r="F2643" s="11" t="s">
        <v>2289</v>
      </c>
      <c r="G2643" s="28" t="s">
        <v>2293</v>
      </c>
      <c r="H2643" s="91">
        <v>40305</v>
      </c>
      <c r="I2643" s="91">
        <v>40305</v>
      </c>
      <c r="J2643" s="71">
        <v>0</v>
      </c>
      <c r="K2643" s="71">
        <v>0</v>
      </c>
      <c r="L2643" s="71">
        <v>1</v>
      </c>
      <c r="M2643" s="71">
        <v>2</v>
      </c>
      <c r="N2643" s="37"/>
    </row>
    <row r="2644" spans="1:14" x14ac:dyDescent="0.25">
      <c r="A2644" s="17" t="s">
        <v>5529</v>
      </c>
      <c r="B2644" s="4" t="s">
        <v>129</v>
      </c>
      <c r="C2644" s="4" t="s">
        <v>512</v>
      </c>
      <c r="D2644" s="4" t="s">
        <v>8216</v>
      </c>
      <c r="E2644" s="27" t="s">
        <v>2305</v>
      </c>
      <c r="F2644" s="11" t="s">
        <v>2289</v>
      </c>
      <c r="G2644" s="28" t="s">
        <v>2293</v>
      </c>
      <c r="H2644" s="91">
        <v>40335</v>
      </c>
      <c r="I2644" s="91">
        <v>40338</v>
      </c>
      <c r="J2644" s="71">
        <v>40</v>
      </c>
      <c r="K2644" s="71">
        <v>0</v>
      </c>
      <c r="L2644" s="71">
        <v>0</v>
      </c>
      <c r="M2644" s="71">
        <v>0</v>
      </c>
      <c r="N2644" s="37"/>
    </row>
    <row r="2645" spans="1:14" s="37" customFormat="1" x14ac:dyDescent="0.25">
      <c r="A2645" s="17" t="s">
        <v>5530</v>
      </c>
      <c r="B2645" s="4" t="s">
        <v>129</v>
      </c>
      <c r="C2645" s="4" t="s">
        <v>512</v>
      </c>
      <c r="D2645" s="4" t="s">
        <v>8217</v>
      </c>
      <c r="E2645" s="27" t="s">
        <v>2305</v>
      </c>
      <c r="F2645" s="11" t="s">
        <v>2289</v>
      </c>
      <c r="G2645" s="28" t="s">
        <v>2293</v>
      </c>
      <c r="H2645" s="91">
        <v>40491</v>
      </c>
      <c r="I2645" s="91">
        <v>40493</v>
      </c>
      <c r="J2645" s="71">
        <v>0</v>
      </c>
      <c r="K2645" s="71">
        <v>0</v>
      </c>
      <c r="L2645" s="71">
        <v>0</v>
      </c>
      <c r="M2645" s="71">
        <v>10</v>
      </c>
    </row>
    <row r="2646" spans="1:14" x14ac:dyDescent="0.25">
      <c r="A2646" s="17" t="s">
        <v>5531</v>
      </c>
      <c r="B2646" s="4" t="s">
        <v>129</v>
      </c>
      <c r="C2646" s="4" t="s">
        <v>573</v>
      </c>
      <c r="D2646" s="4" t="s">
        <v>8218</v>
      </c>
      <c r="E2646" s="27" t="s">
        <v>2299</v>
      </c>
      <c r="F2646" s="11" t="s">
        <v>2289</v>
      </c>
      <c r="G2646" s="28" t="s">
        <v>2293</v>
      </c>
      <c r="H2646" s="91">
        <v>40287</v>
      </c>
      <c r="I2646" s="91">
        <v>40288</v>
      </c>
      <c r="J2646" s="71">
        <v>5</v>
      </c>
      <c r="K2646" s="71">
        <v>0</v>
      </c>
      <c r="L2646" s="71">
        <v>15</v>
      </c>
      <c r="M2646" s="71">
        <v>10</v>
      </c>
      <c r="N2646" s="37"/>
    </row>
    <row r="2647" spans="1:14" x14ac:dyDescent="0.25">
      <c r="A2647" s="17" t="s">
        <v>5532</v>
      </c>
      <c r="B2647" s="4" t="s">
        <v>129</v>
      </c>
      <c r="C2647" s="4" t="s">
        <v>509</v>
      </c>
      <c r="D2647" s="4" t="s">
        <v>8219</v>
      </c>
      <c r="E2647" s="27" t="s">
        <v>2297</v>
      </c>
      <c r="F2647" s="11" t="s">
        <v>2289</v>
      </c>
      <c r="G2647" s="28" t="s">
        <v>2293</v>
      </c>
      <c r="H2647" s="91">
        <v>40275</v>
      </c>
      <c r="I2647" s="91">
        <v>40275</v>
      </c>
      <c r="J2647" s="71">
        <v>0</v>
      </c>
      <c r="K2647" s="71">
        <v>0</v>
      </c>
      <c r="L2647" s="71">
        <v>2</v>
      </c>
      <c r="M2647" s="71">
        <v>6</v>
      </c>
      <c r="N2647" s="37"/>
    </row>
    <row r="2648" spans="1:14" x14ac:dyDescent="0.25">
      <c r="A2648" s="17" t="s">
        <v>5533</v>
      </c>
      <c r="B2648" s="4" t="s">
        <v>129</v>
      </c>
      <c r="C2648" s="4" t="s">
        <v>509</v>
      </c>
      <c r="D2648" s="4" t="s">
        <v>8220</v>
      </c>
      <c r="E2648" s="27" t="s">
        <v>2309</v>
      </c>
      <c r="F2648" s="11" t="s">
        <v>2289</v>
      </c>
      <c r="G2648" s="28" t="s">
        <v>2293</v>
      </c>
      <c r="H2648" s="91">
        <v>40333</v>
      </c>
      <c r="I2648" s="91">
        <v>40335</v>
      </c>
      <c r="J2648" s="71">
        <v>10</v>
      </c>
      <c r="K2648" s="71">
        <v>8</v>
      </c>
      <c r="L2648" s="71">
        <v>25</v>
      </c>
      <c r="M2648" s="71">
        <v>0</v>
      </c>
      <c r="N2648" s="37"/>
    </row>
    <row r="2649" spans="1:14" x14ac:dyDescent="0.25">
      <c r="A2649" s="17" t="s">
        <v>5534</v>
      </c>
      <c r="B2649" s="4" t="s">
        <v>129</v>
      </c>
      <c r="C2649" s="4" t="s">
        <v>509</v>
      </c>
      <c r="D2649" s="4" t="s">
        <v>8221</v>
      </c>
      <c r="E2649" s="27" t="s">
        <v>2309</v>
      </c>
      <c r="F2649" s="11" t="s">
        <v>2289</v>
      </c>
      <c r="G2649" s="28" t="s">
        <v>2293</v>
      </c>
      <c r="H2649" s="91">
        <v>40337</v>
      </c>
      <c r="I2649" s="91">
        <v>40338</v>
      </c>
      <c r="J2649" s="71">
        <v>0</v>
      </c>
      <c r="K2649" s="71">
        <v>5</v>
      </c>
      <c r="L2649" s="71">
        <v>10</v>
      </c>
      <c r="M2649" s="71">
        <v>0</v>
      </c>
      <c r="N2649" s="37"/>
    </row>
    <row r="2650" spans="1:14" x14ac:dyDescent="0.25">
      <c r="A2650" s="17" t="s">
        <v>5535</v>
      </c>
      <c r="B2650" s="4" t="s">
        <v>129</v>
      </c>
      <c r="C2650" s="4" t="s">
        <v>509</v>
      </c>
      <c r="D2650" s="4" t="s">
        <v>8222</v>
      </c>
      <c r="E2650" s="27" t="s">
        <v>2309</v>
      </c>
      <c r="F2650" s="11" t="s">
        <v>2289</v>
      </c>
      <c r="G2650" s="28" t="s">
        <v>2293</v>
      </c>
      <c r="H2650" s="91">
        <v>40340</v>
      </c>
      <c r="I2650" s="91">
        <v>40341</v>
      </c>
      <c r="J2650" s="71">
        <v>5</v>
      </c>
      <c r="K2650" s="71">
        <v>5</v>
      </c>
      <c r="L2650" s="71">
        <v>0</v>
      </c>
      <c r="M2650" s="71">
        <v>0</v>
      </c>
      <c r="N2650" s="37"/>
    </row>
    <row r="2651" spans="1:14" x14ac:dyDescent="0.25">
      <c r="A2651" s="17" t="s">
        <v>5536</v>
      </c>
      <c r="B2651" s="4" t="s">
        <v>129</v>
      </c>
      <c r="C2651" s="4" t="s">
        <v>520</v>
      </c>
      <c r="D2651" s="4" t="s">
        <v>8223</v>
      </c>
      <c r="E2651" s="27" t="s">
        <v>2299</v>
      </c>
      <c r="F2651" s="11" t="s">
        <v>2289</v>
      </c>
      <c r="G2651" s="28" t="s">
        <v>2293</v>
      </c>
      <c r="H2651" s="91">
        <v>40273</v>
      </c>
      <c r="I2651" s="91">
        <v>40274</v>
      </c>
      <c r="J2651" s="71">
        <v>1</v>
      </c>
      <c r="K2651" s="71">
        <v>1</v>
      </c>
      <c r="L2651" s="71">
        <v>18</v>
      </c>
      <c r="M2651" s="71">
        <v>30</v>
      </c>
      <c r="N2651" s="37"/>
    </row>
    <row r="2652" spans="1:14" x14ac:dyDescent="0.25">
      <c r="A2652" s="17" t="s">
        <v>5537</v>
      </c>
      <c r="B2652" s="4" t="s">
        <v>129</v>
      </c>
      <c r="C2652" s="4" t="s">
        <v>520</v>
      </c>
      <c r="D2652" s="4" t="s">
        <v>8224</v>
      </c>
      <c r="E2652" s="27" t="s">
        <v>2299</v>
      </c>
      <c r="F2652" s="11" t="s">
        <v>2289</v>
      </c>
      <c r="G2652" s="28" t="s">
        <v>2293</v>
      </c>
      <c r="H2652" s="91">
        <v>40275</v>
      </c>
      <c r="I2652" s="91">
        <v>40275</v>
      </c>
      <c r="J2652" s="71">
        <v>2</v>
      </c>
      <c r="K2652" s="71">
        <v>0</v>
      </c>
      <c r="L2652" s="71">
        <v>2</v>
      </c>
      <c r="M2652" s="71">
        <v>4</v>
      </c>
      <c r="N2652" s="37"/>
    </row>
    <row r="2653" spans="1:14" x14ac:dyDescent="0.25">
      <c r="A2653" s="17" t="s">
        <v>5538</v>
      </c>
      <c r="B2653" s="4" t="s">
        <v>129</v>
      </c>
      <c r="C2653" s="4" t="s">
        <v>520</v>
      </c>
      <c r="D2653" s="4" t="s">
        <v>8225</v>
      </c>
      <c r="E2653" s="27" t="s">
        <v>2309</v>
      </c>
      <c r="F2653" s="11" t="s">
        <v>2289</v>
      </c>
      <c r="G2653" s="28" t="s">
        <v>2293</v>
      </c>
      <c r="H2653" s="91">
        <v>40298</v>
      </c>
      <c r="I2653" s="91">
        <v>40298</v>
      </c>
      <c r="J2653" s="71">
        <v>1</v>
      </c>
      <c r="K2653" s="71">
        <v>0</v>
      </c>
      <c r="L2653" s="71">
        <v>3</v>
      </c>
      <c r="M2653" s="71">
        <v>2</v>
      </c>
      <c r="N2653" s="37"/>
    </row>
    <row r="2654" spans="1:14" x14ac:dyDescent="0.25">
      <c r="A2654" s="17" t="s">
        <v>5539</v>
      </c>
      <c r="B2654" s="4" t="s">
        <v>129</v>
      </c>
      <c r="C2654" s="4" t="s">
        <v>520</v>
      </c>
      <c r="D2654" s="4" t="s">
        <v>8226</v>
      </c>
      <c r="E2654" s="27" t="s">
        <v>2309</v>
      </c>
      <c r="F2654" s="11" t="s">
        <v>2289</v>
      </c>
      <c r="G2654" s="28" t="s">
        <v>2293</v>
      </c>
      <c r="H2654" s="91">
        <v>40300</v>
      </c>
      <c r="I2654" s="91">
        <v>40300</v>
      </c>
      <c r="J2654" s="71">
        <v>1</v>
      </c>
      <c r="K2654" s="71">
        <v>0</v>
      </c>
      <c r="L2654" s="71">
        <v>4</v>
      </c>
      <c r="M2654" s="71">
        <v>4</v>
      </c>
      <c r="N2654" s="37"/>
    </row>
    <row r="2655" spans="1:14" x14ac:dyDescent="0.25">
      <c r="A2655" s="17" t="s">
        <v>5540</v>
      </c>
      <c r="B2655" s="4" t="s">
        <v>129</v>
      </c>
      <c r="C2655" s="4" t="s">
        <v>520</v>
      </c>
      <c r="D2655" s="4" t="s">
        <v>8227</v>
      </c>
      <c r="E2655" s="27" t="s">
        <v>2309</v>
      </c>
      <c r="F2655" s="11" t="s">
        <v>2289</v>
      </c>
      <c r="G2655" s="28" t="s">
        <v>2293</v>
      </c>
      <c r="H2655" s="91">
        <v>40302</v>
      </c>
      <c r="I2655" s="91">
        <v>40302</v>
      </c>
      <c r="J2655" s="71">
        <v>1</v>
      </c>
      <c r="K2655" s="71">
        <v>0</v>
      </c>
      <c r="L2655" s="71">
        <v>1</v>
      </c>
      <c r="M2655" s="71">
        <v>1</v>
      </c>
      <c r="N2655" s="37"/>
    </row>
    <row r="2656" spans="1:14" x14ac:dyDescent="0.25">
      <c r="A2656" s="17" t="s">
        <v>5541</v>
      </c>
      <c r="B2656" s="4" t="s">
        <v>129</v>
      </c>
      <c r="C2656" s="4" t="s">
        <v>441</v>
      </c>
      <c r="D2656" s="4" t="s">
        <v>8228</v>
      </c>
      <c r="E2656" s="27" t="s">
        <v>2309</v>
      </c>
      <c r="F2656" s="11" t="s">
        <v>2289</v>
      </c>
      <c r="G2656" s="28" t="s">
        <v>2293</v>
      </c>
      <c r="H2656" s="91">
        <v>40324</v>
      </c>
      <c r="I2656" s="91">
        <v>40325</v>
      </c>
      <c r="J2656" s="71">
        <v>1</v>
      </c>
      <c r="K2656" s="71">
        <v>50</v>
      </c>
      <c r="L2656" s="71">
        <v>4</v>
      </c>
      <c r="M2656" s="71">
        <v>45</v>
      </c>
      <c r="N2656" s="37"/>
    </row>
    <row r="2657" spans="1:14" x14ac:dyDescent="0.25">
      <c r="A2657" s="17" t="s">
        <v>5542</v>
      </c>
      <c r="B2657" s="4" t="s">
        <v>129</v>
      </c>
      <c r="C2657" s="4" t="s">
        <v>441</v>
      </c>
      <c r="D2657" s="4" t="s">
        <v>8229</v>
      </c>
      <c r="E2657" s="27" t="s">
        <v>2300</v>
      </c>
      <c r="F2657" s="11" t="s">
        <v>2289</v>
      </c>
      <c r="G2657" s="28" t="s">
        <v>2293</v>
      </c>
      <c r="H2657" s="91">
        <v>40294</v>
      </c>
      <c r="I2657" s="91">
        <v>40295</v>
      </c>
      <c r="J2657" s="71">
        <v>5</v>
      </c>
      <c r="K2657" s="71">
        <v>5</v>
      </c>
      <c r="L2657" s="71">
        <v>10</v>
      </c>
      <c r="M2657" s="71">
        <v>100</v>
      </c>
      <c r="N2657" s="37"/>
    </row>
    <row r="2658" spans="1:14" x14ac:dyDescent="0.25">
      <c r="A2658" s="17" t="s">
        <v>5543</v>
      </c>
      <c r="B2658" s="4" t="s">
        <v>129</v>
      </c>
      <c r="C2658" s="4" t="s">
        <v>441</v>
      </c>
      <c r="D2658" s="4" t="s">
        <v>8230</v>
      </c>
      <c r="E2658" s="27" t="s">
        <v>2300</v>
      </c>
      <c r="F2658" s="11" t="s">
        <v>2289</v>
      </c>
      <c r="G2658" s="28" t="s">
        <v>2293</v>
      </c>
      <c r="H2658" s="91">
        <v>40304</v>
      </c>
      <c r="I2658" s="91">
        <v>40304</v>
      </c>
      <c r="J2658" s="71">
        <v>1</v>
      </c>
      <c r="K2658" s="71">
        <v>1</v>
      </c>
      <c r="L2658" s="71">
        <v>10</v>
      </c>
      <c r="M2658" s="71">
        <v>10</v>
      </c>
      <c r="N2658" s="37"/>
    </row>
    <row r="2659" spans="1:14" x14ac:dyDescent="0.25">
      <c r="A2659" s="17" t="s">
        <v>721</v>
      </c>
      <c r="B2659" s="4" t="s">
        <v>129</v>
      </c>
      <c r="C2659" s="4" t="s">
        <v>441</v>
      </c>
      <c r="D2659" s="4" t="s">
        <v>8231</v>
      </c>
      <c r="E2659" s="27" t="s">
        <v>2300</v>
      </c>
      <c r="F2659" s="11" t="s">
        <v>2289</v>
      </c>
      <c r="G2659" s="28" t="s">
        <v>2293</v>
      </c>
      <c r="H2659" s="91">
        <v>40319</v>
      </c>
      <c r="I2659" s="91">
        <v>40320</v>
      </c>
      <c r="J2659" s="71">
        <v>2</v>
      </c>
      <c r="K2659" s="71">
        <v>2</v>
      </c>
      <c r="L2659" s="71">
        <v>5</v>
      </c>
      <c r="M2659" s="71">
        <v>15</v>
      </c>
      <c r="N2659" s="37"/>
    </row>
    <row r="2660" spans="1:14" x14ac:dyDescent="0.25">
      <c r="A2660" s="17" t="s">
        <v>722</v>
      </c>
      <c r="B2660" s="4" t="s">
        <v>129</v>
      </c>
      <c r="C2660" s="4" t="s">
        <v>441</v>
      </c>
      <c r="D2660" s="4" t="s">
        <v>8232</v>
      </c>
      <c r="E2660" s="27" t="s">
        <v>2309</v>
      </c>
      <c r="F2660" s="11" t="s">
        <v>2289</v>
      </c>
      <c r="G2660" s="28" t="s">
        <v>2293</v>
      </c>
      <c r="H2660" s="91">
        <v>40315</v>
      </c>
      <c r="I2660" s="91">
        <v>40316</v>
      </c>
      <c r="J2660" s="71">
        <v>1</v>
      </c>
      <c r="K2660" s="71">
        <v>1</v>
      </c>
      <c r="L2660" s="71">
        <v>5</v>
      </c>
      <c r="M2660" s="71">
        <v>10</v>
      </c>
      <c r="N2660" s="37"/>
    </row>
    <row r="2661" spans="1:14" x14ac:dyDescent="0.25">
      <c r="A2661" s="17" t="s">
        <v>723</v>
      </c>
      <c r="B2661" s="4" t="s">
        <v>129</v>
      </c>
      <c r="C2661" s="4" t="s">
        <v>441</v>
      </c>
      <c r="D2661" s="4" t="s">
        <v>8233</v>
      </c>
      <c r="E2661" s="27" t="s">
        <v>2300</v>
      </c>
      <c r="F2661" s="11" t="s">
        <v>2289</v>
      </c>
      <c r="G2661" s="28" t="s">
        <v>2293</v>
      </c>
      <c r="H2661" s="91">
        <v>40322</v>
      </c>
      <c r="I2661" s="91">
        <v>40323</v>
      </c>
      <c r="J2661" s="71">
        <v>2</v>
      </c>
      <c r="K2661" s="71">
        <v>1</v>
      </c>
      <c r="L2661" s="71">
        <v>5</v>
      </c>
      <c r="M2661" s="71">
        <v>15</v>
      </c>
      <c r="N2661" s="37"/>
    </row>
    <row r="2662" spans="1:14" x14ac:dyDescent="0.25">
      <c r="A2662" s="17" t="s">
        <v>724</v>
      </c>
      <c r="B2662" s="4" t="s">
        <v>129</v>
      </c>
      <c r="C2662" s="4" t="s">
        <v>441</v>
      </c>
      <c r="D2662" s="4" t="s">
        <v>8234</v>
      </c>
      <c r="E2662" s="27" t="s">
        <v>2300</v>
      </c>
      <c r="F2662" s="11" t="s">
        <v>2289</v>
      </c>
      <c r="G2662" s="28" t="s">
        <v>2293</v>
      </c>
      <c r="H2662" s="91">
        <v>40325</v>
      </c>
      <c r="I2662" s="91">
        <v>40326</v>
      </c>
      <c r="J2662" s="71">
        <v>3</v>
      </c>
      <c r="K2662" s="71">
        <v>3</v>
      </c>
      <c r="L2662" s="71">
        <v>10</v>
      </c>
      <c r="M2662" s="71">
        <v>30</v>
      </c>
      <c r="N2662" s="37"/>
    </row>
    <row r="2663" spans="1:14" x14ac:dyDescent="0.25">
      <c r="A2663" s="17" t="s">
        <v>725</v>
      </c>
      <c r="B2663" s="4" t="s">
        <v>129</v>
      </c>
      <c r="C2663" s="4" t="s">
        <v>441</v>
      </c>
      <c r="D2663" s="4" t="s">
        <v>8235</v>
      </c>
      <c r="E2663" s="27" t="s">
        <v>2300</v>
      </c>
      <c r="F2663" s="11" t="s">
        <v>2289</v>
      </c>
      <c r="G2663" s="28" t="s">
        <v>2293</v>
      </c>
      <c r="H2663" s="91">
        <v>40334</v>
      </c>
      <c r="I2663" s="91">
        <v>40335</v>
      </c>
      <c r="J2663" s="71">
        <v>2</v>
      </c>
      <c r="K2663" s="71">
        <v>0</v>
      </c>
      <c r="L2663" s="71">
        <v>50</v>
      </c>
      <c r="M2663" s="71">
        <f>200-47</f>
        <v>153</v>
      </c>
      <c r="N2663" s="37"/>
    </row>
    <row r="2664" spans="1:14" x14ac:dyDescent="0.25">
      <c r="A2664" s="17" t="s">
        <v>726</v>
      </c>
      <c r="B2664" s="4" t="s">
        <v>129</v>
      </c>
      <c r="C2664" s="4" t="s">
        <v>441</v>
      </c>
      <c r="D2664" s="4" t="s">
        <v>8236</v>
      </c>
      <c r="E2664" s="27" t="s">
        <v>2298</v>
      </c>
      <c r="F2664" s="11" t="s">
        <v>2289</v>
      </c>
      <c r="G2664" s="28" t="s">
        <v>2293</v>
      </c>
      <c r="H2664" s="91">
        <v>40292</v>
      </c>
      <c r="I2664" s="91">
        <v>40292</v>
      </c>
      <c r="J2664" s="71">
        <v>1</v>
      </c>
      <c r="K2664" s="71">
        <v>1</v>
      </c>
      <c r="L2664" s="71">
        <v>5</v>
      </c>
      <c r="M2664" s="71">
        <v>10</v>
      </c>
      <c r="N2664" s="37"/>
    </row>
    <row r="2665" spans="1:14" s="37" customFormat="1" x14ac:dyDescent="0.25">
      <c r="A2665" s="17" t="s">
        <v>727</v>
      </c>
      <c r="B2665" s="4" t="s">
        <v>129</v>
      </c>
      <c r="C2665" s="4" t="s">
        <v>524</v>
      </c>
      <c r="D2665" s="4" t="s">
        <v>8237</v>
      </c>
      <c r="E2665" s="27" t="s">
        <v>2309</v>
      </c>
      <c r="F2665" s="11" t="s">
        <v>2289</v>
      </c>
      <c r="G2665" s="28" t="s">
        <v>2293</v>
      </c>
      <c r="H2665" s="91">
        <v>40293</v>
      </c>
      <c r="I2665" s="91">
        <v>40294</v>
      </c>
      <c r="J2665" s="71">
        <v>0</v>
      </c>
      <c r="K2665" s="71">
        <v>1</v>
      </c>
      <c r="L2665" s="71">
        <v>10</v>
      </c>
      <c r="M2665" s="71">
        <v>5</v>
      </c>
    </row>
    <row r="2666" spans="1:14" s="37" customFormat="1" x14ac:dyDescent="0.25">
      <c r="A2666" s="17" t="s">
        <v>728</v>
      </c>
      <c r="B2666" s="4" t="s">
        <v>129</v>
      </c>
      <c r="C2666" s="4" t="s">
        <v>524</v>
      </c>
      <c r="D2666" s="4" t="s">
        <v>8238</v>
      </c>
      <c r="E2666" s="27" t="s">
        <v>2300</v>
      </c>
      <c r="F2666" s="11" t="s">
        <v>2289</v>
      </c>
      <c r="G2666" s="28" t="s">
        <v>2293</v>
      </c>
      <c r="H2666" s="91">
        <v>40316</v>
      </c>
      <c r="I2666" s="91">
        <v>40317</v>
      </c>
      <c r="J2666" s="71">
        <v>0</v>
      </c>
      <c r="K2666" s="71">
        <v>15</v>
      </c>
      <c r="L2666" s="71">
        <v>0</v>
      </c>
      <c r="M2666" s="71">
        <v>0</v>
      </c>
    </row>
    <row r="2667" spans="1:14" s="37" customFormat="1" x14ac:dyDescent="0.25">
      <c r="A2667" s="17" t="s">
        <v>729</v>
      </c>
      <c r="B2667" s="4" t="s">
        <v>129</v>
      </c>
      <c r="C2667" s="4" t="s">
        <v>524</v>
      </c>
      <c r="D2667" s="4" t="s">
        <v>8239</v>
      </c>
      <c r="E2667" s="27" t="s">
        <v>2296</v>
      </c>
      <c r="F2667" s="11" t="s">
        <v>2289</v>
      </c>
      <c r="G2667" s="28" t="s">
        <v>2293</v>
      </c>
      <c r="H2667" s="91">
        <v>40338</v>
      </c>
      <c r="I2667" s="91">
        <v>40339</v>
      </c>
      <c r="J2667" s="71">
        <v>2</v>
      </c>
      <c r="K2667" s="71">
        <v>0</v>
      </c>
      <c r="L2667" s="71">
        <v>10</v>
      </c>
      <c r="M2667" s="71">
        <v>0</v>
      </c>
    </row>
    <row r="2668" spans="1:14" x14ac:dyDescent="0.25">
      <c r="A2668" s="17" t="s">
        <v>730</v>
      </c>
      <c r="B2668" s="4" t="s">
        <v>129</v>
      </c>
      <c r="C2668" s="4" t="s">
        <v>523</v>
      </c>
      <c r="D2668" s="4" t="s">
        <v>8240</v>
      </c>
      <c r="E2668" s="27" t="s">
        <v>2309</v>
      </c>
      <c r="F2668" s="11" t="s">
        <v>2289</v>
      </c>
      <c r="G2668" s="28" t="s">
        <v>2293</v>
      </c>
      <c r="H2668" s="91">
        <v>40288</v>
      </c>
      <c r="I2668" s="91">
        <v>40288</v>
      </c>
      <c r="J2668" s="71">
        <v>0</v>
      </c>
      <c r="K2668" s="71">
        <v>1</v>
      </c>
      <c r="L2668" s="71">
        <v>1</v>
      </c>
      <c r="M2668" s="71">
        <v>14</v>
      </c>
    </row>
    <row r="2669" spans="1:14" x14ac:dyDescent="0.25">
      <c r="A2669" s="17" t="s">
        <v>731</v>
      </c>
      <c r="B2669" s="4" t="s">
        <v>129</v>
      </c>
      <c r="C2669" s="4" t="s">
        <v>523</v>
      </c>
      <c r="D2669" s="4" t="s">
        <v>8241</v>
      </c>
      <c r="E2669" s="27" t="s">
        <v>2309</v>
      </c>
      <c r="F2669" s="11" t="s">
        <v>2289</v>
      </c>
      <c r="G2669" s="28" t="s">
        <v>2293</v>
      </c>
      <c r="H2669" s="91">
        <v>40293</v>
      </c>
      <c r="I2669" s="91">
        <v>40295</v>
      </c>
      <c r="J2669" s="71">
        <v>15</v>
      </c>
      <c r="K2669" s="71">
        <v>5</v>
      </c>
      <c r="L2669" s="71">
        <v>45</v>
      </c>
      <c r="M2669" s="71">
        <v>35</v>
      </c>
    </row>
    <row r="2670" spans="1:14" x14ac:dyDescent="0.25">
      <c r="A2670" s="17" t="s">
        <v>732</v>
      </c>
      <c r="B2670" s="4" t="s">
        <v>129</v>
      </c>
      <c r="C2670" s="4" t="s">
        <v>523</v>
      </c>
      <c r="D2670" s="4" t="s">
        <v>8242</v>
      </c>
      <c r="E2670" s="27" t="s">
        <v>2309</v>
      </c>
      <c r="F2670" s="11" t="s">
        <v>2289</v>
      </c>
      <c r="G2670" s="28" t="s">
        <v>2293</v>
      </c>
      <c r="H2670" s="91">
        <v>40325</v>
      </c>
      <c r="I2670" s="91">
        <v>40326</v>
      </c>
      <c r="J2670" s="71">
        <v>0</v>
      </c>
      <c r="K2670" s="71">
        <v>1</v>
      </c>
      <c r="L2670" s="71">
        <v>2</v>
      </c>
      <c r="M2670" s="71">
        <v>20</v>
      </c>
    </row>
    <row r="2671" spans="1:14" x14ac:dyDescent="0.25">
      <c r="A2671" s="17" t="s">
        <v>733</v>
      </c>
      <c r="B2671" s="4" t="s">
        <v>129</v>
      </c>
      <c r="C2671" s="4" t="s">
        <v>523</v>
      </c>
      <c r="D2671" s="4" t="s">
        <v>8243</v>
      </c>
      <c r="E2671" s="27" t="s">
        <v>2309</v>
      </c>
      <c r="F2671" s="11" t="s">
        <v>2289</v>
      </c>
      <c r="G2671" s="28" t="s">
        <v>2293</v>
      </c>
      <c r="H2671" s="91">
        <v>40337</v>
      </c>
      <c r="I2671" s="91">
        <v>40338</v>
      </c>
      <c r="J2671" s="71">
        <v>3</v>
      </c>
      <c r="K2671" s="71">
        <v>2</v>
      </c>
      <c r="L2671" s="71">
        <v>10</v>
      </c>
      <c r="M2671" s="71">
        <v>10</v>
      </c>
    </row>
    <row r="2672" spans="1:14" x14ac:dyDescent="0.25">
      <c r="A2672" s="17" t="s">
        <v>734</v>
      </c>
      <c r="B2672" s="4" t="s">
        <v>129</v>
      </c>
      <c r="C2672" s="4" t="s">
        <v>523</v>
      </c>
      <c r="D2672" s="4" t="s">
        <v>8244</v>
      </c>
      <c r="E2672" s="27" t="s">
        <v>2309</v>
      </c>
      <c r="F2672" s="11" t="s">
        <v>2289</v>
      </c>
      <c r="G2672" s="28" t="s">
        <v>2293</v>
      </c>
      <c r="H2672" s="91">
        <v>40343</v>
      </c>
      <c r="I2672" s="91">
        <v>40344</v>
      </c>
      <c r="J2672" s="71">
        <v>2</v>
      </c>
      <c r="K2672" s="71">
        <v>3</v>
      </c>
      <c r="L2672" s="71">
        <v>4</v>
      </c>
      <c r="M2672" s="71">
        <v>25</v>
      </c>
    </row>
    <row r="2673" spans="1:14" x14ac:dyDescent="0.25">
      <c r="A2673" s="17" t="s">
        <v>735</v>
      </c>
      <c r="B2673" s="4" t="s">
        <v>129</v>
      </c>
      <c r="C2673" s="4" t="s">
        <v>523</v>
      </c>
      <c r="D2673" s="4" t="s">
        <v>8245</v>
      </c>
      <c r="E2673" s="27" t="s">
        <v>2297</v>
      </c>
      <c r="F2673" s="11" t="s">
        <v>2289</v>
      </c>
      <c r="G2673" s="28" t="s">
        <v>2293</v>
      </c>
      <c r="H2673" s="91">
        <v>40486</v>
      </c>
      <c r="I2673" s="91">
        <v>40487</v>
      </c>
      <c r="J2673" s="71">
        <v>2</v>
      </c>
      <c r="K2673" s="71">
        <v>0</v>
      </c>
      <c r="L2673" s="71">
        <v>0</v>
      </c>
      <c r="M2673" s="71">
        <v>0</v>
      </c>
    </row>
    <row r="2674" spans="1:14" x14ac:dyDescent="0.25">
      <c r="A2674" s="17" t="s">
        <v>736</v>
      </c>
      <c r="B2674" s="4" t="s">
        <v>129</v>
      </c>
      <c r="C2674" s="4" t="s">
        <v>528</v>
      </c>
      <c r="D2674" s="4" t="s">
        <v>8246</v>
      </c>
      <c r="E2674" s="27" t="s">
        <v>2297</v>
      </c>
      <c r="F2674" s="11" t="s">
        <v>2289</v>
      </c>
      <c r="G2674" s="28" t="s">
        <v>2293</v>
      </c>
      <c r="H2674" s="91">
        <v>40287</v>
      </c>
      <c r="I2674" s="91">
        <v>40287</v>
      </c>
      <c r="J2674" s="71">
        <v>1</v>
      </c>
      <c r="K2674" s="71">
        <v>0</v>
      </c>
      <c r="L2674" s="71">
        <v>2</v>
      </c>
      <c r="M2674" s="71">
        <v>1</v>
      </c>
      <c r="N2674" s="37"/>
    </row>
    <row r="2675" spans="1:14" x14ac:dyDescent="0.25">
      <c r="A2675" s="17" t="s">
        <v>737</v>
      </c>
      <c r="B2675" s="4" t="s">
        <v>129</v>
      </c>
      <c r="C2675" s="4" t="s">
        <v>528</v>
      </c>
      <c r="D2675" s="4" t="s">
        <v>8247</v>
      </c>
      <c r="E2675" s="27" t="s">
        <v>2297</v>
      </c>
      <c r="F2675" s="11" t="s">
        <v>2289</v>
      </c>
      <c r="G2675" s="28" t="s">
        <v>2293</v>
      </c>
      <c r="H2675" s="91">
        <v>40295</v>
      </c>
      <c r="I2675" s="91">
        <v>40295</v>
      </c>
      <c r="J2675" s="71">
        <v>3</v>
      </c>
      <c r="K2675" s="71">
        <v>0</v>
      </c>
      <c r="L2675" s="71">
        <v>4</v>
      </c>
      <c r="M2675" s="71">
        <v>6</v>
      </c>
      <c r="N2675" s="37"/>
    </row>
    <row r="2676" spans="1:14" x14ac:dyDescent="0.25">
      <c r="A2676" s="17" t="s">
        <v>738</v>
      </c>
      <c r="B2676" s="4" t="s">
        <v>129</v>
      </c>
      <c r="C2676" s="4" t="s">
        <v>528</v>
      </c>
      <c r="D2676" s="4" t="s">
        <v>8248</v>
      </c>
      <c r="E2676" s="27" t="s">
        <v>2297</v>
      </c>
      <c r="F2676" s="11" t="s">
        <v>2289</v>
      </c>
      <c r="G2676" s="28" t="s">
        <v>2293</v>
      </c>
      <c r="H2676" s="91">
        <v>40308</v>
      </c>
      <c r="I2676" s="91">
        <v>40308</v>
      </c>
      <c r="J2676" s="71">
        <v>2</v>
      </c>
      <c r="K2676" s="71">
        <v>0</v>
      </c>
      <c r="L2676" s="71">
        <v>3</v>
      </c>
      <c r="M2676" s="71">
        <v>2</v>
      </c>
      <c r="N2676" s="37"/>
    </row>
    <row r="2677" spans="1:14" x14ac:dyDescent="0.25">
      <c r="A2677" s="17" t="s">
        <v>739</v>
      </c>
      <c r="B2677" s="4" t="s">
        <v>129</v>
      </c>
      <c r="C2677" s="4" t="s">
        <v>528</v>
      </c>
      <c r="D2677" s="4" t="s">
        <v>8249</v>
      </c>
      <c r="E2677" s="27" t="s">
        <v>2305</v>
      </c>
      <c r="F2677" s="11" t="s">
        <v>2289</v>
      </c>
      <c r="G2677" s="28" t="s">
        <v>2293</v>
      </c>
      <c r="H2677" s="91">
        <v>40308</v>
      </c>
      <c r="I2677" s="91">
        <v>40308</v>
      </c>
      <c r="J2677" s="71">
        <v>5</v>
      </c>
      <c r="K2677" s="71">
        <v>0</v>
      </c>
      <c r="L2677" s="71">
        <v>5</v>
      </c>
      <c r="M2677" s="71">
        <v>1</v>
      </c>
      <c r="N2677" s="37"/>
    </row>
    <row r="2678" spans="1:14" x14ac:dyDescent="0.25">
      <c r="A2678" s="17" t="s">
        <v>740</v>
      </c>
      <c r="B2678" s="4" t="s">
        <v>129</v>
      </c>
      <c r="C2678" s="4" t="s">
        <v>389</v>
      </c>
      <c r="D2678" s="4" t="s">
        <v>8250</v>
      </c>
      <c r="E2678" s="27" t="s">
        <v>2300</v>
      </c>
      <c r="F2678" s="11" t="s">
        <v>2289</v>
      </c>
      <c r="G2678" s="28" t="s">
        <v>2293</v>
      </c>
      <c r="H2678" s="91">
        <v>40323</v>
      </c>
      <c r="I2678" s="91">
        <v>40323</v>
      </c>
      <c r="J2678" s="71">
        <v>0</v>
      </c>
      <c r="K2678" s="71">
        <v>1</v>
      </c>
      <c r="L2678" s="71">
        <v>0</v>
      </c>
      <c r="M2678" s="71">
        <v>0</v>
      </c>
      <c r="N2678" s="37"/>
    </row>
    <row r="2679" spans="1:14" x14ac:dyDescent="0.25">
      <c r="A2679" s="17" t="s">
        <v>741</v>
      </c>
      <c r="B2679" s="4" t="s">
        <v>129</v>
      </c>
      <c r="C2679" s="4" t="s">
        <v>389</v>
      </c>
      <c r="D2679" s="4" t="s">
        <v>8251</v>
      </c>
      <c r="E2679" s="27" t="s">
        <v>2305</v>
      </c>
      <c r="F2679" s="11" t="s">
        <v>2289</v>
      </c>
      <c r="G2679" s="28" t="s">
        <v>2293</v>
      </c>
      <c r="H2679" s="91">
        <v>40331</v>
      </c>
      <c r="I2679" s="91">
        <v>40331</v>
      </c>
      <c r="J2679" s="71">
        <v>0</v>
      </c>
      <c r="K2679" s="71">
        <v>2</v>
      </c>
      <c r="L2679" s="71">
        <v>88</v>
      </c>
      <c r="M2679" s="71">
        <v>0</v>
      </c>
      <c r="N2679" s="37"/>
    </row>
    <row r="2680" spans="1:14" x14ac:dyDescent="0.25">
      <c r="A2680" s="17" t="s">
        <v>742</v>
      </c>
      <c r="B2680" s="4" t="s">
        <v>129</v>
      </c>
      <c r="C2680" s="4" t="s">
        <v>389</v>
      </c>
      <c r="D2680" s="4" t="s">
        <v>8252</v>
      </c>
      <c r="E2680" s="27" t="s">
        <v>2309</v>
      </c>
      <c r="F2680" s="11" t="s">
        <v>2289</v>
      </c>
      <c r="G2680" s="28" t="s">
        <v>2293</v>
      </c>
      <c r="H2680" s="91">
        <v>40334</v>
      </c>
      <c r="I2680" s="91">
        <v>40334</v>
      </c>
      <c r="J2680" s="71">
        <v>5</v>
      </c>
      <c r="K2680" s="71">
        <v>0</v>
      </c>
      <c r="L2680" s="71">
        <v>0</v>
      </c>
      <c r="M2680" s="71">
        <v>0</v>
      </c>
      <c r="N2680" s="37"/>
    </row>
    <row r="2681" spans="1:14" x14ac:dyDescent="0.25">
      <c r="A2681" s="17" t="s">
        <v>743</v>
      </c>
      <c r="B2681" s="4" t="s">
        <v>129</v>
      </c>
      <c r="C2681" s="4" t="s">
        <v>93</v>
      </c>
      <c r="D2681" s="4" t="s">
        <v>8253</v>
      </c>
      <c r="E2681" s="27" t="s">
        <v>2309</v>
      </c>
      <c r="F2681" s="11" t="s">
        <v>2289</v>
      </c>
      <c r="G2681" s="28" t="s">
        <v>2293</v>
      </c>
      <c r="H2681" s="91">
        <v>40294</v>
      </c>
      <c r="I2681" s="91">
        <v>40294</v>
      </c>
      <c r="J2681" s="71">
        <v>0</v>
      </c>
      <c r="K2681" s="71">
        <v>0</v>
      </c>
      <c r="L2681" s="71">
        <v>0</v>
      </c>
      <c r="M2681" s="71">
        <v>3</v>
      </c>
      <c r="N2681" s="37"/>
    </row>
    <row r="2682" spans="1:14" x14ac:dyDescent="0.25">
      <c r="A2682" s="17" t="s">
        <v>744</v>
      </c>
      <c r="B2682" s="4" t="s">
        <v>129</v>
      </c>
      <c r="C2682" s="4" t="s">
        <v>93</v>
      </c>
      <c r="D2682" s="4" t="s">
        <v>8254</v>
      </c>
      <c r="E2682" s="27" t="s">
        <v>2297</v>
      </c>
      <c r="F2682" s="11" t="s">
        <v>2289</v>
      </c>
      <c r="G2682" s="28" t="s">
        <v>2293</v>
      </c>
      <c r="H2682" s="91">
        <v>40303</v>
      </c>
      <c r="I2682" s="91">
        <v>40303</v>
      </c>
      <c r="J2682" s="71">
        <v>0</v>
      </c>
      <c r="K2682" s="71">
        <v>0</v>
      </c>
      <c r="L2682" s="71">
        <v>0</v>
      </c>
      <c r="M2682" s="71">
        <v>2</v>
      </c>
      <c r="N2682" s="37"/>
    </row>
    <row r="2683" spans="1:14" x14ac:dyDescent="0.25">
      <c r="A2683" s="17" t="s">
        <v>745</v>
      </c>
      <c r="B2683" s="4" t="s">
        <v>129</v>
      </c>
      <c r="C2683" s="4" t="s">
        <v>93</v>
      </c>
      <c r="D2683" s="4" t="s">
        <v>8255</v>
      </c>
      <c r="E2683" s="27" t="s">
        <v>2296</v>
      </c>
      <c r="F2683" s="11" t="s">
        <v>2289</v>
      </c>
      <c r="G2683" s="28" t="s">
        <v>2293</v>
      </c>
      <c r="H2683" s="91">
        <v>40311</v>
      </c>
      <c r="I2683" s="91">
        <v>40312</v>
      </c>
      <c r="J2683" s="71">
        <v>0</v>
      </c>
      <c r="K2683" s="71">
        <v>0</v>
      </c>
      <c r="L2683" s="71">
        <v>0</v>
      </c>
      <c r="M2683" s="71">
        <v>10</v>
      </c>
      <c r="N2683" s="37"/>
    </row>
    <row r="2684" spans="1:14" x14ac:dyDescent="0.25">
      <c r="A2684" s="17" t="s">
        <v>746</v>
      </c>
      <c r="B2684" s="4" t="s">
        <v>129</v>
      </c>
      <c r="C2684" s="4" t="s">
        <v>93</v>
      </c>
      <c r="D2684" s="4" t="s">
        <v>8256</v>
      </c>
      <c r="E2684" s="27" t="s">
        <v>2309</v>
      </c>
      <c r="F2684" s="11" t="s">
        <v>2289</v>
      </c>
      <c r="G2684" s="28" t="s">
        <v>2293</v>
      </c>
      <c r="H2684" s="91">
        <v>40317</v>
      </c>
      <c r="I2684" s="91">
        <v>40318</v>
      </c>
      <c r="J2684" s="71">
        <v>0</v>
      </c>
      <c r="K2684" s="71">
        <v>0</v>
      </c>
      <c r="L2684" s="71">
        <v>0</v>
      </c>
      <c r="M2684" s="71">
        <v>6</v>
      </c>
      <c r="N2684" s="37"/>
    </row>
    <row r="2685" spans="1:14" x14ac:dyDescent="0.25">
      <c r="A2685" s="17" t="s">
        <v>747</v>
      </c>
      <c r="B2685" s="4" t="s">
        <v>129</v>
      </c>
      <c r="C2685" s="4" t="s">
        <v>93</v>
      </c>
      <c r="D2685" s="4" t="s">
        <v>8257</v>
      </c>
      <c r="E2685" s="27" t="s">
        <v>2309</v>
      </c>
      <c r="F2685" s="11" t="s">
        <v>2289</v>
      </c>
      <c r="G2685" s="28" t="s">
        <v>2293</v>
      </c>
      <c r="H2685" s="91">
        <v>40333</v>
      </c>
      <c r="I2685" s="91">
        <v>40334</v>
      </c>
      <c r="J2685" s="71">
        <v>0</v>
      </c>
      <c r="K2685" s="71">
        <v>0</v>
      </c>
      <c r="L2685" s="71">
        <v>0</v>
      </c>
      <c r="M2685" s="71">
        <v>10</v>
      </c>
      <c r="N2685" s="37"/>
    </row>
    <row r="2686" spans="1:14" x14ac:dyDescent="0.25">
      <c r="A2686" s="17" t="s">
        <v>748</v>
      </c>
      <c r="B2686" s="4" t="s">
        <v>129</v>
      </c>
      <c r="C2686" s="4" t="s">
        <v>93</v>
      </c>
      <c r="D2686" s="4" t="s">
        <v>8258</v>
      </c>
      <c r="E2686" s="27" t="s">
        <v>2300</v>
      </c>
      <c r="F2686" s="11" t="s">
        <v>2289</v>
      </c>
      <c r="G2686" s="28" t="s">
        <v>2293</v>
      </c>
      <c r="H2686" s="91">
        <v>40322</v>
      </c>
      <c r="I2686" s="91">
        <v>40323</v>
      </c>
      <c r="J2686" s="71">
        <v>0</v>
      </c>
      <c r="K2686" s="71">
        <v>1</v>
      </c>
      <c r="L2686" s="71">
        <v>0</v>
      </c>
      <c r="M2686" s="71">
        <v>24</v>
      </c>
      <c r="N2686" s="37"/>
    </row>
    <row r="2687" spans="1:14" x14ac:dyDescent="0.25">
      <c r="A2687" s="17" t="s">
        <v>749</v>
      </c>
      <c r="B2687" s="4" t="s">
        <v>129</v>
      </c>
      <c r="C2687" s="4" t="s">
        <v>93</v>
      </c>
      <c r="D2687" s="4" t="s">
        <v>8259</v>
      </c>
      <c r="E2687" s="27" t="s">
        <v>2297</v>
      </c>
      <c r="F2687" s="11" t="s">
        <v>2289</v>
      </c>
      <c r="G2687" s="28" t="s">
        <v>2293</v>
      </c>
      <c r="H2687" s="91">
        <v>40478</v>
      </c>
      <c r="I2687" s="91">
        <v>40478</v>
      </c>
      <c r="J2687" s="71">
        <v>0</v>
      </c>
      <c r="K2687" s="71">
        <v>0</v>
      </c>
      <c r="L2687" s="71">
        <v>0</v>
      </c>
      <c r="M2687" s="71">
        <v>25</v>
      </c>
      <c r="N2687" s="37"/>
    </row>
    <row r="2688" spans="1:14" x14ac:dyDescent="0.25">
      <c r="A2688" s="17" t="s">
        <v>750</v>
      </c>
      <c r="B2688" s="4" t="s">
        <v>129</v>
      </c>
      <c r="C2688" s="4" t="s">
        <v>93</v>
      </c>
      <c r="D2688" s="4" t="s">
        <v>8260</v>
      </c>
      <c r="E2688" s="27" t="s">
        <v>2309</v>
      </c>
      <c r="F2688" s="11" t="s">
        <v>2289</v>
      </c>
      <c r="G2688" s="28" t="s">
        <v>2293</v>
      </c>
      <c r="H2688" s="91">
        <v>40518.5</v>
      </c>
      <c r="I2688" s="91">
        <v>40518.541666666664</v>
      </c>
      <c r="J2688" s="71">
        <v>0</v>
      </c>
      <c r="K2688" s="71">
        <v>0</v>
      </c>
      <c r="L2688" s="71">
        <v>0</v>
      </c>
      <c r="M2688" s="71">
        <v>5</v>
      </c>
      <c r="N2688" s="37"/>
    </row>
    <row r="2689" spans="1:14" x14ac:dyDescent="0.25">
      <c r="A2689" s="17" t="s">
        <v>751</v>
      </c>
      <c r="B2689" s="4" t="s">
        <v>129</v>
      </c>
      <c r="C2689" s="4" t="s">
        <v>93</v>
      </c>
      <c r="D2689" s="4" t="s">
        <v>8261</v>
      </c>
      <c r="E2689" s="27" t="s">
        <v>2309</v>
      </c>
      <c r="F2689" s="11" t="s">
        <v>2289</v>
      </c>
      <c r="G2689" s="28" t="s">
        <v>2293</v>
      </c>
      <c r="H2689" s="91">
        <v>40525.739583333336</v>
      </c>
      <c r="I2689" s="91">
        <v>40525.791666666664</v>
      </c>
      <c r="J2689" s="71">
        <v>0</v>
      </c>
      <c r="K2689" s="71">
        <v>0</v>
      </c>
      <c r="L2689" s="71">
        <v>0</v>
      </c>
      <c r="M2689" s="71">
        <v>3</v>
      </c>
      <c r="N2689" s="37"/>
    </row>
    <row r="2690" spans="1:14" x14ac:dyDescent="0.25">
      <c r="A2690" s="17" t="s">
        <v>752</v>
      </c>
      <c r="B2690" s="4" t="s">
        <v>129</v>
      </c>
      <c r="C2690" s="4" t="s">
        <v>93</v>
      </c>
      <c r="D2690" s="4" t="s">
        <v>8262</v>
      </c>
      <c r="E2690" s="27" t="s">
        <v>2309</v>
      </c>
      <c r="F2690" s="11" t="s">
        <v>2289</v>
      </c>
      <c r="G2690" s="28" t="s">
        <v>2293</v>
      </c>
      <c r="H2690" s="91">
        <v>40526.694444444445</v>
      </c>
      <c r="I2690" s="91">
        <v>40526.833333333336</v>
      </c>
      <c r="J2690" s="71">
        <v>0</v>
      </c>
      <c r="K2690" s="71">
        <v>0</v>
      </c>
      <c r="L2690" s="71">
        <v>0</v>
      </c>
      <c r="M2690" s="71">
        <v>10</v>
      </c>
      <c r="N2690" s="37"/>
    </row>
    <row r="2691" spans="1:14" x14ac:dyDescent="0.25">
      <c r="A2691" s="17" t="s">
        <v>753</v>
      </c>
      <c r="B2691" s="4" t="s">
        <v>129</v>
      </c>
      <c r="C2691" s="4" t="s">
        <v>519</v>
      </c>
      <c r="D2691" s="4" t="s">
        <v>8263</v>
      </c>
      <c r="E2691" s="27" t="s">
        <v>2309</v>
      </c>
      <c r="F2691" s="11" t="s">
        <v>2289</v>
      </c>
      <c r="G2691" s="28" t="s">
        <v>2293</v>
      </c>
      <c r="H2691" s="91">
        <v>40316</v>
      </c>
      <c r="I2691" s="91">
        <v>40317</v>
      </c>
      <c r="J2691" s="71">
        <v>5</v>
      </c>
      <c r="K2691" s="71">
        <v>15</v>
      </c>
      <c r="L2691" s="71">
        <v>0</v>
      </c>
      <c r="M2691" s="71">
        <v>0</v>
      </c>
      <c r="N2691" s="37"/>
    </row>
    <row r="2692" spans="1:14" x14ac:dyDescent="0.25">
      <c r="A2692" s="17" t="s">
        <v>754</v>
      </c>
      <c r="B2692" s="4" t="s">
        <v>129</v>
      </c>
      <c r="C2692" s="4" t="s">
        <v>571</v>
      </c>
      <c r="D2692" s="4" t="s">
        <v>8264</v>
      </c>
      <c r="E2692" s="27" t="s">
        <v>2297</v>
      </c>
      <c r="F2692" s="11" t="s">
        <v>2289</v>
      </c>
      <c r="G2692" s="28" t="s">
        <v>2293</v>
      </c>
      <c r="H2692" s="91">
        <v>40302</v>
      </c>
      <c r="I2692" s="91">
        <v>40302</v>
      </c>
      <c r="J2692" s="71">
        <v>0</v>
      </c>
      <c r="K2692" s="71">
        <v>5</v>
      </c>
      <c r="L2692" s="71">
        <v>35</v>
      </c>
      <c r="M2692" s="71">
        <v>20</v>
      </c>
      <c r="N2692" s="37"/>
    </row>
    <row r="2693" spans="1:14" x14ac:dyDescent="0.25">
      <c r="A2693" s="17" t="s">
        <v>755</v>
      </c>
      <c r="B2693" s="4" t="s">
        <v>129</v>
      </c>
      <c r="C2693" s="4" t="s">
        <v>571</v>
      </c>
      <c r="D2693" s="4" t="s">
        <v>8265</v>
      </c>
      <c r="E2693" s="27" t="s">
        <v>2299</v>
      </c>
      <c r="F2693" s="11" t="s">
        <v>2289</v>
      </c>
      <c r="G2693" s="28" t="s">
        <v>2293</v>
      </c>
      <c r="H2693" s="91">
        <v>40310</v>
      </c>
      <c r="I2693" s="91">
        <v>40311</v>
      </c>
      <c r="J2693" s="71">
        <v>5</v>
      </c>
      <c r="K2693" s="71">
        <v>0</v>
      </c>
      <c r="L2693" s="71">
        <v>0</v>
      </c>
      <c r="M2693" s="71">
        <v>15</v>
      </c>
      <c r="N2693" s="37"/>
    </row>
    <row r="2694" spans="1:14" x14ac:dyDescent="0.25">
      <c r="A2694" s="17" t="s">
        <v>756</v>
      </c>
      <c r="B2694" s="4" t="s">
        <v>129</v>
      </c>
      <c r="C2694" s="4" t="s">
        <v>571</v>
      </c>
      <c r="D2694" s="4" t="s">
        <v>8266</v>
      </c>
      <c r="E2694" s="27" t="s">
        <v>2309</v>
      </c>
      <c r="F2694" s="11" t="s">
        <v>2289</v>
      </c>
      <c r="G2694" s="28" t="s">
        <v>2293</v>
      </c>
      <c r="H2694" s="91">
        <v>40316</v>
      </c>
      <c r="I2694" s="91">
        <v>40316</v>
      </c>
      <c r="J2694" s="71">
        <v>0</v>
      </c>
      <c r="K2694" s="71">
        <v>0</v>
      </c>
      <c r="L2694" s="71">
        <v>10</v>
      </c>
      <c r="M2694" s="71">
        <v>5</v>
      </c>
      <c r="N2694" s="37"/>
    </row>
    <row r="2695" spans="1:14" x14ac:dyDescent="0.25">
      <c r="A2695" s="17" t="s">
        <v>757</v>
      </c>
      <c r="B2695" s="4" t="s">
        <v>129</v>
      </c>
      <c r="C2695" s="4" t="s">
        <v>571</v>
      </c>
      <c r="D2695" s="4" t="s">
        <v>8267</v>
      </c>
      <c r="E2695" s="27" t="s">
        <v>2296</v>
      </c>
      <c r="F2695" s="11" t="s">
        <v>2289</v>
      </c>
      <c r="G2695" s="28" t="s">
        <v>2293</v>
      </c>
      <c r="H2695" s="91">
        <v>40492</v>
      </c>
      <c r="I2695" s="91">
        <v>40492</v>
      </c>
      <c r="J2695" s="71">
        <v>0</v>
      </c>
      <c r="K2695" s="71">
        <v>0</v>
      </c>
      <c r="L2695" s="71">
        <v>40</v>
      </c>
      <c r="M2695" s="71">
        <v>5</v>
      </c>
      <c r="N2695" s="37"/>
    </row>
    <row r="2696" spans="1:14" x14ac:dyDescent="0.25">
      <c r="A2696" s="17" t="s">
        <v>758</v>
      </c>
      <c r="B2696" s="4" t="s">
        <v>129</v>
      </c>
      <c r="C2696" s="4" t="s">
        <v>510</v>
      </c>
      <c r="D2696" s="4" t="s">
        <v>8268</v>
      </c>
      <c r="E2696" s="27" t="s">
        <v>2297</v>
      </c>
      <c r="F2696" s="11" t="s">
        <v>2289</v>
      </c>
      <c r="G2696" s="28" t="s">
        <v>2293</v>
      </c>
      <c r="H2696" s="91">
        <v>40287</v>
      </c>
      <c r="I2696" s="91">
        <v>40288</v>
      </c>
      <c r="J2696" s="71">
        <v>0</v>
      </c>
      <c r="K2696" s="71">
        <v>5</v>
      </c>
      <c r="L2696" s="71">
        <v>10</v>
      </c>
      <c r="M2696" s="71">
        <v>10</v>
      </c>
      <c r="N2696" s="37"/>
    </row>
    <row r="2697" spans="1:14" x14ac:dyDescent="0.25">
      <c r="A2697" s="17" t="s">
        <v>759</v>
      </c>
      <c r="B2697" s="4" t="s">
        <v>129</v>
      </c>
      <c r="C2697" s="4" t="s">
        <v>510</v>
      </c>
      <c r="D2697" s="4" t="s">
        <v>8269</v>
      </c>
      <c r="E2697" s="27" t="s">
        <v>2297</v>
      </c>
      <c r="F2697" s="11" t="s">
        <v>2289</v>
      </c>
      <c r="G2697" s="28" t="s">
        <v>2293</v>
      </c>
      <c r="H2697" s="91">
        <v>40285</v>
      </c>
      <c r="I2697" s="91">
        <v>40285</v>
      </c>
      <c r="J2697" s="71">
        <v>1</v>
      </c>
      <c r="K2697" s="71">
        <v>0</v>
      </c>
      <c r="L2697" s="71">
        <v>0</v>
      </c>
      <c r="M2697" s="71">
        <v>0</v>
      </c>
      <c r="N2697" s="37"/>
    </row>
    <row r="2698" spans="1:14" x14ac:dyDescent="0.25">
      <c r="A2698" s="17" t="s">
        <v>760</v>
      </c>
      <c r="B2698" s="4" t="s">
        <v>129</v>
      </c>
      <c r="C2698" s="4" t="s">
        <v>522</v>
      </c>
      <c r="D2698" s="4" t="s">
        <v>8270</v>
      </c>
      <c r="E2698" s="27" t="s">
        <v>2296</v>
      </c>
      <c r="F2698" s="11" t="s">
        <v>2289</v>
      </c>
      <c r="G2698" s="28" t="s">
        <v>2293</v>
      </c>
      <c r="H2698" s="91">
        <v>40518.715277777781</v>
      </c>
      <c r="I2698" s="91">
        <v>40518.840277777781</v>
      </c>
      <c r="J2698" s="71">
        <v>0</v>
      </c>
      <c r="K2698" s="71">
        <v>0</v>
      </c>
      <c r="L2698" s="71">
        <v>5</v>
      </c>
      <c r="M2698" s="71">
        <v>1</v>
      </c>
      <c r="N2698" s="37"/>
    </row>
    <row r="2699" spans="1:14" x14ac:dyDescent="0.25">
      <c r="A2699" s="17" t="s">
        <v>761</v>
      </c>
      <c r="B2699" s="4" t="s">
        <v>129</v>
      </c>
      <c r="C2699" s="4" t="s">
        <v>522</v>
      </c>
      <c r="D2699" s="4" t="s">
        <v>8271</v>
      </c>
      <c r="E2699" s="27" t="s">
        <v>2299</v>
      </c>
      <c r="F2699" s="11" t="s">
        <v>2289</v>
      </c>
      <c r="G2699" s="28" t="s">
        <v>2293</v>
      </c>
      <c r="H2699" s="91">
        <v>40295</v>
      </c>
      <c r="I2699" s="91">
        <v>40295</v>
      </c>
      <c r="J2699" s="71">
        <v>1</v>
      </c>
      <c r="K2699" s="71">
        <v>0</v>
      </c>
      <c r="L2699" s="71">
        <v>4</v>
      </c>
      <c r="M2699" s="71">
        <v>0</v>
      </c>
      <c r="N2699" s="37"/>
    </row>
    <row r="2700" spans="1:14" x14ac:dyDescent="0.25">
      <c r="A2700" s="17" t="s">
        <v>762</v>
      </c>
      <c r="B2700" s="4" t="s">
        <v>129</v>
      </c>
      <c r="C2700" s="4" t="s">
        <v>522</v>
      </c>
      <c r="D2700" s="4" t="s">
        <v>8272</v>
      </c>
      <c r="E2700" s="27" t="s">
        <v>2309</v>
      </c>
      <c r="F2700" s="11" t="s">
        <v>2289</v>
      </c>
      <c r="G2700" s="28" t="s">
        <v>2293</v>
      </c>
      <c r="H2700" s="91">
        <v>40315</v>
      </c>
      <c r="I2700" s="91">
        <v>40316</v>
      </c>
      <c r="J2700" s="71">
        <v>0</v>
      </c>
      <c r="K2700" s="71">
        <v>0</v>
      </c>
      <c r="L2700" s="71">
        <v>10</v>
      </c>
      <c r="M2700" s="71">
        <v>10</v>
      </c>
      <c r="N2700" s="37"/>
    </row>
    <row r="2701" spans="1:14" x14ac:dyDescent="0.25">
      <c r="A2701" s="17" t="s">
        <v>763</v>
      </c>
      <c r="B2701" s="4" t="s">
        <v>129</v>
      </c>
      <c r="C2701" s="4" t="s">
        <v>522</v>
      </c>
      <c r="D2701" s="4" t="s">
        <v>8273</v>
      </c>
      <c r="E2701" s="27" t="s">
        <v>2309</v>
      </c>
      <c r="F2701" s="11" t="s">
        <v>2289</v>
      </c>
      <c r="G2701" s="28" t="s">
        <v>2293</v>
      </c>
      <c r="H2701" s="91">
        <v>40316</v>
      </c>
      <c r="I2701" s="91">
        <v>40317</v>
      </c>
      <c r="J2701" s="71">
        <v>1</v>
      </c>
      <c r="K2701" s="71">
        <v>0</v>
      </c>
      <c r="L2701" s="71">
        <v>24</v>
      </c>
      <c r="M2701" s="71">
        <v>10</v>
      </c>
      <c r="N2701" s="37"/>
    </row>
    <row r="2702" spans="1:14" s="37" customFormat="1" x14ac:dyDescent="0.25">
      <c r="A2702" s="17" t="s">
        <v>764</v>
      </c>
      <c r="B2702" s="4" t="s">
        <v>129</v>
      </c>
      <c r="C2702" s="4" t="s">
        <v>525</v>
      </c>
      <c r="D2702" s="4" t="s">
        <v>8274</v>
      </c>
      <c r="E2702" s="27" t="s">
        <v>2308</v>
      </c>
      <c r="F2702" s="11" t="s">
        <v>2289</v>
      </c>
      <c r="G2702" s="28" t="s">
        <v>2293</v>
      </c>
      <c r="H2702" s="91">
        <v>40287</v>
      </c>
      <c r="I2702" s="91">
        <v>40287</v>
      </c>
      <c r="J2702" s="71">
        <v>0</v>
      </c>
      <c r="K2702" s="71">
        <v>0</v>
      </c>
      <c r="L2702" s="71">
        <v>4</v>
      </c>
      <c r="M2702" s="71">
        <v>4</v>
      </c>
    </row>
    <row r="2703" spans="1:14" s="37" customFormat="1" x14ac:dyDescent="0.25">
      <c r="A2703" s="17" t="s">
        <v>765</v>
      </c>
      <c r="B2703" s="4" t="s">
        <v>129</v>
      </c>
      <c r="C2703" s="4" t="s">
        <v>525</v>
      </c>
      <c r="D2703" s="4" t="s">
        <v>8275</v>
      </c>
      <c r="E2703" s="27" t="s">
        <v>2308</v>
      </c>
      <c r="F2703" s="11" t="s">
        <v>2289</v>
      </c>
      <c r="G2703" s="28" t="s">
        <v>2293</v>
      </c>
      <c r="H2703" s="91">
        <v>40292</v>
      </c>
      <c r="I2703" s="91">
        <v>40292</v>
      </c>
      <c r="J2703" s="71">
        <v>0</v>
      </c>
      <c r="K2703" s="71">
        <v>0</v>
      </c>
      <c r="L2703" s="71">
        <v>6</v>
      </c>
      <c r="M2703" s="71">
        <v>4</v>
      </c>
    </row>
    <row r="2704" spans="1:14" s="37" customFormat="1" x14ac:dyDescent="0.25">
      <c r="A2704" s="17" t="s">
        <v>766</v>
      </c>
      <c r="B2704" s="4" t="s">
        <v>129</v>
      </c>
      <c r="C2704" s="4" t="s">
        <v>525</v>
      </c>
      <c r="D2704" s="4" t="s">
        <v>8276</v>
      </c>
      <c r="E2704" s="27" t="s">
        <v>2296</v>
      </c>
      <c r="F2704" s="11" t="s">
        <v>2289</v>
      </c>
      <c r="G2704" s="28" t="s">
        <v>2293</v>
      </c>
      <c r="H2704" s="91">
        <v>40300</v>
      </c>
      <c r="I2704" s="91">
        <v>40300</v>
      </c>
      <c r="J2704" s="71">
        <v>0</v>
      </c>
      <c r="K2704" s="71">
        <v>0</v>
      </c>
      <c r="L2704" s="71">
        <v>0</v>
      </c>
      <c r="M2704" s="71">
        <v>2</v>
      </c>
    </row>
    <row r="2705" spans="1:13" s="37" customFormat="1" x14ac:dyDescent="0.25">
      <c r="A2705" s="17" t="s">
        <v>767</v>
      </c>
      <c r="B2705" s="4" t="s">
        <v>129</v>
      </c>
      <c r="C2705" s="4" t="s">
        <v>525</v>
      </c>
      <c r="D2705" s="4" t="s">
        <v>8277</v>
      </c>
      <c r="E2705" s="27" t="s">
        <v>2309</v>
      </c>
      <c r="F2705" s="11" t="s">
        <v>2289</v>
      </c>
      <c r="G2705" s="28" t="s">
        <v>2293</v>
      </c>
      <c r="H2705" s="91">
        <v>40305</v>
      </c>
      <c r="I2705" s="91">
        <v>40305</v>
      </c>
      <c r="J2705" s="71">
        <v>0</v>
      </c>
      <c r="K2705" s="71">
        <v>0</v>
      </c>
      <c r="L2705" s="71">
        <v>15</v>
      </c>
      <c r="M2705" s="71">
        <v>55</v>
      </c>
    </row>
    <row r="2706" spans="1:13" s="37" customFormat="1" x14ac:dyDescent="0.25">
      <c r="A2706" s="17" t="s">
        <v>768</v>
      </c>
      <c r="B2706" s="4" t="s">
        <v>129</v>
      </c>
      <c r="C2706" s="4" t="s">
        <v>525</v>
      </c>
      <c r="D2706" s="4" t="s">
        <v>8278</v>
      </c>
      <c r="E2706" s="27" t="s">
        <v>2306</v>
      </c>
      <c r="F2706" s="11" t="s">
        <v>2289</v>
      </c>
      <c r="G2706" s="28" t="s">
        <v>2293</v>
      </c>
      <c r="H2706" s="91">
        <v>40311</v>
      </c>
      <c r="I2706" s="91">
        <v>40312</v>
      </c>
      <c r="J2706" s="71">
        <v>0</v>
      </c>
      <c r="K2706" s="71">
        <v>1</v>
      </c>
      <c r="L2706" s="71">
        <v>0</v>
      </c>
      <c r="M2706" s="71">
        <v>0</v>
      </c>
    </row>
    <row r="2707" spans="1:13" s="37" customFormat="1" x14ac:dyDescent="0.25">
      <c r="A2707" s="17" t="s">
        <v>769</v>
      </c>
      <c r="B2707" s="4" t="s">
        <v>129</v>
      </c>
      <c r="C2707" s="4" t="s">
        <v>525</v>
      </c>
      <c r="D2707" s="4" t="s">
        <v>8279</v>
      </c>
      <c r="E2707" s="27" t="s">
        <v>2305</v>
      </c>
      <c r="F2707" s="11" t="s">
        <v>2289</v>
      </c>
      <c r="G2707" s="28" t="s">
        <v>2293</v>
      </c>
      <c r="H2707" s="91">
        <v>40332</v>
      </c>
      <c r="I2707" s="91">
        <v>40333</v>
      </c>
      <c r="J2707" s="71">
        <v>0</v>
      </c>
      <c r="K2707" s="71">
        <v>2</v>
      </c>
      <c r="L2707" s="71">
        <v>0</v>
      </c>
      <c r="M2707" s="71">
        <v>0</v>
      </c>
    </row>
    <row r="2708" spans="1:13" s="37" customFormat="1" x14ac:dyDescent="0.25">
      <c r="A2708" s="17" t="s">
        <v>770</v>
      </c>
      <c r="B2708" s="4" t="s">
        <v>129</v>
      </c>
      <c r="C2708" s="4" t="s">
        <v>525</v>
      </c>
      <c r="D2708" s="4" t="s">
        <v>8280</v>
      </c>
      <c r="E2708" s="27" t="s">
        <v>2309</v>
      </c>
      <c r="F2708" s="11" t="s">
        <v>2289</v>
      </c>
      <c r="G2708" s="28" t="s">
        <v>2293</v>
      </c>
      <c r="H2708" s="91">
        <v>40300</v>
      </c>
      <c r="I2708" s="91">
        <v>40300</v>
      </c>
      <c r="J2708" s="71">
        <v>1</v>
      </c>
      <c r="K2708" s="71">
        <v>0</v>
      </c>
      <c r="L2708" s="71">
        <v>0</v>
      </c>
      <c r="M2708" s="71">
        <v>4</v>
      </c>
    </row>
    <row r="2709" spans="1:13" x14ac:dyDescent="0.25">
      <c r="A2709" s="17" t="s">
        <v>771</v>
      </c>
      <c r="B2709" s="4" t="s">
        <v>129</v>
      </c>
      <c r="C2709" s="4" t="s">
        <v>408</v>
      </c>
      <c r="D2709" s="4" t="s">
        <v>8281</v>
      </c>
      <c r="E2709" s="27" t="s">
        <v>2309</v>
      </c>
      <c r="F2709" s="11" t="s">
        <v>2289</v>
      </c>
      <c r="G2709" s="28" t="s">
        <v>2293</v>
      </c>
      <c r="H2709" s="91">
        <v>40320</v>
      </c>
      <c r="I2709" s="91">
        <v>40320</v>
      </c>
      <c r="J2709" s="71">
        <v>0</v>
      </c>
      <c r="K2709" s="71">
        <v>0</v>
      </c>
      <c r="L2709" s="71">
        <v>10</v>
      </c>
      <c r="M2709" s="71">
        <v>15</v>
      </c>
    </row>
    <row r="2710" spans="1:13" x14ac:dyDescent="0.25">
      <c r="A2710" s="17" t="s">
        <v>772</v>
      </c>
      <c r="B2710" s="4" t="s">
        <v>129</v>
      </c>
      <c r="C2710" s="4" t="s">
        <v>408</v>
      </c>
      <c r="D2710" s="4" t="s">
        <v>8282</v>
      </c>
      <c r="E2710" s="27" t="s">
        <v>2309</v>
      </c>
      <c r="F2710" s="11" t="s">
        <v>2289</v>
      </c>
      <c r="G2710" s="28" t="s">
        <v>2293</v>
      </c>
      <c r="H2710" s="91">
        <v>40321</v>
      </c>
      <c r="I2710" s="91">
        <v>40321</v>
      </c>
      <c r="J2710" s="71">
        <v>0</v>
      </c>
      <c r="K2710" s="71">
        <v>0</v>
      </c>
      <c r="L2710" s="71">
        <v>10</v>
      </c>
      <c r="M2710" s="71">
        <v>5</v>
      </c>
    </row>
    <row r="2711" spans="1:13" x14ac:dyDescent="0.25">
      <c r="A2711" s="17" t="s">
        <v>773</v>
      </c>
      <c r="B2711" s="4" t="s">
        <v>129</v>
      </c>
      <c r="C2711" s="4" t="s">
        <v>6902</v>
      </c>
      <c r="D2711" s="4" t="s">
        <v>8283</v>
      </c>
      <c r="E2711" s="27" t="s">
        <v>2297</v>
      </c>
      <c r="F2711" s="11" t="s">
        <v>2289</v>
      </c>
      <c r="G2711" s="28" t="s">
        <v>2293</v>
      </c>
      <c r="H2711" s="91">
        <v>40324</v>
      </c>
      <c r="I2711" s="91">
        <v>40325</v>
      </c>
      <c r="J2711" s="71">
        <v>0</v>
      </c>
      <c r="K2711" s="71">
        <v>0</v>
      </c>
      <c r="L2711" s="71">
        <v>0</v>
      </c>
      <c r="M2711" s="71">
        <v>41</v>
      </c>
    </row>
    <row r="2712" spans="1:13" x14ac:dyDescent="0.25">
      <c r="A2712" s="17" t="s">
        <v>774</v>
      </c>
      <c r="B2712" s="4" t="s">
        <v>129</v>
      </c>
      <c r="C2712" s="4" t="s">
        <v>6902</v>
      </c>
      <c r="D2712" s="4" t="s">
        <v>8284</v>
      </c>
      <c r="E2712" s="27" t="s">
        <v>2297</v>
      </c>
      <c r="F2712" s="11" t="s">
        <v>2289</v>
      </c>
      <c r="G2712" s="28" t="s">
        <v>2293</v>
      </c>
      <c r="H2712" s="91">
        <v>40325</v>
      </c>
      <c r="I2712" s="91">
        <v>40326</v>
      </c>
      <c r="J2712" s="71">
        <v>10</v>
      </c>
      <c r="K2712" s="71">
        <v>20</v>
      </c>
      <c r="L2712" s="71">
        <v>51</v>
      </c>
      <c r="M2712" s="71">
        <v>59</v>
      </c>
    </row>
    <row r="2713" spans="1:13" x14ac:dyDescent="0.25">
      <c r="A2713" s="17" t="s">
        <v>775</v>
      </c>
      <c r="B2713" s="4" t="s">
        <v>129</v>
      </c>
      <c r="C2713" s="4" t="s">
        <v>6902</v>
      </c>
      <c r="D2713" s="4" t="s">
        <v>8285</v>
      </c>
      <c r="E2713" s="27" t="s">
        <v>2298</v>
      </c>
      <c r="F2713" s="11" t="s">
        <v>2289</v>
      </c>
      <c r="G2713" s="28" t="s">
        <v>2293</v>
      </c>
      <c r="H2713" s="91">
        <v>40503</v>
      </c>
      <c r="I2713" s="91">
        <v>40503</v>
      </c>
      <c r="J2713" s="71">
        <v>0</v>
      </c>
      <c r="K2713" s="71">
        <v>0</v>
      </c>
      <c r="L2713" s="71">
        <v>0</v>
      </c>
      <c r="M2713" s="71">
        <v>5</v>
      </c>
    </row>
    <row r="2714" spans="1:13" x14ac:dyDescent="0.25">
      <c r="A2714" s="17" t="s">
        <v>776</v>
      </c>
      <c r="B2714" s="4" t="s">
        <v>129</v>
      </c>
      <c r="C2714" s="4" t="s">
        <v>516</v>
      </c>
      <c r="D2714" s="4" t="s">
        <v>8286</v>
      </c>
      <c r="E2714" s="27" t="s">
        <v>2302</v>
      </c>
      <c r="F2714" s="11" t="s">
        <v>2289</v>
      </c>
      <c r="G2714" s="28" t="s">
        <v>2293</v>
      </c>
      <c r="H2714" s="91">
        <v>40274</v>
      </c>
      <c r="I2714" s="91">
        <v>40275</v>
      </c>
      <c r="J2714" s="71">
        <v>0</v>
      </c>
      <c r="K2714" s="71">
        <v>0</v>
      </c>
      <c r="L2714" s="71">
        <v>5</v>
      </c>
      <c r="M2714" s="71">
        <v>0</v>
      </c>
    </row>
    <row r="2715" spans="1:13" x14ac:dyDescent="0.25">
      <c r="A2715" s="17" t="s">
        <v>777</v>
      </c>
      <c r="B2715" s="4" t="s">
        <v>129</v>
      </c>
      <c r="C2715" s="4" t="s">
        <v>516</v>
      </c>
      <c r="D2715" s="4" t="s">
        <v>8287</v>
      </c>
      <c r="E2715" s="27" t="s">
        <v>2302</v>
      </c>
      <c r="F2715" s="11" t="s">
        <v>2289</v>
      </c>
      <c r="G2715" s="28" t="s">
        <v>2293</v>
      </c>
      <c r="H2715" s="91">
        <v>40287</v>
      </c>
      <c r="I2715" s="91">
        <v>40289</v>
      </c>
      <c r="J2715" s="71">
        <v>0</v>
      </c>
      <c r="K2715" s="71">
        <v>0</v>
      </c>
      <c r="L2715" s="71">
        <v>40</v>
      </c>
      <c r="M2715" s="71">
        <v>10</v>
      </c>
    </row>
    <row r="2716" spans="1:13" x14ac:dyDescent="0.25">
      <c r="A2716" s="17" t="s">
        <v>778</v>
      </c>
      <c r="B2716" s="4" t="s">
        <v>129</v>
      </c>
      <c r="C2716" s="4" t="s">
        <v>516</v>
      </c>
      <c r="D2716" s="4" t="s">
        <v>8288</v>
      </c>
      <c r="E2716" s="27" t="s">
        <v>2309</v>
      </c>
      <c r="F2716" s="11" t="s">
        <v>2289</v>
      </c>
      <c r="G2716" s="28" t="s">
        <v>2293</v>
      </c>
      <c r="H2716" s="91">
        <v>40293</v>
      </c>
      <c r="I2716" s="91">
        <v>40294</v>
      </c>
      <c r="J2716" s="71">
        <v>0</v>
      </c>
      <c r="K2716" s="71">
        <v>0</v>
      </c>
      <c r="L2716" s="71">
        <v>2</v>
      </c>
      <c r="M2716" s="71">
        <v>8</v>
      </c>
    </row>
    <row r="2717" spans="1:13" x14ac:dyDescent="0.25">
      <c r="A2717" s="17" t="s">
        <v>779</v>
      </c>
      <c r="B2717" s="4" t="s">
        <v>129</v>
      </c>
      <c r="C2717" s="4" t="s">
        <v>516</v>
      </c>
      <c r="D2717" s="4" t="s">
        <v>8289</v>
      </c>
      <c r="E2717" s="27" t="s">
        <v>2309</v>
      </c>
      <c r="F2717" s="11" t="s">
        <v>2289</v>
      </c>
      <c r="G2717" s="28" t="s">
        <v>2293</v>
      </c>
      <c r="H2717" s="91">
        <v>40307</v>
      </c>
      <c r="I2717" s="91">
        <v>40308</v>
      </c>
      <c r="J2717" s="71">
        <v>0</v>
      </c>
      <c r="K2717" s="71">
        <v>0</v>
      </c>
      <c r="L2717" s="71">
        <v>10</v>
      </c>
      <c r="M2717" s="71">
        <v>40</v>
      </c>
    </row>
    <row r="2718" spans="1:13" x14ac:dyDescent="0.25">
      <c r="A2718" s="17" t="s">
        <v>780</v>
      </c>
      <c r="B2718" s="4" t="s">
        <v>129</v>
      </c>
      <c r="C2718" s="4" t="s">
        <v>516</v>
      </c>
      <c r="D2718" s="4" t="s">
        <v>8290</v>
      </c>
      <c r="E2718" s="27" t="s">
        <v>2309</v>
      </c>
      <c r="F2718" s="11" t="s">
        <v>2289</v>
      </c>
      <c r="G2718" s="28" t="s">
        <v>2293</v>
      </c>
      <c r="H2718" s="91">
        <v>40312</v>
      </c>
      <c r="I2718" s="91">
        <v>40313</v>
      </c>
      <c r="J2718" s="71">
        <v>0</v>
      </c>
      <c r="K2718" s="71">
        <v>0</v>
      </c>
      <c r="L2718" s="71">
        <v>10</v>
      </c>
      <c r="M2718" s="71">
        <v>0</v>
      </c>
    </row>
    <row r="2719" spans="1:13" x14ac:dyDescent="0.25">
      <c r="A2719" s="17" t="s">
        <v>781</v>
      </c>
      <c r="B2719" s="4" t="s">
        <v>129</v>
      </c>
      <c r="C2719" s="4" t="s">
        <v>516</v>
      </c>
      <c r="D2719" s="4" t="s">
        <v>8291</v>
      </c>
      <c r="E2719" s="27" t="s">
        <v>2309</v>
      </c>
      <c r="F2719" s="11" t="s">
        <v>2289</v>
      </c>
      <c r="G2719" s="28" t="s">
        <v>2293</v>
      </c>
      <c r="H2719" s="91">
        <v>40317</v>
      </c>
      <c r="I2719" s="91">
        <v>40319</v>
      </c>
      <c r="J2719" s="71">
        <v>0</v>
      </c>
      <c r="K2719" s="71">
        <v>0</v>
      </c>
      <c r="L2719" s="71">
        <v>70</v>
      </c>
      <c r="M2719" s="71">
        <v>40</v>
      </c>
    </row>
    <row r="2720" spans="1:13" x14ac:dyDescent="0.25">
      <c r="A2720" s="17" t="s">
        <v>782</v>
      </c>
      <c r="B2720" s="4" t="s">
        <v>129</v>
      </c>
      <c r="C2720" s="4" t="s">
        <v>516</v>
      </c>
      <c r="D2720" s="4" t="s">
        <v>8292</v>
      </c>
      <c r="E2720" s="27" t="s">
        <v>2309</v>
      </c>
      <c r="F2720" s="11" t="s">
        <v>2289</v>
      </c>
      <c r="G2720" s="28" t="s">
        <v>2293</v>
      </c>
      <c r="H2720" s="91">
        <v>40326</v>
      </c>
      <c r="I2720" s="91">
        <v>40328</v>
      </c>
      <c r="J2720" s="71">
        <v>0</v>
      </c>
      <c r="K2720" s="71">
        <v>0</v>
      </c>
      <c r="L2720" s="71">
        <v>40</v>
      </c>
      <c r="M2720" s="71">
        <v>30</v>
      </c>
    </row>
    <row r="2721" spans="1:13" x14ac:dyDescent="0.25">
      <c r="A2721" s="17" t="s">
        <v>783</v>
      </c>
      <c r="B2721" s="4" t="s">
        <v>129</v>
      </c>
      <c r="C2721" s="4" t="s">
        <v>508</v>
      </c>
      <c r="D2721" s="4" t="s">
        <v>8293</v>
      </c>
      <c r="E2721" s="27" t="s">
        <v>2309</v>
      </c>
      <c r="F2721" s="11" t="s">
        <v>2289</v>
      </c>
      <c r="G2721" s="28" t="s">
        <v>2293</v>
      </c>
      <c r="H2721" s="91">
        <v>40307</v>
      </c>
      <c r="I2721" s="91">
        <v>40307</v>
      </c>
      <c r="J2721" s="71">
        <v>1</v>
      </c>
      <c r="K2721" s="71">
        <v>0</v>
      </c>
      <c r="L2721" s="71">
        <v>29</v>
      </c>
      <c r="M2721" s="71">
        <v>0</v>
      </c>
    </row>
    <row r="2722" spans="1:13" x14ac:dyDescent="0.25">
      <c r="A2722" s="17" t="s">
        <v>784</v>
      </c>
      <c r="B2722" s="4" t="s">
        <v>129</v>
      </c>
      <c r="C2722" s="4" t="s">
        <v>508</v>
      </c>
      <c r="D2722" s="4" t="s">
        <v>8294</v>
      </c>
      <c r="E2722" s="27" t="s">
        <v>2299</v>
      </c>
      <c r="F2722" s="11" t="s">
        <v>2289</v>
      </c>
      <c r="G2722" s="28" t="s">
        <v>2293</v>
      </c>
      <c r="H2722" s="91">
        <v>40318</v>
      </c>
      <c r="I2722" s="91">
        <v>40319</v>
      </c>
      <c r="J2722" s="71">
        <v>8</v>
      </c>
      <c r="K2722" s="71">
        <v>0</v>
      </c>
      <c r="L2722" s="71">
        <v>42</v>
      </c>
      <c r="M2722" s="71">
        <v>0</v>
      </c>
    </row>
    <row r="2723" spans="1:13" s="37" customFormat="1" x14ac:dyDescent="0.25">
      <c r="A2723" s="17" t="s">
        <v>785</v>
      </c>
      <c r="B2723" s="4" t="s">
        <v>129</v>
      </c>
      <c r="C2723" s="4" t="s">
        <v>572</v>
      </c>
      <c r="D2723" s="4" t="s">
        <v>8295</v>
      </c>
      <c r="E2723" s="27" t="s">
        <v>2309</v>
      </c>
      <c r="F2723" s="11" t="s">
        <v>2289</v>
      </c>
      <c r="G2723" s="28" t="s">
        <v>2293</v>
      </c>
      <c r="H2723" s="91">
        <v>40325</v>
      </c>
      <c r="I2723" s="91">
        <v>40329</v>
      </c>
      <c r="J2723" s="71">
        <v>5</v>
      </c>
      <c r="K2723" s="71">
        <v>4</v>
      </c>
      <c r="L2723" s="71">
        <v>6</v>
      </c>
      <c r="M2723" s="71">
        <v>30</v>
      </c>
    </row>
    <row r="2724" spans="1:13" x14ac:dyDescent="0.25">
      <c r="A2724" s="17" t="s">
        <v>786</v>
      </c>
      <c r="B2724" s="4" t="s">
        <v>129</v>
      </c>
      <c r="C2724" s="4" t="s">
        <v>531</v>
      </c>
      <c r="D2724" s="4" t="s">
        <v>8296</v>
      </c>
      <c r="E2724" s="27" t="s">
        <v>2309</v>
      </c>
      <c r="F2724" s="11" t="s">
        <v>2289</v>
      </c>
      <c r="G2724" s="28" t="s">
        <v>2293</v>
      </c>
      <c r="H2724" s="91">
        <v>40302</v>
      </c>
      <c r="I2724" s="91">
        <v>40302</v>
      </c>
      <c r="J2724" s="71">
        <v>12</v>
      </c>
      <c r="K2724" s="71">
        <v>0</v>
      </c>
      <c r="L2724" s="71">
        <v>15</v>
      </c>
      <c r="M2724" s="71">
        <v>7</v>
      </c>
    </row>
    <row r="2725" spans="1:13" s="37" customFormat="1" x14ac:dyDescent="0.25">
      <c r="A2725" s="17" t="s">
        <v>787</v>
      </c>
      <c r="B2725" s="4" t="s">
        <v>129</v>
      </c>
      <c r="C2725" s="4" t="s">
        <v>161</v>
      </c>
      <c r="D2725" s="4" t="s">
        <v>8297</v>
      </c>
      <c r="E2725" s="27" t="s">
        <v>2295</v>
      </c>
      <c r="F2725" s="11" t="s">
        <v>2289</v>
      </c>
      <c r="G2725" s="28" t="s">
        <v>2293</v>
      </c>
      <c r="H2725" s="91">
        <v>40279</v>
      </c>
      <c r="I2725" s="91">
        <v>40280</v>
      </c>
      <c r="J2725" s="71">
        <v>20</v>
      </c>
      <c r="K2725" s="71">
        <v>0</v>
      </c>
      <c r="L2725" s="71">
        <v>20</v>
      </c>
      <c r="M2725" s="71">
        <v>20</v>
      </c>
    </row>
    <row r="2726" spans="1:13" x14ac:dyDescent="0.25">
      <c r="A2726" s="17" t="s">
        <v>788</v>
      </c>
      <c r="B2726" s="4" t="s">
        <v>129</v>
      </c>
      <c r="C2726" s="4" t="s">
        <v>442</v>
      </c>
      <c r="D2726" s="4" t="s">
        <v>8298</v>
      </c>
      <c r="E2726" s="27" t="s">
        <v>2309</v>
      </c>
      <c r="F2726" s="11" t="s">
        <v>2289</v>
      </c>
      <c r="G2726" s="28" t="s">
        <v>2293</v>
      </c>
      <c r="H2726" s="91">
        <v>40274</v>
      </c>
      <c r="I2726" s="91">
        <v>40274</v>
      </c>
      <c r="J2726" s="71">
        <v>0</v>
      </c>
      <c r="K2726" s="71">
        <v>0</v>
      </c>
      <c r="L2726" s="71">
        <v>0</v>
      </c>
      <c r="M2726" s="71">
        <v>10</v>
      </c>
    </row>
    <row r="2727" spans="1:13" x14ac:dyDescent="0.25">
      <c r="A2727" s="17" t="s">
        <v>789</v>
      </c>
      <c r="B2727" s="4" t="s">
        <v>129</v>
      </c>
      <c r="C2727" s="4" t="s">
        <v>442</v>
      </c>
      <c r="D2727" s="4" t="s">
        <v>8299</v>
      </c>
      <c r="E2727" s="27" t="s">
        <v>2296</v>
      </c>
      <c r="F2727" s="11" t="s">
        <v>2289</v>
      </c>
      <c r="G2727" s="28" t="s">
        <v>2293</v>
      </c>
      <c r="H2727" s="91">
        <v>40282</v>
      </c>
      <c r="I2727" s="91">
        <v>40282</v>
      </c>
      <c r="J2727" s="71">
        <v>0</v>
      </c>
      <c r="K2727" s="71">
        <v>0</v>
      </c>
      <c r="L2727" s="71">
        <v>5</v>
      </c>
      <c r="M2727" s="71">
        <v>15</v>
      </c>
    </row>
    <row r="2728" spans="1:13" x14ac:dyDescent="0.25">
      <c r="A2728" s="17" t="s">
        <v>790</v>
      </c>
      <c r="B2728" s="4" t="s">
        <v>129</v>
      </c>
      <c r="C2728" s="4" t="s">
        <v>442</v>
      </c>
      <c r="D2728" s="4" t="s">
        <v>8300</v>
      </c>
      <c r="E2728" s="27" t="s">
        <v>2296</v>
      </c>
      <c r="F2728" s="11" t="s">
        <v>2289</v>
      </c>
      <c r="G2728" s="28" t="s">
        <v>2293</v>
      </c>
      <c r="H2728" s="91">
        <v>40283</v>
      </c>
      <c r="I2728" s="91">
        <v>40283</v>
      </c>
      <c r="J2728" s="71">
        <v>0</v>
      </c>
      <c r="K2728" s="71">
        <v>0</v>
      </c>
      <c r="L2728" s="71">
        <v>0</v>
      </c>
      <c r="M2728" s="71">
        <v>1</v>
      </c>
    </row>
    <row r="2729" spans="1:13" x14ac:dyDescent="0.25">
      <c r="A2729" s="17" t="s">
        <v>791</v>
      </c>
      <c r="B2729" s="4" t="s">
        <v>129</v>
      </c>
      <c r="C2729" s="4" t="s">
        <v>442</v>
      </c>
      <c r="D2729" s="4" t="s">
        <v>8301</v>
      </c>
      <c r="E2729" s="27" t="s">
        <v>2309</v>
      </c>
      <c r="F2729" s="11" t="s">
        <v>2289</v>
      </c>
      <c r="G2729" s="28" t="s">
        <v>2293</v>
      </c>
      <c r="H2729" s="91">
        <v>40286</v>
      </c>
      <c r="I2729" s="91">
        <v>40286</v>
      </c>
      <c r="J2729" s="71">
        <v>0</v>
      </c>
      <c r="K2729" s="71">
        <v>0</v>
      </c>
      <c r="L2729" s="71">
        <v>0</v>
      </c>
      <c r="M2729" s="71">
        <v>10</v>
      </c>
    </row>
    <row r="2730" spans="1:13" x14ac:dyDescent="0.25">
      <c r="A2730" s="17" t="s">
        <v>792</v>
      </c>
      <c r="B2730" s="4" t="s">
        <v>129</v>
      </c>
      <c r="C2730" s="4" t="s">
        <v>442</v>
      </c>
      <c r="D2730" s="4" t="s">
        <v>8302</v>
      </c>
      <c r="E2730" s="27" t="s">
        <v>2298</v>
      </c>
      <c r="F2730" s="11" t="s">
        <v>2289</v>
      </c>
      <c r="G2730" s="28" t="s">
        <v>2293</v>
      </c>
      <c r="H2730" s="91">
        <v>40288</v>
      </c>
      <c r="I2730" s="91">
        <v>40288</v>
      </c>
      <c r="J2730" s="71">
        <v>0</v>
      </c>
      <c r="K2730" s="71">
        <v>0</v>
      </c>
      <c r="L2730" s="71">
        <v>0</v>
      </c>
      <c r="M2730" s="71">
        <v>2</v>
      </c>
    </row>
    <row r="2731" spans="1:13" x14ac:dyDescent="0.25">
      <c r="A2731" s="17" t="s">
        <v>793</v>
      </c>
      <c r="B2731" s="4" t="s">
        <v>129</v>
      </c>
      <c r="C2731" s="4" t="s">
        <v>442</v>
      </c>
      <c r="D2731" s="4" t="s">
        <v>8303</v>
      </c>
      <c r="E2731" s="27" t="s">
        <v>2296</v>
      </c>
      <c r="F2731" s="11" t="s">
        <v>2289</v>
      </c>
      <c r="G2731" s="28" t="s">
        <v>2293</v>
      </c>
      <c r="H2731" s="91">
        <v>40317</v>
      </c>
      <c r="I2731" s="91">
        <v>40317</v>
      </c>
      <c r="J2731" s="71">
        <v>0</v>
      </c>
      <c r="K2731" s="71">
        <v>0</v>
      </c>
      <c r="L2731" s="71">
        <v>0</v>
      </c>
      <c r="M2731" s="71">
        <v>6</v>
      </c>
    </row>
    <row r="2732" spans="1:13" x14ac:dyDescent="0.25">
      <c r="A2732" s="17" t="s">
        <v>794</v>
      </c>
      <c r="B2732" s="4" t="s">
        <v>129</v>
      </c>
      <c r="C2732" s="4" t="s">
        <v>442</v>
      </c>
      <c r="D2732" s="4" t="s">
        <v>8304</v>
      </c>
      <c r="E2732" s="27" t="s">
        <v>2298</v>
      </c>
      <c r="F2732" s="11" t="s">
        <v>2289</v>
      </c>
      <c r="G2732" s="28" t="s">
        <v>2293</v>
      </c>
      <c r="H2732" s="91">
        <v>40326</v>
      </c>
      <c r="I2732" s="91">
        <v>40327</v>
      </c>
      <c r="J2732" s="71">
        <v>0</v>
      </c>
      <c r="K2732" s="71">
        <v>2</v>
      </c>
      <c r="L2732" s="71">
        <v>0</v>
      </c>
      <c r="M2732" s="71">
        <v>18</v>
      </c>
    </row>
    <row r="2733" spans="1:13" x14ac:dyDescent="0.25">
      <c r="A2733" s="17" t="s">
        <v>795</v>
      </c>
      <c r="B2733" s="4" t="s">
        <v>129</v>
      </c>
      <c r="C2733" s="4" t="s">
        <v>442</v>
      </c>
      <c r="D2733" s="4" t="s">
        <v>8305</v>
      </c>
      <c r="E2733" s="27" t="s">
        <v>2297</v>
      </c>
      <c r="F2733" s="11" t="s">
        <v>2289</v>
      </c>
      <c r="G2733" s="28" t="s">
        <v>2293</v>
      </c>
      <c r="H2733" s="91">
        <v>40327</v>
      </c>
      <c r="I2733" s="91">
        <v>40327</v>
      </c>
      <c r="J2733" s="71">
        <v>0</v>
      </c>
      <c r="K2733" s="71">
        <v>0</v>
      </c>
      <c r="L2733" s="71">
        <v>0</v>
      </c>
      <c r="M2733" s="71">
        <v>2</v>
      </c>
    </row>
    <row r="2734" spans="1:13" x14ac:dyDescent="0.25">
      <c r="A2734" s="17" t="s">
        <v>796</v>
      </c>
      <c r="B2734" s="4" t="s">
        <v>129</v>
      </c>
      <c r="C2734" s="4" t="s">
        <v>442</v>
      </c>
      <c r="D2734" s="4" t="s">
        <v>8306</v>
      </c>
      <c r="E2734" s="27" t="s">
        <v>2296</v>
      </c>
      <c r="F2734" s="11" t="s">
        <v>2289</v>
      </c>
      <c r="G2734" s="28" t="s">
        <v>2293</v>
      </c>
      <c r="H2734" s="91">
        <v>40338</v>
      </c>
      <c r="I2734" s="91">
        <v>40338</v>
      </c>
      <c r="J2734" s="71">
        <v>0</v>
      </c>
      <c r="K2734" s="71">
        <v>0</v>
      </c>
      <c r="L2734" s="71">
        <v>5</v>
      </c>
      <c r="M2734" s="71">
        <v>10</v>
      </c>
    </row>
    <row r="2735" spans="1:13" x14ac:dyDescent="0.25">
      <c r="A2735" s="17" t="s">
        <v>797</v>
      </c>
      <c r="B2735" s="4" t="s">
        <v>129</v>
      </c>
      <c r="C2735" s="4" t="s">
        <v>442</v>
      </c>
      <c r="D2735" s="4" t="s">
        <v>8307</v>
      </c>
      <c r="E2735" s="27" t="s">
        <v>2300</v>
      </c>
      <c r="F2735" s="11" t="s">
        <v>2289</v>
      </c>
      <c r="G2735" s="28" t="s">
        <v>2293</v>
      </c>
      <c r="H2735" s="91">
        <v>40350</v>
      </c>
      <c r="I2735" s="91">
        <v>40350</v>
      </c>
      <c r="J2735" s="71">
        <v>0</v>
      </c>
      <c r="K2735" s="71">
        <v>0</v>
      </c>
      <c r="L2735" s="71">
        <v>0</v>
      </c>
      <c r="M2735" s="71">
        <v>3</v>
      </c>
    </row>
    <row r="2736" spans="1:13" x14ac:dyDescent="0.25">
      <c r="A2736" s="17" t="s">
        <v>798</v>
      </c>
      <c r="B2736" s="4" t="s">
        <v>129</v>
      </c>
      <c r="C2736" s="4" t="s">
        <v>442</v>
      </c>
      <c r="D2736" s="4" t="s">
        <v>8308</v>
      </c>
      <c r="E2736" s="27" t="s">
        <v>2309</v>
      </c>
      <c r="F2736" s="11" t="s">
        <v>2289</v>
      </c>
      <c r="G2736" s="28" t="s">
        <v>2293</v>
      </c>
      <c r="H2736" s="91">
        <v>40497</v>
      </c>
      <c r="I2736" s="91">
        <v>40497</v>
      </c>
      <c r="J2736" s="71">
        <v>0</v>
      </c>
      <c r="K2736" s="71">
        <v>0</v>
      </c>
      <c r="L2736" s="71">
        <v>0</v>
      </c>
      <c r="M2736" s="71">
        <v>4</v>
      </c>
    </row>
    <row r="2737" spans="1:13" x14ac:dyDescent="0.25">
      <c r="A2737" s="17" t="s">
        <v>799</v>
      </c>
      <c r="B2737" s="4" t="s">
        <v>129</v>
      </c>
      <c r="C2737" s="4" t="s">
        <v>442</v>
      </c>
      <c r="D2737" s="4" t="s">
        <v>8309</v>
      </c>
      <c r="E2737" s="27" t="s">
        <v>2309</v>
      </c>
      <c r="F2737" s="11" t="s">
        <v>2289</v>
      </c>
      <c r="G2737" s="28" t="s">
        <v>2293</v>
      </c>
      <c r="H2737" s="91">
        <v>40503</v>
      </c>
      <c r="I2737" s="91">
        <v>40504</v>
      </c>
      <c r="J2737" s="71">
        <v>0</v>
      </c>
      <c r="K2737" s="71">
        <v>0</v>
      </c>
      <c r="L2737" s="71">
        <v>0</v>
      </c>
      <c r="M2737" s="71">
        <v>2</v>
      </c>
    </row>
    <row r="2738" spans="1:13" x14ac:dyDescent="0.25">
      <c r="A2738" s="17" t="s">
        <v>800</v>
      </c>
      <c r="B2738" s="4" t="s">
        <v>129</v>
      </c>
      <c r="C2738" s="4" t="s">
        <v>442</v>
      </c>
      <c r="D2738" s="4" t="s">
        <v>8310</v>
      </c>
      <c r="E2738" s="27" t="s">
        <v>2298</v>
      </c>
      <c r="F2738" s="11" t="s">
        <v>2289</v>
      </c>
      <c r="G2738" s="28" t="s">
        <v>2293</v>
      </c>
      <c r="H2738" s="91">
        <v>40506</v>
      </c>
      <c r="I2738" s="91">
        <v>40506</v>
      </c>
      <c r="J2738" s="71">
        <v>0</v>
      </c>
      <c r="K2738" s="71">
        <v>0</v>
      </c>
      <c r="L2738" s="71">
        <v>0</v>
      </c>
      <c r="M2738" s="71">
        <v>2</v>
      </c>
    </row>
    <row r="2739" spans="1:13" x14ac:dyDescent="0.25">
      <c r="A2739" s="17" t="s">
        <v>801</v>
      </c>
      <c r="B2739" s="4" t="s">
        <v>129</v>
      </c>
      <c r="C2739" s="4" t="s">
        <v>442</v>
      </c>
      <c r="D2739" s="4" t="s">
        <v>8311</v>
      </c>
      <c r="E2739" s="27" t="s">
        <v>2298</v>
      </c>
      <c r="F2739" s="11" t="s">
        <v>2289</v>
      </c>
      <c r="G2739" s="28" t="s">
        <v>2293</v>
      </c>
      <c r="H2739" s="91">
        <v>40510.739583333336</v>
      </c>
      <c r="I2739" s="91">
        <v>40510.760416666664</v>
      </c>
      <c r="J2739" s="71">
        <v>0</v>
      </c>
      <c r="K2739" s="71">
        <v>0</v>
      </c>
      <c r="L2739" s="71">
        <v>0</v>
      </c>
      <c r="M2739" s="71">
        <v>1</v>
      </c>
    </row>
    <row r="2740" spans="1:13" x14ac:dyDescent="0.25">
      <c r="A2740" s="17" t="s">
        <v>802</v>
      </c>
      <c r="B2740" s="4" t="s">
        <v>129</v>
      </c>
      <c r="C2740" s="4" t="s">
        <v>442</v>
      </c>
      <c r="D2740" s="4" t="s">
        <v>8312</v>
      </c>
      <c r="E2740" s="27" t="s">
        <v>2297</v>
      </c>
      <c r="F2740" s="11" t="s">
        <v>2289</v>
      </c>
      <c r="G2740" s="28" t="s">
        <v>2293</v>
      </c>
      <c r="H2740" s="91">
        <v>40511.694444444445</v>
      </c>
      <c r="I2740" s="91">
        <v>40511.791666666664</v>
      </c>
      <c r="J2740" s="71">
        <v>0</v>
      </c>
      <c r="K2740" s="71">
        <v>0</v>
      </c>
      <c r="L2740" s="71">
        <v>0</v>
      </c>
      <c r="M2740" s="71">
        <v>5</v>
      </c>
    </row>
    <row r="2741" spans="1:13" x14ac:dyDescent="0.25">
      <c r="A2741" s="17" t="s">
        <v>803</v>
      </c>
      <c r="B2741" s="4" t="s">
        <v>129</v>
      </c>
      <c r="C2741" s="4" t="s">
        <v>442</v>
      </c>
      <c r="D2741" s="4" t="s">
        <v>8313</v>
      </c>
      <c r="E2741" s="27" t="s">
        <v>2308</v>
      </c>
      <c r="F2741" s="11" t="s">
        <v>2289</v>
      </c>
      <c r="G2741" s="28" t="s">
        <v>2293</v>
      </c>
      <c r="H2741" s="91">
        <v>40514.479166666664</v>
      </c>
      <c r="I2741" s="91">
        <v>40514.493055555555</v>
      </c>
      <c r="J2741" s="71">
        <v>0</v>
      </c>
      <c r="K2741" s="71">
        <v>0</v>
      </c>
      <c r="L2741" s="71">
        <v>0</v>
      </c>
      <c r="M2741" s="71">
        <v>1</v>
      </c>
    </row>
    <row r="2742" spans="1:13" x14ac:dyDescent="0.25">
      <c r="A2742" s="17" t="s">
        <v>804</v>
      </c>
      <c r="B2742" s="4" t="s">
        <v>129</v>
      </c>
      <c r="C2742" s="4" t="s">
        <v>442</v>
      </c>
      <c r="D2742" s="4" t="s">
        <v>8314</v>
      </c>
      <c r="E2742" s="27" t="s">
        <v>2297</v>
      </c>
      <c r="F2742" s="11" t="s">
        <v>2289</v>
      </c>
      <c r="G2742" s="28" t="s">
        <v>2293</v>
      </c>
      <c r="H2742" s="91">
        <v>40514.541666666664</v>
      </c>
      <c r="I2742" s="91">
        <v>40514.652777777781</v>
      </c>
      <c r="J2742" s="71">
        <v>0</v>
      </c>
      <c r="K2742" s="71">
        <v>0</v>
      </c>
      <c r="L2742" s="71">
        <v>0</v>
      </c>
      <c r="M2742" s="71">
        <v>6</v>
      </c>
    </row>
    <row r="2743" spans="1:13" x14ac:dyDescent="0.25">
      <c r="A2743" s="17" t="s">
        <v>805</v>
      </c>
      <c r="B2743" s="4" t="s">
        <v>129</v>
      </c>
      <c r="C2743" s="4" t="s">
        <v>442</v>
      </c>
      <c r="D2743" s="4" t="s">
        <v>8315</v>
      </c>
      <c r="E2743" s="27" t="s">
        <v>2298</v>
      </c>
      <c r="F2743" s="11" t="s">
        <v>2289</v>
      </c>
      <c r="G2743" s="28" t="s">
        <v>2293</v>
      </c>
      <c r="H2743" s="91">
        <v>40515.701388888891</v>
      </c>
      <c r="I2743" s="91">
        <v>40515.71875</v>
      </c>
      <c r="J2743" s="71">
        <v>0</v>
      </c>
      <c r="K2743" s="71">
        <v>0</v>
      </c>
      <c r="L2743" s="71">
        <v>0</v>
      </c>
      <c r="M2743" s="71">
        <v>1</v>
      </c>
    </row>
    <row r="2744" spans="1:13" x14ac:dyDescent="0.25">
      <c r="A2744" s="17" t="s">
        <v>806</v>
      </c>
      <c r="B2744" s="4" t="s">
        <v>129</v>
      </c>
      <c r="C2744" s="4" t="s">
        <v>442</v>
      </c>
      <c r="D2744" s="4" t="s">
        <v>8316</v>
      </c>
      <c r="E2744" s="27" t="s">
        <v>2296</v>
      </c>
      <c r="F2744" s="11" t="s">
        <v>2289</v>
      </c>
      <c r="G2744" s="28" t="s">
        <v>2293</v>
      </c>
      <c r="H2744" s="91">
        <v>40516.75</v>
      </c>
      <c r="I2744" s="91">
        <v>40516.78125</v>
      </c>
      <c r="J2744" s="71">
        <v>0</v>
      </c>
      <c r="K2744" s="71">
        <v>0</v>
      </c>
      <c r="L2744" s="71">
        <v>0</v>
      </c>
      <c r="M2744" s="71">
        <v>2</v>
      </c>
    </row>
    <row r="2745" spans="1:13" x14ac:dyDescent="0.25">
      <c r="A2745" s="17" t="s">
        <v>807</v>
      </c>
      <c r="B2745" s="4" t="s">
        <v>129</v>
      </c>
      <c r="C2745" s="4" t="s">
        <v>442</v>
      </c>
      <c r="D2745" s="4" t="s">
        <v>8317</v>
      </c>
      <c r="E2745" s="27" t="s">
        <v>2297</v>
      </c>
      <c r="F2745" s="11" t="s">
        <v>2289</v>
      </c>
      <c r="G2745" s="28" t="s">
        <v>2293</v>
      </c>
      <c r="H2745" s="91">
        <v>40517.541666666664</v>
      </c>
      <c r="I2745" s="91">
        <v>40517.583333333336</v>
      </c>
      <c r="J2745" s="71">
        <v>0</v>
      </c>
      <c r="K2745" s="71">
        <v>0</v>
      </c>
      <c r="L2745" s="71">
        <v>0</v>
      </c>
      <c r="M2745" s="71">
        <v>2</v>
      </c>
    </row>
    <row r="2746" spans="1:13" x14ac:dyDescent="0.25">
      <c r="A2746" s="17" t="s">
        <v>808</v>
      </c>
      <c r="B2746" s="4" t="s">
        <v>129</v>
      </c>
      <c r="C2746" s="4" t="s">
        <v>442</v>
      </c>
      <c r="D2746" s="4" t="s">
        <v>8318</v>
      </c>
      <c r="E2746" s="27" t="s">
        <v>2296</v>
      </c>
      <c r="F2746" s="11" t="s">
        <v>2289</v>
      </c>
      <c r="G2746" s="28" t="s">
        <v>2293</v>
      </c>
      <c r="H2746" s="91">
        <v>40519.25</v>
      </c>
      <c r="I2746" s="91">
        <v>40519.319444444445</v>
      </c>
      <c r="J2746" s="71">
        <v>0</v>
      </c>
      <c r="K2746" s="71">
        <v>0</v>
      </c>
      <c r="L2746" s="71">
        <v>0</v>
      </c>
      <c r="M2746" s="71">
        <v>2</v>
      </c>
    </row>
    <row r="2747" spans="1:13" x14ac:dyDescent="0.25">
      <c r="A2747" s="17" t="s">
        <v>809</v>
      </c>
      <c r="B2747" s="4" t="s">
        <v>129</v>
      </c>
      <c r="C2747" s="4" t="s">
        <v>442</v>
      </c>
      <c r="D2747" s="4" t="s">
        <v>8319</v>
      </c>
      <c r="E2747" s="27" t="s">
        <v>2298</v>
      </c>
      <c r="F2747" s="11" t="s">
        <v>2289</v>
      </c>
      <c r="G2747" s="28" t="s">
        <v>2293</v>
      </c>
      <c r="H2747" s="91">
        <v>40521.423611111109</v>
      </c>
      <c r="I2747" s="91">
        <v>40521.506944444445</v>
      </c>
      <c r="J2747" s="71">
        <v>0</v>
      </c>
      <c r="K2747" s="71">
        <v>0</v>
      </c>
      <c r="L2747" s="71">
        <v>0</v>
      </c>
      <c r="M2747" s="71">
        <v>2</v>
      </c>
    </row>
    <row r="2748" spans="1:13" x14ac:dyDescent="0.25">
      <c r="A2748" s="17" t="s">
        <v>810</v>
      </c>
      <c r="B2748" s="4" t="s">
        <v>129</v>
      </c>
      <c r="C2748" s="4" t="s">
        <v>442</v>
      </c>
      <c r="D2748" s="4" t="s">
        <v>8320</v>
      </c>
      <c r="E2748" s="27" t="s">
        <v>2298</v>
      </c>
      <c r="F2748" s="11" t="s">
        <v>2289</v>
      </c>
      <c r="G2748" s="28" t="s">
        <v>2293</v>
      </c>
      <c r="H2748" s="91">
        <v>40525.493055555555</v>
      </c>
      <c r="I2748" s="91">
        <v>40525.520833333336</v>
      </c>
      <c r="J2748" s="71">
        <v>0</v>
      </c>
      <c r="K2748" s="71">
        <v>0</v>
      </c>
      <c r="L2748" s="71">
        <v>0</v>
      </c>
      <c r="M2748" s="71">
        <v>1</v>
      </c>
    </row>
    <row r="2749" spans="1:13" x14ac:dyDescent="0.25">
      <c r="A2749" s="17" t="s">
        <v>811</v>
      </c>
      <c r="B2749" s="4" t="s">
        <v>129</v>
      </c>
      <c r="C2749" s="4" t="s">
        <v>442</v>
      </c>
      <c r="D2749" s="4" t="s">
        <v>8321</v>
      </c>
      <c r="E2749" s="27" t="s">
        <v>2309</v>
      </c>
      <c r="F2749" s="11" t="s">
        <v>2289</v>
      </c>
      <c r="G2749" s="28" t="s">
        <v>2293</v>
      </c>
      <c r="H2749" s="91">
        <v>40527.895833333336</v>
      </c>
      <c r="I2749" s="91">
        <v>40527.979166666664</v>
      </c>
      <c r="J2749" s="71">
        <v>0</v>
      </c>
      <c r="K2749" s="71">
        <v>0</v>
      </c>
      <c r="L2749" s="71">
        <v>0</v>
      </c>
      <c r="M2749" s="71">
        <v>3</v>
      </c>
    </row>
    <row r="2750" spans="1:13" s="37" customFormat="1" x14ac:dyDescent="0.25">
      <c r="A2750" s="17" t="s">
        <v>812</v>
      </c>
      <c r="B2750" s="4" t="s">
        <v>129</v>
      </c>
      <c r="C2750" s="4" t="s">
        <v>6866</v>
      </c>
      <c r="D2750" s="4" t="s">
        <v>8322</v>
      </c>
      <c r="E2750" s="27" t="s">
        <v>2309</v>
      </c>
      <c r="F2750" s="11" t="s">
        <v>2289</v>
      </c>
      <c r="G2750" s="28" t="s">
        <v>2293</v>
      </c>
      <c r="H2750" s="91">
        <v>40314</v>
      </c>
      <c r="I2750" s="91">
        <v>40316</v>
      </c>
      <c r="J2750" s="71">
        <v>0</v>
      </c>
      <c r="K2750" s="71">
        <v>0</v>
      </c>
      <c r="L2750" s="71">
        <v>280</v>
      </c>
      <c r="M2750" s="71">
        <v>0</v>
      </c>
    </row>
    <row r="2751" spans="1:13" s="37" customFormat="1" x14ac:dyDescent="0.25">
      <c r="A2751" s="17" t="s">
        <v>813</v>
      </c>
      <c r="B2751" s="4" t="s">
        <v>129</v>
      </c>
      <c r="C2751" s="4" t="s">
        <v>6773</v>
      </c>
      <c r="D2751" s="4" t="s">
        <v>8323</v>
      </c>
      <c r="E2751" s="27" t="s">
        <v>2299</v>
      </c>
      <c r="F2751" s="11" t="s">
        <v>2289</v>
      </c>
      <c r="G2751" s="28" t="s">
        <v>2293</v>
      </c>
      <c r="H2751" s="91">
        <v>40293</v>
      </c>
      <c r="I2751" s="91">
        <v>40294</v>
      </c>
      <c r="J2751" s="71">
        <v>1</v>
      </c>
      <c r="K2751" s="71">
        <v>0</v>
      </c>
      <c r="L2751" s="71">
        <v>30</v>
      </c>
      <c r="M2751" s="71">
        <v>0</v>
      </c>
    </row>
    <row r="2752" spans="1:13" x14ac:dyDescent="0.25">
      <c r="A2752" s="17" t="s">
        <v>5544</v>
      </c>
      <c r="B2752" s="12" t="s">
        <v>130</v>
      </c>
      <c r="C2752" s="12" t="s">
        <v>132</v>
      </c>
      <c r="D2752" s="12" t="s">
        <v>8324</v>
      </c>
      <c r="E2752" s="27" t="s">
        <v>2297</v>
      </c>
      <c r="F2752" s="11" t="s">
        <v>2289</v>
      </c>
      <c r="G2752" s="4" t="s">
        <v>2293</v>
      </c>
      <c r="H2752" s="91">
        <v>40200</v>
      </c>
      <c r="I2752" s="91">
        <v>40200</v>
      </c>
      <c r="J2752" s="25">
        <v>0</v>
      </c>
      <c r="K2752" s="25">
        <v>0</v>
      </c>
      <c r="L2752" s="25">
        <v>0.5</v>
      </c>
      <c r="M2752" s="25">
        <v>0</v>
      </c>
    </row>
    <row r="2753" spans="1:17" x14ac:dyDescent="0.25">
      <c r="A2753" s="17" t="s">
        <v>5545</v>
      </c>
      <c r="B2753" s="12" t="s">
        <v>130</v>
      </c>
      <c r="C2753" s="12" t="s">
        <v>132</v>
      </c>
      <c r="D2753" s="12" t="s">
        <v>8325</v>
      </c>
      <c r="E2753" s="27" t="s">
        <v>2309</v>
      </c>
      <c r="F2753" s="11" t="s">
        <v>2289</v>
      </c>
      <c r="G2753" s="4" t="s">
        <v>2293</v>
      </c>
      <c r="H2753" s="91">
        <v>40221</v>
      </c>
      <c r="I2753" s="91">
        <v>40221</v>
      </c>
      <c r="J2753" s="25">
        <v>0</v>
      </c>
      <c r="K2753" s="25">
        <v>0</v>
      </c>
      <c r="L2753" s="25">
        <v>2</v>
      </c>
      <c r="M2753" s="25">
        <v>0</v>
      </c>
    </row>
    <row r="2754" spans="1:17" x14ac:dyDescent="0.25">
      <c r="A2754" s="17" t="s">
        <v>5546</v>
      </c>
      <c r="B2754" s="12" t="s">
        <v>130</v>
      </c>
      <c r="C2754" s="12" t="s">
        <v>132</v>
      </c>
      <c r="D2754" s="12" t="s">
        <v>8326</v>
      </c>
      <c r="E2754" s="27" t="s">
        <v>2309</v>
      </c>
      <c r="F2754" s="11" t="s">
        <v>2289</v>
      </c>
      <c r="G2754" s="4" t="s">
        <v>2293</v>
      </c>
      <c r="H2754" s="91">
        <v>40234</v>
      </c>
      <c r="I2754" s="91">
        <v>40234</v>
      </c>
      <c r="J2754" s="25">
        <v>0.5</v>
      </c>
      <c r="K2754" s="25">
        <v>0</v>
      </c>
      <c r="L2754" s="25">
        <v>1</v>
      </c>
      <c r="M2754" s="25">
        <v>0</v>
      </c>
      <c r="N2754" s="60"/>
      <c r="O2754" s="61"/>
      <c r="P2754" s="61"/>
      <c r="Q2754" s="61"/>
    </row>
    <row r="2755" spans="1:17" x14ac:dyDescent="0.25">
      <c r="A2755" s="17" t="s">
        <v>5547</v>
      </c>
      <c r="B2755" s="12" t="s">
        <v>130</v>
      </c>
      <c r="C2755" s="12" t="s">
        <v>132</v>
      </c>
      <c r="D2755" s="12" t="s">
        <v>8327</v>
      </c>
      <c r="E2755" s="12" t="s">
        <v>2309</v>
      </c>
      <c r="F2755" s="11" t="s">
        <v>2289</v>
      </c>
      <c r="G2755" s="4" t="s">
        <v>2293</v>
      </c>
      <c r="H2755" s="91">
        <v>40256</v>
      </c>
      <c r="I2755" s="91">
        <v>40256</v>
      </c>
      <c r="J2755" s="25">
        <v>0</v>
      </c>
      <c r="K2755" s="25">
        <v>0</v>
      </c>
      <c r="L2755" s="25">
        <v>0.5</v>
      </c>
      <c r="M2755" s="25">
        <v>0</v>
      </c>
      <c r="N2755" s="60"/>
      <c r="O2755" s="61"/>
      <c r="P2755" s="61"/>
      <c r="Q2755" s="61"/>
    </row>
    <row r="2756" spans="1:17" x14ac:dyDescent="0.25">
      <c r="A2756" s="17" t="s">
        <v>5548</v>
      </c>
      <c r="B2756" s="12" t="s">
        <v>130</v>
      </c>
      <c r="C2756" s="12" t="s">
        <v>132</v>
      </c>
      <c r="D2756" s="12" t="s">
        <v>8328</v>
      </c>
      <c r="E2756" s="12" t="s">
        <v>2297</v>
      </c>
      <c r="F2756" s="11" t="s">
        <v>2289</v>
      </c>
      <c r="G2756" s="4" t="s">
        <v>2293</v>
      </c>
      <c r="H2756" s="91">
        <v>40258</v>
      </c>
      <c r="I2756" s="91">
        <v>40258</v>
      </c>
      <c r="J2756" s="25">
        <v>0</v>
      </c>
      <c r="K2756" s="25">
        <v>0</v>
      </c>
      <c r="L2756" s="25">
        <v>2.5</v>
      </c>
      <c r="M2756" s="25">
        <v>0</v>
      </c>
      <c r="N2756" s="60"/>
      <c r="O2756" s="61"/>
      <c r="P2756" s="61"/>
      <c r="Q2756" s="61"/>
    </row>
    <row r="2757" spans="1:17" x14ac:dyDescent="0.25">
      <c r="A2757" s="17" t="s">
        <v>5549</v>
      </c>
      <c r="B2757" s="12" t="s">
        <v>130</v>
      </c>
      <c r="C2757" s="12" t="s">
        <v>132</v>
      </c>
      <c r="D2757" s="12" t="s">
        <v>8329</v>
      </c>
      <c r="E2757" s="12" t="s">
        <v>2297</v>
      </c>
      <c r="F2757" s="11" t="s">
        <v>2289</v>
      </c>
      <c r="G2757" s="4" t="s">
        <v>2293</v>
      </c>
      <c r="H2757" s="91">
        <v>40262</v>
      </c>
      <c r="I2757" s="91">
        <v>40262</v>
      </c>
      <c r="J2757" s="25">
        <v>0</v>
      </c>
      <c r="K2757" s="25">
        <v>0</v>
      </c>
      <c r="L2757" s="25">
        <v>1</v>
      </c>
      <c r="M2757" s="25">
        <v>0</v>
      </c>
      <c r="N2757" s="60"/>
      <c r="O2757" s="61"/>
      <c r="P2757" s="61"/>
      <c r="Q2757" s="61"/>
    </row>
    <row r="2758" spans="1:17" x14ac:dyDescent="0.25">
      <c r="A2758" s="17" t="s">
        <v>5550</v>
      </c>
      <c r="B2758" s="12" t="s">
        <v>130</v>
      </c>
      <c r="C2758" s="12" t="s">
        <v>132</v>
      </c>
      <c r="D2758" s="12" t="s">
        <v>8330</v>
      </c>
      <c r="E2758" s="12" t="s">
        <v>2309</v>
      </c>
      <c r="F2758" s="11" t="s">
        <v>2289</v>
      </c>
      <c r="G2758" s="4" t="s">
        <v>2293</v>
      </c>
      <c r="H2758" s="91">
        <v>40276</v>
      </c>
      <c r="I2758" s="91">
        <v>40276</v>
      </c>
      <c r="J2758" s="25">
        <v>0</v>
      </c>
      <c r="K2758" s="25">
        <v>0</v>
      </c>
      <c r="L2758" s="25">
        <v>1</v>
      </c>
      <c r="M2758" s="25">
        <v>0</v>
      </c>
      <c r="N2758" s="60"/>
      <c r="O2758" s="61"/>
      <c r="P2758" s="61"/>
      <c r="Q2758" s="61"/>
    </row>
    <row r="2759" spans="1:17" x14ac:dyDescent="0.25">
      <c r="A2759" s="17" t="s">
        <v>5551</v>
      </c>
      <c r="B2759" s="12" t="s">
        <v>130</v>
      </c>
      <c r="C2759" s="12" t="s">
        <v>132</v>
      </c>
      <c r="D2759" s="12" t="s">
        <v>8331</v>
      </c>
      <c r="E2759" s="12" t="s">
        <v>2309</v>
      </c>
      <c r="F2759" s="11" t="s">
        <v>2289</v>
      </c>
      <c r="G2759" s="4" t="s">
        <v>2293</v>
      </c>
      <c r="H2759" s="91">
        <v>40288</v>
      </c>
      <c r="I2759" s="91">
        <v>40288</v>
      </c>
      <c r="J2759" s="25">
        <v>0</v>
      </c>
      <c r="K2759" s="25">
        <v>0</v>
      </c>
      <c r="L2759" s="25">
        <v>1.5</v>
      </c>
      <c r="M2759" s="25">
        <v>0</v>
      </c>
      <c r="N2759" s="60"/>
      <c r="O2759" s="61"/>
      <c r="P2759" s="61"/>
      <c r="Q2759" s="61"/>
    </row>
    <row r="2760" spans="1:17" x14ac:dyDescent="0.25">
      <c r="A2760" s="17" t="s">
        <v>5552</v>
      </c>
      <c r="B2760" s="12" t="s">
        <v>130</v>
      </c>
      <c r="C2760" s="12" t="s">
        <v>132</v>
      </c>
      <c r="D2760" s="12" t="s">
        <v>8332</v>
      </c>
      <c r="E2760" s="12" t="s">
        <v>2309</v>
      </c>
      <c r="F2760" s="11" t="s">
        <v>2289</v>
      </c>
      <c r="G2760" s="4" t="s">
        <v>2293</v>
      </c>
      <c r="H2760" s="91">
        <v>40289</v>
      </c>
      <c r="I2760" s="91">
        <v>40289</v>
      </c>
      <c r="J2760" s="25">
        <v>0</v>
      </c>
      <c r="K2760" s="25">
        <v>0</v>
      </c>
      <c r="L2760" s="25">
        <v>3</v>
      </c>
      <c r="M2760" s="25">
        <v>0</v>
      </c>
      <c r="N2760" s="60"/>
      <c r="O2760" s="61"/>
      <c r="P2760" s="61"/>
      <c r="Q2760" s="61"/>
    </row>
    <row r="2761" spans="1:17" x14ac:dyDescent="0.25">
      <c r="A2761" s="17" t="s">
        <v>5553</v>
      </c>
      <c r="B2761" s="12" t="s">
        <v>130</v>
      </c>
      <c r="C2761" s="12" t="s">
        <v>132</v>
      </c>
      <c r="D2761" s="12" t="s">
        <v>8333</v>
      </c>
      <c r="E2761" s="12" t="s">
        <v>2295</v>
      </c>
      <c r="F2761" s="11" t="s">
        <v>2289</v>
      </c>
      <c r="G2761" s="4" t="s">
        <v>2293</v>
      </c>
      <c r="H2761" s="91">
        <v>40294</v>
      </c>
      <c r="I2761" s="91">
        <v>40294</v>
      </c>
      <c r="J2761" s="25">
        <v>0</v>
      </c>
      <c r="K2761" s="25">
        <v>0</v>
      </c>
      <c r="L2761" s="25">
        <v>1.5</v>
      </c>
      <c r="M2761" s="25">
        <v>1.5</v>
      </c>
      <c r="N2761" s="60"/>
      <c r="O2761" s="61"/>
      <c r="P2761" s="61"/>
      <c r="Q2761" s="61"/>
    </row>
    <row r="2762" spans="1:17" x14ac:dyDescent="0.25">
      <c r="A2762" s="17" t="s">
        <v>5554</v>
      </c>
      <c r="B2762" s="12" t="s">
        <v>130</v>
      </c>
      <c r="C2762" s="12" t="s">
        <v>132</v>
      </c>
      <c r="D2762" s="12" t="s">
        <v>8334</v>
      </c>
      <c r="E2762" s="12" t="s">
        <v>2297</v>
      </c>
      <c r="F2762" s="11" t="s">
        <v>2289</v>
      </c>
      <c r="G2762" s="4" t="s">
        <v>2293</v>
      </c>
      <c r="H2762" s="91">
        <v>40295</v>
      </c>
      <c r="I2762" s="91">
        <v>40295</v>
      </c>
      <c r="J2762" s="25">
        <v>0</v>
      </c>
      <c r="K2762" s="25">
        <v>0</v>
      </c>
      <c r="L2762" s="25">
        <v>1</v>
      </c>
      <c r="M2762" s="25">
        <v>0.5</v>
      </c>
      <c r="N2762" s="60"/>
      <c r="O2762" s="61"/>
      <c r="P2762" s="61"/>
      <c r="Q2762" s="61"/>
    </row>
    <row r="2763" spans="1:17" x14ac:dyDescent="0.25">
      <c r="A2763" s="17" t="s">
        <v>5555</v>
      </c>
      <c r="B2763" s="12" t="s">
        <v>130</v>
      </c>
      <c r="C2763" s="12" t="s">
        <v>132</v>
      </c>
      <c r="D2763" s="12" t="s">
        <v>8335</v>
      </c>
      <c r="E2763" s="12" t="s">
        <v>2295</v>
      </c>
      <c r="F2763" s="11" t="s">
        <v>2289</v>
      </c>
      <c r="G2763" s="4" t="s">
        <v>2293</v>
      </c>
      <c r="H2763" s="91">
        <v>40295</v>
      </c>
      <c r="I2763" s="91">
        <v>40295</v>
      </c>
      <c r="J2763" s="25">
        <v>0.5</v>
      </c>
      <c r="K2763" s="25">
        <v>0</v>
      </c>
      <c r="L2763" s="25">
        <v>1</v>
      </c>
      <c r="M2763" s="25">
        <v>0</v>
      </c>
      <c r="N2763" s="60"/>
      <c r="O2763" s="61"/>
      <c r="P2763" s="61"/>
      <c r="Q2763" s="61"/>
    </row>
    <row r="2764" spans="1:17" x14ac:dyDescent="0.25">
      <c r="A2764" s="17" t="s">
        <v>5556</v>
      </c>
      <c r="B2764" s="12" t="s">
        <v>130</v>
      </c>
      <c r="C2764" s="12" t="s">
        <v>132</v>
      </c>
      <c r="D2764" s="12" t="s">
        <v>6930</v>
      </c>
      <c r="E2764" s="12" t="s">
        <v>2309</v>
      </c>
      <c r="F2764" s="11" t="s">
        <v>2289</v>
      </c>
      <c r="G2764" s="4" t="s">
        <v>2293</v>
      </c>
      <c r="H2764" s="91">
        <v>40297</v>
      </c>
      <c r="I2764" s="91">
        <v>40297</v>
      </c>
      <c r="J2764" s="25">
        <v>0</v>
      </c>
      <c r="K2764" s="25">
        <v>0</v>
      </c>
      <c r="L2764" s="25">
        <v>1.5</v>
      </c>
      <c r="M2764" s="25">
        <v>0</v>
      </c>
      <c r="N2764" s="60"/>
      <c r="O2764" s="61"/>
      <c r="P2764" s="61"/>
      <c r="Q2764" s="61"/>
    </row>
    <row r="2765" spans="1:17" x14ac:dyDescent="0.25">
      <c r="A2765" s="17" t="s">
        <v>5557</v>
      </c>
      <c r="B2765" s="12" t="s">
        <v>130</v>
      </c>
      <c r="C2765" s="12" t="s">
        <v>132</v>
      </c>
      <c r="D2765" s="12" t="s">
        <v>8336</v>
      </c>
      <c r="E2765" s="12" t="s">
        <v>2309</v>
      </c>
      <c r="F2765" s="11" t="s">
        <v>2289</v>
      </c>
      <c r="G2765" s="4" t="s">
        <v>2293</v>
      </c>
      <c r="H2765" s="91">
        <v>40299</v>
      </c>
      <c r="I2765" s="91">
        <v>40299</v>
      </c>
      <c r="J2765" s="25">
        <v>0</v>
      </c>
      <c r="K2765" s="25">
        <v>0</v>
      </c>
      <c r="L2765" s="25">
        <v>2</v>
      </c>
      <c r="M2765" s="25">
        <v>0</v>
      </c>
      <c r="N2765" s="60"/>
      <c r="O2765" s="61"/>
      <c r="P2765" s="61"/>
      <c r="Q2765" s="61"/>
    </row>
    <row r="2766" spans="1:17" x14ac:dyDescent="0.25">
      <c r="A2766" s="17" t="s">
        <v>5558</v>
      </c>
      <c r="B2766" s="12" t="s">
        <v>130</v>
      </c>
      <c r="C2766" s="12" t="s">
        <v>132</v>
      </c>
      <c r="D2766" s="12" t="s">
        <v>8337</v>
      </c>
      <c r="E2766" s="12" t="s">
        <v>2309</v>
      </c>
      <c r="F2766" s="11" t="s">
        <v>2289</v>
      </c>
      <c r="G2766" s="4" t="s">
        <v>2293</v>
      </c>
      <c r="H2766" s="91">
        <v>40299</v>
      </c>
      <c r="I2766" s="91">
        <v>40299</v>
      </c>
      <c r="J2766" s="25">
        <v>0</v>
      </c>
      <c r="K2766" s="25">
        <v>0</v>
      </c>
      <c r="L2766" s="25">
        <v>1.5</v>
      </c>
      <c r="M2766" s="25">
        <v>0</v>
      </c>
      <c r="N2766" s="60"/>
      <c r="O2766" s="61"/>
      <c r="P2766" s="61"/>
      <c r="Q2766" s="61"/>
    </row>
    <row r="2767" spans="1:17" x14ac:dyDescent="0.25">
      <c r="A2767" s="17" t="s">
        <v>5559</v>
      </c>
      <c r="B2767" s="12" t="s">
        <v>130</v>
      </c>
      <c r="C2767" s="12" t="s">
        <v>132</v>
      </c>
      <c r="D2767" s="12" t="s">
        <v>6930</v>
      </c>
      <c r="E2767" s="12" t="s">
        <v>2309</v>
      </c>
      <c r="F2767" s="11" t="s">
        <v>2289</v>
      </c>
      <c r="G2767" s="4" t="s">
        <v>2293</v>
      </c>
      <c r="H2767" s="91">
        <v>40301</v>
      </c>
      <c r="I2767" s="91">
        <v>40301</v>
      </c>
      <c r="J2767" s="25">
        <v>0</v>
      </c>
      <c r="K2767" s="25">
        <v>0</v>
      </c>
      <c r="L2767" s="25">
        <v>2.5</v>
      </c>
      <c r="M2767" s="25">
        <v>0</v>
      </c>
      <c r="N2767" s="60"/>
      <c r="O2767" s="61"/>
      <c r="P2767" s="61"/>
      <c r="Q2767" s="61"/>
    </row>
    <row r="2768" spans="1:17" x14ac:dyDescent="0.25">
      <c r="A2768" s="17" t="s">
        <v>5560</v>
      </c>
      <c r="B2768" s="12" t="s">
        <v>130</v>
      </c>
      <c r="C2768" s="12" t="s">
        <v>132</v>
      </c>
      <c r="D2768" s="12" t="s">
        <v>8338</v>
      </c>
      <c r="E2768" s="12" t="s">
        <v>2309</v>
      </c>
      <c r="F2768" s="11" t="s">
        <v>2289</v>
      </c>
      <c r="G2768" s="4" t="s">
        <v>2293</v>
      </c>
      <c r="H2768" s="91">
        <v>40306</v>
      </c>
      <c r="I2768" s="91">
        <v>40306</v>
      </c>
      <c r="J2768" s="25">
        <v>1.5</v>
      </c>
      <c r="K2768" s="25">
        <v>0</v>
      </c>
      <c r="L2768" s="25">
        <v>1.5</v>
      </c>
      <c r="M2768" s="25">
        <v>0</v>
      </c>
      <c r="N2768" s="60"/>
      <c r="O2768" s="61"/>
      <c r="P2768" s="61"/>
      <c r="Q2768" s="61"/>
    </row>
    <row r="2769" spans="1:17" x14ac:dyDescent="0.25">
      <c r="A2769" s="17" t="s">
        <v>5561</v>
      </c>
      <c r="B2769" s="12" t="s">
        <v>130</v>
      </c>
      <c r="C2769" s="12" t="s">
        <v>132</v>
      </c>
      <c r="D2769" s="12" t="s">
        <v>8339</v>
      </c>
      <c r="E2769" s="12" t="s">
        <v>2309</v>
      </c>
      <c r="F2769" s="11" t="s">
        <v>2289</v>
      </c>
      <c r="G2769" s="4" t="s">
        <v>2293</v>
      </c>
      <c r="H2769" s="91">
        <v>40334</v>
      </c>
      <c r="I2769" s="91">
        <v>40334</v>
      </c>
      <c r="J2769" s="25">
        <v>0</v>
      </c>
      <c r="K2769" s="25">
        <v>0</v>
      </c>
      <c r="L2769" s="25">
        <v>1</v>
      </c>
      <c r="M2769" s="25">
        <v>0</v>
      </c>
      <c r="N2769" s="60"/>
      <c r="O2769" s="61"/>
      <c r="P2769" s="61"/>
      <c r="Q2769" s="61"/>
    </row>
    <row r="2770" spans="1:17" x14ac:dyDescent="0.25">
      <c r="A2770" s="17" t="s">
        <v>5562</v>
      </c>
      <c r="B2770" s="12" t="s">
        <v>130</v>
      </c>
      <c r="C2770" s="12" t="s">
        <v>132</v>
      </c>
      <c r="D2770" s="12" t="s">
        <v>8340</v>
      </c>
      <c r="E2770" s="12" t="s">
        <v>2309</v>
      </c>
      <c r="F2770" s="11" t="s">
        <v>2289</v>
      </c>
      <c r="G2770" s="4" t="s">
        <v>2293</v>
      </c>
      <c r="H2770" s="91">
        <v>40335</v>
      </c>
      <c r="I2770" s="91">
        <v>40335</v>
      </c>
      <c r="J2770" s="25">
        <v>0</v>
      </c>
      <c r="K2770" s="25">
        <v>0</v>
      </c>
      <c r="L2770" s="25">
        <v>6</v>
      </c>
      <c r="M2770" s="25">
        <v>2</v>
      </c>
      <c r="N2770" s="60"/>
      <c r="O2770" s="61"/>
      <c r="P2770" s="61"/>
      <c r="Q2770" s="61"/>
    </row>
    <row r="2771" spans="1:17" x14ac:dyDescent="0.25">
      <c r="A2771" s="17" t="s">
        <v>5563</v>
      </c>
      <c r="B2771" s="12" t="s">
        <v>130</v>
      </c>
      <c r="C2771" s="12" t="s">
        <v>191</v>
      </c>
      <c r="D2771" s="12" t="s">
        <v>6930</v>
      </c>
      <c r="E2771" s="27" t="s">
        <v>2309</v>
      </c>
      <c r="F2771" s="11" t="s">
        <v>2289</v>
      </c>
      <c r="G2771" s="4" t="s">
        <v>2293</v>
      </c>
      <c r="H2771" s="91">
        <v>40250</v>
      </c>
      <c r="I2771" s="91">
        <v>40250</v>
      </c>
      <c r="J2771" s="25">
        <v>0</v>
      </c>
      <c r="K2771" s="25">
        <v>0</v>
      </c>
      <c r="L2771" s="25">
        <v>2</v>
      </c>
      <c r="M2771" s="25">
        <v>0</v>
      </c>
      <c r="N2771" s="60"/>
      <c r="O2771" s="61"/>
      <c r="P2771" s="61"/>
      <c r="Q2771" s="61"/>
    </row>
    <row r="2772" spans="1:17" x14ac:dyDescent="0.25">
      <c r="A2772" s="17" t="s">
        <v>5564</v>
      </c>
      <c r="B2772" s="12" t="s">
        <v>130</v>
      </c>
      <c r="C2772" s="12" t="s">
        <v>191</v>
      </c>
      <c r="D2772" s="12" t="s">
        <v>8341</v>
      </c>
      <c r="E2772" s="27" t="s">
        <v>2297</v>
      </c>
      <c r="F2772" s="11" t="s">
        <v>2289</v>
      </c>
      <c r="G2772" s="4" t="s">
        <v>2293</v>
      </c>
      <c r="H2772" s="91">
        <v>40250</v>
      </c>
      <c r="I2772" s="91">
        <v>40250</v>
      </c>
      <c r="J2772" s="25">
        <v>0</v>
      </c>
      <c r="K2772" s="25">
        <v>0</v>
      </c>
      <c r="L2772" s="25">
        <v>1.5</v>
      </c>
      <c r="M2772" s="25">
        <v>0</v>
      </c>
      <c r="N2772" s="60"/>
      <c r="O2772" s="61"/>
      <c r="P2772" s="61"/>
      <c r="Q2772" s="61"/>
    </row>
    <row r="2773" spans="1:17" x14ac:dyDescent="0.25">
      <c r="A2773" s="17" t="s">
        <v>5565</v>
      </c>
      <c r="B2773" s="12" t="s">
        <v>130</v>
      </c>
      <c r="C2773" s="12" t="s">
        <v>191</v>
      </c>
      <c r="D2773" s="12" t="s">
        <v>8342</v>
      </c>
      <c r="E2773" s="12" t="s">
        <v>2295</v>
      </c>
      <c r="F2773" s="11" t="s">
        <v>2289</v>
      </c>
      <c r="G2773" s="4" t="s">
        <v>2293</v>
      </c>
      <c r="H2773" s="91">
        <v>40305</v>
      </c>
      <c r="I2773" s="91">
        <v>40305</v>
      </c>
      <c r="J2773" s="25">
        <v>0</v>
      </c>
      <c r="K2773" s="25">
        <v>0</v>
      </c>
      <c r="L2773" s="25">
        <v>3</v>
      </c>
      <c r="M2773" s="25">
        <v>0</v>
      </c>
      <c r="N2773" s="60"/>
      <c r="O2773" s="61"/>
      <c r="P2773" s="61"/>
      <c r="Q2773" s="61"/>
    </row>
    <row r="2774" spans="1:17" x14ac:dyDescent="0.25">
      <c r="A2774" s="17" t="s">
        <v>5566</v>
      </c>
      <c r="B2774" s="12" t="s">
        <v>130</v>
      </c>
      <c r="C2774" s="12" t="s">
        <v>191</v>
      </c>
      <c r="D2774" s="12" t="s">
        <v>6930</v>
      </c>
      <c r="E2774" s="12" t="s">
        <v>2295</v>
      </c>
      <c r="F2774" s="11" t="s">
        <v>2289</v>
      </c>
      <c r="G2774" s="4" t="s">
        <v>2293</v>
      </c>
      <c r="H2774" s="91">
        <v>40305</v>
      </c>
      <c r="I2774" s="91">
        <v>40305</v>
      </c>
      <c r="J2774" s="25">
        <v>0</v>
      </c>
      <c r="K2774" s="25">
        <v>0</v>
      </c>
      <c r="L2774" s="25">
        <v>2.5</v>
      </c>
      <c r="M2774" s="25">
        <v>0</v>
      </c>
      <c r="N2774" s="60"/>
      <c r="O2774" s="61"/>
      <c r="P2774" s="61"/>
      <c r="Q2774" s="61"/>
    </row>
    <row r="2775" spans="1:17" x14ac:dyDescent="0.25">
      <c r="A2775" s="17" t="s">
        <v>5567</v>
      </c>
      <c r="B2775" s="12" t="s">
        <v>130</v>
      </c>
      <c r="C2775" s="12" t="s">
        <v>191</v>
      </c>
      <c r="D2775" s="12" t="s">
        <v>8343</v>
      </c>
      <c r="E2775" s="12" t="s">
        <v>2295</v>
      </c>
      <c r="F2775" s="11" t="s">
        <v>2289</v>
      </c>
      <c r="G2775" s="4" t="s">
        <v>2293</v>
      </c>
      <c r="H2775" s="91">
        <v>40306</v>
      </c>
      <c r="I2775" s="91">
        <v>40306</v>
      </c>
      <c r="J2775" s="25">
        <v>0</v>
      </c>
      <c r="K2775" s="25">
        <v>0</v>
      </c>
      <c r="L2775" s="25">
        <v>1.5</v>
      </c>
      <c r="M2775" s="25">
        <v>0</v>
      </c>
      <c r="N2775" s="60"/>
      <c r="O2775" s="61"/>
      <c r="P2775" s="61"/>
      <c r="Q2775" s="61"/>
    </row>
    <row r="2776" spans="1:17" x14ac:dyDescent="0.25">
      <c r="A2776" s="17" t="s">
        <v>5568</v>
      </c>
      <c r="B2776" s="12" t="s">
        <v>130</v>
      </c>
      <c r="C2776" s="12" t="s">
        <v>191</v>
      </c>
      <c r="D2776" s="12" t="s">
        <v>8344</v>
      </c>
      <c r="E2776" s="12" t="s">
        <v>2309</v>
      </c>
      <c r="F2776" s="11" t="s">
        <v>2289</v>
      </c>
      <c r="G2776" s="4" t="s">
        <v>2293</v>
      </c>
      <c r="H2776" s="91">
        <v>40351</v>
      </c>
      <c r="I2776" s="91">
        <v>40351</v>
      </c>
      <c r="J2776" s="25">
        <v>0</v>
      </c>
      <c r="K2776" s="25">
        <v>0</v>
      </c>
      <c r="L2776" s="25">
        <v>1</v>
      </c>
      <c r="M2776" s="25">
        <v>1</v>
      </c>
      <c r="N2776" s="60"/>
      <c r="O2776" s="61"/>
      <c r="P2776" s="61"/>
      <c r="Q2776" s="61"/>
    </row>
    <row r="2777" spans="1:17" x14ac:dyDescent="0.25">
      <c r="A2777" s="17" t="s">
        <v>5569</v>
      </c>
      <c r="B2777" s="12" t="s">
        <v>130</v>
      </c>
      <c r="C2777" s="12" t="s">
        <v>6833</v>
      </c>
      <c r="D2777" s="12" t="s">
        <v>8345</v>
      </c>
      <c r="E2777" s="27" t="s">
        <v>2309</v>
      </c>
      <c r="F2777" s="11" t="s">
        <v>2289</v>
      </c>
      <c r="G2777" s="4" t="s">
        <v>2293</v>
      </c>
      <c r="H2777" s="91">
        <v>40202</v>
      </c>
      <c r="I2777" s="91">
        <v>40202</v>
      </c>
      <c r="J2777" s="25">
        <v>0</v>
      </c>
      <c r="K2777" s="25">
        <v>0</v>
      </c>
      <c r="L2777" s="25">
        <v>1.5</v>
      </c>
      <c r="M2777" s="25">
        <v>0</v>
      </c>
      <c r="N2777" s="60"/>
      <c r="O2777" s="61"/>
      <c r="P2777" s="61"/>
      <c r="Q2777" s="61"/>
    </row>
    <row r="2778" spans="1:17" x14ac:dyDescent="0.25">
      <c r="A2778" s="17" t="s">
        <v>5570</v>
      </c>
      <c r="B2778" s="12" t="s">
        <v>130</v>
      </c>
      <c r="C2778" s="12" t="s">
        <v>6833</v>
      </c>
      <c r="D2778" s="12" t="s">
        <v>6930</v>
      </c>
      <c r="E2778" s="12" t="s">
        <v>2300</v>
      </c>
      <c r="F2778" s="11" t="s">
        <v>2289</v>
      </c>
      <c r="G2778" s="4" t="s">
        <v>2293</v>
      </c>
      <c r="H2778" s="91">
        <v>40262</v>
      </c>
      <c r="I2778" s="91">
        <v>40262</v>
      </c>
      <c r="J2778" s="25">
        <v>0.5</v>
      </c>
      <c r="K2778" s="25">
        <v>0</v>
      </c>
      <c r="L2778" s="25">
        <v>0</v>
      </c>
      <c r="M2778" s="25">
        <v>0</v>
      </c>
      <c r="N2778" s="60"/>
      <c r="O2778" s="61"/>
      <c r="P2778" s="61"/>
      <c r="Q2778" s="61"/>
    </row>
    <row r="2779" spans="1:17" x14ac:dyDescent="0.25">
      <c r="A2779" s="17" t="s">
        <v>5571</v>
      </c>
      <c r="B2779" s="12" t="s">
        <v>130</v>
      </c>
      <c r="C2779" s="12" t="s">
        <v>6833</v>
      </c>
      <c r="D2779" s="12" t="s">
        <v>6930</v>
      </c>
      <c r="E2779" s="12" t="s">
        <v>2309</v>
      </c>
      <c r="F2779" s="11" t="s">
        <v>2289</v>
      </c>
      <c r="G2779" s="4" t="s">
        <v>2293</v>
      </c>
      <c r="H2779" s="91">
        <v>40267</v>
      </c>
      <c r="I2779" s="91">
        <v>40267</v>
      </c>
      <c r="J2779" s="25">
        <v>0</v>
      </c>
      <c r="K2779" s="25">
        <v>0</v>
      </c>
      <c r="L2779" s="25">
        <v>0.5</v>
      </c>
      <c r="M2779" s="25">
        <v>0</v>
      </c>
      <c r="N2779" s="60"/>
      <c r="O2779" s="61"/>
      <c r="P2779" s="61"/>
      <c r="Q2779" s="61"/>
    </row>
    <row r="2780" spans="1:17" x14ac:dyDescent="0.25">
      <c r="A2780" s="17" t="s">
        <v>5572</v>
      </c>
      <c r="B2780" s="12" t="s">
        <v>130</v>
      </c>
      <c r="C2780" s="12" t="s">
        <v>6833</v>
      </c>
      <c r="D2780" s="12" t="s">
        <v>6930</v>
      </c>
      <c r="E2780" s="12" t="s">
        <v>2300</v>
      </c>
      <c r="F2780" s="11" t="s">
        <v>2289</v>
      </c>
      <c r="G2780" s="4" t="s">
        <v>2293</v>
      </c>
      <c r="H2780" s="91">
        <v>40269</v>
      </c>
      <c r="I2780" s="91">
        <v>40269</v>
      </c>
      <c r="J2780" s="25">
        <v>0</v>
      </c>
      <c r="K2780" s="25">
        <v>0</v>
      </c>
      <c r="L2780" s="25">
        <v>0.5</v>
      </c>
      <c r="M2780" s="25">
        <v>0</v>
      </c>
      <c r="N2780" s="60"/>
      <c r="O2780" s="61"/>
      <c r="P2780" s="61"/>
      <c r="Q2780" s="61"/>
    </row>
    <row r="2781" spans="1:17" x14ac:dyDescent="0.25">
      <c r="A2781" s="17" t="s">
        <v>5573</v>
      </c>
      <c r="B2781" s="12" t="s">
        <v>130</v>
      </c>
      <c r="C2781" s="12" t="s">
        <v>6833</v>
      </c>
      <c r="D2781" s="12" t="s">
        <v>8346</v>
      </c>
      <c r="E2781" s="12" t="s">
        <v>2309</v>
      </c>
      <c r="F2781" s="11" t="s">
        <v>2289</v>
      </c>
      <c r="G2781" s="4" t="s">
        <v>2293</v>
      </c>
      <c r="H2781" s="91">
        <v>40273</v>
      </c>
      <c r="I2781" s="91">
        <v>40273</v>
      </c>
      <c r="J2781" s="25">
        <v>0</v>
      </c>
      <c r="K2781" s="25">
        <v>0</v>
      </c>
      <c r="L2781" s="25">
        <v>5</v>
      </c>
      <c r="M2781" s="25">
        <v>0</v>
      </c>
      <c r="N2781" s="60"/>
      <c r="O2781" s="61"/>
      <c r="P2781" s="61"/>
      <c r="Q2781" s="61"/>
    </row>
    <row r="2782" spans="1:17" x14ac:dyDescent="0.25">
      <c r="A2782" s="17" t="s">
        <v>5574</v>
      </c>
      <c r="B2782" s="12" t="s">
        <v>130</v>
      </c>
      <c r="C2782" s="12" t="s">
        <v>6833</v>
      </c>
      <c r="D2782" s="12" t="s">
        <v>6930</v>
      </c>
      <c r="E2782" s="12" t="s">
        <v>2300</v>
      </c>
      <c r="F2782" s="11" t="s">
        <v>2289</v>
      </c>
      <c r="G2782" s="4" t="s">
        <v>2293</v>
      </c>
      <c r="H2782" s="91">
        <v>40287</v>
      </c>
      <c r="I2782" s="91">
        <v>40287</v>
      </c>
      <c r="J2782" s="25">
        <v>0</v>
      </c>
      <c r="K2782" s="25">
        <v>0</v>
      </c>
      <c r="L2782" s="25">
        <v>0.5</v>
      </c>
      <c r="M2782" s="25">
        <v>0</v>
      </c>
      <c r="N2782" s="60"/>
      <c r="O2782" s="61"/>
      <c r="P2782" s="61"/>
      <c r="Q2782" s="61"/>
    </row>
    <row r="2783" spans="1:17" x14ac:dyDescent="0.25">
      <c r="A2783" s="17" t="s">
        <v>5575</v>
      </c>
      <c r="B2783" s="12" t="s">
        <v>130</v>
      </c>
      <c r="C2783" s="12" t="s">
        <v>6833</v>
      </c>
      <c r="D2783" s="12" t="s">
        <v>8347</v>
      </c>
      <c r="E2783" s="12" t="s">
        <v>4859</v>
      </c>
      <c r="F2783" s="11" t="s">
        <v>2289</v>
      </c>
      <c r="G2783" s="4" t="s">
        <v>2293</v>
      </c>
      <c r="H2783" s="91">
        <v>40294</v>
      </c>
      <c r="I2783" s="91">
        <v>40294</v>
      </c>
      <c r="J2783" s="25">
        <v>0</v>
      </c>
      <c r="K2783" s="25">
        <v>0</v>
      </c>
      <c r="L2783" s="25">
        <v>1</v>
      </c>
      <c r="M2783" s="25">
        <v>1</v>
      </c>
      <c r="N2783" s="60"/>
      <c r="O2783" s="61"/>
      <c r="P2783" s="61"/>
      <c r="Q2783" s="61"/>
    </row>
    <row r="2784" spans="1:17" x14ac:dyDescent="0.25">
      <c r="A2784" s="17" t="s">
        <v>5576</v>
      </c>
      <c r="B2784" s="12" t="s">
        <v>130</v>
      </c>
      <c r="C2784" s="12" t="s">
        <v>6833</v>
      </c>
      <c r="D2784" s="12" t="s">
        <v>6930</v>
      </c>
      <c r="E2784" s="12" t="s">
        <v>2309</v>
      </c>
      <c r="F2784" s="11" t="s">
        <v>2289</v>
      </c>
      <c r="G2784" s="4" t="s">
        <v>2293</v>
      </c>
      <c r="H2784" s="91">
        <v>40298</v>
      </c>
      <c r="I2784" s="91">
        <v>40298</v>
      </c>
      <c r="J2784" s="25">
        <v>0</v>
      </c>
      <c r="K2784" s="25">
        <v>0</v>
      </c>
      <c r="L2784" s="25">
        <v>1.5</v>
      </c>
      <c r="M2784" s="25">
        <v>0</v>
      </c>
      <c r="N2784" s="60"/>
      <c r="O2784" s="61"/>
      <c r="P2784" s="61"/>
      <c r="Q2784" s="61"/>
    </row>
    <row r="2785" spans="1:17" x14ac:dyDescent="0.25">
      <c r="A2785" s="17" t="s">
        <v>5577</v>
      </c>
      <c r="B2785" s="12" t="s">
        <v>130</v>
      </c>
      <c r="C2785" s="12" t="s">
        <v>6833</v>
      </c>
      <c r="D2785" s="12" t="s">
        <v>8348</v>
      </c>
      <c r="E2785" s="12" t="s">
        <v>2309</v>
      </c>
      <c r="F2785" s="11" t="s">
        <v>2289</v>
      </c>
      <c r="G2785" s="4" t="s">
        <v>2293</v>
      </c>
      <c r="H2785" s="91">
        <v>40304</v>
      </c>
      <c r="I2785" s="91">
        <v>40304</v>
      </c>
      <c r="J2785" s="25">
        <v>0</v>
      </c>
      <c r="K2785" s="25">
        <v>0</v>
      </c>
      <c r="L2785" s="25">
        <v>4</v>
      </c>
      <c r="M2785" s="25">
        <v>2</v>
      </c>
      <c r="N2785" s="60"/>
      <c r="O2785" s="61"/>
      <c r="P2785" s="61"/>
      <c r="Q2785" s="61"/>
    </row>
    <row r="2786" spans="1:17" x14ac:dyDescent="0.25">
      <c r="A2786" s="17" t="s">
        <v>5578</v>
      </c>
      <c r="B2786" s="12" t="s">
        <v>130</v>
      </c>
      <c r="C2786" s="12" t="s">
        <v>6833</v>
      </c>
      <c r="D2786" s="12" t="s">
        <v>8349</v>
      </c>
      <c r="E2786" s="12" t="s">
        <v>2309</v>
      </c>
      <c r="F2786" s="11" t="s">
        <v>2289</v>
      </c>
      <c r="G2786" s="4" t="s">
        <v>2293</v>
      </c>
      <c r="H2786" s="91">
        <v>40306</v>
      </c>
      <c r="I2786" s="91">
        <v>40306</v>
      </c>
      <c r="J2786" s="25">
        <v>0</v>
      </c>
      <c r="K2786" s="25">
        <v>0</v>
      </c>
      <c r="L2786" s="25">
        <v>5</v>
      </c>
      <c r="M2786" s="25">
        <v>0</v>
      </c>
      <c r="N2786" s="60"/>
      <c r="O2786" s="61"/>
      <c r="P2786" s="61"/>
      <c r="Q2786" s="61"/>
    </row>
    <row r="2787" spans="1:17" x14ac:dyDescent="0.25">
      <c r="A2787" s="17" t="s">
        <v>5579</v>
      </c>
      <c r="B2787" s="12" t="s">
        <v>130</v>
      </c>
      <c r="C2787" s="12" t="s">
        <v>6833</v>
      </c>
      <c r="D2787" s="12" t="s">
        <v>6930</v>
      </c>
      <c r="E2787" s="12" t="s">
        <v>2300</v>
      </c>
      <c r="F2787" s="11" t="s">
        <v>2289</v>
      </c>
      <c r="G2787" s="4" t="s">
        <v>2293</v>
      </c>
      <c r="H2787" s="91">
        <v>40319</v>
      </c>
      <c r="I2787" s="91">
        <v>40319</v>
      </c>
      <c r="J2787" s="25">
        <v>0</v>
      </c>
      <c r="K2787" s="25">
        <v>0</v>
      </c>
      <c r="L2787" s="25">
        <v>0.5</v>
      </c>
      <c r="M2787" s="25">
        <v>0.5</v>
      </c>
      <c r="N2787" s="60"/>
      <c r="O2787" s="61"/>
      <c r="P2787" s="61"/>
      <c r="Q2787" s="61"/>
    </row>
    <row r="2788" spans="1:17" x14ac:dyDescent="0.25">
      <c r="A2788" s="17" t="s">
        <v>5580</v>
      </c>
      <c r="B2788" s="12" t="s">
        <v>130</v>
      </c>
      <c r="C2788" s="12" t="s">
        <v>6833</v>
      </c>
      <c r="D2788" s="12" t="s">
        <v>6930</v>
      </c>
      <c r="E2788" s="12" t="s">
        <v>2297</v>
      </c>
      <c r="F2788" s="11" t="s">
        <v>2289</v>
      </c>
      <c r="G2788" s="4" t="s">
        <v>2293</v>
      </c>
      <c r="H2788" s="91">
        <v>40327</v>
      </c>
      <c r="I2788" s="91">
        <v>40327</v>
      </c>
      <c r="J2788" s="25">
        <v>0</v>
      </c>
      <c r="K2788" s="25">
        <v>0</v>
      </c>
      <c r="L2788" s="25">
        <v>0.5</v>
      </c>
      <c r="M2788" s="25">
        <v>0.5</v>
      </c>
      <c r="N2788" s="60"/>
      <c r="O2788" s="61"/>
      <c r="P2788" s="61"/>
      <c r="Q2788" s="61"/>
    </row>
    <row r="2789" spans="1:17" x14ac:dyDescent="0.25">
      <c r="A2789" s="17" t="s">
        <v>5581</v>
      </c>
      <c r="B2789" s="12" t="s">
        <v>130</v>
      </c>
      <c r="C2789" s="12" t="s">
        <v>6833</v>
      </c>
      <c r="D2789" s="12" t="s">
        <v>6930</v>
      </c>
      <c r="E2789" s="12" t="s">
        <v>2309</v>
      </c>
      <c r="F2789" s="11" t="s">
        <v>2289</v>
      </c>
      <c r="G2789" s="4" t="s">
        <v>2293</v>
      </c>
      <c r="H2789" s="91">
        <v>40328</v>
      </c>
      <c r="I2789" s="91">
        <v>40328</v>
      </c>
      <c r="J2789" s="25">
        <v>0</v>
      </c>
      <c r="K2789" s="25">
        <v>1</v>
      </c>
      <c r="L2789" s="25">
        <v>2</v>
      </c>
      <c r="M2789" s="25">
        <v>1</v>
      </c>
      <c r="N2789" s="60"/>
      <c r="O2789" s="61"/>
      <c r="P2789" s="61"/>
      <c r="Q2789" s="61"/>
    </row>
    <row r="2790" spans="1:17" x14ac:dyDescent="0.25">
      <c r="A2790" s="17" t="s">
        <v>5582</v>
      </c>
      <c r="B2790" s="12" t="s">
        <v>130</v>
      </c>
      <c r="C2790" s="12" t="s">
        <v>6833</v>
      </c>
      <c r="D2790" s="12" t="s">
        <v>6930</v>
      </c>
      <c r="E2790" s="12" t="s">
        <v>2309</v>
      </c>
      <c r="F2790" s="11" t="s">
        <v>2289</v>
      </c>
      <c r="G2790" s="4" t="s">
        <v>2293</v>
      </c>
      <c r="H2790" s="91">
        <v>40334</v>
      </c>
      <c r="I2790" s="91">
        <v>40334</v>
      </c>
      <c r="J2790" s="25">
        <v>0</v>
      </c>
      <c r="K2790" s="25">
        <v>0</v>
      </c>
      <c r="L2790" s="25">
        <v>1.5</v>
      </c>
      <c r="M2790" s="25">
        <v>0</v>
      </c>
      <c r="N2790" s="60"/>
      <c r="O2790" s="61"/>
      <c r="P2790" s="61"/>
      <c r="Q2790" s="61"/>
    </row>
    <row r="2791" spans="1:17" x14ac:dyDescent="0.25">
      <c r="A2791" s="17" t="s">
        <v>5583</v>
      </c>
      <c r="B2791" s="12" t="s">
        <v>130</v>
      </c>
      <c r="C2791" s="12" t="s">
        <v>6833</v>
      </c>
      <c r="D2791" s="12" t="s">
        <v>8350</v>
      </c>
      <c r="E2791" s="12" t="s">
        <v>2309</v>
      </c>
      <c r="F2791" s="11" t="s">
        <v>2289</v>
      </c>
      <c r="G2791" s="4" t="s">
        <v>2293</v>
      </c>
      <c r="H2791" s="91">
        <v>40336</v>
      </c>
      <c r="I2791" s="91">
        <v>40336</v>
      </c>
      <c r="J2791" s="25">
        <v>0</v>
      </c>
      <c r="K2791" s="25">
        <v>0</v>
      </c>
      <c r="L2791" s="25">
        <v>1.5</v>
      </c>
      <c r="M2791" s="25">
        <v>0.5</v>
      </c>
      <c r="N2791" s="60"/>
      <c r="O2791" s="61"/>
      <c r="P2791" s="61"/>
      <c r="Q2791" s="61"/>
    </row>
    <row r="2792" spans="1:17" x14ac:dyDescent="0.25">
      <c r="A2792" s="17" t="s">
        <v>5584</v>
      </c>
      <c r="B2792" s="12" t="s">
        <v>130</v>
      </c>
      <c r="C2792" s="12" t="s">
        <v>147</v>
      </c>
      <c r="D2792" s="12" t="s">
        <v>6930</v>
      </c>
      <c r="E2792" s="12" t="s">
        <v>2295</v>
      </c>
      <c r="F2792" s="11" t="s">
        <v>2289</v>
      </c>
      <c r="G2792" s="4" t="s">
        <v>2293</v>
      </c>
      <c r="H2792" s="91">
        <v>40276</v>
      </c>
      <c r="I2792" s="91">
        <v>40276</v>
      </c>
      <c r="J2792" s="25">
        <v>0</v>
      </c>
      <c r="K2792" s="25">
        <v>0</v>
      </c>
      <c r="L2792" s="25">
        <v>2</v>
      </c>
      <c r="M2792" s="25">
        <v>0</v>
      </c>
      <c r="N2792" s="60"/>
      <c r="O2792" s="61"/>
      <c r="P2792" s="61"/>
      <c r="Q2792" s="61"/>
    </row>
    <row r="2793" spans="1:17" x14ac:dyDescent="0.25">
      <c r="A2793" s="17" t="s">
        <v>5585</v>
      </c>
      <c r="B2793" s="12" t="s">
        <v>130</v>
      </c>
      <c r="C2793" s="12" t="s">
        <v>147</v>
      </c>
      <c r="D2793" s="12" t="s">
        <v>8351</v>
      </c>
      <c r="E2793" s="12" t="s">
        <v>2297</v>
      </c>
      <c r="F2793" s="11" t="s">
        <v>2289</v>
      </c>
      <c r="G2793" s="4" t="s">
        <v>2293</v>
      </c>
      <c r="H2793" s="91">
        <v>40289</v>
      </c>
      <c r="I2793" s="91">
        <v>40289</v>
      </c>
      <c r="J2793" s="25">
        <v>0</v>
      </c>
      <c r="K2793" s="25">
        <v>0</v>
      </c>
      <c r="L2793" s="25">
        <v>2</v>
      </c>
      <c r="M2793" s="25">
        <v>0</v>
      </c>
      <c r="N2793" s="60"/>
      <c r="O2793" s="61"/>
      <c r="P2793" s="61"/>
      <c r="Q2793" s="61"/>
    </row>
    <row r="2794" spans="1:17" x14ac:dyDescent="0.25">
      <c r="A2794" s="17" t="s">
        <v>5586</v>
      </c>
      <c r="B2794" s="12" t="s">
        <v>130</v>
      </c>
      <c r="C2794" s="12" t="s">
        <v>147</v>
      </c>
      <c r="D2794" s="12" t="s">
        <v>8352</v>
      </c>
      <c r="E2794" s="12" t="s">
        <v>2297</v>
      </c>
      <c r="F2794" s="11" t="s">
        <v>2289</v>
      </c>
      <c r="G2794" s="4" t="s">
        <v>2293</v>
      </c>
      <c r="H2794" s="91">
        <v>40294</v>
      </c>
      <c r="I2794" s="91">
        <v>40294</v>
      </c>
      <c r="J2794" s="25">
        <v>0</v>
      </c>
      <c r="K2794" s="25">
        <v>0</v>
      </c>
      <c r="L2794" s="25">
        <v>1</v>
      </c>
      <c r="M2794" s="25">
        <v>0</v>
      </c>
      <c r="N2794" s="60"/>
      <c r="O2794" s="61"/>
      <c r="P2794" s="61"/>
      <c r="Q2794" s="61"/>
    </row>
    <row r="2795" spans="1:17" x14ac:dyDescent="0.25">
      <c r="A2795" s="17" t="s">
        <v>5587</v>
      </c>
      <c r="B2795" s="12" t="s">
        <v>130</v>
      </c>
      <c r="C2795" s="12" t="s">
        <v>147</v>
      </c>
      <c r="D2795" s="12" t="s">
        <v>6930</v>
      </c>
      <c r="E2795" s="12" t="s">
        <v>2295</v>
      </c>
      <c r="F2795" s="11" t="s">
        <v>2289</v>
      </c>
      <c r="G2795" s="4" t="s">
        <v>2293</v>
      </c>
      <c r="H2795" s="91">
        <v>40298</v>
      </c>
      <c r="I2795" s="91">
        <v>40298</v>
      </c>
      <c r="J2795" s="25">
        <v>0</v>
      </c>
      <c r="K2795" s="25">
        <v>0</v>
      </c>
      <c r="L2795" s="25">
        <v>1</v>
      </c>
      <c r="M2795" s="25">
        <v>2</v>
      </c>
      <c r="N2795" s="60"/>
      <c r="O2795" s="61"/>
      <c r="P2795" s="61"/>
      <c r="Q2795" s="61"/>
    </row>
    <row r="2796" spans="1:17" x14ac:dyDescent="0.25">
      <c r="A2796" s="17" t="s">
        <v>5588</v>
      </c>
      <c r="B2796" s="12" t="s">
        <v>130</v>
      </c>
      <c r="C2796" s="12" t="s">
        <v>147</v>
      </c>
      <c r="D2796" s="12" t="s">
        <v>6930</v>
      </c>
      <c r="E2796" s="12" t="s">
        <v>2300</v>
      </c>
      <c r="F2796" s="11" t="s">
        <v>2289</v>
      </c>
      <c r="G2796" s="4" t="s">
        <v>2293</v>
      </c>
      <c r="H2796" s="91">
        <v>40301</v>
      </c>
      <c r="I2796" s="91">
        <v>40301</v>
      </c>
      <c r="J2796" s="25">
        <v>0</v>
      </c>
      <c r="K2796" s="25">
        <v>0</v>
      </c>
      <c r="L2796" s="25">
        <v>6</v>
      </c>
      <c r="M2796" s="25">
        <v>0</v>
      </c>
      <c r="N2796" s="60"/>
      <c r="O2796" s="61"/>
      <c r="P2796" s="61"/>
      <c r="Q2796" s="61"/>
    </row>
    <row r="2797" spans="1:17" x14ac:dyDescent="0.25">
      <c r="A2797" s="17" t="s">
        <v>5589</v>
      </c>
      <c r="B2797" s="12" t="s">
        <v>130</v>
      </c>
      <c r="C2797" s="12" t="s">
        <v>143</v>
      </c>
      <c r="D2797" s="12" t="s">
        <v>6930</v>
      </c>
      <c r="E2797" s="27" t="s">
        <v>2309</v>
      </c>
      <c r="F2797" s="11" t="s">
        <v>2289</v>
      </c>
      <c r="G2797" s="4" t="s">
        <v>2293</v>
      </c>
      <c r="H2797" s="91">
        <v>40243</v>
      </c>
      <c r="I2797" s="91">
        <v>40243</v>
      </c>
      <c r="J2797" s="25">
        <v>1</v>
      </c>
      <c r="K2797" s="25">
        <v>0</v>
      </c>
      <c r="L2797" s="25">
        <v>0</v>
      </c>
      <c r="M2797" s="25">
        <v>0</v>
      </c>
      <c r="N2797" s="60"/>
      <c r="O2797" s="61"/>
      <c r="P2797" s="61"/>
      <c r="Q2797" s="61"/>
    </row>
    <row r="2798" spans="1:17" x14ac:dyDescent="0.25">
      <c r="A2798" s="17" t="s">
        <v>5590</v>
      </c>
      <c r="B2798" s="12" t="s">
        <v>130</v>
      </c>
      <c r="C2798" s="12" t="s">
        <v>143</v>
      </c>
      <c r="D2798" s="12" t="s">
        <v>6930</v>
      </c>
      <c r="E2798" s="27" t="s">
        <v>2309</v>
      </c>
      <c r="F2798" s="11" t="s">
        <v>2289</v>
      </c>
      <c r="G2798" s="4" t="s">
        <v>2293</v>
      </c>
      <c r="H2798" s="91">
        <v>40251</v>
      </c>
      <c r="I2798" s="91">
        <v>40251</v>
      </c>
      <c r="J2798" s="25">
        <v>1</v>
      </c>
      <c r="K2798" s="25">
        <v>0</v>
      </c>
      <c r="L2798" s="25">
        <v>0</v>
      </c>
      <c r="M2798" s="25">
        <v>0</v>
      </c>
      <c r="N2798" s="60"/>
      <c r="O2798" s="61"/>
      <c r="P2798" s="61"/>
      <c r="Q2798" s="61"/>
    </row>
    <row r="2799" spans="1:17" x14ac:dyDescent="0.25">
      <c r="A2799" s="17" t="s">
        <v>5591</v>
      </c>
      <c r="B2799" s="12" t="s">
        <v>130</v>
      </c>
      <c r="C2799" s="12" t="s">
        <v>143</v>
      </c>
      <c r="D2799" s="12" t="s">
        <v>6930</v>
      </c>
      <c r="E2799" s="27" t="s">
        <v>2309</v>
      </c>
      <c r="F2799" s="11" t="s">
        <v>2289</v>
      </c>
      <c r="G2799" s="4" t="s">
        <v>2293</v>
      </c>
      <c r="H2799" s="91">
        <v>40253</v>
      </c>
      <c r="I2799" s="91">
        <v>40253</v>
      </c>
      <c r="J2799" s="25">
        <v>0</v>
      </c>
      <c r="K2799" s="25">
        <v>0</v>
      </c>
      <c r="L2799" s="25">
        <v>0.5</v>
      </c>
      <c r="M2799" s="25">
        <v>0</v>
      </c>
      <c r="N2799" s="60"/>
      <c r="O2799" s="61"/>
      <c r="P2799" s="61"/>
      <c r="Q2799" s="61"/>
    </row>
    <row r="2800" spans="1:17" x14ac:dyDescent="0.25">
      <c r="A2800" s="17" t="s">
        <v>5592</v>
      </c>
      <c r="B2800" s="12" t="s">
        <v>130</v>
      </c>
      <c r="C2800" s="12" t="s">
        <v>143</v>
      </c>
      <c r="D2800" s="12" t="s">
        <v>6930</v>
      </c>
      <c r="E2800" s="12" t="s">
        <v>2296</v>
      </c>
      <c r="F2800" s="11" t="s">
        <v>2289</v>
      </c>
      <c r="G2800" s="4" t="s">
        <v>2293</v>
      </c>
      <c r="H2800" s="91">
        <v>40256</v>
      </c>
      <c r="I2800" s="91">
        <v>40256</v>
      </c>
      <c r="J2800" s="25">
        <v>1</v>
      </c>
      <c r="K2800" s="25">
        <v>0</v>
      </c>
      <c r="L2800" s="25">
        <v>0</v>
      </c>
      <c r="M2800" s="25">
        <v>0</v>
      </c>
      <c r="N2800" s="60"/>
      <c r="O2800" s="61"/>
      <c r="P2800" s="61"/>
      <c r="Q2800" s="61"/>
    </row>
    <row r="2801" spans="1:17" x14ac:dyDescent="0.25">
      <c r="A2801" s="17" t="s">
        <v>5593</v>
      </c>
      <c r="B2801" s="12" t="s">
        <v>130</v>
      </c>
      <c r="C2801" s="12" t="s">
        <v>143</v>
      </c>
      <c r="D2801" s="12" t="s">
        <v>8353</v>
      </c>
      <c r="E2801" s="12" t="s">
        <v>2297</v>
      </c>
      <c r="F2801" s="11" t="s">
        <v>2289</v>
      </c>
      <c r="G2801" s="4" t="s">
        <v>2293</v>
      </c>
      <c r="H2801" s="91">
        <v>40286</v>
      </c>
      <c r="I2801" s="91">
        <v>40286</v>
      </c>
      <c r="J2801" s="25">
        <v>0</v>
      </c>
      <c r="K2801" s="25">
        <v>0</v>
      </c>
      <c r="L2801" s="25">
        <v>2</v>
      </c>
      <c r="M2801" s="25">
        <v>0</v>
      </c>
      <c r="N2801" s="60"/>
      <c r="O2801" s="61"/>
      <c r="P2801" s="61"/>
      <c r="Q2801" s="61"/>
    </row>
    <row r="2802" spans="1:17" x14ac:dyDescent="0.25">
      <c r="A2802" s="17" t="s">
        <v>5594</v>
      </c>
      <c r="B2802" s="12" t="s">
        <v>130</v>
      </c>
      <c r="C2802" s="12" t="s">
        <v>143</v>
      </c>
      <c r="D2802" s="12" t="s">
        <v>6930</v>
      </c>
      <c r="E2802" s="12" t="s">
        <v>2300</v>
      </c>
      <c r="F2802" s="11" t="s">
        <v>2289</v>
      </c>
      <c r="G2802" s="4" t="s">
        <v>2293</v>
      </c>
      <c r="H2802" s="91">
        <v>40286</v>
      </c>
      <c r="I2802" s="91">
        <v>40286</v>
      </c>
      <c r="J2802" s="25">
        <v>0</v>
      </c>
      <c r="K2802" s="25">
        <v>0</v>
      </c>
      <c r="L2802" s="25">
        <v>1</v>
      </c>
      <c r="M2802" s="25">
        <v>3</v>
      </c>
      <c r="N2802" s="60"/>
      <c r="O2802" s="61"/>
      <c r="P2802" s="61"/>
      <c r="Q2802" s="61"/>
    </row>
    <row r="2803" spans="1:17" x14ac:dyDescent="0.25">
      <c r="A2803" s="17" t="s">
        <v>5595</v>
      </c>
      <c r="B2803" s="12" t="s">
        <v>130</v>
      </c>
      <c r="C2803" s="12" t="s">
        <v>143</v>
      </c>
      <c r="D2803" s="12" t="s">
        <v>6930</v>
      </c>
      <c r="E2803" s="12" t="s">
        <v>2300</v>
      </c>
      <c r="F2803" s="11" t="s">
        <v>2289</v>
      </c>
      <c r="G2803" s="4" t="s">
        <v>2293</v>
      </c>
      <c r="H2803" s="91">
        <v>40293</v>
      </c>
      <c r="I2803" s="91">
        <v>40293</v>
      </c>
      <c r="J2803" s="25">
        <v>0</v>
      </c>
      <c r="K2803" s="25">
        <v>0</v>
      </c>
      <c r="L2803" s="25">
        <v>1</v>
      </c>
      <c r="M2803" s="25">
        <v>0</v>
      </c>
      <c r="N2803" s="60"/>
      <c r="O2803" s="61"/>
      <c r="P2803" s="61"/>
      <c r="Q2803" s="61"/>
    </row>
    <row r="2804" spans="1:17" x14ac:dyDescent="0.25">
      <c r="A2804" s="17" t="s">
        <v>5596</v>
      </c>
      <c r="B2804" s="12" t="s">
        <v>130</v>
      </c>
      <c r="C2804" s="12" t="s">
        <v>143</v>
      </c>
      <c r="D2804" s="12" t="s">
        <v>6930</v>
      </c>
      <c r="E2804" s="12" t="s">
        <v>2299</v>
      </c>
      <c r="F2804" s="11" t="s">
        <v>2289</v>
      </c>
      <c r="G2804" s="4" t="s">
        <v>2293</v>
      </c>
      <c r="H2804" s="91">
        <v>40293</v>
      </c>
      <c r="I2804" s="91">
        <v>40293</v>
      </c>
      <c r="J2804" s="25">
        <v>0</v>
      </c>
      <c r="K2804" s="25">
        <v>0</v>
      </c>
      <c r="L2804" s="25">
        <v>2</v>
      </c>
      <c r="M2804" s="25">
        <v>0</v>
      </c>
      <c r="N2804" s="60"/>
      <c r="O2804" s="61"/>
      <c r="P2804" s="61"/>
      <c r="Q2804" s="61"/>
    </row>
    <row r="2805" spans="1:17" x14ac:dyDescent="0.25">
      <c r="A2805" s="17" t="s">
        <v>5597</v>
      </c>
      <c r="B2805" s="12" t="s">
        <v>130</v>
      </c>
      <c r="C2805" s="12" t="s">
        <v>143</v>
      </c>
      <c r="D2805" s="12" t="s">
        <v>6930</v>
      </c>
      <c r="E2805" s="12" t="s">
        <v>2300</v>
      </c>
      <c r="F2805" s="11" t="s">
        <v>2289</v>
      </c>
      <c r="G2805" s="4" t="s">
        <v>2293</v>
      </c>
      <c r="H2805" s="91">
        <v>40293</v>
      </c>
      <c r="I2805" s="91">
        <v>40293</v>
      </c>
      <c r="J2805" s="25">
        <v>0</v>
      </c>
      <c r="K2805" s="25">
        <v>0</v>
      </c>
      <c r="L2805" s="25">
        <v>1</v>
      </c>
      <c r="M2805" s="25">
        <v>0</v>
      </c>
      <c r="N2805" s="60"/>
      <c r="O2805" s="61"/>
      <c r="P2805" s="61"/>
      <c r="Q2805" s="61"/>
    </row>
    <row r="2806" spans="1:17" x14ac:dyDescent="0.25">
      <c r="A2806" s="17" t="s">
        <v>5598</v>
      </c>
      <c r="B2806" s="12" t="s">
        <v>130</v>
      </c>
      <c r="C2806" s="12" t="s">
        <v>143</v>
      </c>
      <c r="D2806" s="12" t="s">
        <v>6930</v>
      </c>
      <c r="E2806" s="12" t="s">
        <v>2309</v>
      </c>
      <c r="F2806" s="11" t="s">
        <v>2289</v>
      </c>
      <c r="G2806" s="4" t="s">
        <v>2293</v>
      </c>
      <c r="H2806" s="91">
        <v>40294</v>
      </c>
      <c r="I2806" s="91">
        <v>40294</v>
      </c>
      <c r="J2806" s="25">
        <v>0</v>
      </c>
      <c r="K2806" s="25">
        <v>0</v>
      </c>
      <c r="L2806" s="25">
        <v>1</v>
      </c>
      <c r="M2806" s="25">
        <v>0</v>
      </c>
      <c r="N2806" s="60"/>
      <c r="O2806" s="61"/>
      <c r="P2806" s="61"/>
      <c r="Q2806" s="61"/>
    </row>
    <row r="2807" spans="1:17" x14ac:dyDescent="0.25">
      <c r="A2807" s="17" t="s">
        <v>5599</v>
      </c>
      <c r="B2807" s="12" t="s">
        <v>130</v>
      </c>
      <c r="C2807" s="12" t="s">
        <v>143</v>
      </c>
      <c r="D2807" s="12" t="s">
        <v>6930</v>
      </c>
      <c r="E2807" s="12" t="s">
        <v>2297</v>
      </c>
      <c r="F2807" s="11" t="s">
        <v>2289</v>
      </c>
      <c r="G2807" s="4" t="s">
        <v>2293</v>
      </c>
      <c r="H2807" s="91">
        <v>40294</v>
      </c>
      <c r="I2807" s="91">
        <v>40294</v>
      </c>
      <c r="J2807" s="25">
        <v>0</v>
      </c>
      <c r="K2807" s="25">
        <v>0</v>
      </c>
      <c r="L2807" s="25">
        <v>1</v>
      </c>
      <c r="M2807" s="25">
        <v>0</v>
      </c>
      <c r="N2807" s="60"/>
      <c r="O2807" s="61"/>
      <c r="P2807" s="61"/>
      <c r="Q2807" s="61"/>
    </row>
    <row r="2808" spans="1:17" x14ac:dyDescent="0.25">
      <c r="A2808" s="17" t="s">
        <v>5600</v>
      </c>
      <c r="B2808" s="12" t="s">
        <v>130</v>
      </c>
      <c r="C2808" s="12" t="s">
        <v>143</v>
      </c>
      <c r="D2808" s="12" t="s">
        <v>8354</v>
      </c>
      <c r="E2808" s="12" t="s">
        <v>2299</v>
      </c>
      <c r="F2808" s="11" t="s">
        <v>2289</v>
      </c>
      <c r="G2808" s="4" t="s">
        <v>2293</v>
      </c>
      <c r="H2808" s="91">
        <v>40294</v>
      </c>
      <c r="I2808" s="91">
        <v>40294</v>
      </c>
      <c r="J2808" s="25">
        <v>0</v>
      </c>
      <c r="K2808" s="25">
        <v>0</v>
      </c>
      <c r="L2808" s="25">
        <v>3</v>
      </c>
      <c r="M2808" s="25">
        <v>0</v>
      </c>
      <c r="N2808" s="60"/>
      <c r="O2808" s="61"/>
      <c r="P2808" s="61"/>
      <c r="Q2808" s="61"/>
    </row>
    <row r="2809" spans="1:17" x14ac:dyDescent="0.25">
      <c r="A2809" s="17" t="s">
        <v>5601</v>
      </c>
      <c r="B2809" s="12" t="s">
        <v>130</v>
      </c>
      <c r="C2809" s="12" t="s">
        <v>143</v>
      </c>
      <c r="D2809" s="12" t="s">
        <v>8355</v>
      </c>
      <c r="E2809" s="12" t="s">
        <v>2300</v>
      </c>
      <c r="F2809" s="11" t="s">
        <v>2289</v>
      </c>
      <c r="G2809" s="4" t="s">
        <v>2293</v>
      </c>
      <c r="H2809" s="91">
        <v>40296</v>
      </c>
      <c r="I2809" s="91">
        <v>40296</v>
      </c>
      <c r="J2809" s="25">
        <v>1</v>
      </c>
      <c r="K2809" s="25">
        <v>0</v>
      </c>
      <c r="L2809" s="25">
        <v>2</v>
      </c>
      <c r="M2809" s="25">
        <v>0</v>
      </c>
      <c r="N2809" s="60"/>
      <c r="O2809" s="61"/>
      <c r="P2809" s="61"/>
      <c r="Q2809" s="61"/>
    </row>
    <row r="2810" spans="1:17" x14ac:dyDescent="0.25">
      <c r="A2810" s="17" t="s">
        <v>5602</v>
      </c>
      <c r="B2810" s="12" t="s">
        <v>130</v>
      </c>
      <c r="C2810" s="12" t="s">
        <v>143</v>
      </c>
      <c r="D2810" s="12" t="s">
        <v>6930</v>
      </c>
      <c r="E2810" s="12" t="s">
        <v>2296</v>
      </c>
      <c r="F2810" s="11" t="s">
        <v>2289</v>
      </c>
      <c r="G2810" s="4" t="s">
        <v>2293</v>
      </c>
      <c r="H2810" s="91">
        <v>40296</v>
      </c>
      <c r="I2810" s="91">
        <v>40296</v>
      </c>
      <c r="J2810" s="25">
        <v>1</v>
      </c>
      <c r="K2810" s="25">
        <v>0</v>
      </c>
      <c r="L2810" s="25">
        <v>0</v>
      </c>
      <c r="M2810" s="25">
        <v>0</v>
      </c>
      <c r="N2810" s="60"/>
      <c r="O2810" s="61"/>
      <c r="P2810" s="61"/>
      <c r="Q2810" s="61"/>
    </row>
    <row r="2811" spans="1:17" x14ac:dyDescent="0.25">
      <c r="A2811" s="17" t="s">
        <v>5603</v>
      </c>
      <c r="B2811" s="12" t="s">
        <v>130</v>
      </c>
      <c r="C2811" s="12" t="s">
        <v>143</v>
      </c>
      <c r="D2811" s="12" t="s">
        <v>6930</v>
      </c>
      <c r="E2811" s="12" t="s">
        <v>2300</v>
      </c>
      <c r="F2811" s="11" t="s">
        <v>2289</v>
      </c>
      <c r="G2811" s="4" t="s">
        <v>2293</v>
      </c>
      <c r="H2811" s="91">
        <v>40297</v>
      </c>
      <c r="I2811" s="91">
        <v>40297</v>
      </c>
      <c r="J2811" s="25">
        <v>1</v>
      </c>
      <c r="K2811" s="25">
        <v>0</v>
      </c>
      <c r="L2811" s="25">
        <v>0</v>
      </c>
      <c r="M2811" s="25">
        <v>0</v>
      </c>
      <c r="N2811" s="60"/>
      <c r="O2811" s="61"/>
      <c r="P2811" s="61"/>
      <c r="Q2811" s="61"/>
    </row>
    <row r="2812" spans="1:17" x14ac:dyDescent="0.25">
      <c r="A2812" s="17" t="s">
        <v>5604</v>
      </c>
      <c r="B2812" s="12" t="s">
        <v>130</v>
      </c>
      <c r="C2812" s="12" t="s">
        <v>143</v>
      </c>
      <c r="D2812" s="12" t="s">
        <v>6930</v>
      </c>
      <c r="E2812" s="12" t="s">
        <v>2300</v>
      </c>
      <c r="F2812" s="11" t="s">
        <v>2289</v>
      </c>
      <c r="G2812" s="4" t="s">
        <v>2293</v>
      </c>
      <c r="H2812" s="91">
        <v>40299</v>
      </c>
      <c r="I2812" s="91">
        <v>40299</v>
      </c>
      <c r="J2812" s="25">
        <v>1</v>
      </c>
      <c r="K2812" s="25">
        <v>0</v>
      </c>
      <c r="L2812" s="25">
        <v>0</v>
      </c>
      <c r="M2812" s="25">
        <v>0</v>
      </c>
      <c r="N2812" s="60"/>
      <c r="O2812" s="61"/>
      <c r="P2812" s="61"/>
      <c r="Q2812" s="61"/>
    </row>
    <row r="2813" spans="1:17" x14ac:dyDescent="0.25">
      <c r="A2813" s="17" t="s">
        <v>5605</v>
      </c>
      <c r="B2813" s="12" t="s">
        <v>130</v>
      </c>
      <c r="C2813" s="12" t="s">
        <v>143</v>
      </c>
      <c r="D2813" s="12" t="s">
        <v>6930</v>
      </c>
      <c r="E2813" s="12" t="s">
        <v>2296</v>
      </c>
      <c r="F2813" s="11" t="s">
        <v>2289</v>
      </c>
      <c r="G2813" s="4" t="s">
        <v>2293</v>
      </c>
      <c r="H2813" s="91">
        <v>40300</v>
      </c>
      <c r="I2813" s="91">
        <v>40300</v>
      </c>
      <c r="J2813" s="25">
        <v>1</v>
      </c>
      <c r="K2813" s="25">
        <v>0</v>
      </c>
      <c r="L2813" s="25">
        <v>0</v>
      </c>
      <c r="M2813" s="25">
        <v>0</v>
      </c>
      <c r="N2813" s="60"/>
      <c r="O2813" s="61"/>
      <c r="P2813" s="61"/>
      <c r="Q2813" s="61"/>
    </row>
    <row r="2814" spans="1:17" x14ac:dyDescent="0.25">
      <c r="A2814" s="17" t="s">
        <v>5606</v>
      </c>
      <c r="B2814" s="12" t="s">
        <v>130</v>
      </c>
      <c r="C2814" s="12" t="s">
        <v>143</v>
      </c>
      <c r="D2814" s="12" t="s">
        <v>6930</v>
      </c>
      <c r="E2814" s="12" t="s">
        <v>2296</v>
      </c>
      <c r="F2814" s="11" t="s">
        <v>2289</v>
      </c>
      <c r="G2814" s="4" t="s">
        <v>2293</v>
      </c>
      <c r="H2814" s="91">
        <v>40300</v>
      </c>
      <c r="I2814" s="91">
        <v>40300</v>
      </c>
      <c r="J2814" s="25">
        <v>0</v>
      </c>
      <c r="K2814" s="25">
        <v>0</v>
      </c>
      <c r="L2814" s="25">
        <v>1</v>
      </c>
      <c r="M2814" s="25">
        <v>0</v>
      </c>
      <c r="N2814" s="60"/>
      <c r="O2814" s="61"/>
      <c r="P2814" s="61"/>
      <c r="Q2814" s="61"/>
    </row>
    <row r="2815" spans="1:17" x14ac:dyDescent="0.25">
      <c r="A2815" s="17" t="s">
        <v>5607</v>
      </c>
      <c r="B2815" s="12" t="s">
        <v>130</v>
      </c>
      <c r="C2815" s="12" t="s">
        <v>143</v>
      </c>
      <c r="D2815" s="12" t="s">
        <v>6930</v>
      </c>
      <c r="E2815" s="12" t="s">
        <v>2296</v>
      </c>
      <c r="F2815" s="11" t="s">
        <v>2289</v>
      </c>
      <c r="G2815" s="4" t="s">
        <v>2293</v>
      </c>
      <c r="H2815" s="91">
        <v>40302</v>
      </c>
      <c r="I2815" s="91">
        <v>40302</v>
      </c>
      <c r="J2815" s="25">
        <v>0</v>
      </c>
      <c r="K2815" s="25">
        <v>0</v>
      </c>
      <c r="L2815" s="25">
        <v>3</v>
      </c>
      <c r="M2815" s="25">
        <v>1</v>
      </c>
      <c r="N2815" s="60"/>
      <c r="O2815" s="61"/>
      <c r="P2815" s="61"/>
      <c r="Q2815" s="61"/>
    </row>
    <row r="2816" spans="1:17" x14ac:dyDescent="0.25">
      <c r="A2816" s="17" t="s">
        <v>5608</v>
      </c>
      <c r="B2816" s="12" t="s">
        <v>130</v>
      </c>
      <c r="C2816" s="12" t="s">
        <v>143</v>
      </c>
      <c r="D2816" s="12" t="s">
        <v>8356</v>
      </c>
      <c r="E2816" s="12" t="s">
        <v>2300</v>
      </c>
      <c r="F2816" s="11" t="s">
        <v>2289</v>
      </c>
      <c r="G2816" s="4" t="s">
        <v>2293</v>
      </c>
      <c r="H2816" s="91">
        <v>40304</v>
      </c>
      <c r="I2816" s="91">
        <v>40304</v>
      </c>
      <c r="J2816" s="25">
        <v>0</v>
      </c>
      <c r="K2816" s="25">
        <v>0</v>
      </c>
      <c r="L2816" s="25">
        <v>1</v>
      </c>
      <c r="M2816" s="25">
        <v>0</v>
      </c>
      <c r="N2816" s="60"/>
      <c r="O2816" s="61"/>
      <c r="P2816" s="61"/>
      <c r="Q2816" s="61"/>
    </row>
    <row r="2817" spans="1:17" x14ac:dyDescent="0.25">
      <c r="A2817" s="17" t="s">
        <v>5609</v>
      </c>
      <c r="B2817" s="12" t="s">
        <v>130</v>
      </c>
      <c r="C2817" s="12" t="s">
        <v>143</v>
      </c>
      <c r="D2817" s="12" t="s">
        <v>8357</v>
      </c>
      <c r="E2817" s="12" t="s">
        <v>2300</v>
      </c>
      <c r="F2817" s="11" t="s">
        <v>2289</v>
      </c>
      <c r="G2817" s="4" t="s">
        <v>2293</v>
      </c>
      <c r="H2817" s="91">
        <v>40305</v>
      </c>
      <c r="I2817" s="91">
        <v>40305</v>
      </c>
      <c r="J2817" s="25">
        <v>0</v>
      </c>
      <c r="K2817" s="25">
        <v>0</v>
      </c>
      <c r="L2817" s="25">
        <v>2</v>
      </c>
      <c r="M2817" s="25">
        <v>0</v>
      </c>
      <c r="N2817" s="60"/>
      <c r="O2817" s="61"/>
      <c r="P2817" s="61"/>
      <c r="Q2817" s="61"/>
    </row>
    <row r="2818" spans="1:17" x14ac:dyDescent="0.25">
      <c r="A2818" s="17" t="s">
        <v>5610</v>
      </c>
      <c r="B2818" s="12" t="s">
        <v>130</v>
      </c>
      <c r="C2818" s="12" t="s">
        <v>143</v>
      </c>
      <c r="D2818" s="12" t="s">
        <v>8358</v>
      </c>
      <c r="E2818" s="12" t="s">
        <v>2300</v>
      </c>
      <c r="F2818" s="11" t="s">
        <v>2289</v>
      </c>
      <c r="G2818" s="4" t="s">
        <v>2293</v>
      </c>
      <c r="H2818" s="91">
        <v>40305</v>
      </c>
      <c r="I2818" s="91">
        <v>40305</v>
      </c>
      <c r="J2818" s="25">
        <v>0</v>
      </c>
      <c r="K2818" s="25">
        <v>0</v>
      </c>
      <c r="L2818" s="25">
        <v>3</v>
      </c>
      <c r="M2818" s="25">
        <v>0</v>
      </c>
      <c r="N2818" s="60"/>
      <c r="O2818" s="61"/>
      <c r="P2818" s="61"/>
      <c r="Q2818" s="61"/>
    </row>
    <row r="2819" spans="1:17" x14ac:dyDescent="0.25">
      <c r="A2819" s="17" t="s">
        <v>5611</v>
      </c>
      <c r="B2819" s="12" t="s">
        <v>130</v>
      </c>
      <c r="C2819" s="12" t="s">
        <v>143</v>
      </c>
      <c r="D2819" s="12" t="s">
        <v>6930</v>
      </c>
      <c r="E2819" s="12" t="s">
        <v>2300</v>
      </c>
      <c r="F2819" s="11" t="s">
        <v>2289</v>
      </c>
      <c r="G2819" s="4" t="s">
        <v>2293</v>
      </c>
      <c r="H2819" s="91">
        <v>40306</v>
      </c>
      <c r="I2819" s="91">
        <v>40306</v>
      </c>
      <c r="J2819" s="25">
        <v>0</v>
      </c>
      <c r="K2819" s="25">
        <v>0</v>
      </c>
      <c r="L2819" s="25">
        <v>2</v>
      </c>
      <c r="M2819" s="25">
        <v>0</v>
      </c>
      <c r="N2819" s="60"/>
      <c r="O2819" s="61"/>
      <c r="P2819" s="61"/>
      <c r="Q2819" s="61"/>
    </row>
    <row r="2820" spans="1:17" x14ac:dyDescent="0.25">
      <c r="A2820" s="17" t="s">
        <v>5612</v>
      </c>
      <c r="B2820" s="12" t="s">
        <v>130</v>
      </c>
      <c r="C2820" s="12" t="s">
        <v>143</v>
      </c>
      <c r="D2820" s="12" t="s">
        <v>6930</v>
      </c>
      <c r="E2820" s="12" t="s">
        <v>2297</v>
      </c>
      <c r="F2820" s="11" t="s">
        <v>2289</v>
      </c>
      <c r="G2820" s="4" t="s">
        <v>2293</v>
      </c>
      <c r="H2820" s="91">
        <v>40310</v>
      </c>
      <c r="I2820" s="91">
        <v>40310</v>
      </c>
      <c r="J2820" s="25">
        <v>0</v>
      </c>
      <c r="K2820" s="25">
        <v>0</v>
      </c>
      <c r="L2820" s="25">
        <v>1</v>
      </c>
      <c r="M2820" s="25">
        <v>0</v>
      </c>
      <c r="N2820" s="60"/>
      <c r="O2820" s="61"/>
      <c r="P2820" s="61"/>
      <c r="Q2820" s="61"/>
    </row>
    <row r="2821" spans="1:17" x14ac:dyDescent="0.25">
      <c r="A2821" s="17" t="s">
        <v>5613</v>
      </c>
      <c r="B2821" s="12" t="s">
        <v>130</v>
      </c>
      <c r="C2821" s="12" t="s">
        <v>143</v>
      </c>
      <c r="D2821" s="12" t="s">
        <v>8359</v>
      </c>
      <c r="E2821" s="12" t="s">
        <v>2309</v>
      </c>
      <c r="F2821" s="11" t="s">
        <v>2289</v>
      </c>
      <c r="G2821" s="4" t="s">
        <v>2293</v>
      </c>
      <c r="H2821" s="91">
        <v>40314</v>
      </c>
      <c r="I2821" s="91">
        <v>40314</v>
      </c>
      <c r="J2821" s="25">
        <v>0</v>
      </c>
      <c r="K2821" s="25">
        <v>0</v>
      </c>
      <c r="L2821" s="25">
        <v>1.5</v>
      </c>
      <c r="M2821" s="25">
        <v>0</v>
      </c>
      <c r="N2821" s="60"/>
      <c r="O2821" s="61"/>
      <c r="P2821" s="61"/>
      <c r="Q2821" s="61"/>
    </row>
    <row r="2822" spans="1:17" x14ac:dyDescent="0.25">
      <c r="A2822" s="17" t="s">
        <v>5614</v>
      </c>
      <c r="B2822" s="12" t="s">
        <v>130</v>
      </c>
      <c r="C2822" s="12" t="s">
        <v>143</v>
      </c>
      <c r="D2822" s="12" t="s">
        <v>6930</v>
      </c>
      <c r="E2822" s="12" t="s">
        <v>2300</v>
      </c>
      <c r="F2822" s="11" t="s">
        <v>2289</v>
      </c>
      <c r="G2822" s="4" t="s">
        <v>2293</v>
      </c>
      <c r="H2822" s="91">
        <v>40315</v>
      </c>
      <c r="I2822" s="91">
        <v>40315</v>
      </c>
      <c r="J2822" s="25">
        <v>0</v>
      </c>
      <c r="K2822" s="25">
        <v>0</v>
      </c>
      <c r="L2822" s="25">
        <v>1</v>
      </c>
      <c r="M2822" s="25">
        <v>0</v>
      </c>
      <c r="N2822" s="60"/>
      <c r="O2822" s="61"/>
      <c r="P2822" s="61"/>
      <c r="Q2822" s="61"/>
    </row>
    <row r="2823" spans="1:17" x14ac:dyDescent="0.25">
      <c r="A2823" s="17" t="s">
        <v>5615</v>
      </c>
      <c r="B2823" s="12" t="s">
        <v>130</v>
      </c>
      <c r="C2823" s="12" t="s">
        <v>143</v>
      </c>
      <c r="D2823" s="12" t="s">
        <v>6930</v>
      </c>
      <c r="E2823" s="12" t="s">
        <v>2300</v>
      </c>
      <c r="F2823" s="11" t="s">
        <v>2289</v>
      </c>
      <c r="G2823" s="4" t="s">
        <v>2293</v>
      </c>
      <c r="H2823" s="91">
        <v>40321</v>
      </c>
      <c r="I2823" s="91">
        <v>40321</v>
      </c>
      <c r="J2823" s="25">
        <v>0</v>
      </c>
      <c r="K2823" s="25">
        <v>0</v>
      </c>
      <c r="L2823" s="25">
        <v>1</v>
      </c>
      <c r="M2823" s="25">
        <v>0</v>
      </c>
      <c r="N2823" s="60"/>
      <c r="O2823" s="61"/>
      <c r="P2823" s="61"/>
      <c r="Q2823" s="61"/>
    </row>
    <row r="2824" spans="1:17" x14ac:dyDescent="0.25">
      <c r="A2824" s="17" t="s">
        <v>5616</v>
      </c>
      <c r="B2824" s="12" t="s">
        <v>130</v>
      </c>
      <c r="C2824" s="12" t="s">
        <v>143</v>
      </c>
      <c r="D2824" s="12" t="s">
        <v>8360</v>
      </c>
      <c r="E2824" s="12" t="s">
        <v>2297</v>
      </c>
      <c r="F2824" s="11" t="s">
        <v>2289</v>
      </c>
      <c r="G2824" s="4" t="s">
        <v>2293</v>
      </c>
      <c r="H2824" s="91">
        <v>40322</v>
      </c>
      <c r="I2824" s="91">
        <v>40322</v>
      </c>
      <c r="J2824" s="25">
        <v>0</v>
      </c>
      <c r="K2824" s="25">
        <v>0</v>
      </c>
      <c r="L2824" s="25">
        <v>1</v>
      </c>
      <c r="M2824" s="25">
        <v>0</v>
      </c>
      <c r="N2824" s="60"/>
      <c r="O2824" s="61"/>
      <c r="P2824" s="61"/>
      <c r="Q2824" s="61"/>
    </row>
    <row r="2825" spans="1:17" x14ac:dyDescent="0.25">
      <c r="A2825" s="17" t="s">
        <v>5617</v>
      </c>
      <c r="B2825" s="12" t="s">
        <v>130</v>
      </c>
      <c r="C2825" s="12" t="s">
        <v>143</v>
      </c>
      <c r="D2825" s="12" t="s">
        <v>6930</v>
      </c>
      <c r="E2825" s="12" t="s">
        <v>2295</v>
      </c>
      <c r="F2825" s="11" t="s">
        <v>2289</v>
      </c>
      <c r="G2825" s="4" t="s">
        <v>2293</v>
      </c>
      <c r="H2825" s="91">
        <v>40324</v>
      </c>
      <c r="I2825" s="91">
        <v>40324</v>
      </c>
      <c r="J2825" s="25">
        <v>1</v>
      </c>
      <c r="K2825" s="25">
        <v>0</v>
      </c>
      <c r="L2825" s="25">
        <v>0</v>
      </c>
      <c r="M2825" s="25">
        <v>0</v>
      </c>
      <c r="N2825" s="60"/>
      <c r="O2825" s="61"/>
      <c r="P2825" s="61"/>
      <c r="Q2825" s="61"/>
    </row>
    <row r="2826" spans="1:17" x14ac:dyDescent="0.25">
      <c r="A2826" s="17" t="s">
        <v>5618</v>
      </c>
      <c r="B2826" s="12" t="s">
        <v>130</v>
      </c>
      <c r="C2826" s="12" t="s">
        <v>143</v>
      </c>
      <c r="D2826" s="12" t="s">
        <v>6930</v>
      </c>
      <c r="E2826" s="12" t="s">
        <v>2296</v>
      </c>
      <c r="F2826" s="11" t="s">
        <v>2289</v>
      </c>
      <c r="G2826" s="4" t="s">
        <v>2293</v>
      </c>
      <c r="H2826" s="91">
        <v>40327</v>
      </c>
      <c r="I2826" s="91">
        <v>40327</v>
      </c>
      <c r="J2826" s="25">
        <v>0</v>
      </c>
      <c r="K2826" s="25">
        <v>0</v>
      </c>
      <c r="L2826" s="25">
        <v>1</v>
      </c>
      <c r="M2826" s="25">
        <v>0</v>
      </c>
      <c r="N2826" s="60"/>
      <c r="O2826" s="61"/>
      <c r="P2826" s="61"/>
      <c r="Q2826" s="61"/>
    </row>
    <row r="2827" spans="1:17" x14ac:dyDescent="0.25">
      <c r="A2827" s="17" t="s">
        <v>5619</v>
      </c>
      <c r="B2827" s="12" t="s">
        <v>130</v>
      </c>
      <c r="C2827" s="12" t="s">
        <v>143</v>
      </c>
      <c r="D2827" s="12" t="s">
        <v>6930</v>
      </c>
      <c r="E2827" s="12" t="s">
        <v>2297</v>
      </c>
      <c r="F2827" s="11" t="s">
        <v>2289</v>
      </c>
      <c r="G2827" s="4" t="s">
        <v>2293</v>
      </c>
      <c r="H2827" s="91">
        <v>40330</v>
      </c>
      <c r="I2827" s="91">
        <v>40330</v>
      </c>
      <c r="J2827" s="25">
        <v>0.5</v>
      </c>
      <c r="K2827" s="25">
        <v>0</v>
      </c>
      <c r="L2827" s="25">
        <v>0.5</v>
      </c>
      <c r="M2827" s="25">
        <v>0</v>
      </c>
      <c r="N2827" s="60"/>
      <c r="O2827" s="61"/>
      <c r="P2827" s="61"/>
      <c r="Q2827" s="61"/>
    </row>
    <row r="2828" spans="1:17" x14ac:dyDescent="0.25">
      <c r="A2828" s="17" t="s">
        <v>5620</v>
      </c>
      <c r="B2828" s="12" t="s">
        <v>130</v>
      </c>
      <c r="C2828" s="12" t="s">
        <v>143</v>
      </c>
      <c r="D2828" s="12" t="s">
        <v>6930</v>
      </c>
      <c r="E2828" s="12" t="s">
        <v>2297</v>
      </c>
      <c r="F2828" s="11" t="s">
        <v>2289</v>
      </c>
      <c r="G2828" s="4" t="s">
        <v>2293</v>
      </c>
      <c r="H2828" s="91">
        <v>40332</v>
      </c>
      <c r="I2828" s="91">
        <v>40332</v>
      </c>
      <c r="J2828" s="25">
        <v>0</v>
      </c>
      <c r="K2828" s="25">
        <v>0</v>
      </c>
      <c r="L2828" s="25">
        <v>1</v>
      </c>
      <c r="M2828" s="25">
        <v>0</v>
      </c>
      <c r="N2828" s="60"/>
      <c r="O2828" s="61"/>
      <c r="P2828" s="61"/>
      <c r="Q2828" s="61"/>
    </row>
    <row r="2829" spans="1:17" x14ac:dyDescent="0.25">
      <c r="A2829" s="17" t="s">
        <v>5621</v>
      </c>
      <c r="B2829" s="12" t="s">
        <v>130</v>
      </c>
      <c r="C2829" s="12" t="s">
        <v>185</v>
      </c>
      <c r="D2829" s="12" t="s">
        <v>6930</v>
      </c>
      <c r="E2829" s="12" t="s">
        <v>2300</v>
      </c>
      <c r="F2829" s="11" t="s">
        <v>2289</v>
      </c>
      <c r="G2829" s="4" t="s">
        <v>2293</v>
      </c>
      <c r="H2829" s="91">
        <v>40287</v>
      </c>
      <c r="I2829" s="91">
        <v>40287</v>
      </c>
      <c r="J2829" s="25">
        <v>1</v>
      </c>
      <c r="K2829" s="25">
        <v>0</v>
      </c>
      <c r="L2829" s="25">
        <v>0</v>
      </c>
      <c r="M2829" s="25">
        <v>1</v>
      </c>
      <c r="N2829" s="60"/>
      <c r="O2829" s="61"/>
      <c r="P2829" s="61"/>
      <c r="Q2829" s="61"/>
    </row>
    <row r="2830" spans="1:17" x14ac:dyDescent="0.25">
      <c r="A2830" s="17" t="s">
        <v>5622</v>
      </c>
      <c r="B2830" s="12" t="s">
        <v>130</v>
      </c>
      <c r="C2830" s="12" t="s">
        <v>185</v>
      </c>
      <c r="D2830" s="12" t="s">
        <v>8361</v>
      </c>
      <c r="E2830" s="12" t="s">
        <v>2306</v>
      </c>
      <c r="F2830" s="11" t="s">
        <v>2289</v>
      </c>
      <c r="G2830" s="4" t="s">
        <v>2293</v>
      </c>
      <c r="H2830" s="91">
        <v>40309</v>
      </c>
      <c r="I2830" s="91">
        <v>40310</v>
      </c>
      <c r="J2830" s="25">
        <v>5</v>
      </c>
      <c r="K2830" s="25">
        <v>5</v>
      </c>
      <c r="L2830" s="25">
        <v>15</v>
      </c>
      <c r="M2830" s="25">
        <v>5</v>
      </c>
      <c r="N2830" s="60"/>
      <c r="O2830" s="61"/>
      <c r="P2830" s="61"/>
      <c r="Q2830" s="61"/>
    </row>
    <row r="2831" spans="1:17" x14ac:dyDescent="0.25">
      <c r="A2831" s="17" t="s">
        <v>5623</v>
      </c>
      <c r="B2831" s="12" t="s">
        <v>130</v>
      </c>
      <c r="C2831" s="12" t="s">
        <v>185</v>
      </c>
      <c r="D2831" s="12" t="s">
        <v>6930</v>
      </c>
      <c r="E2831" s="12" t="s">
        <v>2309</v>
      </c>
      <c r="F2831" s="11" t="s">
        <v>2289</v>
      </c>
      <c r="G2831" s="4" t="s">
        <v>2293</v>
      </c>
      <c r="H2831" s="91">
        <v>40319</v>
      </c>
      <c r="I2831" s="91">
        <v>40319</v>
      </c>
      <c r="J2831" s="25">
        <v>0</v>
      </c>
      <c r="K2831" s="25">
        <v>0</v>
      </c>
      <c r="L2831" s="25">
        <v>2</v>
      </c>
      <c r="M2831" s="25">
        <v>0</v>
      </c>
      <c r="N2831" s="60"/>
      <c r="O2831" s="61"/>
      <c r="P2831" s="61"/>
      <c r="Q2831" s="61"/>
    </row>
    <row r="2832" spans="1:17" x14ac:dyDescent="0.25">
      <c r="A2832" s="17" t="s">
        <v>5624</v>
      </c>
      <c r="B2832" s="12" t="s">
        <v>130</v>
      </c>
      <c r="C2832" s="12" t="s">
        <v>150</v>
      </c>
      <c r="D2832" s="12" t="s">
        <v>6930</v>
      </c>
      <c r="E2832" s="27" t="s">
        <v>2297</v>
      </c>
      <c r="F2832" s="11" t="s">
        <v>2289</v>
      </c>
      <c r="G2832" s="4" t="s">
        <v>2293</v>
      </c>
      <c r="H2832" s="91">
        <v>40237</v>
      </c>
      <c r="I2832" s="91">
        <v>40237</v>
      </c>
      <c r="J2832" s="25">
        <v>5</v>
      </c>
      <c r="K2832" s="25">
        <v>0</v>
      </c>
      <c r="L2832" s="25">
        <v>0</v>
      </c>
      <c r="M2832" s="25">
        <v>10</v>
      </c>
      <c r="N2832" s="60"/>
      <c r="O2832" s="61"/>
      <c r="P2832" s="61"/>
      <c r="Q2832" s="61"/>
    </row>
    <row r="2833" spans="1:17" x14ac:dyDescent="0.25">
      <c r="A2833" s="17" t="s">
        <v>5625</v>
      </c>
      <c r="B2833" s="12" t="s">
        <v>130</v>
      </c>
      <c r="C2833" s="12" t="s">
        <v>150</v>
      </c>
      <c r="D2833" s="12" t="s">
        <v>6930</v>
      </c>
      <c r="E2833" s="27" t="s">
        <v>2297</v>
      </c>
      <c r="F2833" s="11" t="s">
        <v>2289</v>
      </c>
      <c r="G2833" s="4" t="s">
        <v>2293</v>
      </c>
      <c r="H2833" s="91">
        <v>40239</v>
      </c>
      <c r="I2833" s="91">
        <v>40239</v>
      </c>
      <c r="J2833" s="25">
        <v>0</v>
      </c>
      <c r="K2833" s="25">
        <v>0</v>
      </c>
      <c r="L2833" s="25">
        <v>1.5</v>
      </c>
      <c r="M2833" s="25">
        <v>0</v>
      </c>
      <c r="N2833" s="60"/>
      <c r="O2833" s="61"/>
      <c r="P2833" s="61"/>
      <c r="Q2833" s="61"/>
    </row>
    <row r="2834" spans="1:17" x14ac:dyDescent="0.25">
      <c r="A2834" s="17" t="s">
        <v>5626</v>
      </c>
      <c r="B2834" s="12" t="s">
        <v>130</v>
      </c>
      <c r="C2834" s="12" t="s">
        <v>150</v>
      </c>
      <c r="D2834" s="12" t="s">
        <v>8362</v>
      </c>
      <c r="E2834" s="27" t="s">
        <v>2309</v>
      </c>
      <c r="F2834" s="11" t="s">
        <v>2289</v>
      </c>
      <c r="G2834" s="4" t="s">
        <v>2293</v>
      </c>
      <c r="H2834" s="91">
        <v>40246</v>
      </c>
      <c r="I2834" s="91">
        <v>40246</v>
      </c>
      <c r="J2834" s="25">
        <v>0</v>
      </c>
      <c r="K2834" s="25">
        <v>0</v>
      </c>
      <c r="L2834" s="25">
        <v>1</v>
      </c>
      <c r="M2834" s="25">
        <v>0</v>
      </c>
      <c r="N2834" s="60"/>
      <c r="O2834" s="61"/>
      <c r="P2834" s="61"/>
      <c r="Q2834" s="61"/>
    </row>
    <row r="2835" spans="1:17" x14ac:dyDescent="0.25">
      <c r="A2835" s="17" t="s">
        <v>5627</v>
      </c>
      <c r="B2835" s="12" t="s">
        <v>130</v>
      </c>
      <c r="C2835" s="12" t="s">
        <v>150</v>
      </c>
      <c r="D2835" s="12" t="s">
        <v>8363</v>
      </c>
      <c r="E2835" s="12" t="s">
        <v>2309</v>
      </c>
      <c r="F2835" s="11" t="s">
        <v>2289</v>
      </c>
      <c r="G2835" s="4" t="s">
        <v>2293</v>
      </c>
      <c r="H2835" s="91">
        <v>40267</v>
      </c>
      <c r="I2835" s="91">
        <v>40267</v>
      </c>
      <c r="J2835" s="25">
        <v>0</v>
      </c>
      <c r="K2835" s="25">
        <v>0</v>
      </c>
      <c r="L2835" s="25">
        <v>0</v>
      </c>
      <c r="M2835" s="25">
        <v>2</v>
      </c>
      <c r="N2835" s="60"/>
      <c r="O2835" s="61"/>
      <c r="P2835" s="61"/>
      <c r="Q2835" s="61"/>
    </row>
    <row r="2836" spans="1:17" x14ac:dyDescent="0.25">
      <c r="A2836" s="17" t="s">
        <v>5628</v>
      </c>
      <c r="B2836" s="12" t="s">
        <v>130</v>
      </c>
      <c r="C2836" s="12" t="s">
        <v>150</v>
      </c>
      <c r="D2836" s="12" t="s">
        <v>6930</v>
      </c>
      <c r="E2836" s="12" t="s">
        <v>2302</v>
      </c>
      <c r="F2836" s="11" t="s">
        <v>2289</v>
      </c>
      <c r="G2836" s="4" t="s">
        <v>2293</v>
      </c>
      <c r="H2836" s="91">
        <v>40269</v>
      </c>
      <c r="I2836" s="91">
        <v>40269</v>
      </c>
      <c r="J2836" s="25">
        <v>0</v>
      </c>
      <c r="K2836" s="25">
        <v>0</v>
      </c>
      <c r="L2836" s="25">
        <v>1</v>
      </c>
      <c r="M2836" s="25">
        <v>1</v>
      </c>
      <c r="N2836" s="60"/>
      <c r="O2836" s="61"/>
      <c r="P2836" s="61"/>
      <c r="Q2836" s="61"/>
    </row>
    <row r="2837" spans="1:17" x14ac:dyDescent="0.25">
      <c r="A2837" s="17" t="s">
        <v>5629</v>
      </c>
      <c r="B2837" s="12" t="s">
        <v>130</v>
      </c>
      <c r="C2837" s="12" t="s">
        <v>150</v>
      </c>
      <c r="D2837" s="12" t="s">
        <v>6930</v>
      </c>
      <c r="E2837" s="12" t="s">
        <v>2297</v>
      </c>
      <c r="F2837" s="11" t="s">
        <v>2289</v>
      </c>
      <c r="G2837" s="4" t="s">
        <v>2293</v>
      </c>
      <c r="H2837" s="91">
        <v>40270</v>
      </c>
      <c r="I2837" s="91">
        <v>40270</v>
      </c>
      <c r="J2837" s="25">
        <v>0</v>
      </c>
      <c r="K2837" s="25">
        <v>0</v>
      </c>
      <c r="L2837" s="25">
        <v>1</v>
      </c>
      <c r="M2837" s="25">
        <v>2</v>
      </c>
      <c r="N2837" s="60"/>
      <c r="O2837" s="61"/>
      <c r="P2837" s="61"/>
      <c r="Q2837" s="61"/>
    </row>
    <row r="2838" spans="1:17" x14ac:dyDescent="0.25">
      <c r="A2838" s="17" t="s">
        <v>5630</v>
      </c>
      <c r="B2838" s="12" t="s">
        <v>130</v>
      </c>
      <c r="C2838" s="12" t="s">
        <v>150</v>
      </c>
      <c r="D2838" s="12" t="s">
        <v>6930</v>
      </c>
      <c r="E2838" s="12" t="s">
        <v>2302</v>
      </c>
      <c r="F2838" s="11" t="s">
        <v>2289</v>
      </c>
      <c r="G2838" s="4" t="s">
        <v>2293</v>
      </c>
      <c r="H2838" s="91">
        <v>40274</v>
      </c>
      <c r="I2838" s="91">
        <v>40274</v>
      </c>
      <c r="J2838" s="25">
        <v>0</v>
      </c>
      <c r="K2838" s="25">
        <v>0</v>
      </c>
      <c r="L2838" s="25">
        <v>1</v>
      </c>
      <c r="M2838" s="25">
        <v>1</v>
      </c>
      <c r="N2838" s="60"/>
      <c r="O2838" s="61"/>
      <c r="P2838" s="61"/>
      <c r="Q2838" s="61"/>
    </row>
    <row r="2839" spans="1:17" x14ac:dyDescent="0.25">
      <c r="A2839" s="17" t="s">
        <v>5631</v>
      </c>
      <c r="B2839" s="12" t="s">
        <v>130</v>
      </c>
      <c r="C2839" s="12" t="s">
        <v>150</v>
      </c>
      <c r="D2839" s="12" t="s">
        <v>6930</v>
      </c>
      <c r="E2839" s="12" t="s">
        <v>2309</v>
      </c>
      <c r="F2839" s="11" t="s">
        <v>2289</v>
      </c>
      <c r="G2839" s="4" t="s">
        <v>2293</v>
      </c>
      <c r="H2839" s="91">
        <v>40276</v>
      </c>
      <c r="I2839" s="91">
        <v>40276</v>
      </c>
      <c r="J2839" s="25">
        <v>1</v>
      </c>
      <c r="K2839" s="25">
        <v>0</v>
      </c>
      <c r="L2839" s="25">
        <v>0</v>
      </c>
      <c r="M2839" s="25">
        <v>3</v>
      </c>
      <c r="N2839" s="60"/>
      <c r="O2839" s="61"/>
      <c r="P2839" s="61"/>
      <c r="Q2839" s="61"/>
    </row>
    <row r="2840" spans="1:17" x14ac:dyDescent="0.25">
      <c r="A2840" s="17" t="s">
        <v>5632</v>
      </c>
      <c r="B2840" s="12" t="s">
        <v>130</v>
      </c>
      <c r="C2840" s="12" t="s">
        <v>150</v>
      </c>
      <c r="D2840" s="12" t="s">
        <v>6930</v>
      </c>
      <c r="E2840" s="12" t="s">
        <v>2309</v>
      </c>
      <c r="F2840" s="11" t="s">
        <v>2289</v>
      </c>
      <c r="G2840" s="4" t="s">
        <v>2293</v>
      </c>
      <c r="H2840" s="91">
        <v>40287</v>
      </c>
      <c r="I2840" s="91">
        <v>40287</v>
      </c>
      <c r="J2840" s="25">
        <v>0</v>
      </c>
      <c r="K2840" s="25">
        <v>0</v>
      </c>
      <c r="L2840" s="25">
        <v>1.5</v>
      </c>
      <c r="M2840" s="25">
        <v>0</v>
      </c>
      <c r="N2840" s="60"/>
      <c r="O2840" s="61"/>
      <c r="P2840" s="61"/>
      <c r="Q2840" s="61"/>
    </row>
    <row r="2841" spans="1:17" x14ac:dyDescent="0.25">
      <c r="A2841" s="17" t="s">
        <v>5633</v>
      </c>
      <c r="B2841" s="12" t="s">
        <v>130</v>
      </c>
      <c r="C2841" s="12" t="s">
        <v>150</v>
      </c>
      <c r="D2841" s="12" t="s">
        <v>8364</v>
      </c>
      <c r="E2841" s="12" t="s">
        <v>4859</v>
      </c>
      <c r="F2841" s="11" t="s">
        <v>2289</v>
      </c>
      <c r="G2841" s="4" t="s">
        <v>2293</v>
      </c>
      <c r="H2841" s="91">
        <v>40288</v>
      </c>
      <c r="I2841" s="91">
        <v>40288</v>
      </c>
      <c r="J2841" s="25">
        <v>1</v>
      </c>
      <c r="K2841" s="25">
        <v>0</v>
      </c>
      <c r="L2841" s="25">
        <v>1</v>
      </c>
      <c r="M2841" s="25">
        <v>0</v>
      </c>
      <c r="N2841" s="60"/>
      <c r="O2841" s="61"/>
      <c r="P2841" s="61"/>
      <c r="Q2841" s="61"/>
    </row>
    <row r="2842" spans="1:17" x14ac:dyDescent="0.25">
      <c r="A2842" s="17" t="s">
        <v>5634</v>
      </c>
      <c r="B2842" s="12" t="s">
        <v>130</v>
      </c>
      <c r="C2842" s="12" t="s">
        <v>150</v>
      </c>
      <c r="D2842" s="12" t="s">
        <v>8365</v>
      </c>
      <c r="E2842" s="12" t="s">
        <v>2309</v>
      </c>
      <c r="F2842" s="11" t="s">
        <v>2289</v>
      </c>
      <c r="G2842" s="4" t="s">
        <v>2293</v>
      </c>
      <c r="H2842" s="91">
        <v>40289</v>
      </c>
      <c r="I2842" s="91">
        <v>40289</v>
      </c>
      <c r="J2842" s="25">
        <v>0</v>
      </c>
      <c r="K2842" s="25">
        <v>0</v>
      </c>
      <c r="L2842" s="25">
        <v>1</v>
      </c>
      <c r="M2842" s="25">
        <v>0</v>
      </c>
      <c r="N2842" s="60"/>
      <c r="O2842" s="61"/>
      <c r="P2842" s="61"/>
      <c r="Q2842" s="61"/>
    </row>
    <row r="2843" spans="1:17" x14ac:dyDescent="0.25">
      <c r="A2843" s="17" t="s">
        <v>5635</v>
      </c>
      <c r="B2843" s="12" t="s">
        <v>130</v>
      </c>
      <c r="C2843" s="12" t="s">
        <v>150</v>
      </c>
      <c r="D2843" s="12" t="s">
        <v>8366</v>
      </c>
      <c r="E2843" s="12" t="s">
        <v>2302</v>
      </c>
      <c r="F2843" s="11" t="s">
        <v>2289</v>
      </c>
      <c r="G2843" s="4" t="s">
        <v>2293</v>
      </c>
      <c r="H2843" s="91">
        <v>40289</v>
      </c>
      <c r="I2843" s="91">
        <v>40289</v>
      </c>
      <c r="J2843" s="25">
        <v>0</v>
      </c>
      <c r="K2843" s="25">
        <v>0</v>
      </c>
      <c r="L2843" s="25">
        <v>1</v>
      </c>
      <c r="M2843" s="25">
        <v>0.5</v>
      </c>
      <c r="N2843" s="60"/>
      <c r="O2843" s="61"/>
      <c r="P2843" s="61"/>
      <c r="Q2843" s="61"/>
    </row>
    <row r="2844" spans="1:17" x14ac:dyDescent="0.25">
      <c r="A2844" s="17" t="s">
        <v>5636</v>
      </c>
      <c r="B2844" s="12" t="s">
        <v>130</v>
      </c>
      <c r="C2844" s="12" t="s">
        <v>150</v>
      </c>
      <c r="D2844" s="12" t="s">
        <v>6930</v>
      </c>
      <c r="E2844" s="12" t="s">
        <v>2309</v>
      </c>
      <c r="F2844" s="11" t="s">
        <v>2289</v>
      </c>
      <c r="G2844" s="4" t="s">
        <v>2293</v>
      </c>
      <c r="H2844" s="91">
        <v>40292</v>
      </c>
      <c r="I2844" s="91">
        <v>40292</v>
      </c>
      <c r="J2844" s="25">
        <v>0</v>
      </c>
      <c r="K2844" s="25">
        <v>0</v>
      </c>
      <c r="L2844" s="25">
        <v>1.5</v>
      </c>
      <c r="M2844" s="25">
        <v>0</v>
      </c>
      <c r="N2844" s="60"/>
      <c r="O2844" s="61"/>
      <c r="P2844" s="61"/>
      <c r="Q2844" s="61"/>
    </row>
    <row r="2845" spans="1:17" x14ac:dyDescent="0.25">
      <c r="A2845" s="17" t="s">
        <v>5637</v>
      </c>
      <c r="B2845" s="12" t="s">
        <v>130</v>
      </c>
      <c r="C2845" s="12" t="s">
        <v>150</v>
      </c>
      <c r="D2845" s="12" t="s">
        <v>6930</v>
      </c>
      <c r="E2845" s="12" t="s">
        <v>2309</v>
      </c>
      <c r="F2845" s="11" t="s">
        <v>2289</v>
      </c>
      <c r="G2845" s="4" t="s">
        <v>2293</v>
      </c>
      <c r="H2845" s="91">
        <v>40298</v>
      </c>
      <c r="I2845" s="91">
        <v>40298</v>
      </c>
      <c r="J2845" s="25">
        <v>0</v>
      </c>
      <c r="K2845" s="25">
        <v>0</v>
      </c>
      <c r="L2845" s="25">
        <v>1</v>
      </c>
      <c r="M2845" s="25">
        <v>1</v>
      </c>
      <c r="N2845" s="60"/>
      <c r="O2845" s="61"/>
      <c r="P2845" s="61"/>
      <c r="Q2845" s="61"/>
    </row>
    <row r="2846" spans="1:17" x14ac:dyDescent="0.25">
      <c r="A2846" s="17" t="s">
        <v>5638</v>
      </c>
      <c r="B2846" s="12" t="s">
        <v>130</v>
      </c>
      <c r="C2846" s="12" t="s">
        <v>150</v>
      </c>
      <c r="D2846" s="12" t="s">
        <v>6930</v>
      </c>
      <c r="E2846" s="12" t="s">
        <v>2309</v>
      </c>
      <c r="F2846" s="11" t="s">
        <v>2289</v>
      </c>
      <c r="G2846" s="4" t="s">
        <v>2293</v>
      </c>
      <c r="H2846" s="91">
        <v>40299</v>
      </c>
      <c r="I2846" s="91">
        <v>40299</v>
      </c>
      <c r="J2846" s="25">
        <v>0</v>
      </c>
      <c r="K2846" s="25">
        <v>0</v>
      </c>
      <c r="L2846" s="25">
        <v>2.5</v>
      </c>
      <c r="M2846" s="25">
        <v>0</v>
      </c>
      <c r="N2846" s="60"/>
      <c r="O2846" s="61"/>
      <c r="P2846" s="61"/>
      <c r="Q2846" s="61"/>
    </row>
    <row r="2847" spans="1:17" x14ac:dyDescent="0.25">
      <c r="A2847" s="17" t="s">
        <v>5639</v>
      </c>
      <c r="B2847" s="12" t="s">
        <v>130</v>
      </c>
      <c r="C2847" s="12" t="s">
        <v>150</v>
      </c>
      <c r="D2847" s="12" t="s">
        <v>6930</v>
      </c>
      <c r="E2847" s="12" t="s">
        <v>2297</v>
      </c>
      <c r="F2847" s="11" t="s">
        <v>2289</v>
      </c>
      <c r="G2847" s="4" t="s">
        <v>2293</v>
      </c>
      <c r="H2847" s="91">
        <v>40307</v>
      </c>
      <c r="I2847" s="91">
        <v>40307</v>
      </c>
      <c r="J2847" s="25">
        <v>0</v>
      </c>
      <c r="K2847" s="25">
        <v>0</v>
      </c>
      <c r="L2847" s="25">
        <v>1</v>
      </c>
      <c r="M2847" s="25">
        <v>0</v>
      </c>
      <c r="N2847" s="60"/>
      <c r="O2847" s="61"/>
      <c r="P2847" s="61"/>
      <c r="Q2847" s="61"/>
    </row>
    <row r="2848" spans="1:17" x14ac:dyDescent="0.25">
      <c r="A2848" s="17" t="s">
        <v>5640</v>
      </c>
      <c r="B2848" s="12" t="s">
        <v>130</v>
      </c>
      <c r="C2848" s="12" t="s">
        <v>150</v>
      </c>
      <c r="D2848" s="12" t="s">
        <v>6930</v>
      </c>
      <c r="E2848" s="12" t="s">
        <v>2309</v>
      </c>
      <c r="F2848" s="11" t="s">
        <v>2289</v>
      </c>
      <c r="G2848" s="4" t="s">
        <v>2293</v>
      </c>
      <c r="H2848" s="91">
        <v>40312</v>
      </c>
      <c r="I2848" s="91">
        <v>40312</v>
      </c>
      <c r="J2848" s="25">
        <v>0</v>
      </c>
      <c r="K2848" s="25">
        <v>0</v>
      </c>
      <c r="L2848" s="25">
        <v>1.5</v>
      </c>
      <c r="M2848" s="25">
        <v>0</v>
      </c>
      <c r="N2848" s="60"/>
      <c r="O2848" s="61"/>
      <c r="P2848" s="61"/>
      <c r="Q2848" s="61"/>
    </row>
    <row r="2849" spans="1:17" x14ac:dyDescent="0.25">
      <c r="A2849" s="17" t="s">
        <v>5641</v>
      </c>
      <c r="B2849" s="12" t="s">
        <v>130</v>
      </c>
      <c r="C2849" s="12" t="s">
        <v>150</v>
      </c>
      <c r="D2849" s="12" t="s">
        <v>6930</v>
      </c>
      <c r="E2849" s="12" t="s">
        <v>2297</v>
      </c>
      <c r="F2849" s="11" t="s">
        <v>2289</v>
      </c>
      <c r="G2849" s="4" t="s">
        <v>2293</v>
      </c>
      <c r="H2849" s="91">
        <v>40316</v>
      </c>
      <c r="I2849" s="91">
        <v>40316</v>
      </c>
      <c r="J2849" s="25">
        <v>0</v>
      </c>
      <c r="K2849" s="25">
        <v>0</v>
      </c>
      <c r="L2849" s="25">
        <v>2.5</v>
      </c>
      <c r="M2849" s="25">
        <v>0</v>
      </c>
      <c r="N2849" s="60"/>
      <c r="O2849" s="61"/>
      <c r="P2849" s="61"/>
      <c r="Q2849" s="61"/>
    </row>
    <row r="2850" spans="1:17" s="37" customFormat="1" x14ac:dyDescent="0.25">
      <c r="A2850" s="17" t="s">
        <v>5642</v>
      </c>
      <c r="B2850" s="12" t="s">
        <v>130</v>
      </c>
      <c r="C2850" s="12" t="s">
        <v>176</v>
      </c>
      <c r="D2850" s="12" t="s">
        <v>8367</v>
      </c>
      <c r="E2850" s="12" t="s">
        <v>2297</v>
      </c>
      <c r="F2850" s="11" t="s">
        <v>2289</v>
      </c>
      <c r="G2850" s="4" t="s">
        <v>2293</v>
      </c>
      <c r="H2850" s="91">
        <v>40294</v>
      </c>
      <c r="I2850" s="91">
        <v>40294</v>
      </c>
      <c r="J2850" s="25">
        <v>0</v>
      </c>
      <c r="K2850" s="25">
        <v>0</v>
      </c>
      <c r="L2850" s="25">
        <v>0.5</v>
      </c>
      <c r="M2850" s="25">
        <v>1</v>
      </c>
    </row>
    <row r="2851" spans="1:17" s="37" customFormat="1" x14ac:dyDescent="0.25">
      <c r="A2851" s="17" t="s">
        <v>814</v>
      </c>
      <c r="B2851" s="12" t="s">
        <v>130</v>
      </c>
      <c r="C2851" s="12" t="s">
        <v>176</v>
      </c>
      <c r="D2851" s="12" t="s">
        <v>8368</v>
      </c>
      <c r="E2851" s="12" t="s">
        <v>2309</v>
      </c>
      <c r="F2851" s="11" t="s">
        <v>2289</v>
      </c>
      <c r="G2851" s="4" t="s">
        <v>2293</v>
      </c>
      <c r="H2851" s="91">
        <v>40297</v>
      </c>
      <c r="I2851" s="91">
        <v>40297</v>
      </c>
      <c r="J2851" s="25">
        <v>0</v>
      </c>
      <c r="K2851" s="25">
        <v>0</v>
      </c>
      <c r="L2851" s="25">
        <v>5</v>
      </c>
      <c r="M2851" s="25">
        <v>0</v>
      </c>
    </row>
    <row r="2852" spans="1:17" s="37" customFormat="1" x14ac:dyDescent="0.25">
      <c r="A2852" s="17" t="s">
        <v>815</v>
      </c>
      <c r="B2852" s="12" t="s">
        <v>130</v>
      </c>
      <c r="C2852" s="12" t="s">
        <v>176</v>
      </c>
      <c r="D2852" s="12" t="s">
        <v>8369</v>
      </c>
      <c r="E2852" s="12" t="s">
        <v>2309</v>
      </c>
      <c r="F2852" s="11" t="s">
        <v>2289</v>
      </c>
      <c r="G2852" s="4" t="s">
        <v>2293</v>
      </c>
      <c r="H2852" s="91">
        <v>40306</v>
      </c>
      <c r="I2852" s="91">
        <v>40306</v>
      </c>
      <c r="J2852" s="25">
        <v>0</v>
      </c>
      <c r="K2852" s="25">
        <v>0</v>
      </c>
      <c r="L2852" s="25">
        <v>2</v>
      </c>
      <c r="M2852" s="25">
        <v>2</v>
      </c>
    </row>
    <row r="2853" spans="1:17" x14ac:dyDescent="0.25">
      <c r="A2853" s="17" t="s">
        <v>816</v>
      </c>
      <c r="B2853" s="12" t="s">
        <v>130</v>
      </c>
      <c r="C2853" s="12" t="s">
        <v>138</v>
      </c>
      <c r="D2853" s="12" t="s">
        <v>8370</v>
      </c>
      <c r="E2853" s="27" t="s">
        <v>2295</v>
      </c>
      <c r="F2853" s="11" t="s">
        <v>2289</v>
      </c>
      <c r="G2853" s="4" t="s">
        <v>2293</v>
      </c>
      <c r="H2853" s="91">
        <v>40235</v>
      </c>
      <c r="I2853" s="91">
        <v>40235</v>
      </c>
      <c r="J2853" s="25">
        <v>0</v>
      </c>
      <c r="K2853" s="25">
        <v>0</v>
      </c>
      <c r="L2853" s="25">
        <v>0.5</v>
      </c>
      <c r="M2853" s="25">
        <v>0</v>
      </c>
      <c r="N2853" s="60"/>
      <c r="O2853" s="61"/>
      <c r="P2853" s="61"/>
      <c r="Q2853" s="61"/>
    </row>
    <row r="2854" spans="1:17" x14ac:dyDescent="0.25">
      <c r="A2854" s="17" t="s">
        <v>817</v>
      </c>
      <c r="B2854" s="12" t="s">
        <v>130</v>
      </c>
      <c r="C2854" s="12" t="s">
        <v>138</v>
      </c>
      <c r="D2854" s="12" t="s">
        <v>6930</v>
      </c>
      <c r="E2854" s="12" t="s">
        <v>2309</v>
      </c>
      <c r="F2854" s="11" t="s">
        <v>2289</v>
      </c>
      <c r="G2854" s="4" t="s">
        <v>2293</v>
      </c>
      <c r="H2854" s="91">
        <v>40259</v>
      </c>
      <c r="I2854" s="91">
        <v>40259</v>
      </c>
      <c r="J2854" s="25">
        <v>0</v>
      </c>
      <c r="K2854" s="25">
        <v>0</v>
      </c>
      <c r="L2854" s="25">
        <v>1.5</v>
      </c>
      <c r="M2854" s="25">
        <v>0</v>
      </c>
      <c r="N2854" s="60"/>
      <c r="O2854" s="61"/>
      <c r="P2854" s="61"/>
      <c r="Q2854" s="61"/>
    </row>
    <row r="2855" spans="1:17" x14ac:dyDescent="0.25">
      <c r="A2855" s="17" t="s">
        <v>818</v>
      </c>
      <c r="B2855" s="12" t="s">
        <v>130</v>
      </c>
      <c r="C2855" s="12" t="s">
        <v>138</v>
      </c>
      <c r="D2855" s="12" t="s">
        <v>8371</v>
      </c>
      <c r="E2855" s="12" t="s">
        <v>2297</v>
      </c>
      <c r="F2855" s="11" t="s">
        <v>2289</v>
      </c>
      <c r="G2855" s="4" t="s">
        <v>2293</v>
      </c>
      <c r="H2855" s="91">
        <v>40270</v>
      </c>
      <c r="I2855" s="91">
        <v>40270</v>
      </c>
      <c r="J2855" s="25">
        <v>0</v>
      </c>
      <c r="K2855" s="25">
        <v>0</v>
      </c>
      <c r="L2855" s="25">
        <v>1.5</v>
      </c>
      <c r="M2855" s="25">
        <v>0</v>
      </c>
      <c r="N2855" s="60"/>
      <c r="O2855" s="61"/>
      <c r="P2855" s="61"/>
      <c r="Q2855" s="61"/>
    </row>
    <row r="2856" spans="1:17" x14ac:dyDescent="0.25">
      <c r="A2856" s="17" t="s">
        <v>819</v>
      </c>
      <c r="B2856" s="12" t="s">
        <v>130</v>
      </c>
      <c r="C2856" s="12" t="s">
        <v>138</v>
      </c>
      <c r="D2856" s="12" t="s">
        <v>6930</v>
      </c>
      <c r="E2856" s="12" t="s">
        <v>2297</v>
      </c>
      <c r="F2856" s="11" t="s">
        <v>2289</v>
      </c>
      <c r="G2856" s="4" t="s">
        <v>2293</v>
      </c>
      <c r="H2856" s="91">
        <v>40270</v>
      </c>
      <c r="I2856" s="91">
        <v>40270</v>
      </c>
      <c r="J2856" s="25">
        <v>0</v>
      </c>
      <c r="K2856" s="25">
        <v>0</v>
      </c>
      <c r="L2856" s="25">
        <v>2</v>
      </c>
      <c r="M2856" s="25">
        <v>0</v>
      </c>
      <c r="N2856" s="60"/>
      <c r="O2856" s="61"/>
      <c r="P2856" s="61"/>
      <c r="Q2856" s="61"/>
    </row>
    <row r="2857" spans="1:17" x14ac:dyDescent="0.25">
      <c r="A2857" s="17" t="s">
        <v>820</v>
      </c>
      <c r="B2857" s="12" t="s">
        <v>130</v>
      </c>
      <c r="C2857" s="12" t="s">
        <v>138</v>
      </c>
      <c r="D2857" s="12" t="s">
        <v>6930</v>
      </c>
      <c r="E2857" s="12" t="s">
        <v>2297</v>
      </c>
      <c r="F2857" s="11" t="s">
        <v>2289</v>
      </c>
      <c r="G2857" s="4" t="s">
        <v>2293</v>
      </c>
      <c r="H2857" s="91">
        <v>40271</v>
      </c>
      <c r="I2857" s="91">
        <v>40271</v>
      </c>
      <c r="J2857" s="25">
        <v>0</v>
      </c>
      <c r="K2857" s="25">
        <v>0</v>
      </c>
      <c r="L2857" s="25">
        <v>3.5</v>
      </c>
      <c r="M2857" s="25">
        <v>0</v>
      </c>
      <c r="N2857" s="60"/>
      <c r="O2857" s="61"/>
      <c r="P2857" s="61"/>
      <c r="Q2857" s="61"/>
    </row>
    <row r="2858" spans="1:17" x14ac:dyDescent="0.25">
      <c r="A2858" s="17" t="s">
        <v>821</v>
      </c>
      <c r="B2858" s="12" t="s">
        <v>130</v>
      </c>
      <c r="C2858" s="12" t="s">
        <v>138</v>
      </c>
      <c r="D2858" s="12" t="s">
        <v>6930</v>
      </c>
      <c r="E2858" s="12" t="s">
        <v>2297</v>
      </c>
      <c r="F2858" s="11" t="s">
        <v>2289</v>
      </c>
      <c r="G2858" s="4" t="s">
        <v>2293</v>
      </c>
      <c r="H2858" s="91">
        <v>40282</v>
      </c>
      <c r="I2858" s="91">
        <v>40282</v>
      </c>
      <c r="J2858" s="25">
        <v>0</v>
      </c>
      <c r="K2858" s="25">
        <v>0</v>
      </c>
      <c r="L2858" s="25">
        <v>1</v>
      </c>
      <c r="M2858" s="25">
        <v>1</v>
      </c>
      <c r="N2858" s="60"/>
      <c r="O2858" s="61"/>
      <c r="P2858" s="61"/>
      <c r="Q2858" s="61"/>
    </row>
    <row r="2859" spans="1:17" x14ac:dyDescent="0.25">
      <c r="A2859" s="17" t="s">
        <v>822</v>
      </c>
      <c r="B2859" s="12" t="s">
        <v>130</v>
      </c>
      <c r="C2859" s="12" t="s">
        <v>138</v>
      </c>
      <c r="D2859" s="12" t="s">
        <v>6930</v>
      </c>
      <c r="E2859" s="12" t="s">
        <v>2309</v>
      </c>
      <c r="F2859" s="11" t="s">
        <v>2289</v>
      </c>
      <c r="G2859" s="4" t="s">
        <v>2293</v>
      </c>
      <c r="H2859" s="91">
        <v>40301</v>
      </c>
      <c r="I2859" s="91">
        <v>40301</v>
      </c>
      <c r="J2859" s="25">
        <v>0</v>
      </c>
      <c r="K2859" s="25">
        <v>0</v>
      </c>
      <c r="L2859" s="25">
        <v>1</v>
      </c>
      <c r="M2859" s="25">
        <v>0</v>
      </c>
      <c r="N2859" s="60"/>
      <c r="O2859" s="61"/>
      <c r="P2859" s="61"/>
      <c r="Q2859" s="61"/>
    </row>
    <row r="2860" spans="1:17" x14ac:dyDescent="0.25">
      <c r="A2860" s="17" t="s">
        <v>823</v>
      </c>
      <c r="B2860" s="12" t="s">
        <v>130</v>
      </c>
      <c r="C2860" s="12" t="s">
        <v>138</v>
      </c>
      <c r="D2860" s="12" t="s">
        <v>8372</v>
      </c>
      <c r="E2860" s="12" t="s">
        <v>2309</v>
      </c>
      <c r="F2860" s="11" t="s">
        <v>2289</v>
      </c>
      <c r="G2860" s="4" t="s">
        <v>2293</v>
      </c>
      <c r="H2860" s="91">
        <v>40305</v>
      </c>
      <c r="I2860" s="91">
        <v>40305</v>
      </c>
      <c r="J2860" s="25">
        <v>0</v>
      </c>
      <c r="K2860" s="25">
        <v>0</v>
      </c>
      <c r="L2860" s="25">
        <v>3</v>
      </c>
      <c r="M2860" s="25">
        <v>0</v>
      </c>
      <c r="N2860" s="60"/>
      <c r="O2860" s="61"/>
      <c r="P2860" s="61"/>
      <c r="Q2860" s="61"/>
    </row>
    <row r="2861" spans="1:17" x14ac:dyDescent="0.25">
      <c r="A2861" s="17" t="s">
        <v>824</v>
      </c>
      <c r="B2861" s="12" t="s">
        <v>130</v>
      </c>
      <c r="C2861" s="12" t="s">
        <v>138</v>
      </c>
      <c r="D2861" s="12" t="s">
        <v>8373</v>
      </c>
      <c r="E2861" s="12" t="s">
        <v>2297</v>
      </c>
      <c r="F2861" s="11" t="s">
        <v>2289</v>
      </c>
      <c r="G2861" s="4" t="s">
        <v>2293</v>
      </c>
      <c r="H2861" s="91">
        <v>40319</v>
      </c>
      <c r="I2861" s="91">
        <v>40319</v>
      </c>
      <c r="J2861" s="25">
        <v>0</v>
      </c>
      <c r="K2861" s="25">
        <v>0</v>
      </c>
      <c r="L2861" s="25">
        <v>2</v>
      </c>
      <c r="M2861" s="25">
        <v>0</v>
      </c>
      <c r="N2861" s="60"/>
      <c r="O2861" s="61"/>
      <c r="P2861" s="61"/>
      <c r="Q2861" s="61"/>
    </row>
    <row r="2862" spans="1:17" x14ac:dyDescent="0.25">
      <c r="A2862" s="17" t="s">
        <v>825</v>
      </c>
      <c r="B2862" s="12" t="s">
        <v>130</v>
      </c>
      <c r="C2862" s="12" t="s">
        <v>138</v>
      </c>
      <c r="D2862" s="12" t="s">
        <v>8374</v>
      </c>
      <c r="E2862" s="12" t="s">
        <v>2297</v>
      </c>
      <c r="F2862" s="11" t="s">
        <v>2289</v>
      </c>
      <c r="G2862" s="4" t="s">
        <v>2293</v>
      </c>
      <c r="H2862" s="91">
        <v>40329</v>
      </c>
      <c r="I2862" s="91">
        <v>40329</v>
      </c>
      <c r="J2862" s="25">
        <v>0</v>
      </c>
      <c r="K2862" s="25">
        <v>0</v>
      </c>
      <c r="L2862" s="25">
        <v>1</v>
      </c>
      <c r="M2862" s="25">
        <v>0</v>
      </c>
      <c r="N2862" s="60"/>
      <c r="O2862" s="61"/>
      <c r="P2862" s="61"/>
      <c r="Q2862" s="61"/>
    </row>
    <row r="2863" spans="1:17" x14ac:dyDescent="0.25">
      <c r="A2863" s="17" t="s">
        <v>826</v>
      </c>
      <c r="B2863" s="12" t="s">
        <v>130</v>
      </c>
      <c r="C2863" s="12" t="s">
        <v>178</v>
      </c>
      <c r="D2863" s="12" t="s">
        <v>8375</v>
      </c>
      <c r="E2863" s="27" t="s">
        <v>2309</v>
      </c>
      <c r="F2863" s="11" t="s">
        <v>2289</v>
      </c>
      <c r="G2863" s="4" t="s">
        <v>2293</v>
      </c>
      <c r="H2863" s="91">
        <v>40235</v>
      </c>
      <c r="I2863" s="91">
        <v>40235</v>
      </c>
      <c r="J2863" s="25">
        <v>0</v>
      </c>
      <c r="K2863" s="25">
        <v>0</v>
      </c>
      <c r="L2863" s="25">
        <v>2.5</v>
      </c>
      <c r="M2863" s="25">
        <v>0</v>
      </c>
      <c r="N2863" s="60"/>
      <c r="O2863" s="61"/>
      <c r="P2863" s="61"/>
      <c r="Q2863" s="61"/>
    </row>
    <row r="2864" spans="1:17" x14ac:dyDescent="0.25">
      <c r="A2864" s="17" t="s">
        <v>827</v>
      </c>
      <c r="B2864" s="12" t="s">
        <v>130</v>
      </c>
      <c r="C2864" s="12" t="s">
        <v>178</v>
      </c>
      <c r="D2864" s="12" t="s">
        <v>6930</v>
      </c>
      <c r="E2864" s="27" t="s">
        <v>2309</v>
      </c>
      <c r="F2864" s="11" t="s">
        <v>2289</v>
      </c>
      <c r="G2864" s="4" t="s">
        <v>2293</v>
      </c>
      <c r="H2864" s="91">
        <v>40236</v>
      </c>
      <c r="I2864" s="91">
        <v>40236</v>
      </c>
      <c r="J2864" s="25">
        <v>0</v>
      </c>
      <c r="K2864" s="25">
        <v>0</v>
      </c>
      <c r="L2864" s="25">
        <v>4</v>
      </c>
      <c r="M2864" s="25">
        <v>0</v>
      </c>
      <c r="N2864" s="60"/>
      <c r="O2864" s="61"/>
      <c r="P2864" s="61"/>
      <c r="Q2864" s="61"/>
    </row>
    <row r="2865" spans="1:17" x14ac:dyDescent="0.25">
      <c r="A2865" s="17" t="s">
        <v>828</v>
      </c>
      <c r="B2865" s="12" t="s">
        <v>130</v>
      </c>
      <c r="C2865" s="12" t="s">
        <v>178</v>
      </c>
      <c r="D2865" s="12" t="s">
        <v>6930</v>
      </c>
      <c r="E2865" s="27" t="s">
        <v>2309</v>
      </c>
      <c r="F2865" s="11" t="s">
        <v>2289</v>
      </c>
      <c r="G2865" s="4" t="s">
        <v>2293</v>
      </c>
      <c r="H2865" s="91">
        <v>40242</v>
      </c>
      <c r="I2865" s="91">
        <v>40242</v>
      </c>
      <c r="J2865" s="25">
        <v>0</v>
      </c>
      <c r="K2865" s="25">
        <v>0</v>
      </c>
      <c r="L2865" s="25">
        <v>2</v>
      </c>
      <c r="M2865" s="25">
        <v>0</v>
      </c>
      <c r="N2865" s="60"/>
      <c r="O2865" s="61"/>
      <c r="P2865" s="61"/>
      <c r="Q2865" s="61"/>
    </row>
    <row r="2866" spans="1:17" x14ac:dyDescent="0.25">
      <c r="A2866" s="17" t="s">
        <v>829</v>
      </c>
      <c r="B2866" s="12" t="s">
        <v>130</v>
      </c>
      <c r="C2866" s="12" t="s">
        <v>178</v>
      </c>
      <c r="D2866" s="12" t="s">
        <v>6930</v>
      </c>
      <c r="E2866" s="12" t="s">
        <v>2297</v>
      </c>
      <c r="F2866" s="11" t="s">
        <v>2289</v>
      </c>
      <c r="G2866" s="4" t="s">
        <v>2293</v>
      </c>
      <c r="H2866" s="91">
        <v>40265</v>
      </c>
      <c r="I2866" s="91">
        <v>40265</v>
      </c>
      <c r="J2866" s="25">
        <v>0</v>
      </c>
      <c r="K2866" s="25">
        <v>0</v>
      </c>
      <c r="L2866" s="25">
        <v>1.5</v>
      </c>
      <c r="M2866" s="25">
        <v>0</v>
      </c>
      <c r="N2866" s="60"/>
      <c r="O2866" s="61"/>
      <c r="P2866" s="61"/>
      <c r="Q2866" s="61"/>
    </row>
    <row r="2867" spans="1:17" x14ac:dyDescent="0.25">
      <c r="A2867" s="17" t="s">
        <v>830</v>
      </c>
      <c r="B2867" s="12" t="s">
        <v>130</v>
      </c>
      <c r="C2867" s="12" t="s">
        <v>178</v>
      </c>
      <c r="D2867" s="12" t="s">
        <v>8376</v>
      </c>
      <c r="E2867" s="12" t="s">
        <v>2309</v>
      </c>
      <c r="F2867" s="11" t="s">
        <v>2289</v>
      </c>
      <c r="G2867" s="4" t="s">
        <v>2293</v>
      </c>
      <c r="H2867" s="91">
        <v>40297</v>
      </c>
      <c r="I2867" s="91">
        <v>40297</v>
      </c>
      <c r="J2867" s="25">
        <v>0</v>
      </c>
      <c r="K2867" s="25">
        <v>0</v>
      </c>
      <c r="L2867" s="25">
        <v>4</v>
      </c>
      <c r="M2867" s="25">
        <v>0</v>
      </c>
      <c r="N2867" s="60"/>
      <c r="O2867" s="61"/>
      <c r="P2867" s="61"/>
      <c r="Q2867" s="61"/>
    </row>
    <row r="2868" spans="1:17" x14ac:dyDescent="0.25">
      <c r="A2868" s="17" t="s">
        <v>831</v>
      </c>
      <c r="B2868" s="12" t="s">
        <v>130</v>
      </c>
      <c r="C2868" s="12" t="s">
        <v>178</v>
      </c>
      <c r="D2868" s="12" t="s">
        <v>8377</v>
      </c>
      <c r="E2868" s="12" t="s">
        <v>2309</v>
      </c>
      <c r="F2868" s="11" t="s">
        <v>2289</v>
      </c>
      <c r="G2868" s="4" t="s">
        <v>2293</v>
      </c>
      <c r="H2868" s="91">
        <v>40303</v>
      </c>
      <c r="I2868" s="91">
        <v>40303</v>
      </c>
      <c r="J2868" s="25">
        <v>2</v>
      </c>
      <c r="K2868" s="25">
        <v>0</v>
      </c>
      <c r="L2868" s="25">
        <v>0</v>
      </c>
      <c r="M2868" s="25">
        <v>0</v>
      </c>
      <c r="N2868" s="60"/>
      <c r="O2868" s="61"/>
      <c r="P2868" s="61"/>
      <c r="Q2868" s="61"/>
    </row>
    <row r="2869" spans="1:17" x14ac:dyDescent="0.25">
      <c r="A2869" s="17" t="s">
        <v>832</v>
      </c>
      <c r="B2869" s="12" t="s">
        <v>130</v>
      </c>
      <c r="C2869" s="12" t="s">
        <v>194</v>
      </c>
      <c r="D2869" s="12" t="s">
        <v>6930</v>
      </c>
      <c r="E2869" s="12" t="s">
        <v>2297</v>
      </c>
      <c r="F2869" s="11" t="s">
        <v>2289</v>
      </c>
      <c r="G2869" s="4" t="s">
        <v>2293</v>
      </c>
      <c r="H2869" s="91">
        <v>40270</v>
      </c>
      <c r="I2869" s="91">
        <v>40270</v>
      </c>
      <c r="J2869" s="25">
        <v>0</v>
      </c>
      <c r="K2869" s="25">
        <v>0</v>
      </c>
      <c r="L2869" s="25">
        <v>0</v>
      </c>
      <c r="M2869" s="25">
        <v>2</v>
      </c>
      <c r="N2869" s="60"/>
      <c r="O2869" s="61"/>
      <c r="P2869" s="61"/>
      <c r="Q2869" s="61"/>
    </row>
    <row r="2870" spans="1:17" x14ac:dyDescent="0.25">
      <c r="A2870" s="17" t="s">
        <v>833</v>
      </c>
      <c r="B2870" s="12" t="s">
        <v>130</v>
      </c>
      <c r="C2870" s="12" t="s">
        <v>190</v>
      </c>
      <c r="D2870" s="12" t="s">
        <v>8378</v>
      </c>
      <c r="E2870" s="27" t="s">
        <v>2309</v>
      </c>
      <c r="F2870" s="11" t="s">
        <v>2289</v>
      </c>
      <c r="G2870" s="4" t="s">
        <v>2293</v>
      </c>
      <c r="H2870" s="91">
        <v>40250</v>
      </c>
      <c r="I2870" s="91">
        <v>40250</v>
      </c>
      <c r="J2870" s="25">
        <v>0</v>
      </c>
      <c r="K2870" s="25">
        <v>0</v>
      </c>
      <c r="L2870" s="25">
        <v>0</v>
      </c>
      <c r="M2870" s="25">
        <v>2</v>
      </c>
      <c r="N2870" s="60"/>
      <c r="O2870" s="61"/>
      <c r="P2870" s="61"/>
      <c r="Q2870" s="61"/>
    </row>
    <row r="2871" spans="1:17" x14ac:dyDescent="0.25">
      <c r="A2871" s="17" t="s">
        <v>834</v>
      </c>
      <c r="B2871" s="12" t="s">
        <v>130</v>
      </c>
      <c r="C2871" s="12" t="s">
        <v>179</v>
      </c>
      <c r="D2871" s="12" t="s">
        <v>8379</v>
      </c>
      <c r="E2871" s="12" t="s">
        <v>2309</v>
      </c>
      <c r="F2871" s="11" t="s">
        <v>2289</v>
      </c>
      <c r="G2871" s="4" t="s">
        <v>2293</v>
      </c>
      <c r="H2871" s="91">
        <v>40255</v>
      </c>
      <c r="I2871" s="91">
        <v>40255</v>
      </c>
      <c r="J2871" s="25">
        <v>0</v>
      </c>
      <c r="K2871" s="25">
        <v>0</v>
      </c>
      <c r="L2871" s="25">
        <v>5</v>
      </c>
      <c r="M2871" s="25">
        <v>10</v>
      </c>
    </row>
    <row r="2872" spans="1:17" x14ac:dyDescent="0.25">
      <c r="A2872" s="17" t="s">
        <v>835</v>
      </c>
      <c r="B2872" s="12" t="s">
        <v>130</v>
      </c>
      <c r="C2872" s="12" t="s">
        <v>179</v>
      </c>
      <c r="D2872" s="12" t="s">
        <v>6930</v>
      </c>
      <c r="E2872" s="12" t="s">
        <v>2297</v>
      </c>
      <c r="F2872" s="11" t="s">
        <v>2289</v>
      </c>
      <c r="G2872" s="4" t="s">
        <v>2293</v>
      </c>
      <c r="H2872" s="91">
        <v>40282</v>
      </c>
      <c r="I2872" s="91">
        <v>40282</v>
      </c>
      <c r="J2872" s="25">
        <v>0</v>
      </c>
      <c r="K2872" s="25">
        <v>0</v>
      </c>
      <c r="L2872" s="25">
        <v>3</v>
      </c>
      <c r="M2872" s="25">
        <v>0</v>
      </c>
    </row>
    <row r="2873" spans="1:17" x14ac:dyDescent="0.25">
      <c r="A2873" s="17" t="s">
        <v>836</v>
      </c>
      <c r="B2873" s="12" t="s">
        <v>130</v>
      </c>
      <c r="C2873" s="12" t="s">
        <v>179</v>
      </c>
      <c r="D2873" s="12" t="s">
        <v>8380</v>
      </c>
      <c r="E2873" s="12" t="s">
        <v>2309</v>
      </c>
      <c r="F2873" s="11" t="s">
        <v>2289</v>
      </c>
      <c r="G2873" s="4" t="s">
        <v>2293</v>
      </c>
      <c r="H2873" s="91">
        <v>40286</v>
      </c>
      <c r="I2873" s="91">
        <v>40286</v>
      </c>
      <c r="J2873" s="25">
        <v>0</v>
      </c>
      <c r="K2873" s="25">
        <v>0</v>
      </c>
      <c r="L2873" s="25">
        <v>0</v>
      </c>
      <c r="M2873" s="25">
        <v>10</v>
      </c>
    </row>
    <row r="2874" spans="1:17" x14ac:dyDescent="0.25">
      <c r="A2874" s="17" t="s">
        <v>837</v>
      </c>
      <c r="B2874" s="12" t="s">
        <v>130</v>
      </c>
      <c r="C2874" s="12" t="s">
        <v>179</v>
      </c>
      <c r="D2874" s="12" t="s">
        <v>8381</v>
      </c>
      <c r="E2874" s="12" t="s">
        <v>2309</v>
      </c>
      <c r="F2874" s="11" t="s">
        <v>2289</v>
      </c>
      <c r="G2874" s="4" t="s">
        <v>2293</v>
      </c>
      <c r="H2874" s="91">
        <v>40296</v>
      </c>
      <c r="I2874" s="91">
        <v>40296</v>
      </c>
      <c r="J2874" s="25">
        <v>0</v>
      </c>
      <c r="K2874" s="25">
        <v>0</v>
      </c>
      <c r="L2874" s="25">
        <v>1</v>
      </c>
      <c r="M2874" s="25">
        <v>2</v>
      </c>
    </row>
    <row r="2875" spans="1:17" x14ac:dyDescent="0.25">
      <c r="A2875" s="17" t="s">
        <v>838</v>
      </c>
      <c r="B2875" s="12" t="s">
        <v>130</v>
      </c>
      <c r="C2875" s="12" t="s">
        <v>179</v>
      </c>
      <c r="D2875" s="12" t="s">
        <v>8382</v>
      </c>
      <c r="E2875" s="12" t="s">
        <v>2309</v>
      </c>
      <c r="F2875" s="11" t="s">
        <v>2289</v>
      </c>
      <c r="G2875" s="4" t="s">
        <v>2293</v>
      </c>
      <c r="H2875" s="91">
        <v>40304</v>
      </c>
      <c r="I2875" s="91">
        <v>40304</v>
      </c>
      <c r="J2875" s="25">
        <v>0</v>
      </c>
      <c r="K2875" s="25">
        <v>0</v>
      </c>
      <c r="L2875" s="25">
        <v>3</v>
      </c>
      <c r="M2875" s="25">
        <v>0</v>
      </c>
    </row>
    <row r="2876" spans="1:17" x14ac:dyDescent="0.25">
      <c r="A2876" s="17" t="s">
        <v>839</v>
      </c>
      <c r="B2876" s="12" t="s">
        <v>130</v>
      </c>
      <c r="C2876" s="12" t="s">
        <v>179</v>
      </c>
      <c r="D2876" s="12" t="s">
        <v>6930</v>
      </c>
      <c r="E2876" s="12" t="s">
        <v>2297</v>
      </c>
      <c r="F2876" s="11" t="s">
        <v>2289</v>
      </c>
      <c r="G2876" s="4" t="s">
        <v>2293</v>
      </c>
      <c r="H2876" s="91">
        <v>40305</v>
      </c>
      <c r="I2876" s="91">
        <v>40305</v>
      </c>
      <c r="J2876" s="25">
        <v>0</v>
      </c>
      <c r="K2876" s="25">
        <v>0</v>
      </c>
      <c r="L2876" s="25">
        <v>6</v>
      </c>
      <c r="M2876" s="25">
        <v>0</v>
      </c>
    </row>
    <row r="2877" spans="1:17" x14ac:dyDescent="0.25">
      <c r="A2877" s="17" t="s">
        <v>840</v>
      </c>
      <c r="B2877" s="12" t="s">
        <v>130</v>
      </c>
      <c r="C2877" s="12" t="s">
        <v>183</v>
      </c>
      <c r="D2877" s="12" t="s">
        <v>8383</v>
      </c>
      <c r="E2877" s="12" t="s">
        <v>2300</v>
      </c>
      <c r="F2877" s="11" t="s">
        <v>2289</v>
      </c>
      <c r="G2877" s="4" t="s">
        <v>2293</v>
      </c>
      <c r="H2877" s="91">
        <v>40310</v>
      </c>
      <c r="I2877" s="91">
        <v>40310</v>
      </c>
      <c r="J2877" s="25">
        <v>0</v>
      </c>
      <c r="K2877" s="25">
        <v>0</v>
      </c>
      <c r="L2877" s="25">
        <v>0</v>
      </c>
      <c r="M2877" s="25">
        <v>0.5</v>
      </c>
    </row>
    <row r="2878" spans="1:17" x14ac:dyDescent="0.25">
      <c r="A2878" s="17" t="s">
        <v>841</v>
      </c>
      <c r="B2878" s="12" t="s">
        <v>130</v>
      </c>
      <c r="C2878" s="12" t="s">
        <v>183</v>
      </c>
      <c r="D2878" s="12" t="s">
        <v>8384</v>
      </c>
      <c r="E2878" s="12" t="s">
        <v>2300</v>
      </c>
      <c r="F2878" s="11" t="s">
        <v>2289</v>
      </c>
      <c r="G2878" s="4" t="s">
        <v>2293</v>
      </c>
      <c r="H2878" s="91">
        <v>40319</v>
      </c>
      <c r="I2878" s="91">
        <v>40319</v>
      </c>
      <c r="J2878" s="25">
        <v>0</v>
      </c>
      <c r="K2878" s="25">
        <v>0</v>
      </c>
      <c r="L2878" s="25">
        <v>0.1</v>
      </c>
      <c r="M2878" s="25">
        <v>0.1</v>
      </c>
    </row>
    <row r="2879" spans="1:17" x14ac:dyDescent="0.25">
      <c r="A2879" s="17" t="s">
        <v>842</v>
      </c>
      <c r="B2879" s="12" t="s">
        <v>130</v>
      </c>
      <c r="C2879" s="12" t="s">
        <v>183</v>
      </c>
      <c r="D2879" s="12" t="s">
        <v>8385</v>
      </c>
      <c r="E2879" s="12" t="s">
        <v>2300</v>
      </c>
      <c r="F2879" s="11" t="s">
        <v>2289</v>
      </c>
      <c r="G2879" s="4" t="s">
        <v>2293</v>
      </c>
      <c r="H2879" s="91">
        <v>40320</v>
      </c>
      <c r="I2879" s="91">
        <v>40320</v>
      </c>
      <c r="J2879" s="25">
        <v>0</v>
      </c>
      <c r="K2879" s="25">
        <v>0</v>
      </c>
      <c r="L2879" s="25">
        <v>0.16</v>
      </c>
      <c r="M2879" s="25">
        <v>0.04</v>
      </c>
    </row>
    <row r="2880" spans="1:17" x14ac:dyDescent="0.25">
      <c r="A2880" s="17" t="s">
        <v>843</v>
      </c>
      <c r="B2880" s="12" t="s">
        <v>130</v>
      </c>
      <c r="C2880" s="12" t="s">
        <v>152</v>
      </c>
      <c r="D2880" s="12" t="s">
        <v>6930</v>
      </c>
      <c r="E2880" s="12"/>
      <c r="F2880" s="12"/>
      <c r="G2880" s="4"/>
      <c r="H2880" s="91">
        <v>0</v>
      </c>
      <c r="I2880" s="91">
        <v>0</v>
      </c>
      <c r="J2880" s="25">
        <v>0</v>
      </c>
      <c r="K2880" s="25">
        <v>0</v>
      </c>
      <c r="L2880" s="25">
        <v>0</v>
      </c>
      <c r="M2880" s="25">
        <v>0</v>
      </c>
    </row>
    <row r="2881" spans="1:13" x14ac:dyDescent="0.25">
      <c r="A2881" s="17" t="s">
        <v>844</v>
      </c>
      <c r="B2881" s="12" t="s">
        <v>130</v>
      </c>
      <c r="C2881" s="12" t="s">
        <v>152</v>
      </c>
      <c r="D2881" s="12" t="s">
        <v>8386</v>
      </c>
      <c r="E2881" s="27" t="s">
        <v>2309</v>
      </c>
      <c r="F2881" s="11" t="s">
        <v>2289</v>
      </c>
      <c r="G2881" s="4" t="s">
        <v>2293</v>
      </c>
      <c r="H2881" s="91">
        <v>40249</v>
      </c>
      <c r="I2881" s="91">
        <v>40249</v>
      </c>
      <c r="J2881" s="25">
        <v>0</v>
      </c>
      <c r="K2881" s="25">
        <v>0</v>
      </c>
      <c r="L2881" s="25">
        <v>1.5</v>
      </c>
      <c r="M2881" s="25">
        <v>2</v>
      </c>
    </row>
    <row r="2882" spans="1:13" x14ac:dyDescent="0.25">
      <c r="A2882" s="17" t="s">
        <v>845</v>
      </c>
      <c r="B2882" s="12" t="s">
        <v>130</v>
      </c>
      <c r="C2882" s="12" t="s">
        <v>152</v>
      </c>
      <c r="D2882" s="12" t="s">
        <v>6930</v>
      </c>
      <c r="E2882" s="27" t="s">
        <v>2309</v>
      </c>
      <c r="F2882" s="11" t="s">
        <v>2289</v>
      </c>
      <c r="G2882" s="4" t="s">
        <v>2293</v>
      </c>
      <c r="H2882" s="91">
        <v>40250</v>
      </c>
      <c r="I2882" s="91">
        <v>40250</v>
      </c>
      <c r="J2882" s="25">
        <v>0</v>
      </c>
      <c r="K2882" s="25">
        <v>0</v>
      </c>
      <c r="L2882" s="25">
        <v>1</v>
      </c>
      <c r="M2882" s="25">
        <v>0</v>
      </c>
    </row>
    <row r="2883" spans="1:13" x14ac:dyDescent="0.25">
      <c r="A2883" s="17" t="s">
        <v>846</v>
      </c>
      <c r="B2883" s="12" t="s">
        <v>130</v>
      </c>
      <c r="C2883" s="12" t="s">
        <v>152</v>
      </c>
      <c r="D2883" s="12" t="s">
        <v>8387</v>
      </c>
      <c r="E2883" s="27" t="s">
        <v>2309</v>
      </c>
      <c r="F2883" s="11" t="s">
        <v>2289</v>
      </c>
      <c r="G2883" s="4" t="s">
        <v>2293</v>
      </c>
      <c r="H2883" s="91">
        <v>40251</v>
      </c>
      <c r="I2883" s="91">
        <v>40251</v>
      </c>
      <c r="J2883" s="25">
        <v>0</v>
      </c>
      <c r="K2883" s="25">
        <v>0</v>
      </c>
      <c r="L2883" s="25">
        <v>1</v>
      </c>
      <c r="M2883" s="25">
        <v>0</v>
      </c>
    </row>
    <row r="2884" spans="1:13" x14ac:dyDescent="0.25">
      <c r="A2884" s="17" t="s">
        <v>847</v>
      </c>
      <c r="B2884" s="12" t="s">
        <v>130</v>
      </c>
      <c r="C2884" s="12" t="s">
        <v>152</v>
      </c>
      <c r="D2884" s="12" t="s">
        <v>6930</v>
      </c>
      <c r="E2884" s="12" t="s">
        <v>2309</v>
      </c>
      <c r="F2884" s="11" t="s">
        <v>2289</v>
      </c>
      <c r="G2884" s="4" t="s">
        <v>2293</v>
      </c>
      <c r="H2884" s="91">
        <v>40254</v>
      </c>
      <c r="I2884" s="91">
        <v>40254</v>
      </c>
      <c r="J2884" s="25">
        <v>0</v>
      </c>
      <c r="K2884" s="25">
        <v>0</v>
      </c>
      <c r="L2884" s="25">
        <v>1</v>
      </c>
      <c r="M2884" s="25">
        <v>0</v>
      </c>
    </row>
    <row r="2885" spans="1:13" x14ac:dyDescent="0.25">
      <c r="A2885" s="17" t="s">
        <v>848</v>
      </c>
      <c r="B2885" s="12" t="s">
        <v>130</v>
      </c>
      <c r="C2885" s="12" t="s">
        <v>152</v>
      </c>
      <c r="D2885" s="12" t="s">
        <v>6930</v>
      </c>
      <c r="E2885" s="12" t="s">
        <v>2297</v>
      </c>
      <c r="F2885" s="11" t="s">
        <v>2289</v>
      </c>
      <c r="G2885" s="4" t="s">
        <v>2293</v>
      </c>
      <c r="H2885" s="91">
        <v>40255</v>
      </c>
      <c r="I2885" s="91">
        <v>40255</v>
      </c>
      <c r="J2885" s="25">
        <v>0</v>
      </c>
      <c r="K2885" s="25">
        <v>0</v>
      </c>
      <c r="L2885" s="25">
        <v>1</v>
      </c>
      <c r="M2885" s="25">
        <v>0</v>
      </c>
    </row>
    <row r="2886" spans="1:13" x14ac:dyDescent="0.25">
      <c r="A2886" s="17" t="s">
        <v>849</v>
      </c>
      <c r="B2886" s="12" t="s">
        <v>130</v>
      </c>
      <c r="C2886" s="12" t="s">
        <v>152</v>
      </c>
      <c r="D2886" s="12" t="s">
        <v>6930</v>
      </c>
      <c r="E2886" s="12" t="s">
        <v>2298</v>
      </c>
      <c r="F2886" s="11" t="s">
        <v>2289</v>
      </c>
      <c r="G2886" s="4" t="s">
        <v>2293</v>
      </c>
      <c r="H2886" s="91">
        <v>40255</v>
      </c>
      <c r="I2886" s="91">
        <v>40255</v>
      </c>
      <c r="J2886" s="25">
        <v>0.5</v>
      </c>
      <c r="K2886" s="25">
        <v>0</v>
      </c>
      <c r="L2886" s="25">
        <v>0.5</v>
      </c>
      <c r="M2886" s="25">
        <v>0</v>
      </c>
    </row>
    <row r="2887" spans="1:13" x14ac:dyDescent="0.25">
      <c r="A2887" s="17" t="s">
        <v>850</v>
      </c>
      <c r="B2887" s="12" t="s">
        <v>130</v>
      </c>
      <c r="C2887" s="12" t="s">
        <v>152</v>
      </c>
      <c r="D2887" s="12" t="s">
        <v>8388</v>
      </c>
      <c r="E2887" s="12" t="s">
        <v>2295</v>
      </c>
      <c r="F2887" s="11" t="s">
        <v>2289</v>
      </c>
      <c r="G2887" s="4" t="s">
        <v>2293</v>
      </c>
      <c r="H2887" s="91">
        <v>40260</v>
      </c>
      <c r="I2887" s="91">
        <v>40260</v>
      </c>
      <c r="J2887" s="25">
        <v>0.5</v>
      </c>
      <c r="K2887" s="25">
        <v>0</v>
      </c>
      <c r="L2887" s="25">
        <v>1</v>
      </c>
      <c r="M2887" s="25">
        <v>0</v>
      </c>
    </row>
    <row r="2888" spans="1:13" x14ac:dyDescent="0.25">
      <c r="A2888" s="17" t="s">
        <v>851</v>
      </c>
      <c r="B2888" s="12" t="s">
        <v>130</v>
      </c>
      <c r="C2888" s="12" t="s">
        <v>152</v>
      </c>
      <c r="D2888" s="12" t="s">
        <v>6930</v>
      </c>
      <c r="E2888" s="12" t="s">
        <v>2309</v>
      </c>
      <c r="F2888" s="11" t="s">
        <v>2289</v>
      </c>
      <c r="G2888" s="4" t="s">
        <v>2293</v>
      </c>
      <c r="H2888" s="91">
        <v>40260</v>
      </c>
      <c r="I2888" s="91">
        <v>40260</v>
      </c>
      <c r="J2888" s="25">
        <v>0.5</v>
      </c>
      <c r="K2888" s="25">
        <v>0</v>
      </c>
      <c r="L2888" s="25">
        <v>0.5</v>
      </c>
      <c r="M2888" s="25">
        <v>0</v>
      </c>
    </row>
    <row r="2889" spans="1:13" x14ac:dyDescent="0.25">
      <c r="A2889" s="17" t="s">
        <v>852</v>
      </c>
      <c r="B2889" s="12" t="s">
        <v>130</v>
      </c>
      <c r="C2889" s="12" t="s">
        <v>152</v>
      </c>
      <c r="D2889" s="12" t="s">
        <v>8389</v>
      </c>
      <c r="E2889" s="12" t="s">
        <v>2297</v>
      </c>
      <c r="F2889" s="11" t="s">
        <v>2289</v>
      </c>
      <c r="G2889" s="4" t="s">
        <v>2293</v>
      </c>
      <c r="H2889" s="91">
        <v>40261</v>
      </c>
      <c r="I2889" s="91">
        <v>40261</v>
      </c>
      <c r="J2889" s="25">
        <v>0</v>
      </c>
      <c r="K2889" s="25">
        <v>0</v>
      </c>
      <c r="L2889" s="25">
        <v>1</v>
      </c>
      <c r="M2889" s="25">
        <v>1</v>
      </c>
    </row>
    <row r="2890" spans="1:13" x14ac:dyDescent="0.25">
      <c r="A2890" s="17" t="s">
        <v>853</v>
      </c>
      <c r="B2890" s="12" t="s">
        <v>130</v>
      </c>
      <c r="C2890" s="12" t="s">
        <v>152</v>
      </c>
      <c r="D2890" s="12" t="s">
        <v>8390</v>
      </c>
      <c r="E2890" s="12" t="s">
        <v>2309</v>
      </c>
      <c r="F2890" s="11" t="s">
        <v>2289</v>
      </c>
      <c r="G2890" s="4" t="s">
        <v>2293</v>
      </c>
      <c r="H2890" s="91">
        <v>40261</v>
      </c>
      <c r="I2890" s="91">
        <v>40261</v>
      </c>
      <c r="J2890" s="25">
        <v>0</v>
      </c>
      <c r="K2890" s="25">
        <v>0</v>
      </c>
      <c r="L2890" s="25">
        <v>0</v>
      </c>
      <c r="M2890" s="25">
        <v>3</v>
      </c>
    </row>
    <row r="2891" spans="1:13" x14ac:dyDescent="0.25">
      <c r="A2891" s="17" t="s">
        <v>854</v>
      </c>
      <c r="B2891" s="12" t="s">
        <v>130</v>
      </c>
      <c r="C2891" s="12" t="s">
        <v>152</v>
      </c>
      <c r="D2891" s="12" t="s">
        <v>8391</v>
      </c>
      <c r="E2891" s="12" t="s">
        <v>2297</v>
      </c>
      <c r="F2891" s="11" t="s">
        <v>2289</v>
      </c>
      <c r="G2891" s="4" t="s">
        <v>2293</v>
      </c>
      <c r="H2891" s="91">
        <v>40261</v>
      </c>
      <c r="I2891" s="91">
        <v>40261</v>
      </c>
      <c r="J2891" s="25">
        <v>0.5</v>
      </c>
      <c r="K2891" s="25">
        <v>0</v>
      </c>
      <c r="L2891" s="25">
        <v>0.5</v>
      </c>
      <c r="M2891" s="25">
        <v>0</v>
      </c>
    </row>
    <row r="2892" spans="1:13" x14ac:dyDescent="0.25">
      <c r="A2892" s="17" t="s">
        <v>855</v>
      </c>
      <c r="B2892" s="12" t="s">
        <v>130</v>
      </c>
      <c r="C2892" s="12" t="s">
        <v>152</v>
      </c>
      <c r="D2892" s="12" t="s">
        <v>8392</v>
      </c>
      <c r="E2892" s="12" t="s">
        <v>2297</v>
      </c>
      <c r="F2892" s="11" t="s">
        <v>2289</v>
      </c>
      <c r="G2892" s="4" t="s">
        <v>2293</v>
      </c>
      <c r="H2892" s="91">
        <v>40262</v>
      </c>
      <c r="I2892" s="91">
        <v>40262</v>
      </c>
      <c r="J2892" s="25">
        <v>0</v>
      </c>
      <c r="K2892" s="25">
        <v>0</v>
      </c>
      <c r="L2892" s="25">
        <v>1</v>
      </c>
      <c r="M2892" s="25">
        <v>2</v>
      </c>
    </row>
    <row r="2893" spans="1:13" x14ac:dyDescent="0.25">
      <c r="A2893" s="17" t="s">
        <v>856</v>
      </c>
      <c r="B2893" s="12" t="s">
        <v>130</v>
      </c>
      <c r="C2893" s="12" t="s">
        <v>152</v>
      </c>
      <c r="D2893" s="12" t="s">
        <v>8393</v>
      </c>
      <c r="E2893" s="12" t="s">
        <v>2309</v>
      </c>
      <c r="F2893" s="11" t="s">
        <v>2289</v>
      </c>
      <c r="G2893" s="4" t="s">
        <v>2293</v>
      </c>
      <c r="H2893" s="91">
        <v>40264</v>
      </c>
      <c r="I2893" s="91">
        <v>40264</v>
      </c>
      <c r="J2893" s="25">
        <v>0.5</v>
      </c>
      <c r="K2893" s="25">
        <v>0</v>
      </c>
      <c r="L2893" s="25">
        <v>1</v>
      </c>
      <c r="M2893" s="25">
        <v>0</v>
      </c>
    </row>
    <row r="2894" spans="1:13" x14ac:dyDescent="0.25">
      <c r="A2894" s="17" t="s">
        <v>857</v>
      </c>
      <c r="B2894" s="12" t="s">
        <v>130</v>
      </c>
      <c r="C2894" s="12" t="s">
        <v>152</v>
      </c>
      <c r="D2894" s="12" t="s">
        <v>6930</v>
      </c>
      <c r="E2894" s="12" t="s">
        <v>2297</v>
      </c>
      <c r="F2894" s="11" t="s">
        <v>2289</v>
      </c>
      <c r="G2894" s="4" t="s">
        <v>2293</v>
      </c>
      <c r="H2894" s="91">
        <v>40270</v>
      </c>
      <c r="I2894" s="91">
        <v>40270</v>
      </c>
      <c r="J2894" s="25">
        <v>0</v>
      </c>
      <c r="K2894" s="25">
        <v>0</v>
      </c>
      <c r="L2894" s="25">
        <v>0.5</v>
      </c>
      <c r="M2894" s="25">
        <v>0</v>
      </c>
    </row>
    <row r="2895" spans="1:13" x14ac:dyDescent="0.25">
      <c r="A2895" s="17" t="s">
        <v>858</v>
      </c>
      <c r="B2895" s="12" t="s">
        <v>130</v>
      </c>
      <c r="C2895" s="12" t="s">
        <v>152</v>
      </c>
      <c r="D2895" s="12" t="s">
        <v>6930</v>
      </c>
      <c r="E2895" s="12" t="s">
        <v>2297</v>
      </c>
      <c r="F2895" s="11" t="s">
        <v>2289</v>
      </c>
      <c r="G2895" s="4" t="s">
        <v>2293</v>
      </c>
      <c r="H2895" s="91">
        <v>40271</v>
      </c>
      <c r="I2895" s="91">
        <v>40271</v>
      </c>
      <c r="J2895" s="25">
        <v>0.5</v>
      </c>
      <c r="K2895" s="25">
        <v>0</v>
      </c>
      <c r="L2895" s="25">
        <v>0</v>
      </c>
      <c r="M2895" s="25">
        <v>0.5</v>
      </c>
    </row>
    <row r="2896" spans="1:13" x14ac:dyDescent="0.25">
      <c r="A2896" s="17" t="s">
        <v>859</v>
      </c>
      <c r="B2896" s="12" t="s">
        <v>130</v>
      </c>
      <c r="C2896" s="12" t="s">
        <v>152</v>
      </c>
      <c r="D2896" s="12" t="s">
        <v>6930</v>
      </c>
      <c r="E2896" s="12" t="s">
        <v>2297</v>
      </c>
      <c r="F2896" s="11" t="s">
        <v>2289</v>
      </c>
      <c r="G2896" s="4" t="s">
        <v>2293</v>
      </c>
      <c r="H2896" s="91">
        <v>40271</v>
      </c>
      <c r="I2896" s="91">
        <v>40271</v>
      </c>
      <c r="J2896" s="25">
        <v>0</v>
      </c>
      <c r="K2896" s="25">
        <v>0</v>
      </c>
      <c r="L2896" s="25">
        <v>0.5</v>
      </c>
      <c r="M2896" s="25">
        <v>0</v>
      </c>
    </row>
    <row r="2897" spans="1:13" x14ac:dyDescent="0.25">
      <c r="A2897" s="17" t="s">
        <v>860</v>
      </c>
      <c r="B2897" s="12" t="s">
        <v>130</v>
      </c>
      <c r="C2897" s="12" t="s">
        <v>152</v>
      </c>
      <c r="D2897" s="12" t="s">
        <v>6930</v>
      </c>
      <c r="E2897" s="12" t="s">
        <v>2309</v>
      </c>
      <c r="F2897" s="11" t="s">
        <v>2289</v>
      </c>
      <c r="G2897" s="4" t="s">
        <v>2293</v>
      </c>
      <c r="H2897" s="91">
        <v>40271</v>
      </c>
      <c r="I2897" s="91">
        <v>40271</v>
      </c>
      <c r="J2897" s="25">
        <v>0</v>
      </c>
      <c r="K2897" s="25">
        <v>0</v>
      </c>
      <c r="L2897" s="25">
        <v>0.5</v>
      </c>
      <c r="M2897" s="25">
        <v>0</v>
      </c>
    </row>
    <row r="2898" spans="1:13" x14ac:dyDescent="0.25">
      <c r="A2898" s="17" t="s">
        <v>861</v>
      </c>
      <c r="B2898" s="12" t="s">
        <v>130</v>
      </c>
      <c r="C2898" s="12" t="s">
        <v>152</v>
      </c>
      <c r="D2898" s="12" t="s">
        <v>6930</v>
      </c>
      <c r="E2898" s="12" t="s">
        <v>2297</v>
      </c>
      <c r="F2898" s="11" t="s">
        <v>2289</v>
      </c>
      <c r="G2898" s="4" t="s">
        <v>2293</v>
      </c>
      <c r="H2898" s="91">
        <v>40272</v>
      </c>
      <c r="I2898" s="91">
        <v>40272</v>
      </c>
      <c r="J2898" s="25">
        <v>0</v>
      </c>
      <c r="K2898" s="25">
        <v>0</v>
      </c>
      <c r="L2898" s="25">
        <v>0.5</v>
      </c>
      <c r="M2898" s="25">
        <v>0</v>
      </c>
    </row>
    <row r="2899" spans="1:13" x14ac:dyDescent="0.25">
      <c r="A2899" s="17" t="s">
        <v>862</v>
      </c>
      <c r="B2899" s="12" t="s">
        <v>130</v>
      </c>
      <c r="C2899" s="12" t="s">
        <v>152</v>
      </c>
      <c r="D2899" s="12" t="s">
        <v>6930</v>
      </c>
      <c r="E2899" s="12" t="s">
        <v>2309</v>
      </c>
      <c r="F2899" s="11" t="s">
        <v>2289</v>
      </c>
      <c r="G2899" s="4" t="s">
        <v>2293</v>
      </c>
      <c r="H2899" s="91">
        <v>40272</v>
      </c>
      <c r="I2899" s="91">
        <v>40272</v>
      </c>
      <c r="J2899" s="25">
        <v>0</v>
      </c>
      <c r="K2899" s="25">
        <v>0</v>
      </c>
      <c r="L2899" s="25">
        <v>0.5</v>
      </c>
      <c r="M2899" s="25">
        <v>0</v>
      </c>
    </row>
    <row r="2900" spans="1:13" x14ac:dyDescent="0.25">
      <c r="A2900" s="17" t="s">
        <v>863</v>
      </c>
      <c r="B2900" s="12" t="s">
        <v>130</v>
      </c>
      <c r="C2900" s="12" t="s">
        <v>152</v>
      </c>
      <c r="D2900" s="12" t="s">
        <v>6930</v>
      </c>
      <c r="E2900" s="12" t="s">
        <v>2295</v>
      </c>
      <c r="F2900" s="11" t="s">
        <v>2289</v>
      </c>
      <c r="G2900" s="4" t="s">
        <v>2293</v>
      </c>
      <c r="H2900" s="91">
        <v>40273</v>
      </c>
      <c r="I2900" s="91">
        <v>40273</v>
      </c>
      <c r="J2900" s="25">
        <v>0</v>
      </c>
      <c r="K2900" s="25">
        <v>0</v>
      </c>
      <c r="L2900" s="25">
        <v>1</v>
      </c>
      <c r="M2900" s="25">
        <v>0</v>
      </c>
    </row>
    <row r="2901" spans="1:13" x14ac:dyDescent="0.25">
      <c r="A2901" s="17" t="s">
        <v>864</v>
      </c>
      <c r="B2901" s="12" t="s">
        <v>130</v>
      </c>
      <c r="C2901" s="12" t="s">
        <v>152</v>
      </c>
      <c r="D2901" s="12" t="s">
        <v>6930</v>
      </c>
      <c r="E2901" s="12" t="s">
        <v>2297</v>
      </c>
      <c r="F2901" s="11" t="s">
        <v>2289</v>
      </c>
      <c r="G2901" s="4" t="s">
        <v>2293</v>
      </c>
      <c r="H2901" s="91">
        <v>40273</v>
      </c>
      <c r="I2901" s="91">
        <v>40273</v>
      </c>
      <c r="J2901" s="25">
        <v>0</v>
      </c>
      <c r="K2901" s="25">
        <v>0</v>
      </c>
      <c r="L2901" s="25">
        <v>1</v>
      </c>
      <c r="M2901" s="25">
        <v>0</v>
      </c>
    </row>
    <row r="2902" spans="1:13" x14ac:dyDescent="0.25">
      <c r="A2902" s="17" t="s">
        <v>865</v>
      </c>
      <c r="B2902" s="12" t="s">
        <v>130</v>
      </c>
      <c r="C2902" s="12" t="s">
        <v>152</v>
      </c>
      <c r="D2902" s="12" t="s">
        <v>6930</v>
      </c>
      <c r="E2902" s="12" t="s">
        <v>2297</v>
      </c>
      <c r="F2902" s="11" t="s">
        <v>2289</v>
      </c>
      <c r="G2902" s="4" t="s">
        <v>2293</v>
      </c>
      <c r="H2902" s="91">
        <v>40274</v>
      </c>
      <c r="I2902" s="91">
        <v>40274</v>
      </c>
      <c r="J2902" s="25">
        <v>0</v>
      </c>
      <c r="K2902" s="25">
        <v>0</v>
      </c>
      <c r="L2902" s="25">
        <v>1.5</v>
      </c>
      <c r="M2902" s="25">
        <v>0</v>
      </c>
    </row>
    <row r="2903" spans="1:13" x14ac:dyDescent="0.25">
      <c r="A2903" s="17" t="s">
        <v>866</v>
      </c>
      <c r="B2903" s="12" t="s">
        <v>130</v>
      </c>
      <c r="C2903" s="12" t="s">
        <v>152</v>
      </c>
      <c r="D2903" s="12" t="s">
        <v>6930</v>
      </c>
      <c r="E2903" s="12" t="s">
        <v>2297</v>
      </c>
      <c r="F2903" s="11" t="s">
        <v>2289</v>
      </c>
      <c r="G2903" s="4" t="s">
        <v>2293</v>
      </c>
      <c r="H2903" s="91">
        <v>40275</v>
      </c>
      <c r="I2903" s="91">
        <v>40275</v>
      </c>
      <c r="J2903" s="25">
        <v>0</v>
      </c>
      <c r="K2903" s="25">
        <v>0</v>
      </c>
      <c r="L2903" s="25">
        <v>0.5</v>
      </c>
      <c r="M2903" s="25">
        <v>0.5</v>
      </c>
    </row>
    <row r="2904" spans="1:13" x14ac:dyDescent="0.25">
      <c r="A2904" s="17" t="s">
        <v>867</v>
      </c>
      <c r="B2904" s="12" t="s">
        <v>130</v>
      </c>
      <c r="C2904" s="12" t="s">
        <v>152</v>
      </c>
      <c r="D2904" s="12" t="s">
        <v>6930</v>
      </c>
      <c r="E2904" s="12" t="s">
        <v>2309</v>
      </c>
      <c r="F2904" s="11" t="s">
        <v>2289</v>
      </c>
      <c r="G2904" s="4" t="s">
        <v>2293</v>
      </c>
      <c r="H2904" s="91">
        <v>40276</v>
      </c>
      <c r="I2904" s="91">
        <v>40276</v>
      </c>
      <c r="J2904" s="25">
        <v>0</v>
      </c>
      <c r="K2904" s="25">
        <v>0</v>
      </c>
      <c r="L2904" s="25">
        <v>1</v>
      </c>
      <c r="M2904" s="25">
        <v>0</v>
      </c>
    </row>
    <row r="2905" spans="1:13" x14ac:dyDescent="0.25">
      <c r="A2905" s="17" t="s">
        <v>868</v>
      </c>
      <c r="B2905" s="12" t="s">
        <v>130</v>
      </c>
      <c r="C2905" s="12" t="s">
        <v>152</v>
      </c>
      <c r="D2905" s="12" t="s">
        <v>6930</v>
      </c>
      <c r="E2905" s="12" t="s">
        <v>2309</v>
      </c>
      <c r="F2905" s="11" t="s">
        <v>2289</v>
      </c>
      <c r="G2905" s="4" t="s">
        <v>2293</v>
      </c>
      <c r="H2905" s="91">
        <v>40277</v>
      </c>
      <c r="I2905" s="91">
        <v>40277</v>
      </c>
      <c r="J2905" s="25">
        <v>0</v>
      </c>
      <c r="K2905" s="25">
        <v>0</v>
      </c>
      <c r="L2905" s="25">
        <v>1</v>
      </c>
      <c r="M2905" s="25">
        <v>0</v>
      </c>
    </row>
    <row r="2906" spans="1:13" x14ac:dyDescent="0.25">
      <c r="A2906" s="17" t="s">
        <v>869</v>
      </c>
      <c r="B2906" s="12" t="s">
        <v>130</v>
      </c>
      <c r="C2906" s="12" t="s">
        <v>152</v>
      </c>
      <c r="D2906" s="12" t="s">
        <v>6930</v>
      </c>
      <c r="E2906" s="12" t="s">
        <v>2309</v>
      </c>
      <c r="F2906" s="11" t="s">
        <v>2289</v>
      </c>
      <c r="G2906" s="4" t="s">
        <v>2293</v>
      </c>
      <c r="H2906" s="91">
        <v>40280</v>
      </c>
      <c r="I2906" s="91">
        <v>40280</v>
      </c>
      <c r="J2906" s="25">
        <v>0</v>
      </c>
      <c r="K2906" s="25">
        <v>0</v>
      </c>
      <c r="L2906" s="25">
        <v>0.5</v>
      </c>
      <c r="M2906" s="25">
        <v>0</v>
      </c>
    </row>
    <row r="2907" spans="1:13" x14ac:dyDescent="0.25">
      <c r="A2907" s="17" t="s">
        <v>870</v>
      </c>
      <c r="B2907" s="12" t="s">
        <v>130</v>
      </c>
      <c r="C2907" s="12" t="s">
        <v>152</v>
      </c>
      <c r="D2907" s="12" t="s">
        <v>6930</v>
      </c>
      <c r="E2907" s="12" t="s">
        <v>2297</v>
      </c>
      <c r="F2907" s="11" t="s">
        <v>2289</v>
      </c>
      <c r="G2907" s="4" t="s">
        <v>2293</v>
      </c>
      <c r="H2907" s="91">
        <v>40285</v>
      </c>
      <c r="I2907" s="91">
        <v>40285</v>
      </c>
      <c r="J2907" s="25">
        <v>0.5</v>
      </c>
      <c r="K2907" s="25">
        <v>0</v>
      </c>
      <c r="L2907" s="25">
        <v>2</v>
      </c>
      <c r="M2907" s="25">
        <v>0</v>
      </c>
    </row>
    <row r="2908" spans="1:13" x14ac:dyDescent="0.25">
      <c r="A2908" s="17" t="s">
        <v>871</v>
      </c>
      <c r="B2908" s="12" t="s">
        <v>130</v>
      </c>
      <c r="C2908" s="12" t="s">
        <v>152</v>
      </c>
      <c r="D2908" s="12" t="s">
        <v>8394</v>
      </c>
      <c r="E2908" s="12" t="s">
        <v>2309</v>
      </c>
      <c r="F2908" s="11" t="s">
        <v>2289</v>
      </c>
      <c r="G2908" s="4" t="s">
        <v>2293</v>
      </c>
      <c r="H2908" s="91">
        <v>40287</v>
      </c>
      <c r="I2908" s="91">
        <v>40287</v>
      </c>
      <c r="J2908" s="25">
        <v>0</v>
      </c>
      <c r="K2908" s="25">
        <v>0</v>
      </c>
      <c r="L2908" s="25">
        <v>0.5</v>
      </c>
      <c r="M2908" s="25">
        <v>0</v>
      </c>
    </row>
    <row r="2909" spans="1:13" x14ac:dyDescent="0.25">
      <c r="A2909" s="17" t="s">
        <v>872</v>
      </c>
      <c r="B2909" s="12" t="s">
        <v>130</v>
      </c>
      <c r="C2909" s="12" t="s">
        <v>152</v>
      </c>
      <c r="D2909" s="12" t="s">
        <v>6930</v>
      </c>
      <c r="E2909" s="12" t="s">
        <v>4859</v>
      </c>
      <c r="F2909" s="11" t="s">
        <v>2289</v>
      </c>
      <c r="G2909" s="4" t="s">
        <v>2293</v>
      </c>
      <c r="H2909" s="91">
        <v>40287</v>
      </c>
      <c r="I2909" s="91">
        <v>40287</v>
      </c>
      <c r="J2909" s="25">
        <v>0</v>
      </c>
      <c r="K2909" s="25">
        <v>0</v>
      </c>
      <c r="L2909" s="25">
        <v>0.5</v>
      </c>
      <c r="M2909" s="25">
        <v>0</v>
      </c>
    </row>
    <row r="2910" spans="1:13" x14ac:dyDescent="0.25">
      <c r="A2910" s="17" t="s">
        <v>873</v>
      </c>
      <c r="B2910" s="12" t="s">
        <v>130</v>
      </c>
      <c r="C2910" s="12" t="s">
        <v>152</v>
      </c>
      <c r="D2910" s="12" t="s">
        <v>6930</v>
      </c>
      <c r="E2910" s="12" t="s">
        <v>2309</v>
      </c>
      <c r="F2910" s="11" t="s">
        <v>2289</v>
      </c>
      <c r="G2910" s="4" t="s">
        <v>2293</v>
      </c>
      <c r="H2910" s="91">
        <v>40288</v>
      </c>
      <c r="I2910" s="91">
        <v>40288</v>
      </c>
      <c r="J2910" s="25">
        <v>0</v>
      </c>
      <c r="K2910" s="25">
        <v>0</v>
      </c>
      <c r="L2910" s="25">
        <v>0.5</v>
      </c>
      <c r="M2910" s="25">
        <v>0</v>
      </c>
    </row>
    <row r="2911" spans="1:13" x14ac:dyDescent="0.25">
      <c r="A2911" s="17" t="s">
        <v>874</v>
      </c>
      <c r="B2911" s="12" t="s">
        <v>130</v>
      </c>
      <c r="C2911" s="12" t="s">
        <v>152</v>
      </c>
      <c r="D2911" s="12" t="s">
        <v>6930</v>
      </c>
      <c r="E2911" s="12" t="s">
        <v>2309</v>
      </c>
      <c r="F2911" s="11" t="s">
        <v>2289</v>
      </c>
      <c r="G2911" s="4" t="s">
        <v>2293</v>
      </c>
      <c r="H2911" s="91">
        <v>40289</v>
      </c>
      <c r="I2911" s="91">
        <v>40289</v>
      </c>
      <c r="J2911" s="25">
        <v>0</v>
      </c>
      <c r="K2911" s="25">
        <v>0</v>
      </c>
      <c r="L2911" s="25">
        <v>0.5</v>
      </c>
      <c r="M2911" s="25">
        <v>0</v>
      </c>
    </row>
    <row r="2912" spans="1:13" x14ac:dyDescent="0.25">
      <c r="A2912" s="17" t="s">
        <v>875</v>
      </c>
      <c r="B2912" s="12" t="s">
        <v>130</v>
      </c>
      <c r="C2912" s="12" t="s">
        <v>152</v>
      </c>
      <c r="D2912" s="12" t="s">
        <v>6930</v>
      </c>
      <c r="E2912" s="12" t="s">
        <v>2297</v>
      </c>
      <c r="F2912" s="11" t="s">
        <v>2289</v>
      </c>
      <c r="G2912" s="4" t="s">
        <v>2293</v>
      </c>
      <c r="H2912" s="91">
        <v>40290</v>
      </c>
      <c r="I2912" s="91">
        <v>40290</v>
      </c>
      <c r="J2912" s="25">
        <v>0</v>
      </c>
      <c r="K2912" s="25">
        <v>0</v>
      </c>
      <c r="L2912" s="25">
        <v>0.5</v>
      </c>
      <c r="M2912" s="25">
        <v>0</v>
      </c>
    </row>
    <row r="2913" spans="1:13" x14ac:dyDescent="0.25">
      <c r="A2913" s="17" t="s">
        <v>876</v>
      </c>
      <c r="B2913" s="12" t="s">
        <v>130</v>
      </c>
      <c r="C2913" s="12" t="s">
        <v>152</v>
      </c>
      <c r="D2913" s="12" t="s">
        <v>6930</v>
      </c>
      <c r="E2913" s="12" t="s">
        <v>2309</v>
      </c>
      <c r="F2913" s="11" t="s">
        <v>2289</v>
      </c>
      <c r="G2913" s="4" t="s">
        <v>2293</v>
      </c>
      <c r="H2913" s="91">
        <v>40292</v>
      </c>
      <c r="I2913" s="91">
        <v>40292</v>
      </c>
      <c r="J2913" s="25">
        <v>0</v>
      </c>
      <c r="K2913" s="25">
        <v>0</v>
      </c>
      <c r="L2913" s="25">
        <v>0.5</v>
      </c>
      <c r="M2913" s="25">
        <v>0</v>
      </c>
    </row>
    <row r="2914" spans="1:13" x14ac:dyDescent="0.25">
      <c r="A2914" s="17" t="s">
        <v>877</v>
      </c>
      <c r="B2914" s="12" t="s">
        <v>130</v>
      </c>
      <c r="C2914" s="12" t="s">
        <v>152</v>
      </c>
      <c r="D2914" s="12" t="s">
        <v>6930</v>
      </c>
      <c r="E2914" s="12" t="s">
        <v>2309</v>
      </c>
      <c r="F2914" s="11" t="s">
        <v>2289</v>
      </c>
      <c r="G2914" s="4" t="s">
        <v>2293</v>
      </c>
      <c r="H2914" s="91">
        <v>40293</v>
      </c>
      <c r="I2914" s="91">
        <v>40293</v>
      </c>
      <c r="J2914" s="25">
        <v>0</v>
      </c>
      <c r="K2914" s="25">
        <v>0</v>
      </c>
      <c r="L2914" s="25">
        <v>0.5</v>
      </c>
      <c r="M2914" s="25">
        <v>0</v>
      </c>
    </row>
    <row r="2915" spans="1:13" x14ac:dyDescent="0.25">
      <c r="A2915" s="17" t="s">
        <v>878</v>
      </c>
      <c r="B2915" s="12" t="s">
        <v>130</v>
      </c>
      <c r="C2915" s="12" t="s">
        <v>152</v>
      </c>
      <c r="D2915" s="12" t="s">
        <v>6930</v>
      </c>
      <c r="E2915" s="12" t="s">
        <v>2300</v>
      </c>
      <c r="F2915" s="11" t="s">
        <v>2289</v>
      </c>
      <c r="G2915" s="4" t="s">
        <v>2293</v>
      </c>
      <c r="H2915" s="91">
        <v>40293</v>
      </c>
      <c r="I2915" s="91">
        <v>40293</v>
      </c>
      <c r="J2915" s="25">
        <v>0.5</v>
      </c>
      <c r="K2915" s="25">
        <v>0</v>
      </c>
      <c r="L2915" s="25">
        <v>0.5</v>
      </c>
      <c r="M2915" s="25">
        <v>0</v>
      </c>
    </row>
    <row r="2916" spans="1:13" x14ac:dyDescent="0.25">
      <c r="A2916" s="17" t="s">
        <v>879</v>
      </c>
      <c r="B2916" s="12" t="s">
        <v>130</v>
      </c>
      <c r="C2916" s="12" t="s">
        <v>152</v>
      </c>
      <c r="D2916" s="12" t="s">
        <v>6930</v>
      </c>
      <c r="E2916" s="12" t="s">
        <v>2309</v>
      </c>
      <c r="F2916" s="11" t="s">
        <v>2289</v>
      </c>
      <c r="G2916" s="4" t="s">
        <v>2293</v>
      </c>
      <c r="H2916" s="91">
        <v>40295</v>
      </c>
      <c r="I2916" s="91">
        <v>40295</v>
      </c>
      <c r="J2916" s="25">
        <v>0</v>
      </c>
      <c r="K2916" s="25">
        <v>0</v>
      </c>
      <c r="L2916" s="25">
        <v>0.5</v>
      </c>
      <c r="M2916" s="25">
        <v>0</v>
      </c>
    </row>
    <row r="2917" spans="1:13" x14ac:dyDescent="0.25">
      <c r="A2917" s="17" t="s">
        <v>880</v>
      </c>
      <c r="B2917" s="12" t="s">
        <v>130</v>
      </c>
      <c r="C2917" s="12" t="s">
        <v>152</v>
      </c>
      <c r="D2917" s="12" t="s">
        <v>8395</v>
      </c>
      <c r="E2917" s="12" t="s">
        <v>2309</v>
      </c>
      <c r="F2917" s="11" t="s">
        <v>2289</v>
      </c>
      <c r="G2917" s="4" t="s">
        <v>2293</v>
      </c>
      <c r="H2917" s="91">
        <v>40297</v>
      </c>
      <c r="I2917" s="91">
        <v>40297</v>
      </c>
      <c r="J2917" s="25">
        <v>0</v>
      </c>
      <c r="K2917" s="25">
        <v>0</v>
      </c>
      <c r="L2917" s="25">
        <v>1.5</v>
      </c>
      <c r="M2917" s="25">
        <v>0</v>
      </c>
    </row>
    <row r="2918" spans="1:13" x14ac:dyDescent="0.25">
      <c r="A2918" s="17" t="s">
        <v>881</v>
      </c>
      <c r="B2918" s="12" t="s">
        <v>130</v>
      </c>
      <c r="C2918" s="12" t="s">
        <v>152</v>
      </c>
      <c r="D2918" s="12" t="s">
        <v>6930</v>
      </c>
      <c r="E2918" s="12" t="s">
        <v>2309</v>
      </c>
      <c r="F2918" s="11" t="s">
        <v>2289</v>
      </c>
      <c r="G2918" s="4" t="s">
        <v>2293</v>
      </c>
      <c r="H2918" s="91">
        <v>40298</v>
      </c>
      <c r="I2918" s="91">
        <v>40298</v>
      </c>
      <c r="J2918" s="25">
        <v>0.5</v>
      </c>
      <c r="K2918" s="25">
        <v>0</v>
      </c>
      <c r="L2918" s="25">
        <v>0</v>
      </c>
      <c r="M2918" s="25">
        <v>0</v>
      </c>
    </row>
    <row r="2919" spans="1:13" x14ac:dyDescent="0.25">
      <c r="A2919" s="17" t="s">
        <v>882</v>
      </c>
      <c r="B2919" s="12" t="s">
        <v>130</v>
      </c>
      <c r="C2919" s="12" t="s">
        <v>152</v>
      </c>
      <c r="D2919" s="12" t="s">
        <v>6930</v>
      </c>
      <c r="E2919" s="12" t="s">
        <v>2297</v>
      </c>
      <c r="F2919" s="11" t="s">
        <v>2289</v>
      </c>
      <c r="G2919" s="4" t="s">
        <v>2293</v>
      </c>
      <c r="H2919" s="91">
        <v>40298</v>
      </c>
      <c r="I2919" s="91">
        <v>40298</v>
      </c>
      <c r="J2919" s="25">
        <v>0</v>
      </c>
      <c r="K2919" s="25">
        <v>0</v>
      </c>
      <c r="L2919" s="25">
        <v>0.5</v>
      </c>
      <c r="M2919" s="25">
        <v>0</v>
      </c>
    </row>
    <row r="2920" spans="1:13" x14ac:dyDescent="0.25">
      <c r="A2920" s="17" t="s">
        <v>883</v>
      </c>
      <c r="B2920" s="12" t="s">
        <v>130</v>
      </c>
      <c r="C2920" s="12" t="s">
        <v>152</v>
      </c>
      <c r="D2920" s="12" t="s">
        <v>6930</v>
      </c>
      <c r="E2920" s="12" t="s">
        <v>2309</v>
      </c>
      <c r="F2920" s="11" t="s">
        <v>2289</v>
      </c>
      <c r="G2920" s="4" t="s">
        <v>2293</v>
      </c>
      <c r="H2920" s="91">
        <v>40299</v>
      </c>
      <c r="I2920" s="91">
        <v>40299</v>
      </c>
      <c r="J2920" s="25">
        <v>0</v>
      </c>
      <c r="K2920" s="25">
        <v>0</v>
      </c>
      <c r="L2920" s="25">
        <v>0.5</v>
      </c>
      <c r="M2920" s="25">
        <v>0</v>
      </c>
    </row>
    <row r="2921" spans="1:13" x14ac:dyDescent="0.25">
      <c r="A2921" s="17" t="s">
        <v>884</v>
      </c>
      <c r="B2921" s="12" t="s">
        <v>130</v>
      </c>
      <c r="C2921" s="12" t="s">
        <v>152</v>
      </c>
      <c r="D2921" s="12" t="s">
        <v>6930</v>
      </c>
      <c r="E2921" s="12" t="s">
        <v>2297</v>
      </c>
      <c r="F2921" s="11" t="s">
        <v>2289</v>
      </c>
      <c r="G2921" s="4" t="s">
        <v>2293</v>
      </c>
      <c r="H2921" s="91">
        <v>40299</v>
      </c>
      <c r="I2921" s="91">
        <v>40299</v>
      </c>
      <c r="J2921" s="25">
        <v>0</v>
      </c>
      <c r="K2921" s="25">
        <v>0</v>
      </c>
      <c r="L2921" s="25">
        <v>1.5</v>
      </c>
      <c r="M2921" s="25">
        <v>0</v>
      </c>
    </row>
    <row r="2922" spans="1:13" x14ac:dyDescent="0.25">
      <c r="A2922" s="17" t="s">
        <v>885</v>
      </c>
      <c r="B2922" s="12" t="s">
        <v>130</v>
      </c>
      <c r="C2922" s="12" t="s">
        <v>152</v>
      </c>
      <c r="D2922" s="12" t="s">
        <v>6930</v>
      </c>
      <c r="E2922" s="12" t="s">
        <v>2297</v>
      </c>
      <c r="F2922" s="11" t="s">
        <v>2289</v>
      </c>
      <c r="G2922" s="4" t="s">
        <v>2293</v>
      </c>
      <c r="H2922" s="91">
        <v>40299</v>
      </c>
      <c r="I2922" s="91">
        <v>40299</v>
      </c>
      <c r="J2922" s="25">
        <v>0</v>
      </c>
      <c r="K2922" s="25">
        <v>0</v>
      </c>
      <c r="L2922" s="25">
        <v>0.5</v>
      </c>
      <c r="M2922" s="25">
        <v>0</v>
      </c>
    </row>
    <row r="2923" spans="1:13" x14ac:dyDescent="0.25">
      <c r="A2923" s="17" t="s">
        <v>886</v>
      </c>
      <c r="B2923" s="12" t="s">
        <v>130</v>
      </c>
      <c r="C2923" s="12" t="s">
        <v>152</v>
      </c>
      <c r="D2923" s="12" t="s">
        <v>6930</v>
      </c>
      <c r="E2923" s="12" t="s">
        <v>2297</v>
      </c>
      <c r="F2923" s="11" t="s">
        <v>2289</v>
      </c>
      <c r="G2923" s="4" t="s">
        <v>2293</v>
      </c>
      <c r="H2923" s="91">
        <v>40301</v>
      </c>
      <c r="I2923" s="91">
        <v>40301</v>
      </c>
      <c r="J2923" s="25">
        <v>4</v>
      </c>
      <c r="K2923" s="25">
        <v>0</v>
      </c>
      <c r="L2923" s="25">
        <v>1</v>
      </c>
      <c r="M2923" s="25">
        <v>0</v>
      </c>
    </row>
    <row r="2924" spans="1:13" x14ac:dyDescent="0.25">
      <c r="A2924" s="17" t="s">
        <v>887</v>
      </c>
      <c r="B2924" s="12" t="s">
        <v>130</v>
      </c>
      <c r="C2924" s="12" t="s">
        <v>152</v>
      </c>
      <c r="D2924" s="12" t="s">
        <v>6930</v>
      </c>
      <c r="E2924" s="12" t="s">
        <v>2297</v>
      </c>
      <c r="F2924" s="11" t="s">
        <v>2289</v>
      </c>
      <c r="G2924" s="4" t="s">
        <v>2293</v>
      </c>
      <c r="H2924" s="91">
        <v>40302</v>
      </c>
      <c r="I2924" s="91">
        <v>40302</v>
      </c>
      <c r="J2924" s="25">
        <v>0</v>
      </c>
      <c r="K2924" s="25">
        <v>0</v>
      </c>
      <c r="L2924" s="25">
        <v>0.5</v>
      </c>
      <c r="M2924" s="25">
        <v>0</v>
      </c>
    </row>
    <row r="2925" spans="1:13" x14ac:dyDescent="0.25">
      <c r="A2925" s="17" t="s">
        <v>888</v>
      </c>
      <c r="B2925" s="12" t="s">
        <v>130</v>
      </c>
      <c r="C2925" s="12" t="s">
        <v>152</v>
      </c>
      <c r="D2925" s="12" t="s">
        <v>6930</v>
      </c>
      <c r="E2925" s="12" t="s">
        <v>2297</v>
      </c>
      <c r="F2925" s="11" t="s">
        <v>2289</v>
      </c>
      <c r="G2925" s="4" t="s">
        <v>2293</v>
      </c>
      <c r="H2925" s="91">
        <v>40302</v>
      </c>
      <c r="I2925" s="91">
        <v>40302</v>
      </c>
      <c r="J2925" s="25">
        <v>0</v>
      </c>
      <c r="K2925" s="25">
        <v>0</v>
      </c>
      <c r="L2925" s="25">
        <v>1</v>
      </c>
      <c r="M2925" s="25">
        <v>0</v>
      </c>
    </row>
    <row r="2926" spans="1:13" x14ac:dyDescent="0.25">
      <c r="A2926" s="17" t="s">
        <v>889</v>
      </c>
      <c r="B2926" s="12" t="s">
        <v>130</v>
      </c>
      <c r="C2926" s="12" t="s">
        <v>152</v>
      </c>
      <c r="D2926" s="12" t="s">
        <v>6930</v>
      </c>
      <c r="E2926" s="12" t="s">
        <v>2297</v>
      </c>
      <c r="F2926" s="11" t="s">
        <v>2289</v>
      </c>
      <c r="G2926" s="4" t="s">
        <v>2293</v>
      </c>
      <c r="H2926" s="91">
        <v>40303</v>
      </c>
      <c r="I2926" s="91">
        <v>40303</v>
      </c>
      <c r="J2926" s="25">
        <v>0.5</v>
      </c>
      <c r="K2926" s="25">
        <v>0</v>
      </c>
      <c r="L2926" s="25">
        <v>1</v>
      </c>
      <c r="M2926" s="25">
        <v>0</v>
      </c>
    </row>
    <row r="2927" spans="1:13" x14ac:dyDescent="0.25">
      <c r="A2927" s="17" t="s">
        <v>890</v>
      </c>
      <c r="B2927" s="12" t="s">
        <v>130</v>
      </c>
      <c r="C2927" s="12" t="s">
        <v>152</v>
      </c>
      <c r="D2927" s="12" t="s">
        <v>6930</v>
      </c>
      <c r="E2927" s="12" t="s">
        <v>2309</v>
      </c>
      <c r="F2927" s="11" t="s">
        <v>2289</v>
      </c>
      <c r="G2927" s="4" t="s">
        <v>2293</v>
      </c>
      <c r="H2927" s="91">
        <v>40304</v>
      </c>
      <c r="I2927" s="91">
        <v>40304</v>
      </c>
      <c r="J2927" s="25">
        <v>0.5</v>
      </c>
      <c r="K2927" s="25">
        <v>0</v>
      </c>
      <c r="L2927" s="25">
        <v>1.5</v>
      </c>
      <c r="M2927" s="25">
        <v>0</v>
      </c>
    </row>
    <row r="2928" spans="1:13" x14ac:dyDescent="0.25">
      <c r="A2928" s="17" t="s">
        <v>891</v>
      </c>
      <c r="B2928" s="12" t="s">
        <v>130</v>
      </c>
      <c r="C2928" s="12" t="s">
        <v>152</v>
      </c>
      <c r="D2928" s="12" t="s">
        <v>6930</v>
      </c>
      <c r="E2928" s="12" t="s">
        <v>2297</v>
      </c>
      <c r="F2928" s="11" t="s">
        <v>2289</v>
      </c>
      <c r="G2928" s="4" t="s">
        <v>2293</v>
      </c>
      <c r="H2928" s="91">
        <v>40305</v>
      </c>
      <c r="I2928" s="91">
        <v>40305</v>
      </c>
      <c r="J2928" s="25">
        <v>0</v>
      </c>
      <c r="K2928" s="25">
        <v>0</v>
      </c>
      <c r="L2928" s="25">
        <v>0.5</v>
      </c>
      <c r="M2928" s="25">
        <v>0</v>
      </c>
    </row>
    <row r="2929" spans="1:13" x14ac:dyDescent="0.25">
      <c r="A2929" s="17" t="s">
        <v>892</v>
      </c>
      <c r="B2929" s="12" t="s">
        <v>130</v>
      </c>
      <c r="C2929" s="12" t="s">
        <v>152</v>
      </c>
      <c r="D2929" s="12" t="s">
        <v>6930</v>
      </c>
      <c r="E2929" s="12" t="s">
        <v>2295</v>
      </c>
      <c r="F2929" s="11" t="s">
        <v>2289</v>
      </c>
      <c r="G2929" s="4" t="s">
        <v>2293</v>
      </c>
      <c r="H2929" s="91">
        <v>40306</v>
      </c>
      <c r="I2929" s="91">
        <v>40306</v>
      </c>
      <c r="J2929" s="25">
        <v>0</v>
      </c>
      <c r="K2929" s="25">
        <v>0</v>
      </c>
      <c r="L2929" s="25">
        <v>0.5</v>
      </c>
      <c r="M2929" s="25">
        <v>0</v>
      </c>
    </row>
    <row r="2930" spans="1:13" x14ac:dyDescent="0.25">
      <c r="A2930" s="17" t="s">
        <v>893</v>
      </c>
      <c r="B2930" s="12" t="s">
        <v>130</v>
      </c>
      <c r="C2930" s="12" t="s">
        <v>152</v>
      </c>
      <c r="D2930" s="12" t="s">
        <v>6930</v>
      </c>
      <c r="E2930" s="12" t="s">
        <v>2309</v>
      </c>
      <c r="F2930" s="11" t="s">
        <v>2289</v>
      </c>
      <c r="G2930" s="4" t="s">
        <v>2293</v>
      </c>
      <c r="H2930" s="91">
        <v>40306</v>
      </c>
      <c r="I2930" s="91">
        <v>40306</v>
      </c>
      <c r="J2930" s="25">
        <v>0</v>
      </c>
      <c r="K2930" s="25">
        <v>0</v>
      </c>
      <c r="L2930" s="25">
        <v>0.5</v>
      </c>
      <c r="M2930" s="25">
        <v>0</v>
      </c>
    </row>
    <row r="2931" spans="1:13" x14ac:dyDescent="0.25">
      <c r="A2931" s="17" t="s">
        <v>894</v>
      </c>
      <c r="B2931" s="12" t="s">
        <v>130</v>
      </c>
      <c r="C2931" s="12" t="s">
        <v>152</v>
      </c>
      <c r="D2931" s="12" t="s">
        <v>6930</v>
      </c>
      <c r="E2931" s="12" t="s">
        <v>2300</v>
      </c>
      <c r="F2931" s="11" t="s">
        <v>2289</v>
      </c>
      <c r="G2931" s="4" t="s">
        <v>2293</v>
      </c>
      <c r="H2931" s="91">
        <v>40307</v>
      </c>
      <c r="I2931" s="91">
        <v>40307</v>
      </c>
      <c r="J2931" s="25">
        <v>0</v>
      </c>
      <c r="K2931" s="25">
        <v>0</v>
      </c>
      <c r="L2931" s="25">
        <v>1</v>
      </c>
      <c r="M2931" s="25">
        <v>0</v>
      </c>
    </row>
    <row r="2932" spans="1:13" x14ac:dyDescent="0.25">
      <c r="A2932" s="17" t="s">
        <v>895</v>
      </c>
      <c r="B2932" s="12" t="s">
        <v>130</v>
      </c>
      <c r="C2932" s="12" t="s">
        <v>152</v>
      </c>
      <c r="D2932" s="12" t="s">
        <v>6930</v>
      </c>
      <c r="E2932" s="12" t="s">
        <v>2309</v>
      </c>
      <c r="F2932" s="11" t="s">
        <v>2289</v>
      </c>
      <c r="G2932" s="4" t="s">
        <v>2293</v>
      </c>
      <c r="H2932" s="91">
        <v>40309</v>
      </c>
      <c r="I2932" s="91">
        <v>40309</v>
      </c>
      <c r="J2932" s="25">
        <v>0</v>
      </c>
      <c r="K2932" s="25">
        <v>0</v>
      </c>
      <c r="L2932" s="25">
        <v>0.5</v>
      </c>
      <c r="M2932" s="25">
        <v>0</v>
      </c>
    </row>
    <row r="2933" spans="1:13" x14ac:dyDescent="0.25">
      <c r="A2933" s="17" t="s">
        <v>896</v>
      </c>
      <c r="B2933" s="12" t="s">
        <v>130</v>
      </c>
      <c r="C2933" s="12" t="s">
        <v>152</v>
      </c>
      <c r="D2933" s="12" t="s">
        <v>8396</v>
      </c>
      <c r="E2933" s="12" t="s">
        <v>2295</v>
      </c>
      <c r="F2933" s="11" t="s">
        <v>2289</v>
      </c>
      <c r="G2933" s="4" t="s">
        <v>2293</v>
      </c>
      <c r="H2933" s="91">
        <v>40319</v>
      </c>
      <c r="I2933" s="91">
        <v>40319</v>
      </c>
      <c r="J2933" s="25">
        <v>1</v>
      </c>
      <c r="K2933" s="25">
        <v>0</v>
      </c>
      <c r="L2933" s="25">
        <v>1</v>
      </c>
      <c r="M2933" s="25">
        <v>0</v>
      </c>
    </row>
    <row r="2934" spans="1:13" x14ac:dyDescent="0.25">
      <c r="A2934" s="17" t="s">
        <v>897</v>
      </c>
      <c r="B2934" s="12" t="s">
        <v>130</v>
      </c>
      <c r="C2934" s="12" t="s">
        <v>152</v>
      </c>
      <c r="D2934" s="12" t="s">
        <v>6930</v>
      </c>
      <c r="E2934" s="12" t="s">
        <v>2309</v>
      </c>
      <c r="F2934" s="11" t="s">
        <v>2289</v>
      </c>
      <c r="G2934" s="4" t="s">
        <v>2293</v>
      </c>
      <c r="H2934" s="91">
        <v>40321</v>
      </c>
      <c r="I2934" s="91">
        <v>40321</v>
      </c>
      <c r="J2934" s="25">
        <v>0</v>
      </c>
      <c r="K2934" s="25">
        <v>0</v>
      </c>
      <c r="L2934" s="25">
        <v>0.5</v>
      </c>
      <c r="M2934" s="25">
        <v>0</v>
      </c>
    </row>
    <row r="2935" spans="1:13" x14ac:dyDescent="0.25">
      <c r="A2935" s="17" t="s">
        <v>898</v>
      </c>
      <c r="B2935" s="12" t="s">
        <v>130</v>
      </c>
      <c r="C2935" s="12" t="s">
        <v>152</v>
      </c>
      <c r="D2935" s="12" t="s">
        <v>6930</v>
      </c>
      <c r="E2935" s="12" t="s">
        <v>2295</v>
      </c>
      <c r="F2935" s="11" t="s">
        <v>2289</v>
      </c>
      <c r="G2935" s="4" t="s">
        <v>2293</v>
      </c>
      <c r="H2935" s="91">
        <v>40322</v>
      </c>
      <c r="I2935" s="91">
        <v>40322</v>
      </c>
      <c r="J2935" s="25">
        <v>0</v>
      </c>
      <c r="K2935" s="25">
        <v>0</v>
      </c>
      <c r="L2935" s="25">
        <v>1</v>
      </c>
      <c r="M2935" s="25">
        <v>0</v>
      </c>
    </row>
    <row r="2936" spans="1:13" x14ac:dyDescent="0.25">
      <c r="A2936" s="17" t="s">
        <v>899</v>
      </c>
      <c r="B2936" s="12" t="s">
        <v>130</v>
      </c>
      <c r="C2936" s="12" t="s">
        <v>152</v>
      </c>
      <c r="D2936" s="12" t="s">
        <v>6930</v>
      </c>
      <c r="E2936" s="12" t="s">
        <v>2309</v>
      </c>
      <c r="F2936" s="11" t="s">
        <v>2289</v>
      </c>
      <c r="G2936" s="4" t="s">
        <v>2293</v>
      </c>
      <c r="H2936" s="91">
        <v>40328</v>
      </c>
      <c r="I2936" s="91">
        <v>40328</v>
      </c>
      <c r="J2936" s="25">
        <v>0</v>
      </c>
      <c r="K2936" s="25">
        <v>0</v>
      </c>
      <c r="L2936" s="25">
        <v>1</v>
      </c>
      <c r="M2936" s="25">
        <v>0</v>
      </c>
    </row>
    <row r="2937" spans="1:13" x14ac:dyDescent="0.25">
      <c r="A2937" s="17" t="s">
        <v>900</v>
      </c>
      <c r="B2937" s="12" t="s">
        <v>130</v>
      </c>
      <c r="C2937" s="12" t="s">
        <v>152</v>
      </c>
      <c r="D2937" s="12" t="s">
        <v>6930</v>
      </c>
      <c r="E2937" s="12" t="s">
        <v>2309</v>
      </c>
      <c r="F2937" s="11" t="s">
        <v>2289</v>
      </c>
      <c r="G2937" s="4" t="s">
        <v>2293</v>
      </c>
      <c r="H2937" s="91">
        <v>40328</v>
      </c>
      <c r="I2937" s="91">
        <v>40328</v>
      </c>
      <c r="J2937" s="25">
        <v>0</v>
      </c>
      <c r="K2937" s="25">
        <v>0</v>
      </c>
      <c r="L2937" s="25">
        <v>1</v>
      </c>
      <c r="M2937" s="25">
        <v>0</v>
      </c>
    </row>
    <row r="2938" spans="1:13" x14ac:dyDescent="0.25">
      <c r="A2938" s="17" t="s">
        <v>901</v>
      </c>
      <c r="B2938" s="12" t="s">
        <v>130</v>
      </c>
      <c r="C2938" s="12" t="s">
        <v>152</v>
      </c>
      <c r="D2938" s="12" t="s">
        <v>6930</v>
      </c>
      <c r="E2938" s="12" t="s">
        <v>2297</v>
      </c>
      <c r="F2938" s="11" t="s">
        <v>2289</v>
      </c>
      <c r="G2938" s="4" t="s">
        <v>2293</v>
      </c>
      <c r="H2938" s="91">
        <v>40330</v>
      </c>
      <c r="I2938" s="91">
        <v>40330</v>
      </c>
      <c r="J2938" s="25">
        <v>0.5</v>
      </c>
      <c r="K2938" s="25">
        <v>0</v>
      </c>
      <c r="L2938" s="25">
        <v>1</v>
      </c>
      <c r="M2938" s="25">
        <v>0</v>
      </c>
    </row>
    <row r="2939" spans="1:13" x14ac:dyDescent="0.25">
      <c r="A2939" s="17" t="s">
        <v>902</v>
      </c>
      <c r="B2939" s="12" t="s">
        <v>130</v>
      </c>
      <c r="C2939" s="12" t="s">
        <v>152</v>
      </c>
      <c r="D2939" s="12" t="s">
        <v>6930</v>
      </c>
      <c r="E2939" s="12" t="s">
        <v>2309</v>
      </c>
      <c r="F2939" s="11" t="s">
        <v>2289</v>
      </c>
      <c r="G2939" s="4" t="s">
        <v>2293</v>
      </c>
      <c r="H2939" s="91">
        <v>40331</v>
      </c>
      <c r="I2939" s="91">
        <v>40331</v>
      </c>
      <c r="J2939" s="25">
        <v>0</v>
      </c>
      <c r="K2939" s="25">
        <v>0</v>
      </c>
      <c r="L2939" s="25">
        <v>1.5</v>
      </c>
      <c r="M2939" s="25">
        <v>0</v>
      </c>
    </row>
    <row r="2940" spans="1:13" x14ac:dyDescent="0.25">
      <c r="A2940" s="17" t="s">
        <v>903</v>
      </c>
      <c r="B2940" s="12" t="s">
        <v>130</v>
      </c>
      <c r="C2940" s="12" t="s">
        <v>152</v>
      </c>
      <c r="D2940" s="12" t="s">
        <v>6930</v>
      </c>
      <c r="E2940" s="12" t="s">
        <v>2309</v>
      </c>
      <c r="F2940" s="11" t="s">
        <v>2289</v>
      </c>
      <c r="G2940" s="4" t="s">
        <v>2293</v>
      </c>
      <c r="H2940" s="91">
        <v>40332</v>
      </c>
      <c r="I2940" s="91">
        <v>40332</v>
      </c>
      <c r="J2940" s="25">
        <v>0</v>
      </c>
      <c r="K2940" s="25">
        <v>0</v>
      </c>
      <c r="L2940" s="25">
        <v>2</v>
      </c>
      <c r="M2940" s="25">
        <v>0</v>
      </c>
    </row>
    <row r="2941" spans="1:13" x14ac:dyDescent="0.25">
      <c r="A2941" s="17" t="s">
        <v>904</v>
      </c>
      <c r="B2941" s="12" t="s">
        <v>130</v>
      </c>
      <c r="C2941" s="12" t="s">
        <v>152</v>
      </c>
      <c r="D2941" s="12" t="s">
        <v>6930</v>
      </c>
      <c r="E2941" s="12" t="s">
        <v>2309</v>
      </c>
      <c r="F2941" s="11" t="s">
        <v>2289</v>
      </c>
      <c r="G2941" s="4" t="s">
        <v>2293</v>
      </c>
      <c r="H2941" s="91">
        <v>40332</v>
      </c>
      <c r="I2941" s="91">
        <v>40332</v>
      </c>
      <c r="J2941" s="25">
        <v>0</v>
      </c>
      <c r="K2941" s="25">
        <v>0</v>
      </c>
      <c r="L2941" s="25">
        <v>0.5</v>
      </c>
      <c r="M2941" s="25">
        <v>0</v>
      </c>
    </row>
    <row r="2942" spans="1:13" x14ac:dyDescent="0.25">
      <c r="A2942" s="17" t="s">
        <v>905</v>
      </c>
      <c r="B2942" s="12" t="s">
        <v>130</v>
      </c>
      <c r="C2942" s="12" t="s">
        <v>152</v>
      </c>
      <c r="D2942" s="12" t="s">
        <v>6930</v>
      </c>
      <c r="E2942" s="12" t="s">
        <v>2298</v>
      </c>
      <c r="F2942" s="11" t="s">
        <v>2289</v>
      </c>
      <c r="G2942" s="4" t="s">
        <v>2293</v>
      </c>
      <c r="H2942" s="91">
        <v>40332</v>
      </c>
      <c r="I2942" s="91">
        <v>40332</v>
      </c>
      <c r="J2942" s="25">
        <v>0</v>
      </c>
      <c r="K2942" s="25">
        <v>0</v>
      </c>
      <c r="L2942" s="25">
        <v>4</v>
      </c>
      <c r="M2942" s="25">
        <v>0</v>
      </c>
    </row>
    <row r="2943" spans="1:13" x14ac:dyDescent="0.25">
      <c r="A2943" s="17" t="s">
        <v>906</v>
      </c>
      <c r="B2943" s="12" t="s">
        <v>130</v>
      </c>
      <c r="C2943" s="12" t="s">
        <v>152</v>
      </c>
      <c r="D2943" s="12" t="s">
        <v>6930</v>
      </c>
      <c r="E2943" s="12" t="s">
        <v>2297</v>
      </c>
      <c r="F2943" s="11" t="s">
        <v>2289</v>
      </c>
      <c r="G2943" s="4" t="s">
        <v>2293</v>
      </c>
      <c r="H2943" s="91">
        <v>40333</v>
      </c>
      <c r="I2943" s="91">
        <v>40333</v>
      </c>
      <c r="J2943" s="25">
        <v>1</v>
      </c>
      <c r="K2943" s="25">
        <v>0</v>
      </c>
      <c r="L2943" s="25">
        <v>1</v>
      </c>
      <c r="M2943" s="25">
        <v>0</v>
      </c>
    </row>
    <row r="2944" spans="1:13" s="37" customFormat="1" x14ac:dyDescent="0.25">
      <c r="A2944" s="17" t="s">
        <v>907</v>
      </c>
      <c r="B2944" s="12" t="s">
        <v>130</v>
      </c>
      <c r="C2944" s="12" t="s">
        <v>152</v>
      </c>
      <c r="D2944" s="12" t="s">
        <v>6930</v>
      </c>
      <c r="E2944" s="12" t="s">
        <v>2297</v>
      </c>
      <c r="F2944" s="11" t="s">
        <v>2289</v>
      </c>
      <c r="G2944" s="4" t="s">
        <v>2293</v>
      </c>
      <c r="H2944" s="91">
        <v>40334</v>
      </c>
      <c r="I2944" s="91">
        <v>40334</v>
      </c>
      <c r="J2944" s="25">
        <v>0</v>
      </c>
      <c r="K2944" s="25">
        <v>0</v>
      </c>
      <c r="L2944" s="25">
        <v>1</v>
      </c>
      <c r="M2944" s="25">
        <v>0.5</v>
      </c>
    </row>
    <row r="2945" spans="1:13" x14ac:dyDescent="0.25">
      <c r="A2945" s="17" t="s">
        <v>908</v>
      </c>
      <c r="B2945" s="12" t="s">
        <v>130</v>
      </c>
      <c r="C2945" s="12" t="s">
        <v>141</v>
      </c>
      <c r="D2945" s="12" t="s">
        <v>8397</v>
      </c>
      <c r="E2945" s="27" t="s">
        <v>2309</v>
      </c>
      <c r="F2945" s="11" t="s">
        <v>2289</v>
      </c>
      <c r="G2945" s="4" t="s">
        <v>2293</v>
      </c>
      <c r="H2945" s="91">
        <v>40250</v>
      </c>
      <c r="I2945" s="91">
        <v>40250</v>
      </c>
      <c r="J2945" s="25">
        <v>0</v>
      </c>
      <c r="K2945" s="25">
        <v>0</v>
      </c>
      <c r="L2945" s="25">
        <v>5</v>
      </c>
      <c r="M2945" s="25">
        <v>0</v>
      </c>
    </row>
    <row r="2946" spans="1:13" x14ac:dyDescent="0.25">
      <c r="A2946" s="17" t="s">
        <v>909</v>
      </c>
      <c r="B2946" s="12" t="s">
        <v>130</v>
      </c>
      <c r="C2946" s="12" t="s">
        <v>141</v>
      </c>
      <c r="D2946" s="12" t="s">
        <v>8398</v>
      </c>
      <c r="E2946" s="27" t="s">
        <v>2297</v>
      </c>
      <c r="F2946" s="11" t="s">
        <v>2289</v>
      </c>
      <c r="G2946" s="4" t="s">
        <v>2293</v>
      </c>
      <c r="H2946" s="91">
        <v>40251</v>
      </c>
      <c r="I2946" s="91">
        <v>40251</v>
      </c>
      <c r="J2946" s="25">
        <v>0</v>
      </c>
      <c r="K2946" s="25">
        <v>0</v>
      </c>
      <c r="L2946" s="25">
        <v>2</v>
      </c>
      <c r="M2946" s="25">
        <v>0</v>
      </c>
    </row>
    <row r="2947" spans="1:13" x14ac:dyDescent="0.25">
      <c r="A2947" s="17" t="s">
        <v>910</v>
      </c>
      <c r="B2947" s="12" t="s">
        <v>130</v>
      </c>
      <c r="C2947" s="12" t="s">
        <v>141</v>
      </c>
      <c r="D2947" s="12" t="s">
        <v>6930</v>
      </c>
      <c r="E2947" s="12" t="s">
        <v>2309</v>
      </c>
      <c r="F2947" s="11" t="s">
        <v>2289</v>
      </c>
      <c r="G2947" s="4" t="s">
        <v>2293</v>
      </c>
      <c r="H2947" s="91">
        <v>40258</v>
      </c>
      <c r="I2947" s="91">
        <v>40258</v>
      </c>
      <c r="J2947" s="25">
        <v>0</v>
      </c>
      <c r="K2947" s="25">
        <v>0</v>
      </c>
      <c r="L2947" s="25">
        <v>6</v>
      </c>
      <c r="M2947" s="25">
        <v>0</v>
      </c>
    </row>
    <row r="2948" spans="1:13" x14ac:dyDescent="0.25">
      <c r="A2948" s="17" t="s">
        <v>911</v>
      </c>
      <c r="B2948" s="12" t="s">
        <v>130</v>
      </c>
      <c r="C2948" s="12" t="s">
        <v>141</v>
      </c>
      <c r="D2948" s="12" t="s">
        <v>8399</v>
      </c>
      <c r="E2948" s="12" t="s">
        <v>2309</v>
      </c>
      <c r="F2948" s="11" t="s">
        <v>2289</v>
      </c>
      <c r="G2948" s="4" t="s">
        <v>2293</v>
      </c>
      <c r="H2948" s="91">
        <v>40263</v>
      </c>
      <c r="I2948" s="91">
        <v>40263</v>
      </c>
      <c r="J2948" s="25">
        <v>0</v>
      </c>
      <c r="K2948" s="25">
        <v>0</v>
      </c>
      <c r="L2948" s="25">
        <v>8</v>
      </c>
      <c r="M2948" s="25">
        <v>0</v>
      </c>
    </row>
    <row r="2949" spans="1:13" x14ac:dyDescent="0.25">
      <c r="A2949" s="17" t="s">
        <v>912</v>
      </c>
      <c r="B2949" s="12" t="s">
        <v>130</v>
      </c>
      <c r="C2949" s="12" t="s">
        <v>141</v>
      </c>
      <c r="D2949" s="12" t="s">
        <v>8400</v>
      </c>
      <c r="E2949" s="12" t="s">
        <v>2309</v>
      </c>
      <c r="F2949" s="11" t="s">
        <v>2289</v>
      </c>
      <c r="G2949" s="4" t="s">
        <v>2293</v>
      </c>
      <c r="H2949" s="91">
        <v>40264</v>
      </c>
      <c r="I2949" s="91">
        <v>40264</v>
      </c>
      <c r="J2949" s="25">
        <v>0</v>
      </c>
      <c r="K2949" s="25">
        <v>0</v>
      </c>
      <c r="L2949" s="25">
        <v>9</v>
      </c>
      <c r="M2949" s="25">
        <v>0</v>
      </c>
    </row>
    <row r="2950" spans="1:13" x14ac:dyDescent="0.25">
      <c r="A2950" s="17" t="s">
        <v>913</v>
      </c>
      <c r="B2950" s="12" t="s">
        <v>130</v>
      </c>
      <c r="C2950" s="12" t="s">
        <v>141</v>
      </c>
      <c r="D2950" s="12" t="s">
        <v>8401</v>
      </c>
      <c r="E2950" s="12" t="s">
        <v>2297</v>
      </c>
      <c r="F2950" s="11" t="s">
        <v>2289</v>
      </c>
      <c r="G2950" s="4" t="s">
        <v>2293</v>
      </c>
      <c r="H2950" s="91">
        <v>40264</v>
      </c>
      <c r="I2950" s="91">
        <v>40264</v>
      </c>
      <c r="J2950" s="25">
        <v>0</v>
      </c>
      <c r="K2950" s="25">
        <v>0</v>
      </c>
      <c r="L2950" s="25">
        <v>15</v>
      </c>
      <c r="M2950" s="25">
        <v>0</v>
      </c>
    </row>
    <row r="2951" spans="1:13" x14ac:dyDescent="0.25">
      <c r="A2951" s="17" t="s">
        <v>914</v>
      </c>
      <c r="B2951" s="12" t="s">
        <v>130</v>
      </c>
      <c r="C2951" s="12" t="s">
        <v>141</v>
      </c>
      <c r="D2951" s="12" t="s">
        <v>8402</v>
      </c>
      <c r="E2951" s="12" t="s">
        <v>2309</v>
      </c>
      <c r="F2951" s="11" t="s">
        <v>2289</v>
      </c>
      <c r="G2951" s="4" t="s">
        <v>2293</v>
      </c>
      <c r="H2951" s="91">
        <v>40271</v>
      </c>
      <c r="I2951" s="91">
        <v>40271</v>
      </c>
      <c r="J2951" s="25">
        <v>0</v>
      </c>
      <c r="K2951" s="25">
        <v>0</v>
      </c>
      <c r="L2951" s="25">
        <v>3</v>
      </c>
      <c r="M2951" s="25">
        <v>1</v>
      </c>
    </row>
    <row r="2952" spans="1:13" x14ac:dyDescent="0.25">
      <c r="A2952" s="17" t="s">
        <v>915</v>
      </c>
      <c r="B2952" s="12" t="s">
        <v>130</v>
      </c>
      <c r="C2952" s="12" t="s">
        <v>141</v>
      </c>
      <c r="D2952" s="12" t="s">
        <v>8403</v>
      </c>
      <c r="E2952" s="12" t="s">
        <v>4859</v>
      </c>
      <c r="F2952" s="11" t="s">
        <v>2289</v>
      </c>
      <c r="G2952" s="4" t="s">
        <v>2293</v>
      </c>
      <c r="H2952" s="91">
        <v>40288</v>
      </c>
      <c r="I2952" s="91">
        <v>40288</v>
      </c>
      <c r="J2952" s="25">
        <v>0</v>
      </c>
      <c r="K2952" s="25">
        <v>0</v>
      </c>
      <c r="L2952" s="25">
        <v>2</v>
      </c>
      <c r="M2952" s="25">
        <v>0</v>
      </c>
    </row>
    <row r="2953" spans="1:13" x14ac:dyDescent="0.25">
      <c r="A2953" s="17" t="s">
        <v>916</v>
      </c>
      <c r="B2953" s="12" t="s">
        <v>130</v>
      </c>
      <c r="C2953" s="12" t="s">
        <v>141</v>
      </c>
      <c r="D2953" s="12" t="s">
        <v>8404</v>
      </c>
      <c r="E2953" s="12" t="s">
        <v>2302</v>
      </c>
      <c r="F2953" s="11" t="s">
        <v>2289</v>
      </c>
      <c r="G2953" s="4" t="s">
        <v>2293</v>
      </c>
      <c r="H2953" s="91">
        <v>40296</v>
      </c>
      <c r="I2953" s="91">
        <v>40296</v>
      </c>
      <c r="J2953" s="25">
        <v>0</v>
      </c>
      <c r="K2953" s="25">
        <v>0</v>
      </c>
      <c r="L2953" s="25">
        <v>1</v>
      </c>
      <c r="M2953" s="25">
        <v>1</v>
      </c>
    </row>
    <row r="2954" spans="1:13" x14ac:dyDescent="0.25">
      <c r="A2954" s="17" t="s">
        <v>917</v>
      </c>
      <c r="B2954" s="12" t="s">
        <v>130</v>
      </c>
      <c r="C2954" s="12" t="s">
        <v>141</v>
      </c>
      <c r="D2954" s="12" t="s">
        <v>8405</v>
      </c>
      <c r="E2954" s="12" t="s">
        <v>2309</v>
      </c>
      <c r="F2954" s="11" t="s">
        <v>2289</v>
      </c>
      <c r="G2954" s="4" t="s">
        <v>2293</v>
      </c>
      <c r="H2954" s="91">
        <v>40298</v>
      </c>
      <c r="I2954" s="91">
        <v>40298</v>
      </c>
      <c r="J2954" s="25">
        <v>0</v>
      </c>
      <c r="K2954" s="25">
        <v>0</v>
      </c>
      <c r="L2954" s="25">
        <v>8</v>
      </c>
      <c r="M2954" s="25">
        <v>12</v>
      </c>
    </row>
    <row r="2955" spans="1:13" x14ac:dyDescent="0.25">
      <c r="A2955" s="17" t="s">
        <v>918</v>
      </c>
      <c r="B2955" s="12" t="s">
        <v>130</v>
      </c>
      <c r="C2955" s="12" t="s">
        <v>141</v>
      </c>
      <c r="D2955" s="12" t="s">
        <v>6930</v>
      </c>
      <c r="E2955" s="12" t="s">
        <v>2309</v>
      </c>
      <c r="F2955" s="11" t="s">
        <v>2289</v>
      </c>
      <c r="G2955" s="4" t="s">
        <v>2293</v>
      </c>
      <c r="H2955" s="91">
        <v>40300</v>
      </c>
      <c r="I2955" s="91">
        <v>40300</v>
      </c>
      <c r="J2955" s="25">
        <v>2.5</v>
      </c>
      <c r="K2955" s="25">
        <v>0</v>
      </c>
      <c r="L2955" s="25">
        <v>0</v>
      </c>
      <c r="M2955" s="25">
        <v>7.5</v>
      </c>
    </row>
    <row r="2956" spans="1:13" x14ac:dyDescent="0.25">
      <c r="A2956" s="17" t="s">
        <v>919</v>
      </c>
      <c r="B2956" s="12" t="s">
        <v>130</v>
      </c>
      <c r="C2956" s="12" t="s">
        <v>141</v>
      </c>
      <c r="D2956" s="12" t="s">
        <v>8406</v>
      </c>
      <c r="E2956" s="12" t="s">
        <v>2309</v>
      </c>
      <c r="F2956" s="11" t="s">
        <v>2289</v>
      </c>
      <c r="G2956" s="4" t="s">
        <v>2293</v>
      </c>
      <c r="H2956" s="91">
        <v>40300</v>
      </c>
      <c r="I2956" s="91">
        <v>40300</v>
      </c>
      <c r="J2956" s="25">
        <v>0</v>
      </c>
      <c r="K2956" s="25">
        <v>0</v>
      </c>
      <c r="L2956" s="25">
        <v>2</v>
      </c>
      <c r="M2956" s="25">
        <v>2</v>
      </c>
    </row>
    <row r="2957" spans="1:13" x14ac:dyDescent="0.25">
      <c r="A2957" s="17" t="s">
        <v>920</v>
      </c>
      <c r="B2957" s="12" t="s">
        <v>130</v>
      </c>
      <c r="C2957" s="12" t="s">
        <v>141</v>
      </c>
      <c r="D2957" s="12" t="s">
        <v>8407</v>
      </c>
      <c r="E2957" s="12" t="s">
        <v>4859</v>
      </c>
      <c r="F2957" s="11" t="s">
        <v>2289</v>
      </c>
      <c r="G2957" s="4" t="s">
        <v>2293</v>
      </c>
      <c r="H2957" s="91">
        <v>40300</v>
      </c>
      <c r="I2957" s="91">
        <v>40300</v>
      </c>
      <c r="J2957" s="25">
        <v>5</v>
      </c>
      <c r="K2957" s="25">
        <v>0</v>
      </c>
      <c r="L2957" s="25">
        <v>0</v>
      </c>
      <c r="M2957" s="25">
        <v>10</v>
      </c>
    </row>
    <row r="2958" spans="1:13" x14ac:dyDescent="0.25">
      <c r="A2958" s="17" t="s">
        <v>921</v>
      </c>
      <c r="B2958" s="12" t="s">
        <v>130</v>
      </c>
      <c r="C2958" s="12" t="s">
        <v>141</v>
      </c>
      <c r="D2958" s="12" t="s">
        <v>6930</v>
      </c>
      <c r="E2958" s="12" t="s">
        <v>2309</v>
      </c>
      <c r="F2958" s="11" t="s">
        <v>2289</v>
      </c>
      <c r="G2958" s="4" t="s">
        <v>2293</v>
      </c>
      <c r="H2958" s="91">
        <v>40301</v>
      </c>
      <c r="I2958" s="91">
        <v>40301</v>
      </c>
      <c r="J2958" s="25">
        <v>2</v>
      </c>
      <c r="K2958" s="25">
        <v>0</v>
      </c>
      <c r="L2958" s="25">
        <v>4</v>
      </c>
      <c r="M2958" s="25">
        <v>4</v>
      </c>
    </row>
    <row r="2959" spans="1:13" x14ac:dyDescent="0.25">
      <c r="A2959" s="17" t="s">
        <v>922</v>
      </c>
      <c r="B2959" s="12" t="s">
        <v>130</v>
      </c>
      <c r="C2959" s="12" t="s">
        <v>141</v>
      </c>
      <c r="D2959" s="12" t="s">
        <v>6930</v>
      </c>
      <c r="E2959" s="12" t="s">
        <v>2309</v>
      </c>
      <c r="F2959" s="11" t="s">
        <v>2289</v>
      </c>
      <c r="G2959" s="4" t="s">
        <v>2293</v>
      </c>
      <c r="H2959" s="91">
        <v>40302</v>
      </c>
      <c r="I2959" s="91">
        <v>40302</v>
      </c>
      <c r="J2959" s="25">
        <v>0</v>
      </c>
      <c r="K2959" s="25">
        <v>0</v>
      </c>
      <c r="L2959" s="25">
        <v>0</v>
      </c>
      <c r="M2959" s="25">
        <v>6</v>
      </c>
    </row>
    <row r="2960" spans="1:13" x14ac:dyDescent="0.25">
      <c r="A2960" s="17" t="s">
        <v>923</v>
      </c>
      <c r="B2960" s="12" t="s">
        <v>130</v>
      </c>
      <c r="C2960" s="12" t="s">
        <v>141</v>
      </c>
      <c r="D2960" s="12" t="s">
        <v>8408</v>
      </c>
      <c r="E2960" s="12" t="s">
        <v>2297</v>
      </c>
      <c r="F2960" s="11" t="s">
        <v>2289</v>
      </c>
      <c r="G2960" s="4" t="s">
        <v>2293</v>
      </c>
      <c r="H2960" s="91">
        <v>40303</v>
      </c>
      <c r="I2960" s="91">
        <v>40303</v>
      </c>
      <c r="J2960" s="25">
        <v>0</v>
      </c>
      <c r="K2960" s="25">
        <v>0</v>
      </c>
      <c r="L2960" s="25">
        <v>1</v>
      </c>
      <c r="M2960" s="25">
        <v>0</v>
      </c>
    </row>
    <row r="2961" spans="1:13" x14ac:dyDescent="0.25">
      <c r="A2961" s="17" t="s">
        <v>924</v>
      </c>
      <c r="B2961" s="12" t="s">
        <v>130</v>
      </c>
      <c r="C2961" s="12" t="s">
        <v>141</v>
      </c>
      <c r="D2961" s="12" t="s">
        <v>8409</v>
      </c>
      <c r="E2961" s="12" t="s">
        <v>2309</v>
      </c>
      <c r="F2961" s="11" t="s">
        <v>2289</v>
      </c>
      <c r="G2961" s="4" t="s">
        <v>2293</v>
      </c>
      <c r="H2961" s="91">
        <v>40306</v>
      </c>
      <c r="I2961" s="91">
        <v>40306</v>
      </c>
      <c r="J2961" s="25">
        <v>0</v>
      </c>
      <c r="K2961" s="25">
        <v>0</v>
      </c>
      <c r="L2961" s="25">
        <v>0</v>
      </c>
      <c r="M2961" s="25">
        <v>3</v>
      </c>
    </row>
    <row r="2962" spans="1:13" x14ac:dyDescent="0.25">
      <c r="A2962" s="17" t="s">
        <v>925</v>
      </c>
      <c r="B2962" s="12" t="s">
        <v>130</v>
      </c>
      <c r="C2962" s="12" t="s">
        <v>141</v>
      </c>
      <c r="D2962" s="12" t="s">
        <v>8410</v>
      </c>
      <c r="E2962" s="12" t="s">
        <v>2309</v>
      </c>
      <c r="F2962" s="11" t="s">
        <v>2289</v>
      </c>
      <c r="G2962" s="4" t="s">
        <v>2293</v>
      </c>
      <c r="H2962" s="91">
        <v>40309</v>
      </c>
      <c r="I2962" s="91">
        <v>40309</v>
      </c>
      <c r="J2962" s="25">
        <v>3</v>
      </c>
      <c r="K2962" s="25">
        <v>0</v>
      </c>
      <c r="L2962" s="25">
        <v>0</v>
      </c>
      <c r="M2962" s="25">
        <v>4</v>
      </c>
    </row>
    <row r="2963" spans="1:13" x14ac:dyDescent="0.25">
      <c r="A2963" s="17" t="s">
        <v>926</v>
      </c>
      <c r="B2963" s="12" t="s">
        <v>130</v>
      </c>
      <c r="C2963" s="12" t="s">
        <v>141</v>
      </c>
      <c r="D2963" s="12" t="s">
        <v>8411</v>
      </c>
      <c r="E2963" s="12" t="s">
        <v>2297</v>
      </c>
      <c r="F2963" s="11" t="s">
        <v>2289</v>
      </c>
      <c r="G2963" s="4" t="s">
        <v>2293</v>
      </c>
      <c r="H2963" s="91">
        <v>40310</v>
      </c>
      <c r="I2963" s="91">
        <v>40310</v>
      </c>
      <c r="J2963" s="25">
        <v>0</v>
      </c>
      <c r="K2963" s="25">
        <v>0</v>
      </c>
      <c r="L2963" s="25">
        <v>4</v>
      </c>
      <c r="M2963" s="25">
        <v>0</v>
      </c>
    </row>
    <row r="2964" spans="1:13" x14ac:dyDescent="0.25">
      <c r="A2964" s="17" t="s">
        <v>927</v>
      </c>
      <c r="B2964" s="12" t="s">
        <v>130</v>
      </c>
      <c r="C2964" s="12" t="s">
        <v>141</v>
      </c>
      <c r="D2964" s="12" t="s">
        <v>8412</v>
      </c>
      <c r="E2964" s="12" t="s">
        <v>2309</v>
      </c>
      <c r="F2964" s="11" t="s">
        <v>2289</v>
      </c>
      <c r="G2964" s="4" t="s">
        <v>2293</v>
      </c>
      <c r="H2964" s="91">
        <v>40320</v>
      </c>
      <c r="I2964" s="91">
        <v>40320</v>
      </c>
      <c r="J2964" s="25">
        <v>0</v>
      </c>
      <c r="K2964" s="25">
        <v>0</v>
      </c>
      <c r="L2964" s="25">
        <v>1</v>
      </c>
      <c r="M2964" s="25">
        <v>0</v>
      </c>
    </row>
    <row r="2965" spans="1:13" x14ac:dyDescent="0.25">
      <c r="A2965" s="17" t="s">
        <v>928</v>
      </c>
      <c r="B2965" s="12" t="s">
        <v>130</v>
      </c>
      <c r="C2965" s="12" t="s">
        <v>141</v>
      </c>
      <c r="D2965" s="12" t="s">
        <v>6930</v>
      </c>
      <c r="E2965" s="12" t="s">
        <v>2300</v>
      </c>
      <c r="F2965" s="11" t="s">
        <v>2289</v>
      </c>
      <c r="G2965" s="4" t="s">
        <v>2293</v>
      </c>
      <c r="H2965" s="91">
        <v>40321</v>
      </c>
      <c r="I2965" s="91">
        <v>40321</v>
      </c>
      <c r="J2965" s="25">
        <v>0.5</v>
      </c>
      <c r="K2965" s="25">
        <v>0</v>
      </c>
      <c r="L2965" s="25">
        <v>0</v>
      </c>
      <c r="M2965" s="25">
        <v>2</v>
      </c>
    </row>
    <row r="2966" spans="1:13" x14ac:dyDescent="0.25">
      <c r="A2966" s="17" t="s">
        <v>929</v>
      </c>
      <c r="B2966" s="12" t="s">
        <v>130</v>
      </c>
      <c r="C2966" s="12" t="s">
        <v>141</v>
      </c>
      <c r="D2966" s="12" t="s">
        <v>8413</v>
      </c>
      <c r="E2966" s="12" t="s">
        <v>2309</v>
      </c>
      <c r="F2966" s="11" t="s">
        <v>2289</v>
      </c>
      <c r="G2966" s="4" t="s">
        <v>2293</v>
      </c>
      <c r="H2966" s="91">
        <v>40330</v>
      </c>
      <c r="I2966" s="91">
        <v>40330</v>
      </c>
      <c r="J2966" s="25">
        <v>0</v>
      </c>
      <c r="K2966" s="25">
        <v>0</v>
      </c>
      <c r="L2966" s="25">
        <v>3</v>
      </c>
      <c r="M2966" s="25">
        <v>0</v>
      </c>
    </row>
    <row r="2967" spans="1:13" x14ac:dyDescent="0.25">
      <c r="A2967" s="17" t="s">
        <v>930</v>
      </c>
      <c r="B2967" s="12" t="s">
        <v>130</v>
      </c>
      <c r="C2967" s="12" t="s">
        <v>141</v>
      </c>
      <c r="D2967" s="12" t="s">
        <v>8414</v>
      </c>
      <c r="E2967" s="12" t="s">
        <v>2297</v>
      </c>
      <c r="F2967" s="11" t="s">
        <v>2289</v>
      </c>
      <c r="G2967" s="4" t="s">
        <v>2293</v>
      </c>
      <c r="H2967" s="91">
        <v>40348</v>
      </c>
      <c r="I2967" s="91">
        <v>40348</v>
      </c>
      <c r="J2967" s="25">
        <v>0</v>
      </c>
      <c r="K2967" s="25">
        <v>0</v>
      </c>
      <c r="L2967" s="25">
        <v>2</v>
      </c>
      <c r="M2967" s="25">
        <v>0</v>
      </c>
    </row>
    <row r="2968" spans="1:13" x14ac:dyDescent="0.25">
      <c r="A2968" s="17" t="s">
        <v>931</v>
      </c>
      <c r="B2968" s="12" t="s">
        <v>130</v>
      </c>
      <c r="C2968" s="12" t="s">
        <v>141</v>
      </c>
      <c r="D2968" s="12" t="s">
        <v>8415</v>
      </c>
      <c r="E2968" s="12" t="s">
        <v>2296</v>
      </c>
      <c r="F2968" s="11" t="s">
        <v>2289</v>
      </c>
      <c r="G2968" s="4" t="s">
        <v>2293</v>
      </c>
      <c r="H2968" s="91">
        <v>40258</v>
      </c>
      <c r="I2968" s="91">
        <v>40258</v>
      </c>
      <c r="J2968" s="25">
        <v>0</v>
      </c>
      <c r="K2968" s="25">
        <v>0</v>
      </c>
      <c r="L2968" s="25">
        <v>1</v>
      </c>
      <c r="M2968" s="25">
        <v>0</v>
      </c>
    </row>
    <row r="2969" spans="1:13" x14ac:dyDescent="0.25">
      <c r="A2969" s="17" t="s">
        <v>932</v>
      </c>
      <c r="B2969" s="12" t="s">
        <v>130</v>
      </c>
      <c r="C2969" s="12" t="s">
        <v>163</v>
      </c>
      <c r="D2969" s="12" t="s">
        <v>8416</v>
      </c>
      <c r="E2969" s="12" t="s">
        <v>2309</v>
      </c>
      <c r="F2969" s="11" t="s">
        <v>2289</v>
      </c>
      <c r="G2969" s="4" t="s">
        <v>2293</v>
      </c>
      <c r="H2969" s="91">
        <v>40262</v>
      </c>
      <c r="I2969" s="91">
        <v>40262</v>
      </c>
      <c r="J2969" s="25">
        <v>0</v>
      </c>
      <c r="K2969" s="25">
        <v>0</v>
      </c>
      <c r="L2969" s="25">
        <v>1.5</v>
      </c>
      <c r="M2969" s="25">
        <v>0</v>
      </c>
    </row>
    <row r="2970" spans="1:13" x14ac:dyDescent="0.25">
      <c r="A2970" s="17" t="s">
        <v>933</v>
      </c>
      <c r="B2970" s="12" t="s">
        <v>130</v>
      </c>
      <c r="C2970" s="12" t="s">
        <v>163</v>
      </c>
      <c r="D2970" s="12" t="s">
        <v>6930</v>
      </c>
      <c r="E2970" s="12" t="s">
        <v>4859</v>
      </c>
      <c r="F2970" s="11" t="s">
        <v>2289</v>
      </c>
      <c r="G2970" s="4" t="s">
        <v>2293</v>
      </c>
      <c r="H2970" s="91">
        <v>40264</v>
      </c>
      <c r="I2970" s="91">
        <v>40264</v>
      </c>
      <c r="J2970" s="25">
        <v>0</v>
      </c>
      <c r="K2970" s="25">
        <v>0</v>
      </c>
      <c r="L2970" s="25">
        <v>1.5</v>
      </c>
      <c r="M2970" s="25">
        <v>0</v>
      </c>
    </row>
    <row r="2971" spans="1:13" x14ac:dyDescent="0.25">
      <c r="A2971" s="17" t="s">
        <v>934</v>
      </c>
      <c r="B2971" s="12" t="s">
        <v>130</v>
      </c>
      <c r="C2971" s="12" t="s">
        <v>163</v>
      </c>
      <c r="D2971" s="12" t="s">
        <v>6930</v>
      </c>
      <c r="E2971" s="12" t="s">
        <v>2309</v>
      </c>
      <c r="F2971" s="11" t="s">
        <v>2289</v>
      </c>
      <c r="G2971" s="4" t="s">
        <v>2293</v>
      </c>
      <c r="H2971" s="91">
        <v>40278</v>
      </c>
      <c r="I2971" s="91">
        <v>40278</v>
      </c>
      <c r="J2971" s="25">
        <v>0</v>
      </c>
      <c r="K2971" s="25">
        <v>0</v>
      </c>
      <c r="L2971" s="25">
        <v>0.5</v>
      </c>
      <c r="M2971" s="25">
        <v>0</v>
      </c>
    </row>
    <row r="2972" spans="1:13" x14ac:dyDescent="0.25">
      <c r="A2972" s="17" t="s">
        <v>935</v>
      </c>
      <c r="B2972" s="12" t="s">
        <v>130</v>
      </c>
      <c r="C2972" s="12" t="s">
        <v>163</v>
      </c>
      <c r="D2972" s="12" t="s">
        <v>6930</v>
      </c>
      <c r="E2972" s="12" t="s">
        <v>2300</v>
      </c>
      <c r="F2972" s="11" t="s">
        <v>2289</v>
      </c>
      <c r="G2972" s="4" t="s">
        <v>2293</v>
      </c>
      <c r="H2972" s="91">
        <v>40284</v>
      </c>
      <c r="I2972" s="91">
        <v>40284</v>
      </c>
      <c r="J2972" s="25">
        <v>0</v>
      </c>
      <c r="K2972" s="25">
        <v>0</v>
      </c>
      <c r="L2972" s="25">
        <v>1</v>
      </c>
      <c r="M2972" s="25">
        <v>0</v>
      </c>
    </row>
    <row r="2973" spans="1:13" x14ac:dyDescent="0.25">
      <c r="A2973" s="17" t="s">
        <v>936</v>
      </c>
      <c r="B2973" s="12" t="s">
        <v>130</v>
      </c>
      <c r="C2973" s="12" t="s">
        <v>163</v>
      </c>
      <c r="D2973" s="12" t="s">
        <v>6930</v>
      </c>
      <c r="E2973" s="12" t="s">
        <v>2297</v>
      </c>
      <c r="F2973" s="11" t="s">
        <v>2289</v>
      </c>
      <c r="G2973" s="4" t="s">
        <v>2293</v>
      </c>
      <c r="H2973" s="91">
        <v>40294</v>
      </c>
      <c r="I2973" s="91">
        <v>40294</v>
      </c>
      <c r="J2973" s="25">
        <v>0</v>
      </c>
      <c r="K2973" s="25">
        <v>0</v>
      </c>
      <c r="L2973" s="25">
        <v>0</v>
      </c>
      <c r="M2973" s="25">
        <v>2.5</v>
      </c>
    </row>
    <row r="2974" spans="1:13" x14ac:dyDescent="0.25">
      <c r="A2974" s="17" t="s">
        <v>937</v>
      </c>
      <c r="B2974" s="12" t="s">
        <v>130</v>
      </c>
      <c r="C2974" s="12" t="s">
        <v>163</v>
      </c>
      <c r="D2974" s="12" t="s">
        <v>8417</v>
      </c>
      <c r="E2974" s="12" t="s">
        <v>2297</v>
      </c>
      <c r="F2974" s="11" t="s">
        <v>2289</v>
      </c>
      <c r="G2974" s="4" t="s">
        <v>2293</v>
      </c>
      <c r="H2974" s="91">
        <v>40300</v>
      </c>
      <c r="I2974" s="91">
        <v>40300</v>
      </c>
      <c r="J2974" s="25">
        <v>0</v>
      </c>
      <c r="K2974" s="25">
        <v>0</v>
      </c>
      <c r="L2974" s="25">
        <v>3</v>
      </c>
      <c r="M2974" s="25">
        <v>0</v>
      </c>
    </row>
    <row r="2975" spans="1:13" x14ac:dyDescent="0.25">
      <c r="A2975" s="17" t="s">
        <v>938</v>
      </c>
      <c r="B2975" s="12" t="s">
        <v>130</v>
      </c>
      <c r="C2975" s="12" t="s">
        <v>163</v>
      </c>
      <c r="D2975" s="12" t="s">
        <v>8418</v>
      </c>
      <c r="E2975" s="12" t="s">
        <v>2309</v>
      </c>
      <c r="F2975" s="11" t="s">
        <v>2289</v>
      </c>
      <c r="G2975" s="4" t="s">
        <v>2293</v>
      </c>
      <c r="H2975" s="91">
        <v>40317</v>
      </c>
      <c r="I2975" s="91">
        <v>40317</v>
      </c>
      <c r="J2975" s="25">
        <v>0</v>
      </c>
      <c r="K2975" s="25">
        <v>0</v>
      </c>
      <c r="L2975" s="25">
        <v>1.5</v>
      </c>
      <c r="M2975" s="25">
        <v>0</v>
      </c>
    </row>
    <row r="2976" spans="1:13" x14ac:dyDescent="0.25">
      <c r="A2976" s="17" t="s">
        <v>939</v>
      </c>
      <c r="B2976" s="12" t="s">
        <v>130</v>
      </c>
      <c r="C2976" s="12" t="s">
        <v>163</v>
      </c>
      <c r="D2976" s="12" t="s">
        <v>8419</v>
      </c>
      <c r="E2976" s="12" t="s">
        <v>2309</v>
      </c>
      <c r="F2976" s="11" t="s">
        <v>2289</v>
      </c>
      <c r="G2976" s="4" t="s">
        <v>2293</v>
      </c>
      <c r="H2976" s="91">
        <v>40320</v>
      </c>
      <c r="I2976" s="91">
        <v>40320</v>
      </c>
      <c r="J2976" s="25">
        <v>0</v>
      </c>
      <c r="K2976" s="25">
        <v>0</v>
      </c>
      <c r="L2976" s="25">
        <v>1.5</v>
      </c>
      <c r="M2976" s="25">
        <v>0</v>
      </c>
    </row>
    <row r="2977" spans="1:13" x14ac:dyDescent="0.25">
      <c r="A2977" s="17" t="s">
        <v>940</v>
      </c>
      <c r="B2977" s="12" t="s">
        <v>130</v>
      </c>
      <c r="C2977" s="12" t="s">
        <v>163</v>
      </c>
      <c r="D2977" s="12" t="s">
        <v>6930</v>
      </c>
      <c r="E2977" s="12" t="s">
        <v>2309</v>
      </c>
      <c r="F2977" s="11" t="s">
        <v>2289</v>
      </c>
      <c r="G2977" s="4" t="s">
        <v>2293</v>
      </c>
      <c r="H2977" s="91">
        <v>40320</v>
      </c>
      <c r="I2977" s="91">
        <v>40320</v>
      </c>
      <c r="J2977" s="25">
        <v>0</v>
      </c>
      <c r="K2977" s="25">
        <v>0</v>
      </c>
      <c r="L2977" s="25">
        <v>1</v>
      </c>
      <c r="M2977" s="25">
        <v>0</v>
      </c>
    </row>
    <row r="2978" spans="1:13" x14ac:dyDescent="0.25">
      <c r="A2978" s="17" t="s">
        <v>941</v>
      </c>
      <c r="B2978" s="12" t="s">
        <v>130</v>
      </c>
      <c r="C2978" s="12" t="s">
        <v>163</v>
      </c>
      <c r="D2978" s="12" t="s">
        <v>8420</v>
      </c>
      <c r="E2978" s="12" t="s">
        <v>2296</v>
      </c>
      <c r="F2978" s="11" t="s">
        <v>2289</v>
      </c>
      <c r="G2978" s="4" t="s">
        <v>2293</v>
      </c>
      <c r="H2978" s="91">
        <v>40328</v>
      </c>
      <c r="I2978" s="91">
        <v>40328</v>
      </c>
      <c r="J2978" s="25">
        <v>0</v>
      </c>
      <c r="K2978" s="25">
        <v>0</v>
      </c>
      <c r="L2978" s="25">
        <v>2.5</v>
      </c>
      <c r="M2978" s="25">
        <v>0</v>
      </c>
    </row>
    <row r="2979" spans="1:13" s="37" customFormat="1" x14ac:dyDescent="0.25">
      <c r="A2979" s="17" t="s">
        <v>942</v>
      </c>
      <c r="B2979" s="12" t="s">
        <v>130</v>
      </c>
      <c r="C2979" s="12" t="s">
        <v>6774</v>
      </c>
      <c r="D2979" s="12" t="s">
        <v>6930</v>
      </c>
      <c r="E2979" s="12" t="s">
        <v>2300</v>
      </c>
      <c r="F2979" s="11" t="s">
        <v>2289</v>
      </c>
      <c r="G2979" s="4" t="s">
        <v>2293</v>
      </c>
      <c r="H2979" s="91">
        <v>40320</v>
      </c>
      <c r="I2979" s="91">
        <v>40320</v>
      </c>
      <c r="J2979" s="25">
        <v>0</v>
      </c>
      <c r="K2979" s="25">
        <v>0</v>
      </c>
      <c r="L2979" s="25">
        <v>0.75</v>
      </c>
      <c r="M2979" s="25">
        <v>0.25</v>
      </c>
    </row>
    <row r="2980" spans="1:13" x14ac:dyDescent="0.25">
      <c r="A2980" s="17" t="s">
        <v>943</v>
      </c>
      <c r="B2980" s="12" t="s">
        <v>130</v>
      </c>
      <c r="C2980" s="12" t="s">
        <v>142</v>
      </c>
      <c r="D2980" s="12" t="s">
        <v>6930</v>
      </c>
      <c r="E2980" s="12" t="s">
        <v>2300</v>
      </c>
      <c r="F2980" s="11" t="s">
        <v>2289</v>
      </c>
      <c r="G2980" s="4" t="s">
        <v>2293</v>
      </c>
      <c r="H2980" s="91">
        <v>40266</v>
      </c>
      <c r="I2980" s="91">
        <v>40266</v>
      </c>
      <c r="J2980" s="25">
        <v>0</v>
      </c>
      <c r="K2980" s="25">
        <v>0</v>
      </c>
      <c r="L2980" s="25">
        <v>1</v>
      </c>
      <c r="M2980" s="25">
        <v>0</v>
      </c>
    </row>
    <row r="2981" spans="1:13" x14ac:dyDescent="0.25">
      <c r="A2981" s="17" t="s">
        <v>944</v>
      </c>
      <c r="B2981" s="12" t="s">
        <v>130</v>
      </c>
      <c r="C2981" s="12" t="s">
        <v>142</v>
      </c>
      <c r="D2981" s="12" t="s">
        <v>6930</v>
      </c>
      <c r="E2981" s="12" t="s">
        <v>2309</v>
      </c>
      <c r="F2981" s="11" t="s">
        <v>2289</v>
      </c>
      <c r="G2981" s="4" t="s">
        <v>2293</v>
      </c>
      <c r="H2981" s="91">
        <v>40271</v>
      </c>
      <c r="I2981" s="91">
        <v>40271</v>
      </c>
      <c r="J2981" s="25">
        <v>0</v>
      </c>
      <c r="K2981" s="25">
        <v>0</v>
      </c>
      <c r="L2981" s="25">
        <v>1</v>
      </c>
      <c r="M2981" s="25">
        <v>0</v>
      </c>
    </row>
    <row r="2982" spans="1:13" x14ac:dyDescent="0.25">
      <c r="A2982" s="17" t="s">
        <v>945</v>
      </c>
      <c r="B2982" s="12" t="s">
        <v>130</v>
      </c>
      <c r="C2982" s="12" t="s">
        <v>142</v>
      </c>
      <c r="D2982" s="12" t="s">
        <v>6930</v>
      </c>
      <c r="E2982" s="12" t="s">
        <v>2300</v>
      </c>
      <c r="F2982" s="11" t="s">
        <v>2289</v>
      </c>
      <c r="G2982" s="4" t="s">
        <v>2293</v>
      </c>
      <c r="H2982" s="91">
        <v>40271</v>
      </c>
      <c r="I2982" s="91">
        <v>40271</v>
      </c>
      <c r="J2982" s="25">
        <v>1</v>
      </c>
      <c r="K2982" s="25">
        <v>0</v>
      </c>
      <c r="L2982" s="25">
        <v>0</v>
      </c>
      <c r="M2982" s="25">
        <v>0</v>
      </c>
    </row>
    <row r="2983" spans="1:13" x14ac:dyDescent="0.25">
      <c r="A2983" s="17" t="s">
        <v>946</v>
      </c>
      <c r="B2983" s="12" t="s">
        <v>130</v>
      </c>
      <c r="C2983" s="12" t="s">
        <v>142</v>
      </c>
      <c r="D2983" s="12" t="s">
        <v>8421</v>
      </c>
      <c r="E2983" s="12" t="s">
        <v>2296</v>
      </c>
      <c r="F2983" s="11" t="s">
        <v>2289</v>
      </c>
      <c r="G2983" s="4" t="s">
        <v>2293</v>
      </c>
      <c r="H2983" s="91">
        <v>40271</v>
      </c>
      <c r="I2983" s="91">
        <v>40271</v>
      </c>
      <c r="J2983" s="25">
        <v>0</v>
      </c>
      <c r="K2983" s="25">
        <v>0</v>
      </c>
      <c r="L2983" s="25">
        <v>1</v>
      </c>
      <c r="M2983" s="25">
        <v>0</v>
      </c>
    </row>
    <row r="2984" spans="1:13" x14ac:dyDescent="0.25">
      <c r="A2984" s="17" t="s">
        <v>947</v>
      </c>
      <c r="B2984" s="12" t="s">
        <v>130</v>
      </c>
      <c r="C2984" s="12" t="s">
        <v>142</v>
      </c>
      <c r="D2984" s="12" t="s">
        <v>6930</v>
      </c>
      <c r="E2984" s="12" t="s">
        <v>2300</v>
      </c>
      <c r="F2984" s="11" t="s">
        <v>2289</v>
      </c>
      <c r="G2984" s="4" t="s">
        <v>2293</v>
      </c>
      <c r="H2984" s="91">
        <v>40280</v>
      </c>
      <c r="I2984" s="91">
        <v>40280</v>
      </c>
      <c r="J2984" s="25">
        <v>1</v>
      </c>
      <c r="K2984" s="25">
        <v>0</v>
      </c>
      <c r="L2984" s="25">
        <v>1</v>
      </c>
      <c r="M2984" s="25">
        <v>0</v>
      </c>
    </row>
    <row r="2985" spans="1:13" x14ac:dyDescent="0.25">
      <c r="A2985" s="17" t="s">
        <v>948</v>
      </c>
      <c r="B2985" s="12" t="s">
        <v>130</v>
      </c>
      <c r="C2985" s="12" t="s">
        <v>142</v>
      </c>
      <c r="D2985" s="12" t="s">
        <v>6930</v>
      </c>
      <c r="E2985" s="12" t="s">
        <v>2297</v>
      </c>
      <c r="F2985" s="11" t="s">
        <v>2289</v>
      </c>
      <c r="G2985" s="4" t="s">
        <v>2293</v>
      </c>
      <c r="H2985" s="91">
        <v>40282</v>
      </c>
      <c r="I2985" s="91">
        <v>40282</v>
      </c>
      <c r="J2985" s="25">
        <v>0</v>
      </c>
      <c r="K2985" s="25">
        <v>0</v>
      </c>
      <c r="L2985" s="25">
        <v>0.5</v>
      </c>
      <c r="M2985" s="25">
        <v>0</v>
      </c>
    </row>
    <row r="2986" spans="1:13" x14ac:dyDescent="0.25">
      <c r="A2986" s="17" t="s">
        <v>949</v>
      </c>
      <c r="B2986" s="12" t="s">
        <v>130</v>
      </c>
      <c r="C2986" s="12" t="s">
        <v>142</v>
      </c>
      <c r="D2986" s="12" t="s">
        <v>6930</v>
      </c>
      <c r="E2986" s="12" t="s">
        <v>2297</v>
      </c>
      <c r="F2986" s="11" t="s">
        <v>2289</v>
      </c>
      <c r="G2986" s="4" t="s">
        <v>2293</v>
      </c>
      <c r="H2986" s="91">
        <v>40284</v>
      </c>
      <c r="I2986" s="91">
        <v>40284</v>
      </c>
      <c r="J2986" s="25">
        <v>0.5</v>
      </c>
      <c r="K2986" s="25">
        <v>0</v>
      </c>
      <c r="L2986" s="25">
        <v>0</v>
      </c>
      <c r="M2986" s="25">
        <v>0</v>
      </c>
    </row>
    <row r="2987" spans="1:13" x14ac:dyDescent="0.25">
      <c r="A2987" s="17" t="s">
        <v>950</v>
      </c>
      <c r="B2987" s="12" t="s">
        <v>130</v>
      </c>
      <c r="C2987" s="12" t="s">
        <v>142</v>
      </c>
      <c r="D2987" s="12" t="s">
        <v>8422</v>
      </c>
      <c r="E2987" s="12" t="s">
        <v>2296</v>
      </c>
      <c r="F2987" s="11" t="s">
        <v>2289</v>
      </c>
      <c r="G2987" s="4" t="s">
        <v>2293</v>
      </c>
      <c r="H2987" s="91">
        <v>40287</v>
      </c>
      <c r="I2987" s="91">
        <v>40287</v>
      </c>
      <c r="J2987" s="25">
        <v>0</v>
      </c>
      <c r="K2987" s="25">
        <v>0</v>
      </c>
      <c r="L2987" s="25">
        <v>1.5</v>
      </c>
      <c r="M2987" s="25">
        <v>0</v>
      </c>
    </row>
    <row r="2988" spans="1:13" x14ac:dyDescent="0.25">
      <c r="A2988" s="17" t="s">
        <v>951</v>
      </c>
      <c r="B2988" s="12" t="s">
        <v>130</v>
      </c>
      <c r="C2988" s="12" t="s">
        <v>142</v>
      </c>
      <c r="D2988" s="12" t="s">
        <v>8423</v>
      </c>
      <c r="E2988" s="12" t="s">
        <v>2300</v>
      </c>
      <c r="F2988" s="11" t="s">
        <v>2289</v>
      </c>
      <c r="G2988" s="4" t="s">
        <v>2293</v>
      </c>
      <c r="H2988" s="91">
        <v>40288</v>
      </c>
      <c r="I2988" s="91">
        <v>40288</v>
      </c>
      <c r="J2988" s="25">
        <v>0</v>
      </c>
      <c r="K2988" s="25">
        <v>0</v>
      </c>
      <c r="L2988" s="25">
        <v>4</v>
      </c>
      <c r="M2988" s="25">
        <v>0</v>
      </c>
    </row>
    <row r="2989" spans="1:13" x14ac:dyDescent="0.25">
      <c r="A2989" s="17" t="s">
        <v>952</v>
      </c>
      <c r="B2989" s="12" t="s">
        <v>130</v>
      </c>
      <c r="C2989" s="12" t="s">
        <v>142</v>
      </c>
      <c r="D2989" s="12" t="s">
        <v>8424</v>
      </c>
      <c r="E2989" s="12" t="s">
        <v>2300</v>
      </c>
      <c r="F2989" s="11" t="s">
        <v>2289</v>
      </c>
      <c r="G2989" s="4" t="s">
        <v>2293</v>
      </c>
      <c r="H2989" s="91">
        <v>40294</v>
      </c>
      <c r="I2989" s="91">
        <v>40294</v>
      </c>
      <c r="J2989" s="25">
        <v>0.5</v>
      </c>
      <c r="K2989" s="25">
        <v>0</v>
      </c>
      <c r="L2989" s="25">
        <v>1</v>
      </c>
      <c r="M2989" s="25">
        <v>0</v>
      </c>
    </row>
    <row r="2990" spans="1:13" x14ac:dyDescent="0.25">
      <c r="A2990" s="17" t="s">
        <v>953</v>
      </c>
      <c r="B2990" s="12" t="s">
        <v>130</v>
      </c>
      <c r="C2990" s="12" t="s">
        <v>142</v>
      </c>
      <c r="D2990" s="12" t="s">
        <v>8425</v>
      </c>
      <c r="E2990" s="12" t="s">
        <v>2302</v>
      </c>
      <c r="F2990" s="11" t="s">
        <v>2289</v>
      </c>
      <c r="G2990" s="4" t="s">
        <v>2293</v>
      </c>
      <c r="H2990" s="91">
        <v>40294</v>
      </c>
      <c r="I2990" s="91">
        <v>40294</v>
      </c>
      <c r="J2990" s="25">
        <v>0</v>
      </c>
      <c r="K2990" s="25">
        <v>0</v>
      </c>
      <c r="L2990" s="25">
        <v>2</v>
      </c>
      <c r="M2990" s="25">
        <v>0</v>
      </c>
    </row>
    <row r="2991" spans="1:13" x14ac:dyDescent="0.25">
      <c r="A2991" s="17" t="s">
        <v>954</v>
      </c>
      <c r="B2991" s="12" t="s">
        <v>130</v>
      </c>
      <c r="C2991" s="12" t="s">
        <v>142</v>
      </c>
      <c r="D2991" s="12" t="s">
        <v>6930</v>
      </c>
      <c r="E2991" s="12" t="s">
        <v>2297</v>
      </c>
      <c r="F2991" s="11" t="s">
        <v>2289</v>
      </c>
      <c r="G2991" s="4" t="s">
        <v>2293</v>
      </c>
      <c r="H2991" s="91">
        <v>40294</v>
      </c>
      <c r="I2991" s="91">
        <v>40294</v>
      </c>
      <c r="J2991" s="25">
        <v>0</v>
      </c>
      <c r="K2991" s="25">
        <v>0</v>
      </c>
      <c r="L2991" s="25">
        <v>0.5</v>
      </c>
      <c r="M2991" s="25">
        <v>0</v>
      </c>
    </row>
    <row r="2992" spans="1:13" x14ac:dyDescent="0.25">
      <c r="A2992" s="17" t="s">
        <v>955</v>
      </c>
      <c r="B2992" s="12" t="s">
        <v>130</v>
      </c>
      <c r="C2992" s="12" t="s">
        <v>142</v>
      </c>
      <c r="D2992" s="12" t="s">
        <v>6930</v>
      </c>
      <c r="E2992" s="12" t="s">
        <v>2297</v>
      </c>
      <c r="F2992" s="11" t="s">
        <v>2289</v>
      </c>
      <c r="G2992" s="4" t="s">
        <v>2293</v>
      </c>
      <c r="H2992" s="91">
        <v>40294</v>
      </c>
      <c r="I2992" s="91">
        <v>40294</v>
      </c>
      <c r="J2992" s="25">
        <v>0</v>
      </c>
      <c r="K2992" s="25">
        <v>0</v>
      </c>
      <c r="L2992" s="25">
        <v>2</v>
      </c>
      <c r="M2992" s="25">
        <v>0</v>
      </c>
    </row>
    <row r="2993" spans="1:13" x14ac:dyDescent="0.25">
      <c r="A2993" s="17" t="s">
        <v>956</v>
      </c>
      <c r="B2993" s="12" t="s">
        <v>130</v>
      </c>
      <c r="C2993" s="12" t="s">
        <v>142</v>
      </c>
      <c r="D2993" s="12" t="s">
        <v>8426</v>
      </c>
      <c r="E2993" s="12" t="s">
        <v>2298</v>
      </c>
      <c r="F2993" s="11" t="s">
        <v>2289</v>
      </c>
      <c r="G2993" s="4" t="s">
        <v>2293</v>
      </c>
      <c r="H2993" s="91">
        <v>40299</v>
      </c>
      <c r="I2993" s="91">
        <v>40299</v>
      </c>
      <c r="J2993" s="25">
        <v>0</v>
      </c>
      <c r="K2993" s="25">
        <v>0</v>
      </c>
      <c r="L2993" s="25">
        <v>1</v>
      </c>
      <c r="M2993" s="25">
        <v>0</v>
      </c>
    </row>
    <row r="2994" spans="1:13" x14ac:dyDescent="0.25">
      <c r="A2994" s="17" t="s">
        <v>957</v>
      </c>
      <c r="B2994" s="12" t="s">
        <v>130</v>
      </c>
      <c r="C2994" s="12" t="s">
        <v>142</v>
      </c>
      <c r="D2994" s="12" t="s">
        <v>6930</v>
      </c>
      <c r="E2994" s="12" t="s">
        <v>2297</v>
      </c>
      <c r="F2994" s="11" t="s">
        <v>2289</v>
      </c>
      <c r="G2994" s="4" t="s">
        <v>2293</v>
      </c>
      <c r="H2994" s="91">
        <v>40301</v>
      </c>
      <c r="I2994" s="91">
        <v>40301</v>
      </c>
      <c r="J2994" s="25">
        <v>0.5</v>
      </c>
      <c r="K2994" s="25">
        <v>0</v>
      </c>
      <c r="L2994" s="25">
        <v>0</v>
      </c>
      <c r="M2994" s="25">
        <v>0</v>
      </c>
    </row>
    <row r="2995" spans="1:13" x14ac:dyDescent="0.25">
      <c r="A2995" s="17" t="s">
        <v>958</v>
      </c>
      <c r="B2995" s="12" t="s">
        <v>130</v>
      </c>
      <c r="C2995" s="12" t="s">
        <v>142</v>
      </c>
      <c r="D2995" s="12" t="s">
        <v>6930</v>
      </c>
      <c r="E2995" s="12" t="s">
        <v>2302</v>
      </c>
      <c r="F2995" s="11" t="s">
        <v>2289</v>
      </c>
      <c r="G2995" s="4" t="s">
        <v>2293</v>
      </c>
      <c r="H2995" s="91">
        <v>40306</v>
      </c>
      <c r="I2995" s="91">
        <v>40306</v>
      </c>
      <c r="J2995" s="25">
        <v>0</v>
      </c>
      <c r="K2995" s="25">
        <v>0</v>
      </c>
      <c r="L2995" s="25">
        <v>1</v>
      </c>
      <c r="M2995" s="25">
        <v>0</v>
      </c>
    </row>
    <row r="2996" spans="1:13" x14ac:dyDescent="0.25">
      <c r="A2996" s="17" t="s">
        <v>959</v>
      </c>
      <c r="B2996" s="12" t="s">
        <v>130</v>
      </c>
      <c r="C2996" s="12" t="s">
        <v>142</v>
      </c>
      <c r="D2996" s="12" t="s">
        <v>6930</v>
      </c>
      <c r="E2996" s="12" t="s">
        <v>2300</v>
      </c>
      <c r="F2996" s="11" t="s">
        <v>2289</v>
      </c>
      <c r="G2996" s="4" t="s">
        <v>2293</v>
      </c>
      <c r="H2996" s="91">
        <v>40315</v>
      </c>
      <c r="I2996" s="91">
        <v>40315</v>
      </c>
      <c r="J2996" s="25">
        <v>0.75</v>
      </c>
      <c r="K2996" s="25">
        <v>0</v>
      </c>
      <c r="L2996" s="25">
        <v>0</v>
      </c>
      <c r="M2996" s="25">
        <v>0</v>
      </c>
    </row>
    <row r="2997" spans="1:13" x14ac:dyDescent="0.25">
      <c r="A2997" s="17" t="s">
        <v>960</v>
      </c>
      <c r="B2997" s="12" t="s">
        <v>130</v>
      </c>
      <c r="C2997" s="12" t="s">
        <v>142</v>
      </c>
      <c r="D2997" s="12" t="s">
        <v>6930</v>
      </c>
      <c r="E2997" s="12" t="s">
        <v>2297</v>
      </c>
      <c r="F2997" s="11" t="s">
        <v>2289</v>
      </c>
      <c r="G2997" s="4" t="s">
        <v>2293</v>
      </c>
      <c r="H2997" s="91">
        <v>40320</v>
      </c>
      <c r="I2997" s="91">
        <v>40320</v>
      </c>
      <c r="J2997" s="25">
        <v>0.5</v>
      </c>
      <c r="K2997" s="25">
        <v>0</v>
      </c>
      <c r="L2997" s="25">
        <v>0.5</v>
      </c>
      <c r="M2997" s="25">
        <v>0</v>
      </c>
    </row>
    <row r="2998" spans="1:13" x14ac:dyDescent="0.25">
      <c r="A2998" s="17" t="s">
        <v>961</v>
      </c>
      <c r="B2998" s="12" t="s">
        <v>130</v>
      </c>
      <c r="C2998" s="12" t="s">
        <v>142</v>
      </c>
      <c r="D2998" s="12" t="s">
        <v>6930</v>
      </c>
      <c r="E2998" s="12" t="s">
        <v>2300</v>
      </c>
      <c r="F2998" s="11" t="s">
        <v>2289</v>
      </c>
      <c r="G2998" s="4" t="s">
        <v>2293</v>
      </c>
      <c r="H2998" s="91">
        <v>40322</v>
      </c>
      <c r="I2998" s="91">
        <v>40322</v>
      </c>
      <c r="J2998" s="25">
        <v>0</v>
      </c>
      <c r="K2998" s="25">
        <v>0</v>
      </c>
      <c r="L2998" s="25">
        <v>1</v>
      </c>
      <c r="M2998" s="25">
        <v>0</v>
      </c>
    </row>
    <row r="2999" spans="1:13" x14ac:dyDescent="0.25">
      <c r="A2999" s="17" t="s">
        <v>962</v>
      </c>
      <c r="B2999" s="12" t="s">
        <v>130</v>
      </c>
      <c r="C2999" s="12" t="s">
        <v>142</v>
      </c>
      <c r="D2999" s="12" t="s">
        <v>6930</v>
      </c>
      <c r="E2999" s="12" t="s">
        <v>2300</v>
      </c>
      <c r="F2999" s="11" t="s">
        <v>2289</v>
      </c>
      <c r="G2999" s="4" t="s">
        <v>2293</v>
      </c>
      <c r="H2999" s="91">
        <v>40330</v>
      </c>
      <c r="I2999" s="91">
        <v>40330</v>
      </c>
      <c r="J2999" s="25">
        <v>0</v>
      </c>
      <c r="K2999" s="25">
        <v>0</v>
      </c>
      <c r="L2999" s="25">
        <v>1</v>
      </c>
      <c r="M2999" s="25">
        <v>0</v>
      </c>
    </row>
    <row r="3000" spans="1:13" x14ac:dyDescent="0.25">
      <c r="A3000" s="17" t="s">
        <v>963</v>
      </c>
      <c r="B3000" s="12" t="s">
        <v>130</v>
      </c>
      <c r="C3000" s="12" t="s">
        <v>142</v>
      </c>
      <c r="D3000" s="12" t="s">
        <v>6930</v>
      </c>
      <c r="E3000" s="12" t="s">
        <v>2300</v>
      </c>
      <c r="F3000" s="11" t="s">
        <v>2289</v>
      </c>
      <c r="G3000" s="4" t="s">
        <v>2293</v>
      </c>
      <c r="H3000" s="91">
        <v>40335</v>
      </c>
      <c r="I3000" s="91">
        <v>40335</v>
      </c>
      <c r="J3000" s="25">
        <v>0.5</v>
      </c>
      <c r="K3000" s="25">
        <v>0</v>
      </c>
      <c r="L3000" s="25">
        <v>0</v>
      </c>
      <c r="M3000" s="25">
        <v>0</v>
      </c>
    </row>
    <row r="3001" spans="1:13" x14ac:dyDescent="0.25">
      <c r="A3001" s="17" t="s">
        <v>964</v>
      </c>
      <c r="B3001" s="12" t="s">
        <v>130</v>
      </c>
      <c r="C3001" s="12" t="s">
        <v>184</v>
      </c>
      <c r="D3001" s="12" t="s">
        <v>8427</v>
      </c>
      <c r="E3001" s="12" t="s">
        <v>4859</v>
      </c>
      <c r="F3001" s="11" t="s">
        <v>2289</v>
      </c>
      <c r="G3001" s="4" t="s">
        <v>2293</v>
      </c>
      <c r="H3001" s="91">
        <v>40270</v>
      </c>
      <c r="I3001" s="91">
        <v>40270</v>
      </c>
      <c r="J3001" s="25">
        <v>0</v>
      </c>
      <c r="K3001" s="25">
        <v>0</v>
      </c>
      <c r="L3001" s="25">
        <v>3</v>
      </c>
      <c r="M3001" s="25">
        <v>0</v>
      </c>
    </row>
    <row r="3002" spans="1:13" x14ac:dyDescent="0.25">
      <c r="A3002" s="17" t="s">
        <v>965</v>
      </c>
      <c r="B3002" s="12" t="s">
        <v>130</v>
      </c>
      <c r="C3002" s="12" t="s">
        <v>184</v>
      </c>
      <c r="D3002" s="12" t="s">
        <v>8428</v>
      </c>
      <c r="E3002" s="12" t="s">
        <v>2295</v>
      </c>
      <c r="F3002" s="11" t="s">
        <v>2289</v>
      </c>
      <c r="G3002" s="4" t="s">
        <v>2293</v>
      </c>
      <c r="H3002" s="91">
        <v>40298</v>
      </c>
      <c r="I3002" s="91">
        <v>40298</v>
      </c>
      <c r="J3002" s="25">
        <v>0</v>
      </c>
      <c r="K3002" s="25">
        <v>0</v>
      </c>
      <c r="L3002" s="25">
        <v>4</v>
      </c>
      <c r="M3002" s="25">
        <v>0</v>
      </c>
    </row>
    <row r="3003" spans="1:13" s="37" customFormat="1" x14ac:dyDescent="0.25">
      <c r="A3003" s="17" t="s">
        <v>966</v>
      </c>
      <c r="B3003" s="12" t="s">
        <v>130</v>
      </c>
      <c r="C3003" s="12" t="s">
        <v>184</v>
      </c>
      <c r="D3003" s="12" t="s">
        <v>8429</v>
      </c>
      <c r="E3003" s="12" t="s">
        <v>2309</v>
      </c>
      <c r="F3003" s="11" t="s">
        <v>2289</v>
      </c>
      <c r="G3003" s="4" t="s">
        <v>2293</v>
      </c>
      <c r="H3003" s="91">
        <v>40302</v>
      </c>
      <c r="I3003" s="91">
        <v>40302</v>
      </c>
      <c r="J3003" s="25">
        <v>0</v>
      </c>
      <c r="K3003" s="25">
        <v>0</v>
      </c>
      <c r="L3003" s="25">
        <v>5</v>
      </c>
      <c r="M3003" s="25">
        <v>0</v>
      </c>
    </row>
    <row r="3004" spans="1:13" s="37" customFormat="1" x14ac:dyDescent="0.25">
      <c r="A3004" s="17" t="s">
        <v>967</v>
      </c>
      <c r="B3004" s="12" t="s">
        <v>130</v>
      </c>
      <c r="C3004" s="12" t="s">
        <v>184</v>
      </c>
      <c r="D3004" s="12" t="s">
        <v>8430</v>
      </c>
      <c r="E3004" s="12" t="s">
        <v>2309</v>
      </c>
      <c r="F3004" s="11" t="s">
        <v>2289</v>
      </c>
      <c r="G3004" s="4" t="s">
        <v>2293</v>
      </c>
      <c r="H3004" s="91">
        <v>40303</v>
      </c>
      <c r="I3004" s="91">
        <v>40303</v>
      </c>
      <c r="J3004" s="25">
        <v>0</v>
      </c>
      <c r="K3004" s="25">
        <v>0</v>
      </c>
      <c r="L3004" s="25">
        <v>8</v>
      </c>
      <c r="M3004" s="25">
        <v>0</v>
      </c>
    </row>
    <row r="3005" spans="1:13" x14ac:dyDescent="0.25">
      <c r="A3005" s="17" t="s">
        <v>968</v>
      </c>
      <c r="B3005" s="12" t="s">
        <v>130</v>
      </c>
      <c r="C3005" s="12" t="s">
        <v>181</v>
      </c>
      <c r="D3005" s="12" t="s">
        <v>6930</v>
      </c>
      <c r="E3005" s="12" t="s">
        <v>2300</v>
      </c>
      <c r="F3005" s="11" t="s">
        <v>2289</v>
      </c>
      <c r="G3005" s="4" t="s">
        <v>2293</v>
      </c>
      <c r="H3005" s="91">
        <v>40251</v>
      </c>
      <c r="I3005" s="91">
        <v>40251</v>
      </c>
      <c r="J3005" s="25">
        <v>0</v>
      </c>
      <c r="K3005" s="25">
        <v>0</v>
      </c>
      <c r="L3005" s="25">
        <v>4</v>
      </c>
      <c r="M3005" s="25">
        <v>1.5</v>
      </c>
    </row>
    <row r="3006" spans="1:13" x14ac:dyDescent="0.25">
      <c r="A3006" s="17" t="s">
        <v>969</v>
      </c>
      <c r="B3006" s="12" t="s">
        <v>130</v>
      </c>
      <c r="C3006" s="12" t="s">
        <v>181</v>
      </c>
      <c r="D3006" s="12" t="s">
        <v>8431</v>
      </c>
      <c r="E3006" s="12" t="s">
        <v>2297</v>
      </c>
      <c r="F3006" s="11" t="s">
        <v>2289</v>
      </c>
      <c r="G3006" s="4" t="s">
        <v>2293</v>
      </c>
      <c r="H3006" s="91">
        <v>40262</v>
      </c>
      <c r="I3006" s="91">
        <v>40262</v>
      </c>
      <c r="J3006" s="25">
        <v>0</v>
      </c>
      <c r="K3006" s="25">
        <v>0</v>
      </c>
      <c r="L3006" s="25">
        <v>12</v>
      </c>
      <c r="M3006" s="25">
        <v>0</v>
      </c>
    </row>
    <row r="3007" spans="1:13" x14ac:dyDescent="0.25">
      <c r="A3007" s="17" t="s">
        <v>970</v>
      </c>
      <c r="B3007" s="12" t="s">
        <v>130</v>
      </c>
      <c r="C3007" s="12" t="s">
        <v>181</v>
      </c>
      <c r="D3007" s="12" t="s">
        <v>6930</v>
      </c>
      <c r="E3007" s="12" t="s">
        <v>2297</v>
      </c>
      <c r="F3007" s="11" t="s">
        <v>2289</v>
      </c>
      <c r="G3007" s="4" t="s">
        <v>2293</v>
      </c>
      <c r="H3007" s="91">
        <v>40332</v>
      </c>
      <c r="I3007" s="91">
        <v>40332</v>
      </c>
      <c r="J3007" s="25">
        <v>0</v>
      </c>
      <c r="K3007" s="25">
        <v>0</v>
      </c>
      <c r="L3007" s="25">
        <v>2.5</v>
      </c>
      <c r="M3007" s="25">
        <v>0</v>
      </c>
    </row>
    <row r="3008" spans="1:13" x14ac:dyDescent="0.25">
      <c r="A3008" s="17" t="s">
        <v>971</v>
      </c>
      <c r="B3008" s="12" t="s">
        <v>130</v>
      </c>
      <c r="C3008" s="12" t="s">
        <v>6834</v>
      </c>
      <c r="D3008" s="12" t="s">
        <v>6930</v>
      </c>
      <c r="E3008" s="12" t="s">
        <v>2300</v>
      </c>
      <c r="F3008" s="11" t="s">
        <v>2289</v>
      </c>
      <c r="G3008" s="4" t="s">
        <v>2293</v>
      </c>
      <c r="H3008" s="91">
        <v>40250</v>
      </c>
      <c r="I3008" s="91">
        <v>40250</v>
      </c>
      <c r="J3008" s="25">
        <v>0</v>
      </c>
      <c r="K3008" s="25">
        <v>0</v>
      </c>
      <c r="L3008" s="25">
        <v>3</v>
      </c>
      <c r="M3008" s="25">
        <v>0</v>
      </c>
    </row>
    <row r="3009" spans="1:13" x14ac:dyDescent="0.25">
      <c r="A3009" s="17" t="s">
        <v>972</v>
      </c>
      <c r="B3009" s="12" t="s">
        <v>130</v>
      </c>
      <c r="C3009" s="12" t="s">
        <v>6834</v>
      </c>
      <c r="D3009" s="12" t="s">
        <v>8432</v>
      </c>
      <c r="E3009" s="12" t="s">
        <v>2300</v>
      </c>
      <c r="F3009" s="11" t="s">
        <v>2289</v>
      </c>
      <c r="G3009" s="4" t="s">
        <v>2293</v>
      </c>
      <c r="H3009" s="91">
        <v>40301</v>
      </c>
      <c r="I3009" s="91">
        <v>40301</v>
      </c>
      <c r="J3009" s="25">
        <v>0</v>
      </c>
      <c r="K3009" s="25">
        <v>0</v>
      </c>
      <c r="L3009" s="25">
        <v>1.5</v>
      </c>
      <c r="M3009" s="25">
        <v>0</v>
      </c>
    </row>
    <row r="3010" spans="1:13" x14ac:dyDescent="0.25">
      <c r="A3010" s="17" t="s">
        <v>973</v>
      </c>
      <c r="B3010" s="12" t="s">
        <v>130</v>
      </c>
      <c r="C3010" s="12" t="s">
        <v>131</v>
      </c>
      <c r="D3010" s="12" t="s">
        <v>6930</v>
      </c>
      <c r="E3010" s="27" t="s">
        <v>2309</v>
      </c>
      <c r="F3010" s="11" t="s">
        <v>2289</v>
      </c>
      <c r="G3010" s="4" t="s">
        <v>2293</v>
      </c>
      <c r="H3010" s="91">
        <v>40205</v>
      </c>
      <c r="I3010" s="91">
        <v>40205</v>
      </c>
      <c r="J3010" s="25">
        <v>0</v>
      </c>
      <c r="K3010" s="25">
        <v>0</v>
      </c>
      <c r="L3010" s="25">
        <v>1</v>
      </c>
      <c r="M3010" s="25">
        <v>0</v>
      </c>
    </row>
    <row r="3011" spans="1:13" x14ac:dyDescent="0.25">
      <c r="A3011" s="17" t="s">
        <v>974</v>
      </c>
      <c r="B3011" s="12" t="s">
        <v>130</v>
      </c>
      <c r="C3011" s="12" t="s">
        <v>131</v>
      </c>
      <c r="D3011" s="12" t="s">
        <v>8433</v>
      </c>
      <c r="E3011" s="27" t="s">
        <v>2297</v>
      </c>
      <c r="F3011" s="11" t="s">
        <v>2289</v>
      </c>
      <c r="G3011" s="4" t="s">
        <v>2293</v>
      </c>
      <c r="H3011" s="91">
        <v>40207</v>
      </c>
      <c r="I3011" s="91">
        <v>40207</v>
      </c>
      <c r="J3011" s="25">
        <v>0</v>
      </c>
      <c r="K3011" s="25">
        <v>0</v>
      </c>
      <c r="L3011" s="25">
        <v>1</v>
      </c>
      <c r="M3011" s="25">
        <v>0</v>
      </c>
    </row>
    <row r="3012" spans="1:13" x14ac:dyDescent="0.25">
      <c r="A3012" s="17" t="s">
        <v>975</v>
      </c>
      <c r="B3012" s="12" t="s">
        <v>130</v>
      </c>
      <c r="C3012" s="12" t="s">
        <v>131</v>
      </c>
      <c r="D3012" s="12" t="s">
        <v>8434</v>
      </c>
      <c r="E3012" s="27" t="s">
        <v>2297</v>
      </c>
      <c r="F3012" s="11" t="s">
        <v>2289</v>
      </c>
      <c r="G3012" s="4" t="s">
        <v>2293</v>
      </c>
      <c r="H3012" s="91">
        <v>40235</v>
      </c>
      <c r="I3012" s="91">
        <v>40235</v>
      </c>
      <c r="J3012" s="25">
        <v>1.5</v>
      </c>
      <c r="K3012" s="25">
        <v>0</v>
      </c>
      <c r="L3012" s="25">
        <v>0</v>
      </c>
      <c r="M3012" s="25">
        <v>3</v>
      </c>
    </row>
    <row r="3013" spans="1:13" x14ac:dyDescent="0.25">
      <c r="A3013" s="17" t="s">
        <v>976</v>
      </c>
      <c r="B3013" s="12" t="s">
        <v>130</v>
      </c>
      <c r="C3013" s="12" t="s">
        <v>131</v>
      </c>
      <c r="D3013" s="12" t="s">
        <v>8435</v>
      </c>
      <c r="E3013" s="27" t="s">
        <v>2309</v>
      </c>
      <c r="F3013" s="11" t="s">
        <v>2289</v>
      </c>
      <c r="G3013" s="4" t="s">
        <v>2293</v>
      </c>
      <c r="H3013" s="91">
        <v>40240</v>
      </c>
      <c r="I3013" s="91">
        <v>40240</v>
      </c>
      <c r="J3013" s="25">
        <v>0</v>
      </c>
      <c r="K3013" s="25">
        <v>0</v>
      </c>
      <c r="L3013" s="25">
        <v>0.5</v>
      </c>
      <c r="M3013" s="25">
        <v>1</v>
      </c>
    </row>
    <row r="3014" spans="1:13" x14ac:dyDescent="0.25">
      <c r="A3014" s="17" t="s">
        <v>977</v>
      </c>
      <c r="B3014" s="12" t="s">
        <v>130</v>
      </c>
      <c r="C3014" s="12" t="s">
        <v>131</v>
      </c>
      <c r="D3014" s="12" t="s">
        <v>8436</v>
      </c>
      <c r="E3014" s="27" t="s">
        <v>2295</v>
      </c>
      <c r="F3014" s="11" t="s">
        <v>2289</v>
      </c>
      <c r="G3014" s="4" t="s">
        <v>2293</v>
      </c>
      <c r="H3014" s="91">
        <v>40242</v>
      </c>
      <c r="I3014" s="91">
        <v>40242</v>
      </c>
      <c r="J3014" s="25">
        <v>0</v>
      </c>
      <c r="K3014" s="25">
        <v>0</v>
      </c>
      <c r="L3014" s="25">
        <v>2</v>
      </c>
      <c r="M3014" s="25">
        <v>0</v>
      </c>
    </row>
    <row r="3015" spans="1:13" x14ac:dyDescent="0.25">
      <c r="A3015" s="17" t="s">
        <v>978</v>
      </c>
      <c r="B3015" s="12" t="s">
        <v>130</v>
      </c>
      <c r="C3015" s="12" t="s">
        <v>131</v>
      </c>
      <c r="D3015" s="12" t="s">
        <v>8437</v>
      </c>
      <c r="E3015" s="27" t="s">
        <v>2297</v>
      </c>
      <c r="F3015" s="11" t="s">
        <v>2289</v>
      </c>
      <c r="G3015" s="4" t="s">
        <v>2293</v>
      </c>
      <c r="H3015" s="91">
        <v>40248</v>
      </c>
      <c r="I3015" s="91">
        <v>40248</v>
      </c>
      <c r="J3015" s="25">
        <v>0</v>
      </c>
      <c r="K3015" s="25">
        <v>0</v>
      </c>
      <c r="L3015" s="25">
        <v>3</v>
      </c>
      <c r="M3015" s="25">
        <v>0</v>
      </c>
    </row>
    <row r="3016" spans="1:13" x14ac:dyDescent="0.25">
      <c r="A3016" s="17" t="s">
        <v>979</v>
      </c>
      <c r="B3016" s="12" t="s">
        <v>130</v>
      </c>
      <c r="C3016" s="12" t="s">
        <v>131</v>
      </c>
      <c r="D3016" s="12" t="s">
        <v>8438</v>
      </c>
      <c r="E3016" s="27" t="s">
        <v>2309</v>
      </c>
      <c r="F3016" s="11" t="s">
        <v>2289</v>
      </c>
      <c r="G3016" s="4" t="s">
        <v>2293</v>
      </c>
      <c r="H3016" s="91">
        <v>40248</v>
      </c>
      <c r="I3016" s="91">
        <v>40248</v>
      </c>
      <c r="J3016" s="25">
        <v>0</v>
      </c>
      <c r="K3016" s="25">
        <v>0</v>
      </c>
      <c r="L3016" s="25">
        <v>1</v>
      </c>
      <c r="M3016" s="25">
        <v>0</v>
      </c>
    </row>
    <row r="3017" spans="1:13" x14ac:dyDescent="0.25">
      <c r="A3017" s="17" t="s">
        <v>980</v>
      </c>
      <c r="B3017" s="12" t="s">
        <v>130</v>
      </c>
      <c r="C3017" s="12" t="s">
        <v>131</v>
      </c>
      <c r="D3017" s="12" t="s">
        <v>8439</v>
      </c>
      <c r="E3017" s="27" t="s">
        <v>2295</v>
      </c>
      <c r="F3017" s="11" t="s">
        <v>2289</v>
      </c>
      <c r="G3017" s="4" t="s">
        <v>2293</v>
      </c>
      <c r="H3017" s="91">
        <v>40248</v>
      </c>
      <c r="I3017" s="91">
        <v>40248</v>
      </c>
      <c r="J3017" s="25">
        <v>0</v>
      </c>
      <c r="K3017" s="25">
        <v>0</v>
      </c>
      <c r="L3017" s="25">
        <v>1</v>
      </c>
      <c r="M3017" s="25">
        <v>0.5</v>
      </c>
    </row>
    <row r="3018" spans="1:13" x14ac:dyDescent="0.25">
      <c r="A3018" s="17" t="s">
        <v>981</v>
      </c>
      <c r="B3018" s="12" t="s">
        <v>130</v>
      </c>
      <c r="C3018" s="12" t="s">
        <v>131</v>
      </c>
      <c r="D3018" s="12" t="s">
        <v>8440</v>
      </c>
      <c r="E3018" s="27" t="s">
        <v>2309</v>
      </c>
      <c r="F3018" s="11" t="s">
        <v>2289</v>
      </c>
      <c r="G3018" s="4" t="s">
        <v>2293</v>
      </c>
      <c r="H3018" s="91">
        <v>40251</v>
      </c>
      <c r="I3018" s="91">
        <v>40251</v>
      </c>
      <c r="J3018" s="25">
        <v>0</v>
      </c>
      <c r="K3018" s="25">
        <v>0</v>
      </c>
      <c r="L3018" s="25">
        <v>4</v>
      </c>
      <c r="M3018" s="25">
        <v>0</v>
      </c>
    </row>
    <row r="3019" spans="1:13" x14ac:dyDescent="0.25">
      <c r="A3019" s="17" t="s">
        <v>982</v>
      </c>
      <c r="B3019" s="12" t="s">
        <v>130</v>
      </c>
      <c r="C3019" s="12" t="s">
        <v>131</v>
      </c>
      <c r="D3019" s="12" t="s">
        <v>6930</v>
      </c>
      <c r="E3019" s="27" t="s">
        <v>2309</v>
      </c>
      <c r="F3019" s="11" t="s">
        <v>2289</v>
      </c>
      <c r="G3019" s="4" t="s">
        <v>2293</v>
      </c>
      <c r="H3019" s="91">
        <v>40251</v>
      </c>
      <c r="I3019" s="91">
        <v>40251</v>
      </c>
      <c r="J3019" s="25">
        <v>3</v>
      </c>
      <c r="K3019" s="25">
        <v>0</v>
      </c>
      <c r="L3019" s="25">
        <v>0</v>
      </c>
      <c r="M3019" s="25">
        <v>4</v>
      </c>
    </row>
    <row r="3020" spans="1:13" x14ac:dyDescent="0.25">
      <c r="A3020" s="17" t="s">
        <v>983</v>
      </c>
      <c r="B3020" s="12" t="s">
        <v>130</v>
      </c>
      <c r="C3020" s="12" t="s">
        <v>131</v>
      </c>
      <c r="D3020" s="12" t="s">
        <v>8441</v>
      </c>
      <c r="E3020" s="27" t="s">
        <v>2309</v>
      </c>
      <c r="F3020" s="11" t="s">
        <v>2289</v>
      </c>
      <c r="G3020" s="4" t="s">
        <v>2293</v>
      </c>
      <c r="H3020" s="91">
        <v>40252</v>
      </c>
      <c r="I3020" s="91">
        <v>40252</v>
      </c>
      <c r="J3020" s="25">
        <v>2</v>
      </c>
      <c r="K3020" s="25">
        <v>0</v>
      </c>
      <c r="L3020" s="25">
        <v>0</v>
      </c>
      <c r="M3020" s="25">
        <v>5</v>
      </c>
    </row>
    <row r="3021" spans="1:13" x14ac:dyDescent="0.25">
      <c r="A3021" s="17" t="s">
        <v>984</v>
      </c>
      <c r="B3021" s="12" t="s">
        <v>130</v>
      </c>
      <c r="C3021" s="12" t="s">
        <v>131</v>
      </c>
      <c r="D3021" s="12" t="s">
        <v>6930</v>
      </c>
      <c r="E3021" s="27" t="s">
        <v>2295</v>
      </c>
      <c r="F3021" s="11" t="s">
        <v>2289</v>
      </c>
      <c r="G3021" s="4" t="s">
        <v>2293</v>
      </c>
      <c r="H3021" s="91">
        <v>40253</v>
      </c>
      <c r="I3021" s="91">
        <v>40253</v>
      </c>
      <c r="J3021" s="25">
        <v>0</v>
      </c>
      <c r="K3021" s="25">
        <v>0</v>
      </c>
      <c r="L3021" s="25">
        <v>1</v>
      </c>
      <c r="M3021" s="25">
        <v>0</v>
      </c>
    </row>
    <row r="3022" spans="1:13" x14ac:dyDescent="0.25">
      <c r="A3022" s="17" t="s">
        <v>985</v>
      </c>
      <c r="B3022" s="12" t="s">
        <v>130</v>
      </c>
      <c r="C3022" s="12" t="s">
        <v>131</v>
      </c>
      <c r="D3022" s="12" t="s">
        <v>8442</v>
      </c>
      <c r="E3022" s="12" t="s">
        <v>2297</v>
      </c>
      <c r="F3022" s="11" t="s">
        <v>2289</v>
      </c>
      <c r="G3022" s="4" t="s">
        <v>2293</v>
      </c>
      <c r="H3022" s="91">
        <v>40257</v>
      </c>
      <c r="I3022" s="91">
        <v>40257</v>
      </c>
      <c r="J3022" s="25">
        <v>2</v>
      </c>
      <c r="K3022" s="25">
        <v>0</v>
      </c>
      <c r="L3022" s="25">
        <v>0</v>
      </c>
      <c r="M3022" s="25">
        <v>2</v>
      </c>
    </row>
    <row r="3023" spans="1:13" x14ac:dyDescent="0.25">
      <c r="A3023" s="17" t="s">
        <v>986</v>
      </c>
      <c r="B3023" s="12" t="s">
        <v>130</v>
      </c>
      <c r="C3023" s="12" t="s">
        <v>131</v>
      </c>
      <c r="D3023" s="12" t="s">
        <v>6930</v>
      </c>
      <c r="E3023" s="12" t="s">
        <v>2295</v>
      </c>
      <c r="F3023" s="11" t="s">
        <v>2289</v>
      </c>
      <c r="G3023" s="4" t="s">
        <v>2293</v>
      </c>
      <c r="H3023" s="91">
        <v>40257</v>
      </c>
      <c r="I3023" s="91">
        <v>40257</v>
      </c>
      <c r="J3023" s="25">
        <v>0</v>
      </c>
      <c r="K3023" s="25">
        <v>0</v>
      </c>
      <c r="L3023" s="25">
        <v>5</v>
      </c>
      <c r="M3023" s="25">
        <v>0</v>
      </c>
    </row>
    <row r="3024" spans="1:13" x14ac:dyDescent="0.25">
      <c r="A3024" s="17" t="s">
        <v>987</v>
      </c>
      <c r="B3024" s="12" t="s">
        <v>130</v>
      </c>
      <c r="C3024" s="12" t="s">
        <v>131</v>
      </c>
      <c r="D3024" s="12" t="s">
        <v>8443</v>
      </c>
      <c r="E3024" s="12" t="s">
        <v>2309</v>
      </c>
      <c r="F3024" s="11" t="s">
        <v>2289</v>
      </c>
      <c r="G3024" s="4" t="s">
        <v>2293</v>
      </c>
      <c r="H3024" s="91">
        <v>40263</v>
      </c>
      <c r="I3024" s="91">
        <v>40263</v>
      </c>
      <c r="J3024" s="25">
        <v>0</v>
      </c>
      <c r="K3024" s="25">
        <v>0</v>
      </c>
      <c r="L3024" s="25">
        <v>3</v>
      </c>
      <c r="M3024" s="25">
        <v>0</v>
      </c>
    </row>
    <row r="3025" spans="1:13" x14ac:dyDescent="0.25">
      <c r="A3025" s="17" t="s">
        <v>988</v>
      </c>
      <c r="B3025" s="12" t="s">
        <v>130</v>
      </c>
      <c r="C3025" s="12" t="s">
        <v>131</v>
      </c>
      <c r="D3025" s="12" t="s">
        <v>6930</v>
      </c>
      <c r="E3025" s="12" t="s">
        <v>2309</v>
      </c>
      <c r="F3025" s="11" t="s">
        <v>2289</v>
      </c>
      <c r="G3025" s="4" t="s">
        <v>2293</v>
      </c>
      <c r="H3025" s="91">
        <v>40265</v>
      </c>
      <c r="I3025" s="91">
        <v>40265</v>
      </c>
      <c r="J3025" s="25">
        <v>0</v>
      </c>
      <c r="K3025" s="25">
        <v>0</v>
      </c>
      <c r="L3025" s="25">
        <v>1</v>
      </c>
      <c r="M3025" s="25">
        <v>0</v>
      </c>
    </row>
    <row r="3026" spans="1:13" x14ac:dyDescent="0.25">
      <c r="A3026" s="17" t="s">
        <v>989</v>
      </c>
      <c r="B3026" s="12" t="s">
        <v>130</v>
      </c>
      <c r="C3026" s="12" t="s">
        <v>131</v>
      </c>
      <c r="D3026" s="12" t="s">
        <v>8444</v>
      </c>
      <c r="E3026" s="12" t="s">
        <v>2309</v>
      </c>
      <c r="F3026" s="11" t="s">
        <v>2289</v>
      </c>
      <c r="G3026" s="4" t="s">
        <v>2293</v>
      </c>
      <c r="H3026" s="91">
        <v>40266</v>
      </c>
      <c r="I3026" s="91">
        <v>40266</v>
      </c>
      <c r="J3026" s="25">
        <v>0</v>
      </c>
      <c r="K3026" s="25">
        <v>0</v>
      </c>
      <c r="L3026" s="25">
        <v>8</v>
      </c>
      <c r="M3026" s="25">
        <v>0</v>
      </c>
    </row>
    <row r="3027" spans="1:13" x14ac:dyDescent="0.25">
      <c r="A3027" s="17" t="s">
        <v>990</v>
      </c>
      <c r="B3027" s="12" t="s">
        <v>130</v>
      </c>
      <c r="C3027" s="12" t="s">
        <v>131</v>
      </c>
      <c r="D3027" s="12" t="s">
        <v>8445</v>
      </c>
      <c r="E3027" s="12" t="s">
        <v>2297</v>
      </c>
      <c r="F3027" s="11" t="s">
        <v>2289</v>
      </c>
      <c r="G3027" s="4" t="s">
        <v>2293</v>
      </c>
      <c r="H3027" s="91">
        <v>40271</v>
      </c>
      <c r="I3027" s="91">
        <v>40271</v>
      </c>
      <c r="J3027" s="25">
        <v>0</v>
      </c>
      <c r="K3027" s="25">
        <v>0</v>
      </c>
      <c r="L3027" s="25">
        <v>3</v>
      </c>
      <c r="M3027" s="25">
        <v>2</v>
      </c>
    </row>
    <row r="3028" spans="1:13" x14ac:dyDescent="0.25">
      <c r="A3028" s="17" t="s">
        <v>991</v>
      </c>
      <c r="B3028" s="12" t="s">
        <v>130</v>
      </c>
      <c r="C3028" s="12" t="s">
        <v>131</v>
      </c>
      <c r="D3028" s="12" t="s">
        <v>8446</v>
      </c>
      <c r="E3028" s="12" t="s">
        <v>2295</v>
      </c>
      <c r="F3028" s="11" t="s">
        <v>2289</v>
      </c>
      <c r="G3028" s="4" t="s">
        <v>2293</v>
      </c>
      <c r="H3028" s="91">
        <v>40275</v>
      </c>
      <c r="I3028" s="91">
        <v>40275</v>
      </c>
      <c r="J3028" s="25">
        <v>0</v>
      </c>
      <c r="K3028" s="25">
        <v>0</v>
      </c>
      <c r="L3028" s="25">
        <v>5</v>
      </c>
      <c r="M3028" s="25">
        <v>0</v>
      </c>
    </row>
    <row r="3029" spans="1:13" x14ac:dyDescent="0.25">
      <c r="A3029" s="17" t="s">
        <v>992</v>
      </c>
      <c r="B3029" s="12" t="s">
        <v>130</v>
      </c>
      <c r="C3029" s="12" t="s">
        <v>131</v>
      </c>
      <c r="D3029" s="12" t="s">
        <v>6930</v>
      </c>
      <c r="E3029" s="12" t="s">
        <v>2297</v>
      </c>
      <c r="F3029" s="11" t="s">
        <v>2289</v>
      </c>
      <c r="G3029" s="4" t="s">
        <v>2293</v>
      </c>
      <c r="H3029" s="91">
        <v>40278</v>
      </c>
      <c r="I3029" s="91">
        <v>40278</v>
      </c>
      <c r="J3029" s="25">
        <v>0</v>
      </c>
      <c r="K3029" s="25">
        <v>0</v>
      </c>
      <c r="L3029" s="25">
        <v>1</v>
      </c>
      <c r="M3029" s="25">
        <v>0</v>
      </c>
    </row>
    <row r="3030" spans="1:13" x14ac:dyDescent="0.25">
      <c r="A3030" s="17" t="s">
        <v>993</v>
      </c>
      <c r="B3030" s="12" t="s">
        <v>130</v>
      </c>
      <c r="C3030" s="12" t="s">
        <v>131</v>
      </c>
      <c r="D3030" s="12" t="s">
        <v>6930</v>
      </c>
      <c r="E3030" s="12" t="s">
        <v>2300</v>
      </c>
      <c r="F3030" s="11" t="s">
        <v>2289</v>
      </c>
      <c r="G3030" s="4" t="s">
        <v>2293</v>
      </c>
      <c r="H3030" s="91">
        <v>40284</v>
      </c>
      <c r="I3030" s="91">
        <v>40284</v>
      </c>
      <c r="J3030" s="25">
        <v>0</v>
      </c>
      <c r="K3030" s="25">
        <v>0</v>
      </c>
      <c r="L3030" s="25">
        <v>0</v>
      </c>
      <c r="M3030" s="25">
        <v>5</v>
      </c>
    </row>
    <row r="3031" spans="1:13" x14ac:dyDescent="0.25">
      <c r="A3031" s="17" t="s">
        <v>994</v>
      </c>
      <c r="B3031" s="12" t="s">
        <v>130</v>
      </c>
      <c r="C3031" s="12" t="s">
        <v>131</v>
      </c>
      <c r="D3031" s="12" t="s">
        <v>6930</v>
      </c>
      <c r="E3031" s="12" t="s">
        <v>2296</v>
      </c>
      <c r="F3031" s="11" t="s">
        <v>2289</v>
      </c>
      <c r="G3031" s="4" t="s">
        <v>2293</v>
      </c>
      <c r="H3031" s="91">
        <v>40285</v>
      </c>
      <c r="I3031" s="91">
        <v>40285</v>
      </c>
      <c r="J3031" s="25">
        <v>0</v>
      </c>
      <c r="K3031" s="25">
        <v>0</v>
      </c>
      <c r="L3031" s="25">
        <v>1</v>
      </c>
      <c r="M3031" s="25">
        <v>0</v>
      </c>
    </row>
    <row r="3032" spans="1:13" x14ac:dyDescent="0.25">
      <c r="A3032" s="17" t="s">
        <v>995</v>
      </c>
      <c r="B3032" s="12" t="s">
        <v>130</v>
      </c>
      <c r="C3032" s="12" t="s">
        <v>131</v>
      </c>
      <c r="D3032" s="12" t="s">
        <v>6930</v>
      </c>
      <c r="E3032" s="12" t="s">
        <v>2309</v>
      </c>
      <c r="F3032" s="11" t="s">
        <v>2289</v>
      </c>
      <c r="G3032" s="4" t="s">
        <v>2293</v>
      </c>
      <c r="H3032" s="91">
        <v>40290</v>
      </c>
      <c r="I3032" s="91">
        <v>40290</v>
      </c>
      <c r="J3032" s="25">
        <v>0</v>
      </c>
      <c r="K3032" s="25">
        <v>0</v>
      </c>
      <c r="L3032" s="25">
        <v>3</v>
      </c>
      <c r="M3032" s="25">
        <v>0</v>
      </c>
    </row>
    <row r="3033" spans="1:13" x14ac:dyDescent="0.25">
      <c r="A3033" s="17" t="s">
        <v>996</v>
      </c>
      <c r="B3033" s="12" t="s">
        <v>130</v>
      </c>
      <c r="C3033" s="12" t="s">
        <v>131</v>
      </c>
      <c r="D3033" s="12" t="s">
        <v>6930</v>
      </c>
      <c r="E3033" s="12" t="s">
        <v>2302</v>
      </c>
      <c r="F3033" s="11" t="s">
        <v>2289</v>
      </c>
      <c r="G3033" s="4" t="s">
        <v>2293</v>
      </c>
      <c r="H3033" s="91">
        <v>40291</v>
      </c>
      <c r="I3033" s="91">
        <v>40291</v>
      </c>
      <c r="J3033" s="25">
        <v>0</v>
      </c>
      <c r="K3033" s="25">
        <v>0</v>
      </c>
      <c r="L3033" s="25">
        <v>1</v>
      </c>
      <c r="M3033" s="25">
        <v>0</v>
      </c>
    </row>
    <row r="3034" spans="1:13" x14ac:dyDescent="0.25">
      <c r="A3034" s="17" t="s">
        <v>997</v>
      </c>
      <c r="B3034" s="12" t="s">
        <v>130</v>
      </c>
      <c r="C3034" s="12" t="s">
        <v>131</v>
      </c>
      <c r="D3034" s="12" t="s">
        <v>6930</v>
      </c>
      <c r="E3034" s="12" t="s">
        <v>2302</v>
      </c>
      <c r="F3034" s="11" t="s">
        <v>2289</v>
      </c>
      <c r="G3034" s="4" t="s">
        <v>2293</v>
      </c>
      <c r="H3034" s="91">
        <v>40293</v>
      </c>
      <c r="I3034" s="91">
        <v>40293</v>
      </c>
      <c r="J3034" s="25">
        <v>0</v>
      </c>
      <c r="K3034" s="25">
        <v>0</v>
      </c>
      <c r="L3034" s="25">
        <v>3</v>
      </c>
      <c r="M3034" s="25">
        <v>0</v>
      </c>
    </row>
    <row r="3035" spans="1:13" x14ac:dyDescent="0.25">
      <c r="A3035" s="17" t="s">
        <v>998</v>
      </c>
      <c r="B3035" s="12" t="s">
        <v>130</v>
      </c>
      <c r="C3035" s="12" t="s">
        <v>131</v>
      </c>
      <c r="D3035" s="12" t="s">
        <v>8447</v>
      </c>
      <c r="E3035" s="12" t="s">
        <v>2309</v>
      </c>
      <c r="F3035" s="11" t="s">
        <v>2289</v>
      </c>
      <c r="G3035" s="4" t="s">
        <v>2293</v>
      </c>
      <c r="H3035" s="91">
        <v>40295</v>
      </c>
      <c r="I3035" s="91">
        <v>40295</v>
      </c>
      <c r="J3035" s="25">
        <v>0</v>
      </c>
      <c r="K3035" s="25">
        <v>0</v>
      </c>
      <c r="L3035" s="25">
        <v>2</v>
      </c>
      <c r="M3035" s="25">
        <v>0</v>
      </c>
    </row>
    <row r="3036" spans="1:13" x14ac:dyDescent="0.25">
      <c r="A3036" s="17" t="s">
        <v>999</v>
      </c>
      <c r="B3036" s="12" t="s">
        <v>130</v>
      </c>
      <c r="C3036" s="12" t="s">
        <v>131</v>
      </c>
      <c r="D3036" s="12" t="s">
        <v>8448</v>
      </c>
      <c r="E3036" s="12" t="s">
        <v>4859</v>
      </c>
      <c r="F3036" s="11" t="s">
        <v>2289</v>
      </c>
      <c r="G3036" s="4" t="s">
        <v>2293</v>
      </c>
      <c r="H3036" s="91">
        <v>40297</v>
      </c>
      <c r="I3036" s="91">
        <v>40297</v>
      </c>
      <c r="J3036" s="25">
        <v>0</v>
      </c>
      <c r="K3036" s="25">
        <v>0</v>
      </c>
      <c r="L3036" s="25">
        <v>4</v>
      </c>
      <c r="M3036" s="25">
        <v>0</v>
      </c>
    </row>
    <row r="3037" spans="1:13" x14ac:dyDescent="0.25">
      <c r="A3037" s="17" t="s">
        <v>1000</v>
      </c>
      <c r="B3037" s="12" t="s">
        <v>130</v>
      </c>
      <c r="C3037" s="12" t="s">
        <v>131</v>
      </c>
      <c r="D3037" s="12" t="s">
        <v>8449</v>
      </c>
      <c r="E3037" s="12" t="s">
        <v>2309</v>
      </c>
      <c r="F3037" s="11" t="s">
        <v>2289</v>
      </c>
      <c r="G3037" s="4" t="s">
        <v>2293</v>
      </c>
      <c r="H3037" s="91">
        <v>40297</v>
      </c>
      <c r="I3037" s="91">
        <v>40297</v>
      </c>
      <c r="J3037" s="25">
        <v>1</v>
      </c>
      <c r="K3037" s="25">
        <v>0</v>
      </c>
      <c r="L3037" s="25">
        <v>0</v>
      </c>
      <c r="M3037" s="25">
        <v>1</v>
      </c>
    </row>
    <row r="3038" spans="1:13" x14ac:dyDescent="0.25">
      <c r="A3038" s="17" t="s">
        <v>1001</v>
      </c>
      <c r="B3038" s="12" t="s">
        <v>130</v>
      </c>
      <c r="C3038" s="12" t="s">
        <v>131</v>
      </c>
      <c r="D3038" s="12" t="s">
        <v>8450</v>
      </c>
      <c r="E3038" s="12" t="s">
        <v>2302</v>
      </c>
      <c r="F3038" s="11" t="s">
        <v>2289</v>
      </c>
      <c r="G3038" s="4" t="s">
        <v>2293</v>
      </c>
      <c r="H3038" s="91">
        <v>40299</v>
      </c>
      <c r="I3038" s="91">
        <v>40299</v>
      </c>
      <c r="J3038" s="25">
        <v>4</v>
      </c>
      <c r="K3038" s="25">
        <v>0</v>
      </c>
      <c r="L3038" s="25">
        <v>4</v>
      </c>
      <c r="M3038" s="25">
        <v>0</v>
      </c>
    </row>
    <row r="3039" spans="1:13" x14ac:dyDescent="0.25">
      <c r="A3039" s="17" t="s">
        <v>1002</v>
      </c>
      <c r="B3039" s="12" t="s">
        <v>130</v>
      </c>
      <c r="C3039" s="12" t="s">
        <v>131</v>
      </c>
      <c r="D3039" s="12" t="s">
        <v>6930</v>
      </c>
      <c r="E3039" s="12" t="s">
        <v>2309</v>
      </c>
      <c r="F3039" s="11" t="s">
        <v>2289</v>
      </c>
      <c r="G3039" s="4" t="s">
        <v>2293</v>
      </c>
      <c r="H3039" s="91">
        <v>40301</v>
      </c>
      <c r="I3039" s="91">
        <v>40301</v>
      </c>
      <c r="J3039" s="25">
        <v>0</v>
      </c>
      <c r="K3039" s="25">
        <v>0</v>
      </c>
      <c r="L3039" s="25">
        <v>1</v>
      </c>
      <c r="M3039" s="25">
        <v>3</v>
      </c>
    </row>
    <row r="3040" spans="1:13" x14ac:dyDescent="0.25">
      <c r="A3040" s="17" t="s">
        <v>1003</v>
      </c>
      <c r="B3040" s="12" t="s">
        <v>130</v>
      </c>
      <c r="C3040" s="12" t="s">
        <v>131</v>
      </c>
      <c r="D3040" s="12" t="s">
        <v>8451</v>
      </c>
      <c r="E3040" s="12" t="s">
        <v>2297</v>
      </c>
      <c r="F3040" s="11" t="s">
        <v>2289</v>
      </c>
      <c r="G3040" s="4" t="s">
        <v>2293</v>
      </c>
      <c r="H3040" s="91">
        <v>40303</v>
      </c>
      <c r="I3040" s="91">
        <v>40303</v>
      </c>
      <c r="J3040" s="25">
        <v>0</v>
      </c>
      <c r="K3040" s="25">
        <v>0</v>
      </c>
      <c r="L3040" s="25">
        <v>0</v>
      </c>
      <c r="M3040" s="25">
        <v>4</v>
      </c>
    </row>
    <row r="3041" spans="1:13" x14ac:dyDescent="0.25">
      <c r="A3041" s="17" t="s">
        <v>1004</v>
      </c>
      <c r="B3041" s="12" t="s">
        <v>130</v>
      </c>
      <c r="C3041" s="12" t="s">
        <v>131</v>
      </c>
      <c r="D3041" s="12" t="s">
        <v>8452</v>
      </c>
      <c r="E3041" s="12" t="s">
        <v>2302</v>
      </c>
      <c r="F3041" s="11" t="s">
        <v>2289</v>
      </c>
      <c r="G3041" s="4" t="s">
        <v>2293</v>
      </c>
      <c r="H3041" s="91">
        <v>40303</v>
      </c>
      <c r="I3041" s="91">
        <v>40303</v>
      </c>
      <c r="J3041" s="25">
        <v>0</v>
      </c>
      <c r="K3041" s="25">
        <v>0</v>
      </c>
      <c r="L3041" s="25">
        <v>4</v>
      </c>
      <c r="M3041" s="25">
        <v>0</v>
      </c>
    </row>
    <row r="3042" spans="1:13" x14ac:dyDescent="0.25">
      <c r="A3042" s="17" t="s">
        <v>1005</v>
      </c>
      <c r="B3042" s="12" t="s">
        <v>130</v>
      </c>
      <c r="C3042" s="12" t="s">
        <v>131</v>
      </c>
      <c r="D3042" s="12" t="s">
        <v>8453</v>
      </c>
      <c r="E3042" s="12" t="s">
        <v>2309</v>
      </c>
      <c r="F3042" s="11" t="s">
        <v>2289</v>
      </c>
      <c r="G3042" s="4" t="s">
        <v>2293</v>
      </c>
      <c r="H3042" s="91">
        <v>40304</v>
      </c>
      <c r="I3042" s="91">
        <v>40304</v>
      </c>
      <c r="J3042" s="25">
        <v>0</v>
      </c>
      <c r="K3042" s="25">
        <v>0</v>
      </c>
      <c r="L3042" s="25">
        <v>2</v>
      </c>
      <c r="M3042" s="25">
        <v>0</v>
      </c>
    </row>
    <row r="3043" spans="1:13" x14ac:dyDescent="0.25">
      <c r="A3043" s="17" t="s">
        <v>1006</v>
      </c>
      <c r="B3043" s="12" t="s">
        <v>130</v>
      </c>
      <c r="C3043" s="12" t="s">
        <v>131</v>
      </c>
      <c r="D3043" s="12" t="s">
        <v>8454</v>
      </c>
      <c r="E3043" s="12" t="s">
        <v>2309</v>
      </c>
      <c r="F3043" s="11" t="s">
        <v>2289</v>
      </c>
      <c r="G3043" s="4" t="s">
        <v>2293</v>
      </c>
      <c r="H3043" s="91">
        <v>40305</v>
      </c>
      <c r="I3043" s="91">
        <v>40305</v>
      </c>
      <c r="J3043" s="25">
        <v>0</v>
      </c>
      <c r="K3043" s="25">
        <v>0</v>
      </c>
      <c r="L3043" s="25">
        <v>0</v>
      </c>
      <c r="M3043" s="25">
        <v>1</v>
      </c>
    </row>
    <row r="3044" spans="1:13" x14ac:dyDescent="0.25">
      <c r="A3044" s="17" t="s">
        <v>1007</v>
      </c>
      <c r="B3044" s="12" t="s">
        <v>130</v>
      </c>
      <c r="C3044" s="12" t="s">
        <v>131</v>
      </c>
      <c r="D3044" s="12" t="s">
        <v>8455</v>
      </c>
      <c r="E3044" s="12" t="s">
        <v>4859</v>
      </c>
      <c r="F3044" s="11" t="s">
        <v>2289</v>
      </c>
      <c r="G3044" s="4" t="s">
        <v>2293</v>
      </c>
      <c r="H3044" s="91">
        <v>40306</v>
      </c>
      <c r="I3044" s="91">
        <v>40306</v>
      </c>
      <c r="J3044" s="25">
        <v>0</v>
      </c>
      <c r="K3044" s="25">
        <v>0</v>
      </c>
      <c r="L3044" s="25">
        <v>2</v>
      </c>
      <c r="M3044" s="25">
        <v>0</v>
      </c>
    </row>
    <row r="3045" spans="1:13" x14ac:dyDescent="0.25">
      <c r="A3045" s="17" t="s">
        <v>1008</v>
      </c>
      <c r="B3045" s="12" t="s">
        <v>130</v>
      </c>
      <c r="C3045" s="12" t="s">
        <v>131</v>
      </c>
      <c r="D3045" s="12" t="s">
        <v>8456</v>
      </c>
      <c r="E3045" s="12" t="s">
        <v>2309</v>
      </c>
      <c r="F3045" s="11" t="s">
        <v>2289</v>
      </c>
      <c r="G3045" s="4" t="s">
        <v>2293</v>
      </c>
      <c r="H3045" s="91">
        <v>40306</v>
      </c>
      <c r="I3045" s="91">
        <v>40306</v>
      </c>
      <c r="J3045" s="25">
        <v>0</v>
      </c>
      <c r="K3045" s="25">
        <v>0</v>
      </c>
      <c r="L3045" s="25">
        <v>2</v>
      </c>
      <c r="M3045" s="25">
        <v>0</v>
      </c>
    </row>
    <row r="3046" spans="1:13" x14ac:dyDescent="0.25">
      <c r="A3046" s="17" t="s">
        <v>1009</v>
      </c>
      <c r="B3046" s="12" t="s">
        <v>130</v>
      </c>
      <c r="C3046" s="12" t="s">
        <v>131</v>
      </c>
      <c r="D3046" s="12" t="s">
        <v>6930</v>
      </c>
      <c r="E3046" s="12" t="s">
        <v>2297</v>
      </c>
      <c r="F3046" s="11" t="s">
        <v>2289</v>
      </c>
      <c r="G3046" s="4" t="s">
        <v>2293</v>
      </c>
      <c r="H3046" s="91">
        <v>40307</v>
      </c>
      <c r="I3046" s="91">
        <v>40307</v>
      </c>
      <c r="J3046" s="25">
        <v>0</v>
      </c>
      <c r="K3046" s="25">
        <v>0</v>
      </c>
      <c r="L3046" s="25">
        <v>0</v>
      </c>
      <c r="M3046" s="25">
        <v>10</v>
      </c>
    </row>
    <row r="3047" spans="1:13" x14ac:dyDescent="0.25">
      <c r="A3047" s="17" t="s">
        <v>1010</v>
      </c>
      <c r="B3047" s="12" t="s">
        <v>130</v>
      </c>
      <c r="C3047" s="12" t="s">
        <v>131</v>
      </c>
      <c r="D3047" s="12" t="s">
        <v>8457</v>
      </c>
      <c r="E3047" s="12" t="s">
        <v>2309</v>
      </c>
      <c r="F3047" s="11" t="s">
        <v>2289</v>
      </c>
      <c r="G3047" s="4" t="s">
        <v>2293</v>
      </c>
      <c r="H3047" s="91">
        <v>40319</v>
      </c>
      <c r="I3047" s="91">
        <v>40319</v>
      </c>
      <c r="J3047" s="25">
        <v>0</v>
      </c>
      <c r="K3047" s="25">
        <v>0</v>
      </c>
      <c r="L3047" s="25">
        <v>1</v>
      </c>
      <c r="M3047" s="25">
        <v>1</v>
      </c>
    </row>
    <row r="3048" spans="1:13" x14ac:dyDescent="0.25">
      <c r="A3048" s="17" t="s">
        <v>1011</v>
      </c>
      <c r="B3048" s="12" t="s">
        <v>130</v>
      </c>
      <c r="C3048" s="12" t="s">
        <v>131</v>
      </c>
      <c r="D3048" s="12" t="s">
        <v>6930</v>
      </c>
      <c r="E3048" s="12" t="s">
        <v>2295</v>
      </c>
      <c r="F3048" s="11" t="s">
        <v>2289</v>
      </c>
      <c r="G3048" s="4" t="s">
        <v>2293</v>
      </c>
      <c r="H3048" s="91">
        <v>40320</v>
      </c>
      <c r="I3048" s="91">
        <v>40320</v>
      </c>
      <c r="J3048" s="25">
        <v>0</v>
      </c>
      <c r="K3048" s="25">
        <v>0</v>
      </c>
      <c r="L3048" s="25">
        <v>3</v>
      </c>
      <c r="M3048" s="25">
        <v>0</v>
      </c>
    </row>
    <row r="3049" spans="1:13" x14ac:dyDescent="0.25">
      <c r="A3049" s="17" t="s">
        <v>1012</v>
      </c>
      <c r="B3049" s="12" t="s">
        <v>130</v>
      </c>
      <c r="C3049" s="12" t="s">
        <v>131</v>
      </c>
      <c r="D3049" s="12" t="s">
        <v>8458</v>
      </c>
      <c r="E3049" s="12" t="s">
        <v>2295</v>
      </c>
      <c r="F3049" s="11" t="s">
        <v>2289</v>
      </c>
      <c r="G3049" s="4" t="s">
        <v>2293</v>
      </c>
      <c r="H3049" s="91">
        <v>40320</v>
      </c>
      <c r="I3049" s="91">
        <v>40320</v>
      </c>
      <c r="J3049" s="25">
        <v>0</v>
      </c>
      <c r="K3049" s="25">
        <v>0</v>
      </c>
      <c r="L3049" s="25">
        <v>3</v>
      </c>
      <c r="M3049" s="25">
        <v>0</v>
      </c>
    </row>
    <row r="3050" spans="1:13" x14ac:dyDescent="0.25">
      <c r="A3050" s="17" t="s">
        <v>1013</v>
      </c>
      <c r="B3050" s="12" t="s">
        <v>130</v>
      </c>
      <c r="C3050" s="12" t="s">
        <v>131</v>
      </c>
      <c r="D3050" s="12" t="s">
        <v>8459</v>
      </c>
      <c r="E3050" s="12" t="s">
        <v>2295</v>
      </c>
      <c r="F3050" s="11" t="s">
        <v>2289</v>
      </c>
      <c r="G3050" s="4" t="s">
        <v>2293</v>
      </c>
      <c r="H3050" s="91">
        <v>40328</v>
      </c>
      <c r="I3050" s="91">
        <v>40328</v>
      </c>
      <c r="J3050" s="25">
        <v>0</v>
      </c>
      <c r="K3050" s="25">
        <v>0</v>
      </c>
      <c r="L3050" s="25">
        <v>3</v>
      </c>
      <c r="M3050" s="25">
        <v>0</v>
      </c>
    </row>
    <row r="3051" spans="1:13" x14ac:dyDescent="0.25">
      <c r="A3051" s="17" t="s">
        <v>1014</v>
      </c>
      <c r="B3051" s="12" t="s">
        <v>130</v>
      </c>
      <c r="C3051" s="12" t="s">
        <v>131</v>
      </c>
      <c r="D3051" s="12" t="s">
        <v>8460</v>
      </c>
      <c r="E3051" s="12" t="s">
        <v>2297</v>
      </c>
      <c r="F3051" s="11" t="s">
        <v>2289</v>
      </c>
      <c r="G3051" s="4" t="s">
        <v>2293</v>
      </c>
      <c r="H3051" s="91">
        <v>40335</v>
      </c>
      <c r="I3051" s="91">
        <v>40335</v>
      </c>
      <c r="J3051" s="25">
        <v>0</v>
      </c>
      <c r="K3051" s="25">
        <v>0</v>
      </c>
      <c r="L3051" s="25">
        <v>4</v>
      </c>
      <c r="M3051" s="25">
        <v>0</v>
      </c>
    </row>
    <row r="3052" spans="1:13" x14ac:dyDescent="0.25">
      <c r="A3052" s="17" t="s">
        <v>1015</v>
      </c>
      <c r="B3052" s="12" t="s">
        <v>130</v>
      </c>
      <c r="C3052" s="12" t="s">
        <v>137</v>
      </c>
      <c r="D3052" s="12" t="s">
        <v>8461</v>
      </c>
      <c r="E3052" s="27" t="s">
        <v>2297</v>
      </c>
      <c r="F3052" s="11" t="s">
        <v>2289</v>
      </c>
      <c r="G3052" s="4" t="s">
        <v>2293</v>
      </c>
      <c r="H3052" s="91">
        <v>40203</v>
      </c>
      <c r="I3052" s="91">
        <v>40203</v>
      </c>
      <c r="J3052" s="25">
        <v>0</v>
      </c>
      <c r="K3052" s="25">
        <v>0</v>
      </c>
      <c r="L3052" s="25">
        <v>1</v>
      </c>
      <c r="M3052" s="25">
        <v>0</v>
      </c>
    </row>
    <row r="3053" spans="1:13" x14ac:dyDescent="0.25">
      <c r="A3053" s="17" t="s">
        <v>1016</v>
      </c>
      <c r="B3053" s="12" t="s">
        <v>130</v>
      </c>
      <c r="C3053" s="12" t="s">
        <v>137</v>
      </c>
      <c r="D3053" s="12" t="s">
        <v>8462</v>
      </c>
      <c r="E3053" s="27" t="s">
        <v>2297</v>
      </c>
      <c r="F3053" s="11" t="s">
        <v>2289</v>
      </c>
      <c r="G3053" s="4" t="s">
        <v>2293</v>
      </c>
      <c r="H3053" s="91">
        <v>40241</v>
      </c>
      <c r="I3053" s="91">
        <v>40241</v>
      </c>
      <c r="J3053" s="25">
        <v>0</v>
      </c>
      <c r="K3053" s="25">
        <v>0</v>
      </c>
      <c r="L3053" s="25">
        <v>1</v>
      </c>
      <c r="M3053" s="25">
        <v>2</v>
      </c>
    </row>
    <row r="3054" spans="1:13" x14ac:dyDescent="0.25">
      <c r="A3054" s="17" t="s">
        <v>1017</v>
      </c>
      <c r="B3054" s="12" t="s">
        <v>130</v>
      </c>
      <c r="C3054" s="12" t="s">
        <v>137</v>
      </c>
      <c r="D3054" s="12" t="s">
        <v>6930</v>
      </c>
      <c r="E3054" s="12" t="s">
        <v>2300</v>
      </c>
      <c r="F3054" s="11" t="s">
        <v>2289</v>
      </c>
      <c r="G3054" s="4" t="s">
        <v>2293</v>
      </c>
      <c r="H3054" s="91">
        <v>40265</v>
      </c>
      <c r="I3054" s="91">
        <v>40265</v>
      </c>
      <c r="J3054" s="25">
        <v>0</v>
      </c>
      <c r="K3054" s="25">
        <v>0</v>
      </c>
      <c r="L3054" s="25">
        <v>1</v>
      </c>
      <c r="M3054" s="25">
        <v>0</v>
      </c>
    </row>
    <row r="3055" spans="1:13" x14ac:dyDescent="0.25">
      <c r="A3055" s="17" t="s">
        <v>1018</v>
      </c>
      <c r="B3055" s="12" t="s">
        <v>130</v>
      </c>
      <c r="C3055" s="12" t="s">
        <v>137</v>
      </c>
      <c r="D3055" s="12" t="s">
        <v>6930</v>
      </c>
      <c r="E3055" s="12" t="s">
        <v>2297</v>
      </c>
      <c r="F3055" s="11" t="s">
        <v>2289</v>
      </c>
      <c r="G3055" s="4" t="s">
        <v>2293</v>
      </c>
      <c r="H3055" s="91">
        <v>40268</v>
      </c>
      <c r="I3055" s="91">
        <v>40268</v>
      </c>
      <c r="J3055" s="25">
        <v>0</v>
      </c>
      <c r="K3055" s="25">
        <v>0</v>
      </c>
      <c r="L3055" s="25">
        <v>1</v>
      </c>
      <c r="M3055" s="25">
        <v>0</v>
      </c>
    </row>
    <row r="3056" spans="1:13" x14ac:dyDescent="0.25">
      <c r="A3056" s="17" t="s">
        <v>1019</v>
      </c>
      <c r="B3056" s="12" t="s">
        <v>130</v>
      </c>
      <c r="C3056" s="12" t="s">
        <v>137</v>
      </c>
      <c r="D3056" s="12" t="s">
        <v>8463</v>
      </c>
      <c r="E3056" s="12" t="s">
        <v>2297</v>
      </c>
      <c r="F3056" s="11" t="s">
        <v>2289</v>
      </c>
      <c r="G3056" s="4" t="s">
        <v>2293</v>
      </c>
      <c r="H3056" s="91">
        <v>40276</v>
      </c>
      <c r="I3056" s="91">
        <v>40276</v>
      </c>
      <c r="J3056" s="25">
        <v>0</v>
      </c>
      <c r="K3056" s="25">
        <v>0</v>
      </c>
      <c r="L3056" s="25">
        <v>2</v>
      </c>
      <c r="M3056" s="25">
        <v>3</v>
      </c>
    </row>
    <row r="3057" spans="1:13" x14ac:dyDescent="0.25">
      <c r="A3057" s="17" t="s">
        <v>1020</v>
      </c>
      <c r="B3057" s="12" t="s">
        <v>130</v>
      </c>
      <c r="C3057" s="12" t="s">
        <v>137</v>
      </c>
      <c r="D3057" s="12" t="s">
        <v>8464</v>
      </c>
      <c r="E3057" s="12" t="s">
        <v>4859</v>
      </c>
      <c r="F3057" s="11" t="s">
        <v>2289</v>
      </c>
      <c r="G3057" s="4" t="s">
        <v>2293</v>
      </c>
      <c r="H3057" s="91">
        <v>40288</v>
      </c>
      <c r="I3057" s="91">
        <v>40288</v>
      </c>
      <c r="J3057" s="25">
        <v>0</v>
      </c>
      <c r="K3057" s="25">
        <v>0</v>
      </c>
      <c r="L3057" s="25">
        <v>2</v>
      </c>
      <c r="M3057" s="25">
        <v>1</v>
      </c>
    </row>
    <row r="3058" spans="1:13" x14ac:dyDescent="0.25">
      <c r="A3058" s="17" t="s">
        <v>1021</v>
      </c>
      <c r="B3058" s="12" t="s">
        <v>130</v>
      </c>
      <c r="C3058" s="12" t="s">
        <v>137</v>
      </c>
      <c r="D3058" s="12" t="s">
        <v>8465</v>
      </c>
      <c r="E3058" s="12" t="s">
        <v>2297</v>
      </c>
      <c r="F3058" s="11" t="s">
        <v>2289</v>
      </c>
      <c r="G3058" s="4" t="s">
        <v>2293</v>
      </c>
      <c r="H3058" s="91">
        <v>40292</v>
      </c>
      <c r="I3058" s="91">
        <v>40292</v>
      </c>
      <c r="J3058" s="25">
        <v>0</v>
      </c>
      <c r="K3058" s="25">
        <v>0</v>
      </c>
      <c r="L3058" s="25">
        <v>1</v>
      </c>
      <c r="M3058" s="25">
        <v>2</v>
      </c>
    </row>
    <row r="3059" spans="1:13" x14ac:dyDescent="0.25">
      <c r="A3059" s="17" t="s">
        <v>1022</v>
      </c>
      <c r="B3059" s="12" t="s">
        <v>130</v>
      </c>
      <c r="C3059" s="12" t="s">
        <v>137</v>
      </c>
      <c r="D3059" s="12" t="s">
        <v>8466</v>
      </c>
      <c r="E3059" s="12" t="s">
        <v>2297</v>
      </c>
      <c r="F3059" s="11" t="s">
        <v>2289</v>
      </c>
      <c r="G3059" s="4" t="s">
        <v>2293</v>
      </c>
      <c r="H3059" s="91">
        <v>40298</v>
      </c>
      <c r="I3059" s="91">
        <v>40298</v>
      </c>
      <c r="J3059" s="25">
        <v>0.5</v>
      </c>
      <c r="K3059" s="25">
        <v>0</v>
      </c>
      <c r="L3059" s="25">
        <v>0</v>
      </c>
      <c r="M3059" s="25">
        <v>0.5</v>
      </c>
    </row>
    <row r="3060" spans="1:13" x14ac:dyDescent="0.25">
      <c r="A3060" s="17" t="s">
        <v>1023</v>
      </c>
      <c r="B3060" s="12" t="s">
        <v>130</v>
      </c>
      <c r="C3060" s="12" t="s">
        <v>137</v>
      </c>
      <c r="D3060" s="12" t="s">
        <v>8467</v>
      </c>
      <c r="E3060" s="12" t="s">
        <v>2297</v>
      </c>
      <c r="F3060" s="11" t="s">
        <v>2289</v>
      </c>
      <c r="G3060" s="4" t="s">
        <v>2293</v>
      </c>
      <c r="H3060" s="91">
        <v>40302</v>
      </c>
      <c r="I3060" s="91">
        <v>40302</v>
      </c>
      <c r="J3060" s="25">
        <v>0</v>
      </c>
      <c r="K3060" s="25">
        <v>0</v>
      </c>
      <c r="L3060" s="25">
        <v>1</v>
      </c>
      <c r="M3060" s="25">
        <v>1</v>
      </c>
    </row>
    <row r="3061" spans="1:13" x14ac:dyDescent="0.25">
      <c r="A3061" s="17" t="s">
        <v>1024</v>
      </c>
      <c r="B3061" s="12" t="s">
        <v>130</v>
      </c>
      <c r="C3061" s="12" t="s">
        <v>137</v>
      </c>
      <c r="D3061" s="12" t="s">
        <v>8468</v>
      </c>
      <c r="E3061" s="12" t="s">
        <v>2300</v>
      </c>
      <c r="F3061" s="11" t="s">
        <v>2289</v>
      </c>
      <c r="G3061" s="4" t="s">
        <v>2293</v>
      </c>
      <c r="H3061" s="91">
        <v>40308</v>
      </c>
      <c r="I3061" s="91">
        <v>40308</v>
      </c>
      <c r="J3061" s="25">
        <v>0</v>
      </c>
      <c r="K3061" s="25">
        <v>0</v>
      </c>
      <c r="L3061" s="25">
        <v>2</v>
      </c>
      <c r="M3061" s="25">
        <v>1</v>
      </c>
    </row>
    <row r="3062" spans="1:13" x14ac:dyDescent="0.25">
      <c r="A3062" s="17" t="s">
        <v>1025</v>
      </c>
      <c r="B3062" s="12" t="s">
        <v>130</v>
      </c>
      <c r="C3062" s="12" t="s">
        <v>137</v>
      </c>
      <c r="D3062" s="12" t="s">
        <v>6930</v>
      </c>
      <c r="E3062" s="12" t="s">
        <v>2300</v>
      </c>
      <c r="F3062" s="11" t="s">
        <v>2289</v>
      </c>
      <c r="G3062" s="4" t="s">
        <v>2293</v>
      </c>
      <c r="H3062" s="91">
        <v>40309</v>
      </c>
      <c r="I3062" s="91">
        <v>40309</v>
      </c>
      <c r="J3062" s="25">
        <v>0</v>
      </c>
      <c r="K3062" s="25">
        <v>0</v>
      </c>
      <c r="L3062" s="25">
        <v>0.5</v>
      </c>
      <c r="M3062" s="25">
        <v>0.5</v>
      </c>
    </row>
    <row r="3063" spans="1:13" x14ac:dyDescent="0.25">
      <c r="A3063" s="17" t="s">
        <v>1026</v>
      </c>
      <c r="B3063" s="12" t="s">
        <v>130</v>
      </c>
      <c r="C3063" s="12" t="s">
        <v>137</v>
      </c>
      <c r="D3063" s="12" t="s">
        <v>8469</v>
      </c>
      <c r="E3063" s="12" t="s">
        <v>2309</v>
      </c>
      <c r="F3063" s="11" t="s">
        <v>2289</v>
      </c>
      <c r="G3063" s="4" t="s">
        <v>2293</v>
      </c>
      <c r="H3063" s="91">
        <v>40310</v>
      </c>
      <c r="I3063" s="91">
        <v>40310</v>
      </c>
      <c r="J3063" s="25">
        <v>0</v>
      </c>
      <c r="K3063" s="25">
        <v>0</v>
      </c>
      <c r="L3063" s="25">
        <v>1</v>
      </c>
      <c r="M3063" s="25">
        <v>1</v>
      </c>
    </row>
    <row r="3064" spans="1:13" x14ac:dyDescent="0.25">
      <c r="A3064" s="17" t="s">
        <v>1027</v>
      </c>
      <c r="B3064" s="12" t="s">
        <v>130</v>
      </c>
      <c r="C3064" s="12" t="s">
        <v>137</v>
      </c>
      <c r="D3064" s="12" t="s">
        <v>8470</v>
      </c>
      <c r="E3064" s="12" t="s">
        <v>2297</v>
      </c>
      <c r="F3064" s="11" t="s">
        <v>2289</v>
      </c>
      <c r="G3064" s="4" t="s">
        <v>2293</v>
      </c>
      <c r="H3064" s="91">
        <v>40310</v>
      </c>
      <c r="I3064" s="91">
        <v>40310</v>
      </c>
      <c r="J3064" s="25">
        <v>1</v>
      </c>
      <c r="K3064" s="25">
        <v>0</v>
      </c>
      <c r="L3064" s="25">
        <v>3</v>
      </c>
      <c r="M3064" s="25">
        <v>2</v>
      </c>
    </row>
    <row r="3065" spans="1:13" x14ac:dyDescent="0.25">
      <c r="A3065" s="17" t="s">
        <v>1028</v>
      </c>
      <c r="B3065" s="12" t="s">
        <v>130</v>
      </c>
      <c r="C3065" s="12" t="s">
        <v>137</v>
      </c>
      <c r="D3065" s="12" t="s">
        <v>8471</v>
      </c>
      <c r="E3065" s="12" t="s">
        <v>2309</v>
      </c>
      <c r="F3065" s="11" t="s">
        <v>2289</v>
      </c>
      <c r="G3065" s="4" t="s">
        <v>2293</v>
      </c>
      <c r="H3065" s="91">
        <v>40315</v>
      </c>
      <c r="I3065" s="91">
        <v>40315</v>
      </c>
      <c r="J3065" s="25">
        <v>0</v>
      </c>
      <c r="K3065" s="25">
        <v>0</v>
      </c>
      <c r="L3065" s="25">
        <v>1</v>
      </c>
      <c r="M3065" s="25">
        <v>0</v>
      </c>
    </row>
    <row r="3066" spans="1:13" x14ac:dyDescent="0.25">
      <c r="A3066" s="17" t="s">
        <v>1029</v>
      </c>
      <c r="B3066" s="12" t="s">
        <v>130</v>
      </c>
      <c r="C3066" s="12" t="s">
        <v>137</v>
      </c>
      <c r="D3066" s="12" t="s">
        <v>8472</v>
      </c>
      <c r="E3066" s="12" t="s">
        <v>2309</v>
      </c>
      <c r="F3066" s="11" t="s">
        <v>2289</v>
      </c>
      <c r="G3066" s="4" t="s">
        <v>2293</v>
      </c>
      <c r="H3066" s="91">
        <v>40318</v>
      </c>
      <c r="I3066" s="91">
        <v>40318</v>
      </c>
      <c r="J3066" s="25">
        <v>0</v>
      </c>
      <c r="K3066" s="25">
        <v>0</v>
      </c>
      <c r="L3066" s="25">
        <v>1</v>
      </c>
      <c r="M3066" s="25">
        <v>1</v>
      </c>
    </row>
    <row r="3067" spans="1:13" x14ac:dyDescent="0.25">
      <c r="A3067" s="17" t="s">
        <v>1030</v>
      </c>
      <c r="B3067" s="12" t="s">
        <v>130</v>
      </c>
      <c r="C3067" s="12" t="s">
        <v>137</v>
      </c>
      <c r="D3067" s="12" t="s">
        <v>8473</v>
      </c>
      <c r="E3067" s="12" t="s">
        <v>2309</v>
      </c>
      <c r="F3067" s="11" t="s">
        <v>2289</v>
      </c>
      <c r="G3067" s="4" t="s">
        <v>2293</v>
      </c>
      <c r="H3067" s="91">
        <v>40318</v>
      </c>
      <c r="I3067" s="91">
        <v>40318</v>
      </c>
      <c r="J3067" s="25">
        <v>0</v>
      </c>
      <c r="K3067" s="25">
        <v>0</v>
      </c>
      <c r="L3067" s="25">
        <v>1.5</v>
      </c>
      <c r="M3067" s="25">
        <v>2</v>
      </c>
    </row>
    <row r="3068" spans="1:13" x14ac:dyDescent="0.25">
      <c r="A3068" s="17" t="s">
        <v>1031</v>
      </c>
      <c r="B3068" s="12" t="s">
        <v>130</v>
      </c>
      <c r="C3068" s="12" t="s">
        <v>137</v>
      </c>
      <c r="D3068" s="12" t="s">
        <v>8474</v>
      </c>
      <c r="E3068" s="12" t="s">
        <v>2309</v>
      </c>
      <c r="F3068" s="11" t="s">
        <v>2289</v>
      </c>
      <c r="G3068" s="4" t="s">
        <v>2293</v>
      </c>
      <c r="H3068" s="91">
        <v>40327</v>
      </c>
      <c r="I3068" s="91">
        <v>40327</v>
      </c>
      <c r="J3068" s="25">
        <v>0</v>
      </c>
      <c r="K3068" s="25">
        <v>0</v>
      </c>
      <c r="L3068" s="25">
        <v>1.5</v>
      </c>
      <c r="M3068" s="25">
        <v>0</v>
      </c>
    </row>
    <row r="3069" spans="1:13" x14ac:dyDescent="0.25">
      <c r="A3069" s="17" t="s">
        <v>1032</v>
      </c>
      <c r="B3069" s="12" t="s">
        <v>130</v>
      </c>
      <c r="C3069" s="12" t="s">
        <v>137</v>
      </c>
      <c r="D3069" s="12" t="s">
        <v>8475</v>
      </c>
      <c r="E3069" s="12" t="s">
        <v>2297</v>
      </c>
      <c r="F3069" s="11" t="s">
        <v>2289</v>
      </c>
      <c r="G3069" s="4" t="s">
        <v>2293</v>
      </c>
      <c r="H3069" s="91">
        <v>40330</v>
      </c>
      <c r="I3069" s="91">
        <v>40330</v>
      </c>
      <c r="J3069" s="25">
        <v>1</v>
      </c>
      <c r="K3069" s="25">
        <v>0</v>
      </c>
      <c r="L3069" s="25">
        <v>2</v>
      </c>
      <c r="M3069" s="25">
        <v>0</v>
      </c>
    </row>
    <row r="3070" spans="1:13" x14ac:dyDescent="0.25">
      <c r="A3070" s="17" t="s">
        <v>1033</v>
      </c>
      <c r="B3070" s="12" t="s">
        <v>130</v>
      </c>
      <c r="C3070" s="12" t="s">
        <v>137</v>
      </c>
      <c r="D3070" s="12" t="s">
        <v>8476</v>
      </c>
      <c r="E3070" s="12" t="s">
        <v>2295</v>
      </c>
      <c r="F3070" s="11" t="s">
        <v>2289</v>
      </c>
      <c r="G3070" s="4" t="s">
        <v>2293</v>
      </c>
      <c r="H3070" s="91">
        <v>40331</v>
      </c>
      <c r="I3070" s="91">
        <v>40331</v>
      </c>
      <c r="J3070" s="25">
        <v>0.5</v>
      </c>
      <c r="K3070" s="25">
        <v>0</v>
      </c>
      <c r="L3070" s="25">
        <v>0.5</v>
      </c>
      <c r="M3070" s="25">
        <v>0</v>
      </c>
    </row>
    <row r="3071" spans="1:13" x14ac:dyDescent="0.25">
      <c r="A3071" s="17" t="s">
        <v>1034</v>
      </c>
      <c r="B3071" s="12" t="s">
        <v>130</v>
      </c>
      <c r="C3071" s="12" t="s">
        <v>137</v>
      </c>
      <c r="D3071" s="12" t="s">
        <v>8477</v>
      </c>
      <c r="E3071" s="12" t="s">
        <v>2300</v>
      </c>
      <c r="F3071" s="11" t="s">
        <v>2289</v>
      </c>
      <c r="G3071" s="4" t="s">
        <v>2293</v>
      </c>
      <c r="H3071" s="91">
        <v>40331</v>
      </c>
      <c r="I3071" s="91">
        <v>40331</v>
      </c>
      <c r="J3071" s="25">
        <v>0</v>
      </c>
      <c r="K3071" s="25">
        <v>0</v>
      </c>
      <c r="L3071" s="25">
        <v>5</v>
      </c>
      <c r="M3071" s="25">
        <v>1</v>
      </c>
    </row>
    <row r="3072" spans="1:13" x14ac:dyDescent="0.25">
      <c r="A3072" s="17" t="s">
        <v>1035</v>
      </c>
      <c r="B3072" s="12" t="s">
        <v>130</v>
      </c>
      <c r="C3072" s="12" t="s">
        <v>137</v>
      </c>
      <c r="D3072" s="12" t="s">
        <v>8478</v>
      </c>
      <c r="E3072" s="12" t="s">
        <v>2297</v>
      </c>
      <c r="F3072" s="11" t="s">
        <v>2289</v>
      </c>
      <c r="G3072" s="4" t="s">
        <v>2293</v>
      </c>
      <c r="H3072" s="91">
        <v>40332</v>
      </c>
      <c r="I3072" s="91">
        <v>40332</v>
      </c>
      <c r="J3072" s="25">
        <v>0</v>
      </c>
      <c r="K3072" s="25">
        <v>0</v>
      </c>
      <c r="L3072" s="25">
        <v>2</v>
      </c>
      <c r="M3072" s="25">
        <v>0</v>
      </c>
    </row>
    <row r="3073" spans="1:13" x14ac:dyDescent="0.25">
      <c r="A3073" s="17" t="s">
        <v>1036</v>
      </c>
      <c r="B3073" s="12" t="s">
        <v>130</v>
      </c>
      <c r="C3073" s="12" t="s">
        <v>137</v>
      </c>
      <c r="D3073" s="12" t="s">
        <v>8479</v>
      </c>
      <c r="E3073" s="12" t="s">
        <v>2309</v>
      </c>
      <c r="F3073" s="11" t="s">
        <v>2289</v>
      </c>
      <c r="G3073" s="4" t="s">
        <v>2293</v>
      </c>
      <c r="H3073" s="91">
        <v>40332</v>
      </c>
      <c r="I3073" s="91">
        <v>40332</v>
      </c>
      <c r="J3073" s="25">
        <v>2</v>
      </c>
      <c r="K3073" s="25">
        <v>0</v>
      </c>
      <c r="L3073" s="25">
        <v>5</v>
      </c>
      <c r="M3073" s="25">
        <v>0</v>
      </c>
    </row>
    <row r="3074" spans="1:13" x14ac:dyDescent="0.25">
      <c r="A3074" s="17" t="s">
        <v>1037</v>
      </c>
      <c r="B3074" s="12" t="s">
        <v>130</v>
      </c>
      <c r="C3074" s="12" t="s">
        <v>187</v>
      </c>
      <c r="D3074" s="12" t="s">
        <v>6930</v>
      </c>
      <c r="E3074" s="12" t="s">
        <v>2309</v>
      </c>
      <c r="F3074" s="11" t="s">
        <v>2289</v>
      </c>
      <c r="G3074" s="4" t="s">
        <v>2293</v>
      </c>
      <c r="H3074" s="91">
        <v>40283</v>
      </c>
      <c r="I3074" s="91">
        <v>40283</v>
      </c>
      <c r="J3074" s="25">
        <v>0</v>
      </c>
      <c r="K3074" s="25">
        <v>0</v>
      </c>
      <c r="L3074" s="25">
        <v>0.5</v>
      </c>
      <c r="M3074" s="25">
        <v>0</v>
      </c>
    </row>
    <row r="3075" spans="1:13" x14ac:dyDescent="0.25">
      <c r="A3075" s="17" t="s">
        <v>1038</v>
      </c>
      <c r="B3075" s="12" t="s">
        <v>130</v>
      </c>
      <c r="C3075" s="12" t="s">
        <v>187</v>
      </c>
      <c r="D3075" s="12" t="s">
        <v>6930</v>
      </c>
      <c r="E3075" s="12" t="s">
        <v>2309</v>
      </c>
      <c r="F3075" s="11" t="s">
        <v>2289</v>
      </c>
      <c r="G3075" s="4" t="s">
        <v>2293</v>
      </c>
      <c r="H3075" s="91">
        <v>40293</v>
      </c>
      <c r="I3075" s="91">
        <v>40293</v>
      </c>
      <c r="J3075" s="25">
        <v>0</v>
      </c>
      <c r="K3075" s="25">
        <v>0</v>
      </c>
      <c r="L3075" s="25">
        <v>1</v>
      </c>
      <c r="M3075" s="25">
        <v>0</v>
      </c>
    </row>
    <row r="3076" spans="1:13" x14ac:dyDescent="0.25">
      <c r="A3076" s="17" t="s">
        <v>1039</v>
      </c>
      <c r="B3076" s="12" t="s">
        <v>130</v>
      </c>
      <c r="C3076" s="12" t="s">
        <v>187</v>
      </c>
      <c r="D3076" s="12" t="s">
        <v>6930</v>
      </c>
      <c r="E3076" s="12" t="s">
        <v>2297</v>
      </c>
      <c r="F3076" s="11" t="s">
        <v>2289</v>
      </c>
      <c r="G3076" s="4" t="s">
        <v>2293</v>
      </c>
      <c r="H3076" s="91">
        <v>40310</v>
      </c>
      <c r="I3076" s="91">
        <v>40310</v>
      </c>
      <c r="J3076" s="25">
        <v>0</v>
      </c>
      <c r="K3076" s="25">
        <v>0</v>
      </c>
      <c r="L3076" s="25">
        <v>4</v>
      </c>
      <c r="M3076" s="25">
        <v>0</v>
      </c>
    </row>
    <row r="3077" spans="1:13" x14ac:dyDescent="0.25">
      <c r="A3077" s="17" t="s">
        <v>1040</v>
      </c>
      <c r="B3077" s="12" t="s">
        <v>130</v>
      </c>
      <c r="C3077" s="12" t="s">
        <v>187</v>
      </c>
      <c r="D3077" s="12" t="s">
        <v>6930</v>
      </c>
      <c r="E3077" s="12" t="s">
        <v>2309</v>
      </c>
      <c r="F3077" s="11" t="s">
        <v>2289</v>
      </c>
      <c r="G3077" s="4" t="s">
        <v>2293</v>
      </c>
      <c r="H3077" s="91">
        <v>40328</v>
      </c>
      <c r="I3077" s="91">
        <v>40328</v>
      </c>
      <c r="J3077" s="25">
        <v>0</v>
      </c>
      <c r="K3077" s="25">
        <v>0</v>
      </c>
      <c r="L3077" s="25">
        <v>3</v>
      </c>
      <c r="M3077" s="25">
        <v>0</v>
      </c>
    </row>
    <row r="3078" spans="1:13" x14ac:dyDescent="0.25">
      <c r="A3078" s="17" t="s">
        <v>1041</v>
      </c>
      <c r="B3078" s="12" t="s">
        <v>130</v>
      </c>
      <c r="C3078" s="12" t="s">
        <v>188</v>
      </c>
      <c r="D3078" s="12" t="s">
        <v>6930</v>
      </c>
      <c r="E3078" s="12" t="s">
        <v>2295</v>
      </c>
      <c r="F3078" s="11" t="s">
        <v>2289</v>
      </c>
      <c r="G3078" s="4" t="s">
        <v>2293</v>
      </c>
      <c r="H3078" s="91">
        <v>40278</v>
      </c>
      <c r="I3078" s="91">
        <v>40278</v>
      </c>
      <c r="J3078" s="25">
        <v>0</v>
      </c>
      <c r="K3078" s="25">
        <v>0</v>
      </c>
      <c r="L3078" s="25">
        <v>1.5</v>
      </c>
      <c r="M3078" s="25">
        <v>0</v>
      </c>
    </row>
    <row r="3079" spans="1:13" x14ac:dyDescent="0.25">
      <c r="A3079" s="17" t="s">
        <v>1042</v>
      </c>
      <c r="B3079" s="12" t="s">
        <v>130</v>
      </c>
      <c r="C3079" s="12" t="s">
        <v>188</v>
      </c>
      <c r="D3079" s="12" t="s">
        <v>8480</v>
      </c>
      <c r="E3079" s="12" t="s">
        <v>2309</v>
      </c>
      <c r="F3079" s="11" t="s">
        <v>2289</v>
      </c>
      <c r="G3079" s="4" t="s">
        <v>2293</v>
      </c>
      <c r="H3079" s="91">
        <v>40305</v>
      </c>
      <c r="I3079" s="91">
        <v>40305</v>
      </c>
      <c r="J3079" s="25">
        <v>0</v>
      </c>
      <c r="K3079" s="25">
        <v>0</v>
      </c>
      <c r="L3079" s="25">
        <v>2.5</v>
      </c>
      <c r="M3079" s="25">
        <v>0</v>
      </c>
    </row>
    <row r="3080" spans="1:13" x14ac:dyDescent="0.25">
      <c r="A3080" s="17" t="s">
        <v>1043</v>
      </c>
      <c r="B3080" s="12" t="s">
        <v>130</v>
      </c>
      <c r="C3080" s="12" t="s">
        <v>188</v>
      </c>
      <c r="D3080" s="12" t="s">
        <v>8481</v>
      </c>
      <c r="E3080" s="12" t="s">
        <v>2309</v>
      </c>
      <c r="F3080" s="11" t="s">
        <v>2289</v>
      </c>
      <c r="G3080" s="4" t="s">
        <v>2293</v>
      </c>
      <c r="H3080" s="91">
        <v>40318</v>
      </c>
      <c r="I3080" s="91">
        <v>40318</v>
      </c>
      <c r="J3080" s="25">
        <v>0</v>
      </c>
      <c r="K3080" s="25">
        <v>0</v>
      </c>
      <c r="L3080" s="25">
        <v>1.5</v>
      </c>
      <c r="M3080" s="25">
        <v>0</v>
      </c>
    </row>
    <row r="3081" spans="1:13" x14ac:dyDescent="0.25">
      <c r="A3081" s="17" t="s">
        <v>1044</v>
      </c>
      <c r="B3081" s="12" t="s">
        <v>130</v>
      </c>
      <c r="C3081" s="12" t="s">
        <v>188</v>
      </c>
      <c r="D3081" s="12" t="s">
        <v>8482</v>
      </c>
      <c r="E3081" s="12" t="s">
        <v>2295</v>
      </c>
      <c r="F3081" s="11" t="s">
        <v>2289</v>
      </c>
      <c r="G3081" s="4" t="s">
        <v>2293</v>
      </c>
      <c r="H3081" s="91">
        <v>40332</v>
      </c>
      <c r="I3081" s="91">
        <v>40332</v>
      </c>
      <c r="J3081" s="25">
        <v>0</v>
      </c>
      <c r="K3081" s="25">
        <v>0</v>
      </c>
      <c r="L3081" s="25">
        <v>2</v>
      </c>
      <c r="M3081" s="25">
        <v>0</v>
      </c>
    </row>
    <row r="3082" spans="1:13" x14ac:dyDescent="0.25">
      <c r="A3082" s="17" t="s">
        <v>1045</v>
      </c>
      <c r="B3082" s="12" t="s">
        <v>130</v>
      </c>
      <c r="C3082" s="12" t="s">
        <v>156</v>
      </c>
      <c r="D3082" s="12" t="s">
        <v>6930</v>
      </c>
      <c r="E3082" s="12" t="s">
        <v>2309</v>
      </c>
      <c r="F3082" s="11" t="s">
        <v>2289</v>
      </c>
      <c r="G3082" s="4" t="s">
        <v>2293</v>
      </c>
      <c r="H3082" s="91">
        <v>40305</v>
      </c>
      <c r="I3082" s="91">
        <v>40305</v>
      </c>
      <c r="J3082" s="25">
        <v>1</v>
      </c>
      <c r="K3082" s="25">
        <v>0</v>
      </c>
      <c r="L3082" s="25">
        <v>0</v>
      </c>
      <c r="M3082" s="25">
        <v>4</v>
      </c>
    </row>
    <row r="3083" spans="1:13" x14ac:dyDescent="0.25">
      <c r="A3083" s="17" t="s">
        <v>1046</v>
      </c>
      <c r="B3083" s="12" t="s">
        <v>130</v>
      </c>
      <c r="C3083" s="12" t="s">
        <v>154</v>
      </c>
      <c r="D3083" s="12" t="s">
        <v>8483</v>
      </c>
      <c r="E3083" s="27" t="s">
        <v>2297</v>
      </c>
      <c r="F3083" s="11" t="s">
        <v>2289</v>
      </c>
      <c r="G3083" s="4" t="s">
        <v>2293</v>
      </c>
      <c r="H3083" s="91">
        <v>40237</v>
      </c>
      <c r="I3083" s="91">
        <v>40237</v>
      </c>
      <c r="J3083" s="25">
        <v>0.5</v>
      </c>
      <c r="K3083" s="25">
        <v>0</v>
      </c>
      <c r="L3083" s="25">
        <v>1</v>
      </c>
      <c r="M3083" s="25">
        <v>0</v>
      </c>
    </row>
    <row r="3084" spans="1:13" x14ac:dyDescent="0.25">
      <c r="A3084" s="17" t="s">
        <v>1047</v>
      </c>
      <c r="B3084" s="12" t="s">
        <v>130</v>
      </c>
      <c r="C3084" s="12" t="s">
        <v>154</v>
      </c>
      <c r="D3084" s="12" t="s">
        <v>8484</v>
      </c>
      <c r="E3084" s="12" t="s">
        <v>2300</v>
      </c>
      <c r="F3084" s="11" t="s">
        <v>2289</v>
      </c>
      <c r="G3084" s="4" t="s">
        <v>2293</v>
      </c>
      <c r="H3084" s="91">
        <v>40269</v>
      </c>
      <c r="I3084" s="91">
        <v>40269</v>
      </c>
      <c r="J3084" s="25">
        <v>0</v>
      </c>
      <c r="K3084" s="25">
        <v>0</v>
      </c>
      <c r="L3084" s="25">
        <v>1</v>
      </c>
      <c r="M3084" s="25">
        <v>0</v>
      </c>
    </row>
    <row r="3085" spans="1:13" x14ac:dyDescent="0.25">
      <c r="A3085" s="17" t="s">
        <v>1048</v>
      </c>
      <c r="B3085" s="12" t="s">
        <v>130</v>
      </c>
      <c r="C3085" s="12" t="s">
        <v>154</v>
      </c>
      <c r="D3085" s="12" t="s">
        <v>8485</v>
      </c>
      <c r="E3085" s="12" t="s">
        <v>2300</v>
      </c>
      <c r="F3085" s="11" t="s">
        <v>2289</v>
      </c>
      <c r="G3085" s="4" t="s">
        <v>2293</v>
      </c>
      <c r="H3085" s="91">
        <v>40292</v>
      </c>
      <c r="I3085" s="91">
        <v>40292</v>
      </c>
      <c r="J3085" s="25">
        <v>0</v>
      </c>
      <c r="K3085" s="25">
        <v>0</v>
      </c>
      <c r="L3085" s="25">
        <v>6.5</v>
      </c>
      <c r="M3085" s="25">
        <v>0</v>
      </c>
    </row>
    <row r="3086" spans="1:13" x14ac:dyDescent="0.25">
      <c r="A3086" s="17" t="s">
        <v>1049</v>
      </c>
      <c r="B3086" s="12" t="s">
        <v>130</v>
      </c>
      <c r="C3086" s="12" t="s">
        <v>149</v>
      </c>
      <c r="D3086" s="12" t="s">
        <v>8486</v>
      </c>
      <c r="E3086" s="12" t="s">
        <v>2309</v>
      </c>
      <c r="F3086" s="11" t="s">
        <v>2289</v>
      </c>
      <c r="G3086" s="4" t="s">
        <v>2293</v>
      </c>
      <c r="H3086" s="91">
        <v>40295</v>
      </c>
      <c r="I3086" s="91">
        <v>40296</v>
      </c>
      <c r="J3086" s="25">
        <v>5</v>
      </c>
      <c r="K3086" s="25">
        <v>0</v>
      </c>
      <c r="L3086" s="25">
        <v>0</v>
      </c>
      <c r="M3086" s="25">
        <v>5</v>
      </c>
    </row>
    <row r="3087" spans="1:13" x14ac:dyDescent="0.25">
      <c r="A3087" s="17" t="s">
        <v>1050</v>
      </c>
      <c r="B3087" s="12" t="s">
        <v>130</v>
      </c>
      <c r="C3087" s="12" t="s">
        <v>149</v>
      </c>
      <c r="D3087" s="12" t="s">
        <v>8487</v>
      </c>
      <c r="E3087" s="12" t="s">
        <v>2309</v>
      </c>
      <c r="F3087" s="11" t="s">
        <v>2289</v>
      </c>
      <c r="G3087" s="4" t="s">
        <v>2293</v>
      </c>
      <c r="H3087" s="91">
        <v>40332</v>
      </c>
      <c r="I3087" s="91">
        <v>40332</v>
      </c>
      <c r="J3087" s="25">
        <v>0</v>
      </c>
      <c r="K3087" s="25">
        <v>0</v>
      </c>
      <c r="L3087" s="25">
        <v>2</v>
      </c>
      <c r="M3087" s="25">
        <v>0</v>
      </c>
    </row>
    <row r="3088" spans="1:13" x14ac:dyDescent="0.25">
      <c r="A3088" s="17" t="s">
        <v>1051</v>
      </c>
      <c r="B3088" s="12" t="s">
        <v>130</v>
      </c>
      <c r="C3088" s="12" t="s">
        <v>159</v>
      </c>
      <c r="D3088" s="12" t="s">
        <v>6930</v>
      </c>
      <c r="E3088" s="12" t="s">
        <v>2295</v>
      </c>
      <c r="F3088" s="11" t="s">
        <v>2289</v>
      </c>
      <c r="G3088" s="4" t="s">
        <v>2293</v>
      </c>
      <c r="H3088" s="91">
        <v>40283</v>
      </c>
      <c r="I3088" s="91">
        <v>40283</v>
      </c>
      <c r="J3088" s="25">
        <v>0</v>
      </c>
      <c r="K3088" s="25">
        <v>0</v>
      </c>
      <c r="L3088" s="25">
        <v>0.5</v>
      </c>
      <c r="M3088" s="25">
        <v>0</v>
      </c>
    </row>
    <row r="3089" spans="1:13" x14ac:dyDescent="0.25">
      <c r="A3089" s="17" t="s">
        <v>1052</v>
      </c>
      <c r="B3089" s="12" t="s">
        <v>130</v>
      </c>
      <c r="C3089" s="12" t="s">
        <v>159</v>
      </c>
      <c r="D3089" s="12" t="s">
        <v>8488</v>
      </c>
      <c r="E3089" s="12" t="s">
        <v>2309</v>
      </c>
      <c r="F3089" s="11" t="s">
        <v>2289</v>
      </c>
      <c r="G3089" s="4" t="s">
        <v>2293</v>
      </c>
      <c r="H3089" s="91">
        <v>40299</v>
      </c>
      <c r="I3089" s="91">
        <v>40299</v>
      </c>
      <c r="J3089" s="25">
        <v>0</v>
      </c>
      <c r="K3089" s="25">
        <v>0</v>
      </c>
      <c r="L3089" s="25">
        <v>1</v>
      </c>
      <c r="M3089" s="25">
        <v>0</v>
      </c>
    </row>
    <row r="3090" spans="1:13" x14ac:dyDescent="0.25">
      <c r="A3090" s="17" t="s">
        <v>1053</v>
      </c>
      <c r="B3090" s="12" t="s">
        <v>130</v>
      </c>
      <c r="C3090" s="12" t="s">
        <v>159</v>
      </c>
      <c r="D3090" s="12" t="s">
        <v>8489</v>
      </c>
      <c r="E3090" s="12" t="s">
        <v>2297</v>
      </c>
      <c r="F3090" s="11" t="s">
        <v>2289</v>
      </c>
      <c r="G3090" s="4" t="s">
        <v>2293</v>
      </c>
      <c r="H3090" s="91">
        <v>40305</v>
      </c>
      <c r="I3090" s="91">
        <v>40305</v>
      </c>
      <c r="J3090" s="25">
        <v>0</v>
      </c>
      <c r="K3090" s="25">
        <v>0</v>
      </c>
      <c r="L3090" s="25">
        <v>2</v>
      </c>
      <c r="M3090" s="25">
        <v>0</v>
      </c>
    </row>
    <row r="3091" spans="1:13" x14ac:dyDescent="0.25">
      <c r="A3091" s="17" t="s">
        <v>1054</v>
      </c>
      <c r="B3091" s="12" t="s">
        <v>130</v>
      </c>
      <c r="C3091" s="12" t="s">
        <v>159</v>
      </c>
      <c r="D3091" s="12" t="s">
        <v>6930</v>
      </c>
      <c r="E3091" s="12" t="s">
        <v>2297</v>
      </c>
      <c r="F3091" s="11" t="s">
        <v>2289</v>
      </c>
      <c r="G3091" s="4" t="s">
        <v>2293</v>
      </c>
      <c r="H3091" s="91">
        <v>40306</v>
      </c>
      <c r="I3091" s="91">
        <v>40306</v>
      </c>
      <c r="J3091" s="25">
        <v>0</v>
      </c>
      <c r="K3091" s="25">
        <v>0</v>
      </c>
      <c r="L3091" s="25">
        <v>1</v>
      </c>
      <c r="M3091" s="25">
        <v>2</v>
      </c>
    </row>
    <row r="3092" spans="1:13" x14ac:dyDescent="0.25">
      <c r="A3092" s="17" t="s">
        <v>1055</v>
      </c>
      <c r="B3092" s="12" t="s">
        <v>130</v>
      </c>
      <c r="C3092" s="12" t="s">
        <v>159</v>
      </c>
      <c r="D3092" s="12" t="s">
        <v>8490</v>
      </c>
      <c r="E3092" s="12" t="s">
        <v>2297</v>
      </c>
      <c r="F3092" s="11" t="s">
        <v>2289</v>
      </c>
      <c r="G3092" s="4" t="s">
        <v>2293</v>
      </c>
      <c r="H3092" s="91">
        <v>40320</v>
      </c>
      <c r="I3092" s="91">
        <v>40320</v>
      </c>
      <c r="J3092" s="25">
        <v>0</v>
      </c>
      <c r="K3092" s="25">
        <v>0</v>
      </c>
      <c r="L3092" s="25">
        <v>2</v>
      </c>
      <c r="M3092" s="25">
        <v>0</v>
      </c>
    </row>
    <row r="3093" spans="1:13" x14ac:dyDescent="0.25">
      <c r="A3093" s="17" t="s">
        <v>1056</v>
      </c>
      <c r="B3093" s="12" t="s">
        <v>130</v>
      </c>
      <c r="C3093" s="12" t="s">
        <v>165</v>
      </c>
      <c r="D3093" s="12" t="s">
        <v>8491</v>
      </c>
      <c r="E3093" s="27" t="s">
        <v>2309</v>
      </c>
      <c r="F3093" s="11" t="s">
        <v>2289</v>
      </c>
      <c r="G3093" s="4" t="s">
        <v>2293</v>
      </c>
      <c r="H3093" s="91">
        <v>40248</v>
      </c>
      <c r="I3093" s="91">
        <v>40248</v>
      </c>
      <c r="J3093" s="25">
        <v>0.5</v>
      </c>
      <c r="K3093" s="25">
        <v>0</v>
      </c>
      <c r="L3093" s="25">
        <v>0</v>
      </c>
      <c r="M3093" s="25">
        <v>3</v>
      </c>
    </row>
    <row r="3094" spans="1:13" x14ac:dyDescent="0.25">
      <c r="A3094" s="17" t="s">
        <v>1057</v>
      </c>
      <c r="B3094" s="12" t="s">
        <v>130</v>
      </c>
      <c r="C3094" s="12" t="s">
        <v>165</v>
      </c>
      <c r="D3094" s="12" t="s">
        <v>8492</v>
      </c>
      <c r="E3094" s="12" t="s">
        <v>2309</v>
      </c>
      <c r="F3094" s="11" t="s">
        <v>2289</v>
      </c>
      <c r="G3094" s="4" t="s">
        <v>2293</v>
      </c>
      <c r="H3094" s="91">
        <v>40262</v>
      </c>
      <c r="I3094" s="91">
        <v>40262</v>
      </c>
      <c r="J3094" s="25">
        <v>0</v>
      </c>
      <c r="K3094" s="25">
        <v>0</v>
      </c>
      <c r="L3094" s="25">
        <v>2</v>
      </c>
      <c r="M3094" s="25">
        <v>5</v>
      </c>
    </row>
    <row r="3095" spans="1:13" x14ac:dyDescent="0.25">
      <c r="A3095" s="17" t="s">
        <v>1058</v>
      </c>
      <c r="B3095" s="12" t="s">
        <v>130</v>
      </c>
      <c r="C3095" s="12" t="s">
        <v>165</v>
      </c>
      <c r="D3095" s="12" t="s">
        <v>8493</v>
      </c>
      <c r="E3095" s="12" t="s">
        <v>2309</v>
      </c>
      <c r="F3095" s="11" t="s">
        <v>2289</v>
      </c>
      <c r="G3095" s="4" t="s">
        <v>2293</v>
      </c>
      <c r="H3095" s="91">
        <v>40269</v>
      </c>
      <c r="I3095" s="91">
        <v>40269</v>
      </c>
      <c r="J3095" s="25">
        <v>0</v>
      </c>
      <c r="K3095" s="25">
        <v>0</v>
      </c>
      <c r="L3095" s="25">
        <v>1</v>
      </c>
      <c r="M3095" s="25">
        <v>0</v>
      </c>
    </row>
    <row r="3096" spans="1:13" x14ac:dyDescent="0.25">
      <c r="A3096" s="17" t="s">
        <v>1059</v>
      </c>
      <c r="B3096" s="12" t="s">
        <v>130</v>
      </c>
      <c r="C3096" s="12" t="s">
        <v>165</v>
      </c>
      <c r="D3096" s="12" t="s">
        <v>6930</v>
      </c>
      <c r="E3096" s="12" t="s">
        <v>2300</v>
      </c>
      <c r="F3096" s="11" t="s">
        <v>2289</v>
      </c>
      <c r="G3096" s="4" t="s">
        <v>2293</v>
      </c>
      <c r="H3096" s="91">
        <v>40275</v>
      </c>
      <c r="I3096" s="91">
        <v>40275</v>
      </c>
      <c r="J3096" s="25">
        <v>0</v>
      </c>
      <c r="K3096" s="25">
        <v>0</v>
      </c>
      <c r="L3096" s="25">
        <v>2</v>
      </c>
      <c r="M3096" s="25">
        <v>3</v>
      </c>
    </row>
    <row r="3097" spans="1:13" x14ac:dyDescent="0.25">
      <c r="A3097" s="17" t="s">
        <v>1060</v>
      </c>
      <c r="B3097" s="12" t="s">
        <v>130</v>
      </c>
      <c r="C3097" s="12" t="s">
        <v>165</v>
      </c>
      <c r="D3097" s="12" t="s">
        <v>8494</v>
      </c>
      <c r="E3097" s="12" t="s">
        <v>2309</v>
      </c>
      <c r="F3097" s="11" t="s">
        <v>2289</v>
      </c>
      <c r="G3097" s="4" t="s">
        <v>2293</v>
      </c>
      <c r="H3097" s="91">
        <v>40301</v>
      </c>
      <c r="I3097" s="91">
        <v>40301</v>
      </c>
      <c r="J3097" s="25">
        <v>1</v>
      </c>
      <c r="K3097" s="25">
        <v>0</v>
      </c>
      <c r="L3097" s="25">
        <v>3</v>
      </c>
      <c r="M3097" s="25">
        <v>0</v>
      </c>
    </row>
    <row r="3098" spans="1:13" x14ac:dyDescent="0.25">
      <c r="A3098" s="17" t="s">
        <v>1061</v>
      </c>
      <c r="B3098" s="12" t="s">
        <v>130</v>
      </c>
      <c r="C3098" s="12" t="s">
        <v>135</v>
      </c>
      <c r="D3098" s="12" t="s">
        <v>6930</v>
      </c>
      <c r="E3098" s="27" t="s">
        <v>2297</v>
      </c>
      <c r="F3098" s="11" t="s">
        <v>2289</v>
      </c>
      <c r="G3098" s="4" t="s">
        <v>2293</v>
      </c>
      <c r="H3098" s="91">
        <v>40222</v>
      </c>
      <c r="I3098" s="91">
        <v>40222</v>
      </c>
      <c r="J3098" s="25">
        <v>0</v>
      </c>
      <c r="K3098" s="25">
        <v>0</v>
      </c>
      <c r="L3098" s="25">
        <v>2</v>
      </c>
      <c r="M3098" s="25">
        <v>1</v>
      </c>
    </row>
    <row r="3099" spans="1:13" x14ac:dyDescent="0.25">
      <c r="A3099" s="17" t="s">
        <v>1062</v>
      </c>
      <c r="B3099" s="12" t="s">
        <v>130</v>
      </c>
      <c r="C3099" s="12" t="s">
        <v>135</v>
      </c>
      <c r="D3099" s="12" t="s">
        <v>8495</v>
      </c>
      <c r="E3099" s="27" t="s">
        <v>2297</v>
      </c>
      <c r="F3099" s="11" t="s">
        <v>2289</v>
      </c>
      <c r="G3099" s="4" t="s">
        <v>2293</v>
      </c>
      <c r="H3099" s="91">
        <v>40241</v>
      </c>
      <c r="I3099" s="91">
        <v>40241</v>
      </c>
      <c r="J3099" s="25">
        <v>0</v>
      </c>
      <c r="K3099" s="25">
        <v>0</v>
      </c>
      <c r="L3099" s="25">
        <v>3</v>
      </c>
      <c r="M3099" s="25">
        <v>0</v>
      </c>
    </row>
    <row r="3100" spans="1:13" x14ac:dyDescent="0.25">
      <c r="A3100" s="17" t="s">
        <v>1063</v>
      </c>
      <c r="B3100" s="12" t="s">
        <v>130</v>
      </c>
      <c r="C3100" s="12" t="s">
        <v>135</v>
      </c>
      <c r="D3100" s="12" t="s">
        <v>8496</v>
      </c>
      <c r="E3100" s="27" t="s">
        <v>2297</v>
      </c>
      <c r="F3100" s="11" t="s">
        <v>2289</v>
      </c>
      <c r="G3100" s="4" t="s">
        <v>2293</v>
      </c>
      <c r="H3100" s="91">
        <v>40247</v>
      </c>
      <c r="I3100" s="91">
        <v>40247</v>
      </c>
      <c r="J3100" s="25">
        <v>0</v>
      </c>
      <c r="K3100" s="25">
        <v>0</v>
      </c>
      <c r="L3100" s="25">
        <v>4</v>
      </c>
      <c r="M3100" s="25">
        <v>0</v>
      </c>
    </row>
    <row r="3101" spans="1:13" x14ac:dyDescent="0.25">
      <c r="A3101" s="17" t="s">
        <v>1064</v>
      </c>
      <c r="B3101" s="12" t="s">
        <v>130</v>
      </c>
      <c r="C3101" s="12" t="s">
        <v>135</v>
      </c>
      <c r="D3101" s="12" t="s">
        <v>8497</v>
      </c>
      <c r="E3101" s="12" t="s">
        <v>2309</v>
      </c>
      <c r="F3101" s="11" t="s">
        <v>2289</v>
      </c>
      <c r="G3101" s="4" t="s">
        <v>2293</v>
      </c>
      <c r="H3101" s="91">
        <v>40257</v>
      </c>
      <c r="I3101" s="91">
        <v>40257</v>
      </c>
      <c r="J3101" s="25">
        <v>0</v>
      </c>
      <c r="K3101" s="25">
        <v>0</v>
      </c>
      <c r="L3101" s="25">
        <v>0.5</v>
      </c>
      <c r="M3101" s="25">
        <v>1</v>
      </c>
    </row>
    <row r="3102" spans="1:13" x14ac:dyDescent="0.25">
      <c r="A3102" s="17" t="s">
        <v>1065</v>
      </c>
      <c r="B3102" s="12" t="s">
        <v>130</v>
      </c>
      <c r="C3102" s="12" t="s">
        <v>135</v>
      </c>
      <c r="D3102" s="12" t="s">
        <v>8498</v>
      </c>
      <c r="E3102" s="12" t="s">
        <v>2297</v>
      </c>
      <c r="F3102" s="11" t="s">
        <v>2289</v>
      </c>
      <c r="G3102" s="4" t="s">
        <v>2293</v>
      </c>
      <c r="H3102" s="91">
        <v>40257</v>
      </c>
      <c r="I3102" s="91">
        <v>40257</v>
      </c>
      <c r="J3102" s="25">
        <v>0</v>
      </c>
      <c r="K3102" s="25">
        <v>0</v>
      </c>
      <c r="L3102" s="25">
        <v>1</v>
      </c>
      <c r="M3102" s="25">
        <v>1</v>
      </c>
    </row>
    <row r="3103" spans="1:13" x14ac:dyDescent="0.25">
      <c r="A3103" s="17" t="s">
        <v>1066</v>
      </c>
      <c r="B3103" s="12" t="s">
        <v>130</v>
      </c>
      <c r="C3103" s="12" t="s">
        <v>135</v>
      </c>
      <c r="D3103" s="12" t="s">
        <v>8499</v>
      </c>
      <c r="E3103" s="12" t="s">
        <v>2298</v>
      </c>
      <c r="F3103" s="11" t="s">
        <v>2289</v>
      </c>
      <c r="G3103" s="4" t="s">
        <v>2293</v>
      </c>
      <c r="H3103" s="91">
        <v>40258</v>
      </c>
      <c r="I3103" s="91">
        <v>40258</v>
      </c>
      <c r="J3103" s="25">
        <v>0</v>
      </c>
      <c r="K3103" s="25">
        <v>0</v>
      </c>
      <c r="L3103" s="25">
        <v>0.5</v>
      </c>
      <c r="M3103" s="25">
        <v>0.5</v>
      </c>
    </row>
    <row r="3104" spans="1:13" x14ac:dyDescent="0.25">
      <c r="A3104" s="17" t="s">
        <v>1067</v>
      </c>
      <c r="B3104" s="12" t="s">
        <v>130</v>
      </c>
      <c r="C3104" s="12" t="s">
        <v>135</v>
      </c>
      <c r="D3104" s="12" t="s">
        <v>6930</v>
      </c>
      <c r="E3104" s="12" t="s">
        <v>2297</v>
      </c>
      <c r="F3104" s="11" t="s">
        <v>2289</v>
      </c>
      <c r="G3104" s="4" t="s">
        <v>2293</v>
      </c>
      <c r="H3104" s="91">
        <v>40260</v>
      </c>
      <c r="I3104" s="91">
        <v>40260</v>
      </c>
      <c r="J3104" s="25">
        <v>0</v>
      </c>
      <c r="K3104" s="25">
        <v>0</v>
      </c>
      <c r="L3104" s="25">
        <v>1.5</v>
      </c>
      <c r="M3104" s="25">
        <v>0</v>
      </c>
    </row>
    <row r="3105" spans="1:13" x14ac:dyDescent="0.25">
      <c r="A3105" s="17" t="s">
        <v>1068</v>
      </c>
      <c r="B3105" s="12" t="s">
        <v>130</v>
      </c>
      <c r="C3105" s="12" t="s">
        <v>135</v>
      </c>
      <c r="D3105" s="12" t="s">
        <v>8500</v>
      </c>
      <c r="E3105" s="12" t="s">
        <v>2297</v>
      </c>
      <c r="F3105" s="11" t="s">
        <v>2289</v>
      </c>
      <c r="G3105" s="4" t="s">
        <v>2293</v>
      </c>
      <c r="H3105" s="91">
        <v>40263</v>
      </c>
      <c r="I3105" s="91">
        <v>40263</v>
      </c>
      <c r="J3105" s="25">
        <v>0</v>
      </c>
      <c r="K3105" s="25">
        <v>0</v>
      </c>
      <c r="L3105" s="25">
        <v>4</v>
      </c>
      <c r="M3105" s="25">
        <v>0</v>
      </c>
    </row>
    <row r="3106" spans="1:13" x14ac:dyDescent="0.25">
      <c r="A3106" s="17" t="s">
        <v>1069</v>
      </c>
      <c r="B3106" s="12" t="s">
        <v>130</v>
      </c>
      <c r="C3106" s="12" t="s">
        <v>135</v>
      </c>
      <c r="D3106" s="12" t="s">
        <v>8501</v>
      </c>
      <c r="E3106" s="12" t="s">
        <v>2309</v>
      </c>
      <c r="F3106" s="11" t="s">
        <v>2289</v>
      </c>
      <c r="G3106" s="4" t="s">
        <v>2293</v>
      </c>
      <c r="H3106" s="91">
        <v>40268</v>
      </c>
      <c r="I3106" s="91">
        <v>40268</v>
      </c>
      <c r="J3106" s="25">
        <v>0</v>
      </c>
      <c r="K3106" s="25">
        <v>0</v>
      </c>
      <c r="L3106" s="25">
        <v>1</v>
      </c>
      <c r="M3106" s="25">
        <v>0</v>
      </c>
    </row>
    <row r="3107" spans="1:13" x14ac:dyDescent="0.25">
      <c r="A3107" s="17" t="s">
        <v>1070</v>
      </c>
      <c r="B3107" s="12" t="s">
        <v>130</v>
      </c>
      <c r="C3107" s="12" t="s">
        <v>135</v>
      </c>
      <c r="D3107" s="12" t="s">
        <v>8502</v>
      </c>
      <c r="E3107" s="12" t="s">
        <v>2309</v>
      </c>
      <c r="F3107" s="11" t="s">
        <v>2289</v>
      </c>
      <c r="G3107" s="4" t="s">
        <v>2293</v>
      </c>
      <c r="H3107" s="91">
        <v>40289</v>
      </c>
      <c r="I3107" s="91">
        <v>40289</v>
      </c>
      <c r="J3107" s="25">
        <v>0</v>
      </c>
      <c r="K3107" s="25">
        <v>0</v>
      </c>
      <c r="L3107" s="25">
        <v>5</v>
      </c>
      <c r="M3107" s="25">
        <v>0</v>
      </c>
    </row>
    <row r="3108" spans="1:13" x14ac:dyDescent="0.25">
      <c r="A3108" s="17" t="s">
        <v>1071</v>
      </c>
      <c r="B3108" s="12" t="s">
        <v>130</v>
      </c>
      <c r="C3108" s="12" t="s">
        <v>135</v>
      </c>
      <c r="D3108" s="12" t="s">
        <v>6930</v>
      </c>
      <c r="E3108" s="12" t="s">
        <v>2309</v>
      </c>
      <c r="F3108" s="11" t="s">
        <v>2289</v>
      </c>
      <c r="G3108" s="4" t="s">
        <v>2293</v>
      </c>
      <c r="H3108" s="91">
        <v>40290</v>
      </c>
      <c r="I3108" s="91">
        <v>40290</v>
      </c>
      <c r="J3108" s="25">
        <v>0</v>
      </c>
      <c r="K3108" s="25">
        <v>0</v>
      </c>
      <c r="L3108" s="25">
        <v>0.5</v>
      </c>
      <c r="M3108" s="25">
        <v>0.5</v>
      </c>
    </row>
    <row r="3109" spans="1:13" x14ac:dyDescent="0.25">
      <c r="A3109" s="17" t="s">
        <v>1072</v>
      </c>
      <c r="B3109" s="12" t="s">
        <v>130</v>
      </c>
      <c r="C3109" s="12" t="s">
        <v>135</v>
      </c>
      <c r="D3109" s="12" t="s">
        <v>6930</v>
      </c>
      <c r="E3109" s="12" t="s">
        <v>2300</v>
      </c>
      <c r="F3109" s="11" t="s">
        <v>2289</v>
      </c>
      <c r="G3109" s="4" t="s">
        <v>2293</v>
      </c>
      <c r="H3109" s="91">
        <v>40290</v>
      </c>
      <c r="I3109" s="91">
        <v>40290</v>
      </c>
      <c r="J3109" s="25">
        <v>0</v>
      </c>
      <c r="K3109" s="25">
        <v>0</v>
      </c>
      <c r="L3109" s="25">
        <v>3</v>
      </c>
      <c r="M3109" s="25">
        <v>0</v>
      </c>
    </row>
    <row r="3110" spans="1:13" x14ac:dyDescent="0.25">
      <c r="A3110" s="17" t="s">
        <v>1073</v>
      </c>
      <c r="B3110" s="12" t="s">
        <v>130</v>
      </c>
      <c r="C3110" s="12" t="s">
        <v>135</v>
      </c>
      <c r="D3110" s="12" t="s">
        <v>6930</v>
      </c>
      <c r="E3110" s="12" t="s">
        <v>2297</v>
      </c>
      <c r="F3110" s="11" t="s">
        <v>2289</v>
      </c>
      <c r="G3110" s="4" t="s">
        <v>2293</v>
      </c>
      <c r="H3110" s="91">
        <v>40298</v>
      </c>
      <c r="I3110" s="91">
        <v>40298</v>
      </c>
      <c r="J3110" s="25">
        <v>0</v>
      </c>
      <c r="K3110" s="25">
        <v>0</v>
      </c>
      <c r="L3110" s="25">
        <v>1</v>
      </c>
      <c r="M3110" s="25">
        <v>0</v>
      </c>
    </row>
    <row r="3111" spans="1:13" x14ac:dyDescent="0.25">
      <c r="A3111" s="17" t="s">
        <v>1074</v>
      </c>
      <c r="B3111" s="12" t="s">
        <v>130</v>
      </c>
      <c r="C3111" s="12" t="s">
        <v>135</v>
      </c>
      <c r="D3111" s="12" t="s">
        <v>6930</v>
      </c>
      <c r="E3111" s="12" t="s">
        <v>2297</v>
      </c>
      <c r="F3111" s="11" t="s">
        <v>2289</v>
      </c>
      <c r="G3111" s="4" t="s">
        <v>2293</v>
      </c>
      <c r="H3111" s="91">
        <v>40302</v>
      </c>
      <c r="I3111" s="91">
        <v>40302</v>
      </c>
      <c r="J3111" s="25">
        <v>0</v>
      </c>
      <c r="K3111" s="25">
        <v>0</v>
      </c>
      <c r="L3111" s="25">
        <v>1.5</v>
      </c>
      <c r="M3111" s="25">
        <v>0</v>
      </c>
    </row>
    <row r="3112" spans="1:13" x14ac:dyDescent="0.25">
      <c r="A3112" s="17" t="s">
        <v>1075</v>
      </c>
      <c r="B3112" s="12" t="s">
        <v>130</v>
      </c>
      <c r="C3112" s="12" t="s">
        <v>135</v>
      </c>
      <c r="D3112" s="12" t="s">
        <v>6930</v>
      </c>
      <c r="E3112" s="12" t="s">
        <v>2309</v>
      </c>
      <c r="F3112" s="11" t="s">
        <v>2289</v>
      </c>
      <c r="G3112" s="4" t="s">
        <v>2293</v>
      </c>
      <c r="H3112" s="91">
        <v>40302</v>
      </c>
      <c r="I3112" s="91">
        <v>40302</v>
      </c>
      <c r="J3112" s="25">
        <v>0</v>
      </c>
      <c r="K3112" s="25">
        <v>0</v>
      </c>
      <c r="L3112" s="25">
        <v>2.5</v>
      </c>
      <c r="M3112" s="25">
        <v>0</v>
      </c>
    </row>
    <row r="3113" spans="1:13" x14ac:dyDescent="0.25">
      <c r="A3113" s="17" t="s">
        <v>1076</v>
      </c>
      <c r="B3113" s="12" t="s">
        <v>130</v>
      </c>
      <c r="C3113" s="12" t="s">
        <v>135</v>
      </c>
      <c r="D3113" s="12" t="s">
        <v>6930</v>
      </c>
      <c r="E3113" s="12" t="s">
        <v>2297</v>
      </c>
      <c r="F3113" s="11" t="s">
        <v>2289</v>
      </c>
      <c r="G3113" s="4" t="s">
        <v>2293</v>
      </c>
      <c r="H3113" s="91">
        <v>40303</v>
      </c>
      <c r="I3113" s="91">
        <v>40303</v>
      </c>
      <c r="J3113" s="25">
        <v>0</v>
      </c>
      <c r="K3113" s="25">
        <v>0</v>
      </c>
      <c r="L3113" s="25">
        <v>1.5</v>
      </c>
      <c r="M3113" s="25">
        <v>0</v>
      </c>
    </row>
    <row r="3114" spans="1:13" x14ac:dyDescent="0.25">
      <c r="A3114" s="17" t="s">
        <v>1077</v>
      </c>
      <c r="B3114" s="12" t="s">
        <v>130</v>
      </c>
      <c r="C3114" s="12" t="s">
        <v>135</v>
      </c>
      <c r="D3114" s="12" t="s">
        <v>6930</v>
      </c>
      <c r="E3114" s="12" t="s">
        <v>2297</v>
      </c>
      <c r="F3114" s="11" t="s">
        <v>2289</v>
      </c>
      <c r="G3114" s="4" t="s">
        <v>2293</v>
      </c>
      <c r="H3114" s="91">
        <v>40305</v>
      </c>
      <c r="I3114" s="91">
        <v>40305</v>
      </c>
      <c r="J3114" s="25">
        <v>0</v>
      </c>
      <c r="K3114" s="25">
        <v>0</v>
      </c>
      <c r="L3114" s="25">
        <v>2</v>
      </c>
      <c r="M3114" s="25">
        <v>0</v>
      </c>
    </row>
    <row r="3115" spans="1:13" x14ac:dyDescent="0.25">
      <c r="A3115" s="17" t="s">
        <v>1078</v>
      </c>
      <c r="B3115" s="12" t="s">
        <v>130</v>
      </c>
      <c r="C3115" s="12" t="s">
        <v>135</v>
      </c>
      <c r="D3115" s="12" t="s">
        <v>6930</v>
      </c>
      <c r="E3115" s="12" t="s">
        <v>2297</v>
      </c>
      <c r="F3115" s="11" t="s">
        <v>2289</v>
      </c>
      <c r="G3115" s="4" t="s">
        <v>2293</v>
      </c>
      <c r="H3115" s="91">
        <v>40306</v>
      </c>
      <c r="I3115" s="91">
        <v>40306</v>
      </c>
      <c r="J3115" s="25">
        <v>0</v>
      </c>
      <c r="K3115" s="25">
        <v>0</v>
      </c>
      <c r="L3115" s="25">
        <v>3</v>
      </c>
      <c r="M3115" s="25">
        <v>0</v>
      </c>
    </row>
    <row r="3116" spans="1:13" x14ac:dyDescent="0.25">
      <c r="A3116" s="17" t="s">
        <v>1079</v>
      </c>
      <c r="B3116" s="12" t="s">
        <v>130</v>
      </c>
      <c r="C3116" s="12" t="s">
        <v>135</v>
      </c>
      <c r="D3116" s="12" t="s">
        <v>6930</v>
      </c>
      <c r="E3116" s="12" t="s">
        <v>4859</v>
      </c>
      <c r="F3116" s="11" t="s">
        <v>2289</v>
      </c>
      <c r="G3116" s="4" t="s">
        <v>2293</v>
      </c>
      <c r="H3116" s="91">
        <v>40306</v>
      </c>
      <c r="I3116" s="91">
        <v>40306</v>
      </c>
      <c r="J3116" s="25">
        <v>0</v>
      </c>
      <c r="K3116" s="25">
        <v>0</v>
      </c>
      <c r="L3116" s="25">
        <v>3</v>
      </c>
      <c r="M3116" s="25">
        <v>0</v>
      </c>
    </row>
    <row r="3117" spans="1:13" x14ac:dyDescent="0.25">
      <c r="A3117" s="17" t="s">
        <v>1080</v>
      </c>
      <c r="B3117" s="12" t="s">
        <v>130</v>
      </c>
      <c r="C3117" s="12" t="s">
        <v>135</v>
      </c>
      <c r="D3117" s="12" t="s">
        <v>6930</v>
      </c>
      <c r="E3117" s="12" t="s">
        <v>2297</v>
      </c>
      <c r="F3117" s="11" t="s">
        <v>2289</v>
      </c>
      <c r="G3117" s="4" t="s">
        <v>2293</v>
      </c>
      <c r="H3117" s="91">
        <v>40306</v>
      </c>
      <c r="I3117" s="91">
        <v>40306</v>
      </c>
      <c r="J3117" s="25">
        <v>0</v>
      </c>
      <c r="K3117" s="25">
        <v>0</v>
      </c>
      <c r="L3117" s="25">
        <v>2</v>
      </c>
      <c r="M3117" s="25">
        <v>2</v>
      </c>
    </row>
    <row r="3118" spans="1:13" x14ac:dyDescent="0.25">
      <c r="A3118" s="17" t="s">
        <v>1081</v>
      </c>
      <c r="B3118" s="12" t="s">
        <v>130</v>
      </c>
      <c r="C3118" s="12" t="s">
        <v>135</v>
      </c>
      <c r="D3118" s="12" t="s">
        <v>6930</v>
      </c>
      <c r="E3118" s="12" t="s">
        <v>2297</v>
      </c>
      <c r="F3118" s="11" t="s">
        <v>2289</v>
      </c>
      <c r="G3118" s="4" t="s">
        <v>2293</v>
      </c>
      <c r="H3118" s="91">
        <v>40333</v>
      </c>
      <c r="I3118" s="91">
        <v>40333</v>
      </c>
      <c r="J3118" s="25">
        <v>0</v>
      </c>
      <c r="K3118" s="25">
        <v>0</v>
      </c>
      <c r="L3118" s="25">
        <v>1</v>
      </c>
      <c r="M3118" s="25">
        <v>0</v>
      </c>
    </row>
    <row r="3119" spans="1:13" x14ac:dyDescent="0.25">
      <c r="A3119" s="17" t="s">
        <v>1082</v>
      </c>
      <c r="B3119" s="12" t="s">
        <v>130</v>
      </c>
      <c r="C3119" s="12" t="s">
        <v>135</v>
      </c>
      <c r="D3119" s="12" t="s">
        <v>6930</v>
      </c>
      <c r="E3119" s="12" t="s">
        <v>2297</v>
      </c>
      <c r="F3119" s="11" t="s">
        <v>2289</v>
      </c>
      <c r="G3119" s="4" t="s">
        <v>2293</v>
      </c>
      <c r="H3119" s="91">
        <v>40335</v>
      </c>
      <c r="I3119" s="91">
        <v>40335</v>
      </c>
      <c r="J3119" s="25">
        <v>0</v>
      </c>
      <c r="K3119" s="25">
        <v>0</v>
      </c>
      <c r="L3119" s="25">
        <v>1</v>
      </c>
      <c r="M3119" s="25">
        <v>0</v>
      </c>
    </row>
    <row r="3120" spans="1:13" x14ac:dyDescent="0.25">
      <c r="A3120" s="17" t="s">
        <v>1083</v>
      </c>
      <c r="B3120" s="12" t="s">
        <v>130</v>
      </c>
      <c r="C3120" s="12" t="s">
        <v>155</v>
      </c>
      <c r="D3120" s="12" t="s">
        <v>8503</v>
      </c>
      <c r="E3120" s="27" t="s">
        <v>2295</v>
      </c>
      <c r="F3120" s="11" t="s">
        <v>2289</v>
      </c>
      <c r="G3120" s="4" t="s">
        <v>2293</v>
      </c>
      <c r="H3120" s="91">
        <v>40238</v>
      </c>
      <c r="I3120" s="91">
        <v>40238</v>
      </c>
      <c r="J3120" s="25">
        <v>0</v>
      </c>
      <c r="K3120" s="25">
        <v>0</v>
      </c>
      <c r="L3120" s="25">
        <v>0.5</v>
      </c>
      <c r="M3120" s="25">
        <v>0</v>
      </c>
    </row>
    <row r="3121" spans="1:13" x14ac:dyDescent="0.25">
      <c r="A3121" s="17" t="s">
        <v>1084</v>
      </c>
      <c r="B3121" s="12" t="s">
        <v>130</v>
      </c>
      <c r="C3121" s="12" t="s">
        <v>155</v>
      </c>
      <c r="D3121" s="12" t="s">
        <v>6930</v>
      </c>
      <c r="E3121" s="27" t="s">
        <v>2309</v>
      </c>
      <c r="F3121" s="11" t="s">
        <v>2289</v>
      </c>
      <c r="G3121" s="4" t="s">
        <v>2293</v>
      </c>
      <c r="H3121" s="91">
        <v>40249</v>
      </c>
      <c r="I3121" s="91">
        <v>40249</v>
      </c>
      <c r="J3121" s="25">
        <v>0</v>
      </c>
      <c r="K3121" s="25">
        <v>0</v>
      </c>
      <c r="L3121" s="25">
        <v>1</v>
      </c>
      <c r="M3121" s="25">
        <v>0.5</v>
      </c>
    </row>
    <row r="3122" spans="1:13" x14ac:dyDescent="0.25">
      <c r="A3122" s="17" t="s">
        <v>1085</v>
      </c>
      <c r="B3122" s="12" t="s">
        <v>130</v>
      </c>
      <c r="C3122" s="12" t="s">
        <v>155</v>
      </c>
      <c r="D3122" s="12" t="s">
        <v>8504</v>
      </c>
      <c r="E3122" s="27" t="s">
        <v>2309</v>
      </c>
      <c r="F3122" s="11" t="s">
        <v>2289</v>
      </c>
      <c r="G3122" s="4" t="s">
        <v>2293</v>
      </c>
      <c r="H3122" s="91">
        <v>40250</v>
      </c>
      <c r="I3122" s="91">
        <v>40250</v>
      </c>
      <c r="J3122" s="25">
        <v>0</v>
      </c>
      <c r="K3122" s="25">
        <v>0</v>
      </c>
      <c r="L3122" s="25">
        <v>0.5</v>
      </c>
      <c r="M3122" s="25">
        <v>0.5</v>
      </c>
    </row>
    <row r="3123" spans="1:13" x14ac:dyDescent="0.25">
      <c r="A3123" s="17" t="s">
        <v>1086</v>
      </c>
      <c r="B3123" s="12" t="s">
        <v>130</v>
      </c>
      <c r="C3123" s="12" t="s">
        <v>155</v>
      </c>
      <c r="D3123" s="12" t="s">
        <v>6930</v>
      </c>
      <c r="E3123" s="12" t="s">
        <v>2295</v>
      </c>
      <c r="F3123" s="11" t="s">
        <v>2289</v>
      </c>
      <c r="G3123" s="4" t="s">
        <v>2293</v>
      </c>
      <c r="H3123" s="91">
        <v>40261</v>
      </c>
      <c r="I3123" s="91">
        <v>40261</v>
      </c>
      <c r="J3123" s="25">
        <v>0</v>
      </c>
      <c r="K3123" s="25">
        <v>0</v>
      </c>
      <c r="L3123" s="25">
        <v>0.5</v>
      </c>
      <c r="M3123" s="25">
        <v>0</v>
      </c>
    </row>
    <row r="3124" spans="1:13" x14ac:dyDescent="0.25">
      <c r="A3124" s="17" t="s">
        <v>1087</v>
      </c>
      <c r="B3124" s="12" t="s">
        <v>130</v>
      </c>
      <c r="C3124" s="12" t="s">
        <v>155</v>
      </c>
      <c r="D3124" s="12" t="s">
        <v>6930</v>
      </c>
      <c r="E3124" s="12" t="s">
        <v>2309</v>
      </c>
      <c r="F3124" s="11" t="s">
        <v>2289</v>
      </c>
      <c r="G3124" s="4" t="s">
        <v>2293</v>
      </c>
      <c r="H3124" s="91">
        <v>40261</v>
      </c>
      <c r="I3124" s="91">
        <v>40261</v>
      </c>
      <c r="J3124" s="25">
        <v>0</v>
      </c>
      <c r="K3124" s="25">
        <v>0</v>
      </c>
      <c r="L3124" s="25">
        <v>0.5</v>
      </c>
      <c r="M3124" s="25">
        <v>0</v>
      </c>
    </row>
    <row r="3125" spans="1:13" x14ac:dyDescent="0.25">
      <c r="A3125" s="17" t="s">
        <v>1088</v>
      </c>
      <c r="B3125" s="12" t="s">
        <v>130</v>
      </c>
      <c r="C3125" s="12" t="s">
        <v>155</v>
      </c>
      <c r="D3125" s="12" t="s">
        <v>6930</v>
      </c>
      <c r="E3125" s="12" t="s">
        <v>2309</v>
      </c>
      <c r="F3125" s="11" t="s">
        <v>2289</v>
      </c>
      <c r="G3125" s="4" t="s">
        <v>2293</v>
      </c>
      <c r="H3125" s="91">
        <v>40290</v>
      </c>
      <c r="I3125" s="91">
        <v>40290</v>
      </c>
      <c r="J3125" s="25">
        <v>0</v>
      </c>
      <c r="K3125" s="25">
        <v>0</v>
      </c>
      <c r="L3125" s="25">
        <v>0</v>
      </c>
      <c r="M3125" s="25">
        <v>0.5</v>
      </c>
    </row>
    <row r="3126" spans="1:13" x14ac:dyDescent="0.25">
      <c r="A3126" s="17" t="s">
        <v>1089</v>
      </c>
      <c r="B3126" s="12" t="s">
        <v>130</v>
      </c>
      <c r="C3126" s="12" t="s">
        <v>155</v>
      </c>
      <c r="D3126" s="12" t="s">
        <v>6930</v>
      </c>
      <c r="E3126" s="27" t="s">
        <v>2309</v>
      </c>
      <c r="F3126" s="11" t="s">
        <v>2289</v>
      </c>
      <c r="G3126" s="4" t="s">
        <v>2293</v>
      </c>
      <c r="H3126" s="91">
        <v>40200</v>
      </c>
      <c r="I3126" s="91">
        <v>40200</v>
      </c>
      <c r="J3126" s="25">
        <v>0</v>
      </c>
      <c r="K3126" s="25">
        <v>0</v>
      </c>
      <c r="L3126" s="25">
        <v>1</v>
      </c>
      <c r="M3126" s="25">
        <v>2</v>
      </c>
    </row>
    <row r="3127" spans="1:13" x14ac:dyDescent="0.25">
      <c r="A3127" s="17" t="s">
        <v>1090</v>
      </c>
      <c r="B3127" s="12" t="s">
        <v>130</v>
      </c>
      <c r="C3127" s="12" t="s">
        <v>155</v>
      </c>
      <c r="D3127" s="12" t="s">
        <v>8505</v>
      </c>
      <c r="E3127" s="12" t="s">
        <v>2309</v>
      </c>
      <c r="F3127" s="11" t="s">
        <v>2289</v>
      </c>
      <c r="G3127" s="4" t="s">
        <v>2293</v>
      </c>
      <c r="H3127" s="91">
        <v>40298</v>
      </c>
      <c r="I3127" s="91">
        <v>40298</v>
      </c>
      <c r="J3127" s="25">
        <v>0</v>
      </c>
      <c r="K3127" s="25">
        <v>0</v>
      </c>
      <c r="L3127" s="25">
        <v>10</v>
      </c>
      <c r="M3127" s="25">
        <v>5</v>
      </c>
    </row>
    <row r="3128" spans="1:13" x14ac:dyDescent="0.25">
      <c r="A3128" s="17" t="s">
        <v>1091</v>
      </c>
      <c r="B3128" s="12" t="s">
        <v>130</v>
      </c>
      <c r="C3128" s="12" t="s">
        <v>155</v>
      </c>
      <c r="D3128" s="12" t="s">
        <v>8506</v>
      </c>
      <c r="E3128" s="12" t="s">
        <v>2300</v>
      </c>
      <c r="F3128" s="11" t="s">
        <v>2289</v>
      </c>
      <c r="G3128" s="4" t="s">
        <v>2293</v>
      </c>
      <c r="H3128" s="91">
        <v>40318</v>
      </c>
      <c r="I3128" s="91">
        <v>40318</v>
      </c>
      <c r="J3128" s="25">
        <v>0</v>
      </c>
      <c r="K3128" s="25">
        <v>0</v>
      </c>
      <c r="L3128" s="25">
        <v>1</v>
      </c>
      <c r="M3128" s="25">
        <v>0</v>
      </c>
    </row>
    <row r="3129" spans="1:13" x14ac:dyDescent="0.25">
      <c r="A3129" s="17" t="s">
        <v>1092</v>
      </c>
      <c r="B3129" s="12" t="s">
        <v>130</v>
      </c>
      <c r="C3129" s="12" t="s">
        <v>78</v>
      </c>
      <c r="D3129" s="12" t="s">
        <v>6930</v>
      </c>
      <c r="E3129" s="12" t="s">
        <v>2309</v>
      </c>
      <c r="F3129" s="11" t="s">
        <v>2289</v>
      </c>
      <c r="G3129" s="4" t="s">
        <v>2293</v>
      </c>
      <c r="H3129" s="91">
        <v>40263</v>
      </c>
      <c r="I3129" s="91">
        <v>40263</v>
      </c>
      <c r="J3129" s="25">
        <v>0</v>
      </c>
      <c r="K3129" s="25">
        <v>0</v>
      </c>
      <c r="L3129" s="25">
        <v>2</v>
      </c>
      <c r="M3129" s="25">
        <v>2</v>
      </c>
    </row>
    <row r="3130" spans="1:13" x14ac:dyDescent="0.25">
      <c r="A3130" s="17" t="s">
        <v>1093</v>
      </c>
      <c r="B3130" s="12" t="s">
        <v>130</v>
      </c>
      <c r="C3130" s="12" t="s">
        <v>78</v>
      </c>
      <c r="D3130" s="12" t="s">
        <v>6930</v>
      </c>
      <c r="E3130" s="12" t="s">
        <v>2309</v>
      </c>
      <c r="F3130" s="11" t="s">
        <v>2289</v>
      </c>
      <c r="G3130" s="4" t="s">
        <v>2293</v>
      </c>
      <c r="H3130" s="91">
        <v>40267</v>
      </c>
      <c r="I3130" s="91">
        <v>40267</v>
      </c>
      <c r="J3130" s="25">
        <v>0</v>
      </c>
      <c r="K3130" s="25">
        <v>0</v>
      </c>
      <c r="L3130" s="25">
        <v>1</v>
      </c>
      <c r="M3130" s="25">
        <v>0</v>
      </c>
    </row>
    <row r="3131" spans="1:13" x14ac:dyDescent="0.25">
      <c r="A3131" s="17" t="s">
        <v>1094</v>
      </c>
      <c r="B3131" s="12" t="s">
        <v>130</v>
      </c>
      <c r="C3131" s="12" t="s">
        <v>78</v>
      </c>
      <c r="D3131" s="12" t="s">
        <v>6930</v>
      </c>
      <c r="E3131" s="12" t="s">
        <v>2309</v>
      </c>
      <c r="F3131" s="11" t="s">
        <v>2289</v>
      </c>
      <c r="G3131" s="4" t="s">
        <v>2293</v>
      </c>
      <c r="H3131" s="91">
        <v>40274</v>
      </c>
      <c r="I3131" s="91">
        <v>40274</v>
      </c>
      <c r="J3131" s="25">
        <v>0</v>
      </c>
      <c r="K3131" s="25">
        <v>0</v>
      </c>
      <c r="L3131" s="25">
        <v>2</v>
      </c>
      <c r="M3131" s="25">
        <v>0</v>
      </c>
    </row>
    <row r="3132" spans="1:13" x14ac:dyDescent="0.25">
      <c r="A3132" s="17" t="s">
        <v>1095</v>
      </c>
      <c r="B3132" s="12" t="s">
        <v>130</v>
      </c>
      <c r="C3132" s="12" t="s">
        <v>78</v>
      </c>
      <c r="D3132" s="12" t="s">
        <v>6930</v>
      </c>
      <c r="E3132" s="12" t="s">
        <v>2295</v>
      </c>
      <c r="F3132" s="11" t="s">
        <v>2289</v>
      </c>
      <c r="G3132" s="4" t="s">
        <v>2293</v>
      </c>
      <c r="H3132" s="91">
        <v>40277</v>
      </c>
      <c r="I3132" s="91">
        <v>40277</v>
      </c>
      <c r="J3132" s="25">
        <v>0.5</v>
      </c>
      <c r="K3132" s="25">
        <v>0</v>
      </c>
      <c r="L3132" s="25">
        <v>0.5</v>
      </c>
      <c r="M3132" s="25">
        <v>0</v>
      </c>
    </row>
    <row r="3133" spans="1:13" x14ac:dyDescent="0.25">
      <c r="A3133" s="17" t="s">
        <v>1096</v>
      </c>
      <c r="B3133" s="12" t="s">
        <v>130</v>
      </c>
      <c r="C3133" s="12" t="s">
        <v>78</v>
      </c>
      <c r="D3133" s="12" t="s">
        <v>6930</v>
      </c>
      <c r="E3133" s="12" t="s">
        <v>2296</v>
      </c>
      <c r="F3133" s="11" t="s">
        <v>2289</v>
      </c>
      <c r="G3133" s="4" t="s">
        <v>2293</v>
      </c>
      <c r="H3133" s="91">
        <v>40279</v>
      </c>
      <c r="I3133" s="91">
        <v>40279</v>
      </c>
      <c r="J3133" s="25">
        <v>0</v>
      </c>
      <c r="K3133" s="25">
        <v>0</v>
      </c>
      <c r="L3133" s="25">
        <v>1.5</v>
      </c>
      <c r="M3133" s="25">
        <v>0</v>
      </c>
    </row>
    <row r="3134" spans="1:13" x14ac:dyDescent="0.25">
      <c r="A3134" s="17" t="s">
        <v>1097</v>
      </c>
      <c r="B3134" s="12" t="s">
        <v>130</v>
      </c>
      <c r="C3134" s="12" t="s">
        <v>78</v>
      </c>
      <c r="D3134" s="12" t="s">
        <v>6930</v>
      </c>
      <c r="E3134" s="12" t="s">
        <v>2309</v>
      </c>
      <c r="F3134" s="11" t="s">
        <v>2289</v>
      </c>
      <c r="G3134" s="4" t="s">
        <v>2293</v>
      </c>
      <c r="H3134" s="91">
        <v>40281</v>
      </c>
      <c r="I3134" s="91">
        <v>40281</v>
      </c>
      <c r="J3134" s="25">
        <v>0</v>
      </c>
      <c r="K3134" s="25">
        <v>0</v>
      </c>
      <c r="L3134" s="25">
        <v>1</v>
      </c>
      <c r="M3134" s="25">
        <v>0</v>
      </c>
    </row>
    <row r="3135" spans="1:13" x14ac:dyDescent="0.25">
      <c r="A3135" s="17" t="s">
        <v>1098</v>
      </c>
      <c r="B3135" s="12" t="s">
        <v>130</v>
      </c>
      <c r="C3135" s="12" t="s">
        <v>78</v>
      </c>
      <c r="D3135" s="12" t="s">
        <v>6930</v>
      </c>
      <c r="E3135" s="12" t="s">
        <v>2309</v>
      </c>
      <c r="F3135" s="11" t="s">
        <v>2289</v>
      </c>
      <c r="G3135" s="4" t="s">
        <v>2293</v>
      </c>
      <c r="H3135" s="91">
        <v>40291</v>
      </c>
      <c r="I3135" s="91">
        <v>40291</v>
      </c>
      <c r="J3135" s="25">
        <v>0</v>
      </c>
      <c r="K3135" s="25">
        <v>0</v>
      </c>
      <c r="L3135" s="25">
        <v>1</v>
      </c>
      <c r="M3135" s="25">
        <v>0</v>
      </c>
    </row>
    <row r="3136" spans="1:13" x14ac:dyDescent="0.25">
      <c r="A3136" s="17" t="s">
        <v>1099</v>
      </c>
      <c r="B3136" s="12" t="s">
        <v>130</v>
      </c>
      <c r="C3136" s="12" t="s">
        <v>78</v>
      </c>
      <c r="D3136" s="12" t="s">
        <v>6930</v>
      </c>
      <c r="E3136" s="12" t="s">
        <v>2309</v>
      </c>
      <c r="F3136" s="11" t="s">
        <v>2289</v>
      </c>
      <c r="G3136" s="4" t="s">
        <v>2293</v>
      </c>
      <c r="H3136" s="91">
        <v>40294</v>
      </c>
      <c r="I3136" s="91">
        <v>40294</v>
      </c>
      <c r="J3136" s="25">
        <v>0</v>
      </c>
      <c r="K3136" s="25">
        <v>0</v>
      </c>
      <c r="L3136" s="25">
        <v>2</v>
      </c>
      <c r="M3136" s="25">
        <v>1</v>
      </c>
    </row>
    <row r="3137" spans="1:13" x14ac:dyDescent="0.25">
      <c r="A3137" s="17" t="s">
        <v>1100</v>
      </c>
      <c r="B3137" s="12" t="s">
        <v>130</v>
      </c>
      <c r="C3137" s="12" t="s">
        <v>78</v>
      </c>
      <c r="D3137" s="12" t="s">
        <v>8507</v>
      </c>
      <c r="E3137" s="12" t="s">
        <v>2295</v>
      </c>
      <c r="F3137" s="11" t="s">
        <v>2289</v>
      </c>
      <c r="G3137" s="4" t="s">
        <v>2293</v>
      </c>
      <c r="H3137" s="91">
        <v>40295</v>
      </c>
      <c r="I3137" s="91">
        <v>40295</v>
      </c>
      <c r="J3137" s="25">
        <v>0</v>
      </c>
      <c r="K3137" s="25">
        <v>0</v>
      </c>
      <c r="L3137" s="25">
        <v>1</v>
      </c>
      <c r="M3137" s="25">
        <v>1</v>
      </c>
    </row>
    <row r="3138" spans="1:13" x14ac:dyDescent="0.25">
      <c r="A3138" s="17" t="s">
        <v>1101</v>
      </c>
      <c r="B3138" s="12" t="s">
        <v>130</v>
      </c>
      <c r="C3138" s="12" t="s">
        <v>78</v>
      </c>
      <c r="D3138" s="12" t="s">
        <v>6930</v>
      </c>
      <c r="E3138" s="12" t="s">
        <v>2297</v>
      </c>
      <c r="F3138" s="11" t="s">
        <v>2289</v>
      </c>
      <c r="G3138" s="4" t="s">
        <v>2293</v>
      </c>
      <c r="H3138" s="91">
        <v>40299</v>
      </c>
      <c r="I3138" s="91">
        <v>40299</v>
      </c>
      <c r="J3138" s="25">
        <v>0</v>
      </c>
      <c r="K3138" s="25">
        <v>0</v>
      </c>
      <c r="L3138" s="25">
        <v>1</v>
      </c>
      <c r="M3138" s="25">
        <v>0</v>
      </c>
    </row>
    <row r="3139" spans="1:13" x14ac:dyDescent="0.25">
      <c r="A3139" s="17" t="s">
        <v>1102</v>
      </c>
      <c r="B3139" s="12" t="s">
        <v>130</v>
      </c>
      <c r="C3139" s="12" t="s">
        <v>78</v>
      </c>
      <c r="D3139" s="12" t="s">
        <v>6930</v>
      </c>
      <c r="E3139" s="12" t="s">
        <v>2295</v>
      </c>
      <c r="F3139" s="11" t="s">
        <v>2289</v>
      </c>
      <c r="G3139" s="4" t="s">
        <v>2293</v>
      </c>
      <c r="H3139" s="91">
        <v>40304</v>
      </c>
      <c r="I3139" s="91">
        <v>40304</v>
      </c>
      <c r="J3139" s="25">
        <v>0</v>
      </c>
      <c r="K3139" s="25">
        <v>0</v>
      </c>
      <c r="L3139" s="25">
        <v>1.5</v>
      </c>
      <c r="M3139" s="25">
        <v>0</v>
      </c>
    </row>
    <row r="3140" spans="1:13" x14ac:dyDescent="0.25">
      <c r="A3140" s="17" t="s">
        <v>1103</v>
      </c>
      <c r="B3140" s="12" t="s">
        <v>130</v>
      </c>
      <c r="C3140" s="12" t="s">
        <v>78</v>
      </c>
      <c r="D3140" s="12" t="s">
        <v>8508</v>
      </c>
      <c r="E3140" s="12" t="s">
        <v>2309</v>
      </c>
      <c r="F3140" s="11" t="s">
        <v>2289</v>
      </c>
      <c r="G3140" s="4" t="s">
        <v>2293</v>
      </c>
      <c r="H3140" s="91">
        <v>40304</v>
      </c>
      <c r="I3140" s="91">
        <v>40304</v>
      </c>
      <c r="J3140" s="25">
        <v>0</v>
      </c>
      <c r="K3140" s="25">
        <v>0</v>
      </c>
      <c r="L3140" s="25">
        <v>1</v>
      </c>
      <c r="M3140" s="25">
        <v>0</v>
      </c>
    </row>
    <row r="3141" spans="1:13" x14ac:dyDescent="0.25">
      <c r="A3141" s="17" t="s">
        <v>1104</v>
      </c>
      <c r="B3141" s="12" t="s">
        <v>130</v>
      </c>
      <c r="C3141" s="12" t="s">
        <v>78</v>
      </c>
      <c r="D3141" s="12" t="s">
        <v>6930</v>
      </c>
      <c r="E3141" s="12" t="s">
        <v>2309</v>
      </c>
      <c r="F3141" s="11" t="s">
        <v>2289</v>
      </c>
      <c r="G3141" s="4" t="s">
        <v>2293</v>
      </c>
      <c r="H3141" s="91">
        <v>40320</v>
      </c>
      <c r="I3141" s="91">
        <v>40320</v>
      </c>
      <c r="J3141" s="25">
        <v>0</v>
      </c>
      <c r="K3141" s="25">
        <v>0</v>
      </c>
      <c r="L3141" s="25">
        <v>1.5</v>
      </c>
      <c r="M3141" s="25">
        <v>0</v>
      </c>
    </row>
    <row r="3142" spans="1:13" x14ac:dyDescent="0.25">
      <c r="A3142" s="17" t="s">
        <v>1105</v>
      </c>
      <c r="B3142" s="12" t="s">
        <v>130</v>
      </c>
      <c r="C3142" s="12" t="s">
        <v>78</v>
      </c>
      <c r="D3142" s="12" t="s">
        <v>6930</v>
      </c>
      <c r="E3142" s="12" t="s">
        <v>2295</v>
      </c>
      <c r="F3142" s="11" t="s">
        <v>2289</v>
      </c>
      <c r="G3142" s="4" t="s">
        <v>2293</v>
      </c>
      <c r="H3142" s="91">
        <v>40328</v>
      </c>
      <c r="I3142" s="91">
        <v>40328</v>
      </c>
      <c r="J3142" s="25">
        <v>0</v>
      </c>
      <c r="K3142" s="25">
        <v>0</v>
      </c>
      <c r="L3142" s="25">
        <v>1.5</v>
      </c>
      <c r="M3142" s="25">
        <v>0</v>
      </c>
    </row>
    <row r="3143" spans="1:13" x14ac:dyDescent="0.25">
      <c r="A3143" s="17" t="s">
        <v>1106</v>
      </c>
      <c r="B3143" s="12" t="s">
        <v>130</v>
      </c>
      <c r="C3143" s="12" t="s">
        <v>78</v>
      </c>
      <c r="D3143" s="12" t="s">
        <v>6930</v>
      </c>
      <c r="E3143" s="12" t="s">
        <v>2309</v>
      </c>
      <c r="F3143" s="11" t="s">
        <v>2289</v>
      </c>
      <c r="G3143" s="4" t="s">
        <v>2293</v>
      </c>
      <c r="H3143" s="91">
        <v>40331</v>
      </c>
      <c r="I3143" s="91">
        <v>40331</v>
      </c>
      <c r="J3143" s="25">
        <v>0</v>
      </c>
      <c r="K3143" s="25">
        <v>0</v>
      </c>
      <c r="L3143" s="25">
        <v>0.5</v>
      </c>
      <c r="M3143" s="25">
        <v>0</v>
      </c>
    </row>
    <row r="3144" spans="1:13" x14ac:dyDescent="0.25">
      <c r="A3144" s="17" t="s">
        <v>1107</v>
      </c>
      <c r="B3144" s="12" t="s">
        <v>130</v>
      </c>
      <c r="C3144" s="12" t="s">
        <v>78</v>
      </c>
      <c r="D3144" s="12" t="s">
        <v>8509</v>
      </c>
      <c r="E3144" s="12" t="s">
        <v>4859</v>
      </c>
      <c r="F3144" s="11" t="s">
        <v>2289</v>
      </c>
      <c r="G3144" s="4" t="s">
        <v>2293</v>
      </c>
      <c r="H3144" s="91">
        <v>40333</v>
      </c>
      <c r="I3144" s="91">
        <v>40333</v>
      </c>
      <c r="J3144" s="25">
        <v>0</v>
      </c>
      <c r="K3144" s="25">
        <v>0</v>
      </c>
      <c r="L3144" s="25">
        <v>4</v>
      </c>
      <c r="M3144" s="25">
        <v>0</v>
      </c>
    </row>
    <row r="3145" spans="1:13" x14ac:dyDescent="0.25">
      <c r="A3145" s="17" t="s">
        <v>1108</v>
      </c>
      <c r="B3145" s="12" t="s">
        <v>130</v>
      </c>
      <c r="C3145" s="12" t="s">
        <v>78</v>
      </c>
      <c r="D3145" s="12" t="s">
        <v>6930</v>
      </c>
      <c r="E3145" s="12" t="s">
        <v>4859</v>
      </c>
      <c r="F3145" s="11" t="s">
        <v>2289</v>
      </c>
      <c r="G3145" s="4" t="s">
        <v>2293</v>
      </c>
      <c r="H3145" s="91">
        <v>40333</v>
      </c>
      <c r="I3145" s="91">
        <v>40333</v>
      </c>
      <c r="J3145" s="25">
        <v>0.5</v>
      </c>
      <c r="K3145" s="25">
        <v>0</v>
      </c>
      <c r="L3145" s="25">
        <v>1</v>
      </c>
      <c r="M3145" s="25">
        <v>0</v>
      </c>
    </row>
    <row r="3146" spans="1:13" x14ac:dyDescent="0.25">
      <c r="A3146" s="17" t="s">
        <v>1109</v>
      </c>
      <c r="B3146" s="12" t="s">
        <v>130</v>
      </c>
      <c r="C3146" s="12" t="s">
        <v>78</v>
      </c>
      <c r="D3146" s="12" t="s">
        <v>8510</v>
      </c>
      <c r="E3146" s="12" t="s">
        <v>2309</v>
      </c>
      <c r="F3146" s="11" t="s">
        <v>2289</v>
      </c>
      <c r="G3146" s="4" t="s">
        <v>2293</v>
      </c>
      <c r="H3146" s="91">
        <v>40339</v>
      </c>
      <c r="I3146" s="91">
        <v>40339</v>
      </c>
      <c r="J3146" s="25">
        <v>0</v>
      </c>
      <c r="K3146" s="25">
        <v>0</v>
      </c>
      <c r="L3146" s="25">
        <v>1.5</v>
      </c>
      <c r="M3146" s="25">
        <v>0</v>
      </c>
    </row>
    <row r="3147" spans="1:13" x14ac:dyDescent="0.25">
      <c r="A3147" s="17" t="s">
        <v>1110</v>
      </c>
      <c r="B3147" s="12" t="s">
        <v>130</v>
      </c>
      <c r="C3147" s="12" t="s">
        <v>148</v>
      </c>
      <c r="D3147" s="12" t="s">
        <v>8511</v>
      </c>
      <c r="E3147" s="12" t="s">
        <v>2300</v>
      </c>
      <c r="F3147" s="11" t="s">
        <v>2289</v>
      </c>
      <c r="G3147" s="4" t="s">
        <v>2293</v>
      </c>
      <c r="H3147" s="91">
        <v>40251</v>
      </c>
      <c r="I3147" s="91">
        <v>40251</v>
      </c>
      <c r="J3147" s="25">
        <v>0</v>
      </c>
      <c r="K3147" s="25">
        <v>0</v>
      </c>
      <c r="L3147" s="25">
        <v>3</v>
      </c>
      <c r="M3147" s="25">
        <v>0</v>
      </c>
    </row>
    <row r="3148" spans="1:13" x14ac:dyDescent="0.25">
      <c r="A3148" s="17" t="s">
        <v>1111</v>
      </c>
      <c r="B3148" s="12" t="s">
        <v>130</v>
      </c>
      <c r="C3148" s="12" t="s">
        <v>148</v>
      </c>
      <c r="D3148" s="12" t="s">
        <v>8512</v>
      </c>
      <c r="E3148" s="12" t="s">
        <v>2296</v>
      </c>
      <c r="F3148" s="11" t="s">
        <v>2289</v>
      </c>
      <c r="G3148" s="4" t="s">
        <v>2293</v>
      </c>
      <c r="H3148" s="91">
        <v>40262</v>
      </c>
      <c r="I3148" s="91">
        <v>40262</v>
      </c>
      <c r="J3148" s="25">
        <v>0</v>
      </c>
      <c r="K3148" s="25">
        <v>0</v>
      </c>
      <c r="L3148" s="25">
        <v>1</v>
      </c>
      <c r="M3148" s="25">
        <v>0</v>
      </c>
    </row>
    <row r="3149" spans="1:13" x14ac:dyDescent="0.25">
      <c r="A3149" s="17" t="s">
        <v>1112</v>
      </c>
      <c r="B3149" s="12" t="s">
        <v>130</v>
      </c>
      <c r="C3149" s="12" t="s">
        <v>148</v>
      </c>
      <c r="D3149" s="12" t="s">
        <v>8513</v>
      </c>
      <c r="E3149" s="12" t="s">
        <v>2309</v>
      </c>
      <c r="F3149" s="11" t="s">
        <v>2289</v>
      </c>
      <c r="G3149" s="4" t="s">
        <v>2293</v>
      </c>
      <c r="H3149" s="91">
        <v>40267</v>
      </c>
      <c r="I3149" s="91">
        <v>40267</v>
      </c>
      <c r="J3149" s="25">
        <v>0</v>
      </c>
      <c r="K3149" s="25">
        <v>0</v>
      </c>
      <c r="L3149" s="25">
        <v>3.5</v>
      </c>
      <c r="M3149" s="25">
        <v>0</v>
      </c>
    </row>
    <row r="3150" spans="1:13" x14ac:dyDescent="0.25">
      <c r="A3150" s="17" t="s">
        <v>1113</v>
      </c>
      <c r="B3150" s="12" t="s">
        <v>130</v>
      </c>
      <c r="C3150" s="12" t="s">
        <v>148</v>
      </c>
      <c r="D3150" s="12" t="s">
        <v>6930</v>
      </c>
      <c r="E3150" s="12" t="s">
        <v>2309</v>
      </c>
      <c r="F3150" s="11" t="s">
        <v>2289</v>
      </c>
      <c r="G3150" s="4" t="s">
        <v>2293</v>
      </c>
      <c r="H3150" s="91">
        <v>40308</v>
      </c>
      <c r="I3150" s="91">
        <v>40308</v>
      </c>
      <c r="J3150" s="25">
        <v>0</v>
      </c>
      <c r="K3150" s="25">
        <v>0</v>
      </c>
      <c r="L3150" s="25">
        <v>3</v>
      </c>
      <c r="M3150" s="25">
        <v>0</v>
      </c>
    </row>
    <row r="3151" spans="1:13" x14ac:dyDescent="0.25">
      <c r="A3151" s="17" t="s">
        <v>1114</v>
      </c>
      <c r="B3151" s="12" t="s">
        <v>130</v>
      </c>
      <c r="C3151" s="12" t="s">
        <v>151</v>
      </c>
      <c r="D3151" s="12" t="s">
        <v>6930</v>
      </c>
      <c r="E3151" s="27" t="s">
        <v>2309</v>
      </c>
      <c r="F3151" s="11" t="s">
        <v>2289</v>
      </c>
      <c r="G3151" s="4" t="s">
        <v>2293</v>
      </c>
      <c r="H3151" s="91">
        <v>40217</v>
      </c>
      <c r="I3151" s="91">
        <v>40217</v>
      </c>
      <c r="J3151" s="25">
        <v>0</v>
      </c>
      <c r="K3151" s="25">
        <v>0</v>
      </c>
      <c r="L3151" s="25">
        <v>1</v>
      </c>
      <c r="M3151" s="25">
        <v>0</v>
      </c>
    </row>
    <row r="3152" spans="1:13" x14ac:dyDescent="0.25">
      <c r="A3152" s="17" t="s">
        <v>1115</v>
      </c>
      <c r="B3152" s="12" t="s">
        <v>130</v>
      </c>
      <c r="C3152" s="12" t="s">
        <v>151</v>
      </c>
      <c r="D3152" s="12" t="s">
        <v>6930</v>
      </c>
      <c r="E3152" s="27" t="s">
        <v>2309</v>
      </c>
      <c r="F3152" s="11" t="s">
        <v>2289</v>
      </c>
      <c r="G3152" s="4" t="s">
        <v>2293</v>
      </c>
      <c r="H3152" s="91">
        <v>40236</v>
      </c>
      <c r="I3152" s="91">
        <v>40236</v>
      </c>
      <c r="J3152" s="25">
        <v>0</v>
      </c>
      <c r="K3152" s="25">
        <v>0</v>
      </c>
      <c r="L3152" s="25">
        <v>1</v>
      </c>
      <c r="M3152" s="25">
        <v>0</v>
      </c>
    </row>
    <row r="3153" spans="1:13" x14ac:dyDescent="0.25">
      <c r="A3153" s="17" t="s">
        <v>1116</v>
      </c>
      <c r="B3153" s="12" t="s">
        <v>130</v>
      </c>
      <c r="C3153" s="12" t="s">
        <v>151</v>
      </c>
      <c r="D3153" s="12" t="s">
        <v>6930</v>
      </c>
      <c r="E3153" s="27" t="s">
        <v>2297</v>
      </c>
      <c r="F3153" s="11" t="s">
        <v>2289</v>
      </c>
      <c r="G3153" s="4" t="s">
        <v>2293</v>
      </c>
      <c r="H3153" s="91">
        <v>40238</v>
      </c>
      <c r="I3153" s="91">
        <v>40238</v>
      </c>
      <c r="J3153" s="25">
        <v>1</v>
      </c>
      <c r="K3153" s="25">
        <v>0</v>
      </c>
      <c r="L3153" s="25">
        <v>0</v>
      </c>
      <c r="M3153" s="25">
        <v>1</v>
      </c>
    </row>
    <row r="3154" spans="1:13" x14ac:dyDescent="0.25">
      <c r="A3154" s="17" t="s">
        <v>1117</v>
      </c>
      <c r="B3154" s="12" t="s">
        <v>130</v>
      </c>
      <c r="C3154" s="12" t="s">
        <v>151</v>
      </c>
      <c r="D3154" s="12" t="s">
        <v>6930</v>
      </c>
      <c r="E3154" s="27" t="s">
        <v>2309</v>
      </c>
      <c r="F3154" s="11" t="s">
        <v>2289</v>
      </c>
      <c r="G3154" s="4" t="s">
        <v>2293</v>
      </c>
      <c r="H3154" s="91">
        <v>40239</v>
      </c>
      <c r="I3154" s="91">
        <v>40239</v>
      </c>
      <c r="J3154" s="25">
        <v>0</v>
      </c>
      <c r="K3154" s="25">
        <v>0</v>
      </c>
      <c r="L3154" s="25">
        <v>1</v>
      </c>
      <c r="M3154" s="25">
        <v>0</v>
      </c>
    </row>
    <row r="3155" spans="1:13" x14ac:dyDescent="0.25">
      <c r="A3155" s="17" t="s">
        <v>1118</v>
      </c>
      <c r="B3155" s="12" t="s">
        <v>130</v>
      </c>
      <c r="C3155" s="12" t="s">
        <v>151</v>
      </c>
      <c r="D3155" s="12" t="s">
        <v>6930</v>
      </c>
      <c r="E3155" s="27" t="s">
        <v>2297</v>
      </c>
      <c r="F3155" s="11" t="s">
        <v>2289</v>
      </c>
      <c r="G3155" s="4" t="s">
        <v>2293</v>
      </c>
      <c r="H3155" s="91">
        <v>40240</v>
      </c>
      <c r="I3155" s="91">
        <v>40240</v>
      </c>
      <c r="J3155" s="25">
        <v>0</v>
      </c>
      <c r="K3155" s="25">
        <v>0</v>
      </c>
      <c r="L3155" s="25">
        <v>0</v>
      </c>
      <c r="M3155" s="25">
        <v>2</v>
      </c>
    </row>
    <row r="3156" spans="1:13" x14ac:dyDescent="0.25">
      <c r="A3156" s="17" t="s">
        <v>1119</v>
      </c>
      <c r="B3156" s="12" t="s">
        <v>130</v>
      </c>
      <c r="C3156" s="12" t="s">
        <v>151</v>
      </c>
      <c r="D3156" s="12" t="s">
        <v>6930</v>
      </c>
      <c r="E3156" s="27" t="s">
        <v>2309</v>
      </c>
      <c r="F3156" s="11" t="s">
        <v>2289</v>
      </c>
      <c r="G3156" s="4" t="s">
        <v>2293</v>
      </c>
      <c r="H3156" s="91">
        <v>40243</v>
      </c>
      <c r="I3156" s="91">
        <v>40243</v>
      </c>
      <c r="J3156" s="25">
        <v>0</v>
      </c>
      <c r="K3156" s="25">
        <v>0</v>
      </c>
      <c r="L3156" s="25">
        <v>0</v>
      </c>
      <c r="M3156" s="25">
        <v>1.5</v>
      </c>
    </row>
    <row r="3157" spans="1:13" x14ac:dyDescent="0.25">
      <c r="A3157" s="17" t="s">
        <v>1120</v>
      </c>
      <c r="B3157" s="12" t="s">
        <v>130</v>
      </c>
      <c r="C3157" s="12" t="s">
        <v>151</v>
      </c>
      <c r="D3157" s="12" t="s">
        <v>6930</v>
      </c>
      <c r="E3157" s="27" t="s">
        <v>2295</v>
      </c>
      <c r="F3157" s="11" t="s">
        <v>2289</v>
      </c>
      <c r="G3157" s="4" t="s">
        <v>2293</v>
      </c>
      <c r="H3157" s="91">
        <v>40245</v>
      </c>
      <c r="I3157" s="91">
        <v>40245</v>
      </c>
      <c r="J3157" s="25">
        <v>0</v>
      </c>
      <c r="K3157" s="25">
        <v>0</v>
      </c>
      <c r="L3157" s="25">
        <v>0</v>
      </c>
      <c r="M3157" s="25">
        <v>1</v>
      </c>
    </row>
    <row r="3158" spans="1:13" x14ac:dyDescent="0.25">
      <c r="A3158" s="17" t="s">
        <v>1121</v>
      </c>
      <c r="B3158" s="12" t="s">
        <v>130</v>
      </c>
      <c r="C3158" s="12" t="s">
        <v>151</v>
      </c>
      <c r="D3158" s="12" t="s">
        <v>6930</v>
      </c>
      <c r="E3158" s="27" t="s">
        <v>2297</v>
      </c>
      <c r="F3158" s="11" t="s">
        <v>2289</v>
      </c>
      <c r="G3158" s="4" t="s">
        <v>2293</v>
      </c>
      <c r="H3158" s="91">
        <v>40247</v>
      </c>
      <c r="I3158" s="91">
        <v>40247</v>
      </c>
      <c r="J3158" s="25">
        <v>0</v>
      </c>
      <c r="K3158" s="25">
        <v>0</v>
      </c>
      <c r="L3158" s="25">
        <v>1</v>
      </c>
      <c r="M3158" s="25">
        <v>0</v>
      </c>
    </row>
    <row r="3159" spans="1:13" x14ac:dyDescent="0.25">
      <c r="A3159" s="17" t="s">
        <v>1122</v>
      </c>
      <c r="B3159" s="12" t="s">
        <v>130</v>
      </c>
      <c r="C3159" s="12" t="s">
        <v>151</v>
      </c>
      <c r="D3159" s="12" t="s">
        <v>6930</v>
      </c>
      <c r="E3159" s="27" t="s">
        <v>2309</v>
      </c>
      <c r="F3159" s="11" t="s">
        <v>2289</v>
      </c>
      <c r="G3159" s="4" t="s">
        <v>2293</v>
      </c>
      <c r="H3159" s="91">
        <v>40247</v>
      </c>
      <c r="I3159" s="91">
        <v>40247</v>
      </c>
      <c r="J3159" s="25">
        <v>0</v>
      </c>
      <c r="K3159" s="25">
        <v>0</v>
      </c>
      <c r="L3159" s="25">
        <v>0</v>
      </c>
      <c r="M3159" s="25">
        <v>1</v>
      </c>
    </row>
    <row r="3160" spans="1:13" x14ac:dyDescent="0.25">
      <c r="A3160" s="17" t="s">
        <v>1123</v>
      </c>
      <c r="B3160" s="12" t="s">
        <v>130</v>
      </c>
      <c r="C3160" s="12" t="s">
        <v>151</v>
      </c>
      <c r="D3160" s="12" t="s">
        <v>6930</v>
      </c>
      <c r="E3160" s="27" t="s">
        <v>2309</v>
      </c>
      <c r="F3160" s="11" t="s">
        <v>2289</v>
      </c>
      <c r="G3160" s="4" t="s">
        <v>2293</v>
      </c>
      <c r="H3160" s="91">
        <v>40247</v>
      </c>
      <c r="I3160" s="91">
        <v>40247</v>
      </c>
      <c r="J3160" s="25">
        <v>0</v>
      </c>
      <c r="K3160" s="25">
        <v>0</v>
      </c>
      <c r="L3160" s="25">
        <v>1</v>
      </c>
      <c r="M3160" s="25">
        <v>0</v>
      </c>
    </row>
    <row r="3161" spans="1:13" x14ac:dyDescent="0.25">
      <c r="A3161" s="17" t="s">
        <v>1124</v>
      </c>
      <c r="B3161" s="12" t="s">
        <v>130</v>
      </c>
      <c r="C3161" s="12" t="s">
        <v>151</v>
      </c>
      <c r="D3161" s="12" t="s">
        <v>6930</v>
      </c>
      <c r="E3161" s="27" t="s">
        <v>2297</v>
      </c>
      <c r="F3161" s="11" t="s">
        <v>2289</v>
      </c>
      <c r="G3161" s="4" t="s">
        <v>2293</v>
      </c>
      <c r="H3161" s="91">
        <v>40248</v>
      </c>
      <c r="I3161" s="91">
        <v>40248</v>
      </c>
      <c r="J3161" s="25">
        <v>0</v>
      </c>
      <c r="K3161" s="25">
        <v>0</v>
      </c>
      <c r="L3161" s="25">
        <v>1</v>
      </c>
      <c r="M3161" s="25">
        <v>0</v>
      </c>
    </row>
    <row r="3162" spans="1:13" x14ac:dyDescent="0.25">
      <c r="A3162" s="17" t="s">
        <v>1125</v>
      </c>
      <c r="B3162" s="12" t="s">
        <v>130</v>
      </c>
      <c r="C3162" s="12" t="s">
        <v>151</v>
      </c>
      <c r="D3162" s="12" t="s">
        <v>6930</v>
      </c>
      <c r="E3162" s="27" t="s">
        <v>2309</v>
      </c>
      <c r="F3162" s="11" t="s">
        <v>2289</v>
      </c>
      <c r="G3162" s="4" t="s">
        <v>2293</v>
      </c>
      <c r="H3162" s="91">
        <v>40248</v>
      </c>
      <c r="I3162" s="91">
        <v>40248</v>
      </c>
      <c r="J3162" s="25">
        <v>0</v>
      </c>
      <c r="K3162" s="25">
        <v>0</v>
      </c>
      <c r="L3162" s="25">
        <v>0</v>
      </c>
      <c r="M3162" s="25">
        <v>1</v>
      </c>
    </row>
    <row r="3163" spans="1:13" x14ac:dyDescent="0.25">
      <c r="A3163" s="17" t="s">
        <v>1126</v>
      </c>
      <c r="B3163" s="12" t="s">
        <v>130</v>
      </c>
      <c r="C3163" s="12" t="s">
        <v>151</v>
      </c>
      <c r="D3163" s="12" t="s">
        <v>6930</v>
      </c>
      <c r="E3163" s="27" t="s">
        <v>2309</v>
      </c>
      <c r="F3163" s="11" t="s">
        <v>2289</v>
      </c>
      <c r="G3163" s="4" t="s">
        <v>2293</v>
      </c>
      <c r="H3163" s="91">
        <v>40248</v>
      </c>
      <c r="I3163" s="91">
        <v>40248</v>
      </c>
      <c r="J3163" s="25">
        <v>0.5</v>
      </c>
      <c r="K3163" s="25">
        <v>0</v>
      </c>
      <c r="L3163" s="25">
        <v>1.5</v>
      </c>
      <c r="M3163" s="25">
        <v>0</v>
      </c>
    </row>
    <row r="3164" spans="1:13" x14ac:dyDescent="0.25">
      <c r="A3164" s="17" t="s">
        <v>1127</v>
      </c>
      <c r="B3164" s="12" t="s">
        <v>130</v>
      </c>
      <c r="C3164" s="12" t="s">
        <v>151</v>
      </c>
      <c r="D3164" s="12" t="s">
        <v>6930</v>
      </c>
      <c r="E3164" s="27" t="s">
        <v>2309</v>
      </c>
      <c r="F3164" s="11" t="s">
        <v>2289</v>
      </c>
      <c r="G3164" s="4" t="s">
        <v>2293</v>
      </c>
      <c r="H3164" s="91">
        <v>40249</v>
      </c>
      <c r="I3164" s="91">
        <v>40249</v>
      </c>
      <c r="J3164" s="25">
        <v>0</v>
      </c>
      <c r="K3164" s="25">
        <v>0</v>
      </c>
      <c r="L3164" s="25">
        <v>2</v>
      </c>
      <c r="M3164" s="25">
        <v>2</v>
      </c>
    </row>
    <row r="3165" spans="1:13" x14ac:dyDescent="0.25">
      <c r="A3165" s="17" t="s">
        <v>1128</v>
      </c>
      <c r="B3165" s="12" t="s">
        <v>130</v>
      </c>
      <c r="C3165" s="12" t="s">
        <v>151</v>
      </c>
      <c r="D3165" s="12" t="s">
        <v>6930</v>
      </c>
      <c r="E3165" s="27" t="s">
        <v>2297</v>
      </c>
      <c r="F3165" s="11" t="s">
        <v>2289</v>
      </c>
      <c r="G3165" s="4" t="s">
        <v>2293</v>
      </c>
      <c r="H3165" s="91">
        <v>40250</v>
      </c>
      <c r="I3165" s="91">
        <v>40250</v>
      </c>
      <c r="J3165" s="25">
        <v>0.5</v>
      </c>
      <c r="K3165" s="25">
        <v>0</v>
      </c>
      <c r="L3165" s="25">
        <v>0</v>
      </c>
      <c r="M3165" s="25">
        <v>0</v>
      </c>
    </row>
    <row r="3166" spans="1:13" x14ac:dyDescent="0.25">
      <c r="A3166" s="17" t="s">
        <v>1129</v>
      </c>
      <c r="B3166" s="12" t="s">
        <v>130</v>
      </c>
      <c r="C3166" s="12" t="s">
        <v>151</v>
      </c>
      <c r="D3166" s="12" t="s">
        <v>6930</v>
      </c>
      <c r="E3166" s="27" t="s">
        <v>2309</v>
      </c>
      <c r="F3166" s="11" t="s">
        <v>2289</v>
      </c>
      <c r="G3166" s="4" t="s">
        <v>2293</v>
      </c>
      <c r="H3166" s="91">
        <v>40250</v>
      </c>
      <c r="I3166" s="91">
        <v>40250</v>
      </c>
      <c r="J3166" s="25">
        <v>1</v>
      </c>
      <c r="K3166" s="25">
        <v>0</v>
      </c>
      <c r="L3166" s="25">
        <v>1</v>
      </c>
      <c r="M3166" s="25">
        <v>0</v>
      </c>
    </row>
    <row r="3167" spans="1:13" x14ac:dyDescent="0.25">
      <c r="A3167" s="17" t="s">
        <v>1130</v>
      </c>
      <c r="B3167" s="12" t="s">
        <v>130</v>
      </c>
      <c r="C3167" s="12" t="s">
        <v>151</v>
      </c>
      <c r="D3167" s="12" t="s">
        <v>6930</v>
      </c>
      <c r="E3167" s="27" t="s">
        <v>2309</v>
      </c>
      <c r="F3167" s="11" t="s">
        <v>2289</v>
      </c>
      <c r="G3167" s="4" t="s">
        <v>2293</v>
      </c>
      <c r="H3167" s="91">
        <v>40253</v>
      </c>
      <c r="I3167" s="91">
        <v>40253</v>
      </c>
      <c r="J3167" s="25">
        <v>0</v>
      </c>
      <c r="K3167" s="25">
        <v>0</v>
      </c>
      <c r="L3167" s="25">
        <v>0</v>
      </c>
      <c r="M3167" s="25">
        <v>1.5</v>
      </c>
    </row>
    <row r="3168" spans="1:13" x14ac:dyDescent="0.25">
      <c r="A3168" s="17" t="s">
        <v>1131</v>
      </c>
      <c r="B3168" s="12" t="s">
        <v>130</v>
      </c>
      <c r="C3168" s="12" t="s">
        <v>151</v>
      </c>
      <c r="D3168" s="12" t="s">
        <v>8514</v>
      </c>
      <c r="E3168" s="12" t="s">
        <v>2295</v>
      </c>
      <c r="F3168" s="11" t="s">
        <v>2289</v>
      </c>
      <c r="G3168" s="4" t="s">
        <v>2293</v>
      </c>
      <c r="H3168" s="91">
        <v>40255</v>
      </c>
      <c r="I3168" s="91">
        <v>40255</v>
      </c>
      <c r="J3168" s="25">
        <v>0</v>
      </c>
      <c r="K3168" s="25">
        <v>0</v>
      </c>
      <c r="L3168" s="25">
        <v>0</v>
      </c>
      <c r="M3168" s="25">
        <v>1</v>
      </c>
    </row>
    <row r="3169" spans="1:13" x14ac:dyDescent="0.25">
      <c r="A3169" s="17" t="s">
        <v>1132</v>
      </c>
      <c r="B3169" s="12" t="s">
        <v>130</v>
      </c>
      <c r="C3169" s="12" t="s">
        <v>151</v>
      </c>
      <c r="D3169" s="12" t="s">
        <v>6930</v>
      </c>
      <c r="E3169" s="12" t="s">
        <v>2309</v>
      </c>
      <c r="F3169" s="11" t="s">
        <v>2289</v>
      </c>
      <c r="G3169" s="4" t="s">
        <v>2293</v>
      </c>
      <c r="H3169" s="91">
        <v>40258</v>
      </c>
      <c r="I3169" s="91">
        <v>40258</v>
      </c>
      <c r="J3169" s="25">
        <v>0</v>
      </c>
      <c r="K3169" s="25">
        <v>0</v>
      </c>
      <c r="L3169" s="25">
        <v>0</v>
      </c>
      <c r="M3169" s="25">
        <v>1.5</v>
      </c>
    </row>
    <row r="3170" spans="1:13" x14ac:dyDescent="0.25">
      <c r="A3170" s="17" t="s">
        <v>1133</v>
      </c>
      <c r="B3170" s="12" t="s">
        <v>130</v>
      </c>
      <c r="C3170" s="12" t="s">
        <v>151</v>
      </c>
      <c r="D3170" s="12" t="s">
        <v>8515</v>
      </c>
      <c r="E3170" s="12" t="s">
        <v>2309</v>
      </c>
      <c r="F3170" s="11" t="s">
        <v>2289</v>
      </c>
      <c r="G3170" s="4" t="s">
        <v>2293</v>
      </c>
      <c r="H3170" s="91">
        <v>40259</v>
      </c>
      <c r="I3170" s="91">
        <v>40259</v>
      </c>
      <c r="J3170" s="25">
        <v>0</v>
      </c>
      <c r="K3170" s="25">
        <v>0</v>
      </c>
      <c r="L3170" s="25">
        <v>0</v>
      </c>
      <c r="M3170" s="25">
        <v>0.5</v>
      </c>
    </row>
    <row r="3171" spans="1:13" x14ac:dyDescent="0.25">
      <c r="A3171" s="17" t="s">
        <v>1134</v>
      </c>
      <c r="B3171" s="12" t="s">
        <v>130</v>
      </c>
      <c r="C3171" s="12" t="s">
        <v>151</v>
      </c>
      <c r="D3171" s="12" t="s">
        <v>6930</v>
      </c>
      <c r="E3171" s="12" t="s">
        <v>2309</v>
      </c>
      <c r="F3171" s="11" t="s">
        <v>2289</v>
      </c>
      <c r="G3171" s="4" t="s">
        <v>2293</v>
      </c>
      <c r="H3171" s="91">
        <v>40259</v>
      </c>
      <c r="I3171" s="91">
        <v>40259</v>
      </c>
      <c r="J3171" s="25">
        <v>0</v>
      </c>
      <c r="K3171" s="25">
        <v>0</v>
      </c>
      <c r="L3171" s="25">
        <v>0</v>
      </c>
      <c r="M3171" s="25">
        <v>0.5</v>
      </c>
    </row>
    <row r="3172" spans="1:13" x14ac:dyDescent="0.25">
      <c r="A3172" s="17" t="s">
        <v>1135</v>
      </c>
      <c r="B3172" s="12" t="s">
        <v>130</v>
      </c>
      <c r="C3172" s="12" t="s">
        <v>151</v>
      </c>
      <c r="D3172" s="12" t="s">
        <v>6930</v>
      </c>
      <c r="E3172" s="12" t="s">
        <v>2295</v>
      </c>
      <c r="F3172" s="11" t="s">
        <v>2289</v>
      </c>
      <c r="G3172" s="4" t="s">
        <v>2293</v>
      </c>
      <c r="H3172" s="91">
        <v>40260</v>
      </c>
      <c r="I3172" s="91">
        <v>40260</v>
      </c>
      <c r="J3172" s="25">
        <v>0.5</v>
      </c>
      <c r="K3172" s="25">
        <v>0</v>
      </c>
      <c r="L3172" s="25">
        <v>0</v>
      </c>
      <c r="M3172" s="25">
        <v>0</v>
      </c>
    </row>
    <row r="3173" spans="1:13" x14ac:dyDescent="0.25">
      <c r="A3173" s="17" t="s">
        <v>1136</v>
      </c>
      <c r="B3173" s="12" t="s">
        <v>130</v>
      </c>
      <c r="C3173" s="12" t="s">
        <v>151</v>
      </c>
      <c r="D3173" s="12" t="s">
        <v>8516</v>
      </c>
      <c r="E3173" s="12" t="s">
        <v>2295</v>
      </c>
      <c r="F3173" s="11" t="s">
        <v>2289</v>
      </c>
      <c r="G3173" s="4" t="s">
        <v>2293</v>
      </c>
      <c r="H3173" s="91">
        <v>40261</v>
      </c>
      <c r="I3173" s="91">
        <v>40261</v>
      </c>
      <c r="J3173" s="25">
        <v>0</v>
      </c>
      <c r="K3173" s="25">
        <v>0</v>
      </c>
      <c r="L3173" s="25">
        <v>0</v>
      </c>
      <c r="M3173" s="25">
        <v>1</v>
      </c>
    </row>
    <row r="3174" spans="1:13" x14ac:dyDescent="0.25">
      <c r="A3174" s="17" t="s">
        <v>1137</v>
      </c>
      <c r="B3174" s="12" t="s">
        <v>130</v>
      </c>
      <c r="C3174" s="12" t="s">
        <v>151</v>
      </c>
      <c r="D3174" s="12" t="s">
        <v>8517</v>
      </c>
      <c r="E3174" s="12" t="s">
        <v>2297</v>
      </c>
      <c r="F3174" s="11" t="s">
        <v>2289</v>
      </c>
      <c r="G3174" s="4" t="s">
        <v>2293</v>
      </c>
      <c r="H3174" s="91">
        <v>40262</v>
      </c>
      <c r="I3174" s="91">
        <v>40262</v>
      </c>
      <c r="J3174" s="25">
        <v>0.5</v>
      </c>
      <c r="K3174" s="25">
        <v>0</v>
      </c>
      <c r="L3174" s="25">
        <v>0</v>
      </c>
      <c r="M3174" s="25">
        <v>0.5</v>
      </c>
    </row>
    <row r="3175" spans="1:13" x14ac:dyDescent="0.25">
      <c r="A3175" s="17" t="s">
        <v>1138</v>
      </c>
      <c r="B3175" s="12" t="s">
        <v>130</v>
      </c>
      <c r="C3175" s="12" t="s">
        <v>151</v>
      </c>
      <c r="D3175" s="12" t="s">
        <v>8518</v>
      </c>
      <c r="E3175" s="12" t="s">
        <v>2297</v>
      </c>
      <c r="F3175" s="11" t="s">
        <v>2289</v>
      </c>
      <c r="G3175" s="4" t="s">
        <v>2293</v>
      </c>
      <c r="H3175" s="91">
        <v>40262</v>
      </c>
      <c r="I3175" s="91">
        <v>40262</v>
      </c>
      <c r="J3175" s="25">
        <v>0</v>
      </c>
      <c r="K3175" s="25">
        <v>0</v>
      </c>
      <c r="L3175" s="25">
        <v>1</v>
      </c>
      <c r="M3175" s="25">
        <v>0</v>
      </c>
    </row>
    <row r="3176" spans="1:13" x14ac:dyDescent="0.25">
      <c r="A3176" s="17" t="s">
        <v>1139</v>
      </c>
      <c r="B3176" s="12" t="s">
        <v>130</v>
      </c>
      <c r="C3176" s="12" t="s">
        <v>151</v>
      </c>
      <c r="D3176" s="12" t="s">
        <v>8519</v>
      </c>
      <c r="E3176" s="12" t="s">
        <v>2295</v>
      </c>
      <c r="F3176" s="11" t="s">
        <v>2289</v>
      </c>
      <c r="G3176" s="4" t="s">
        <v>2293</v>
      </c>
      <c r="H3176" s="91">
        <v>40262</v>
      </c>
      <c r="I3176" s="91">
        <v>40262</v>
      </c>
      <c r="J3176" s="25">
        <v>0</v>
      </c>
      <c r="K3176" s="25">
        <v>0</v>
      </c>
      <c r="L3176" s="25">
        <v>1</v>
      </c>
      <c r="M3176" s="25">
        <v>0</v>
      </c>
    </row>
    <row r="3177" spans="1:13" x14ac:dyDescent="0.25">
      <c r="A3177" s="17" t="s">
        <v>1140</v>
      </c>
      <c r="B3177" s="12" t="s">
        <v>130</v>
      </c>
      <c r="C3177" s="12" t="s">
        <v>151</v>
      </c>
      <c r="D3177" s="12" t="s">
        <v>6930</v>
      </c>
      <c r="E3177" s="12" t="s">
        <v>2309</v>
      </c>
      <c r="F3177" s="11" t="s">
        <v>2289</v>
      </c>
      <c r="G3177" s="4" t="s">
        <v>2293</v>
      </c>
      <c r="H3177" s="91">
        <v>40265</v>
      </c>
      <c r="I3177" s="91">
        <v>40265</v>
      </c>
      <c r="J3177" s="25">
        <v>1</v>
      </c>
      <c r="K3177" s="25">
        <v>0</v>
      </c>
      <c r="L3177" s="25">
        <v>0</v>
      </c>
      <c r="M3177" s="25">
        <v>1</v>
      </c>
    </row>
    <row r="3178" spans="1:13" x14ac:dyDescent="0.25">
      <c r="A3178" s="17" t="s">
        <v>1141</v>
      </c>
      <c r="B3178" s="12" t="s">
        <v>130</v>
      </c>
      <c r="C3178" s="12" t="s">
        <v>151</v>
      </c>
      <c r="D3178" s="12" t="s">
        <v>8520</v>
      </c>
      <c r="E3178" s="12" t="s">
        <v>2309</v>
      </c>
      <c r="F3178" s="11" t="s">
        <v>2289</v>
      </c>
      <c r="G3178" s="4" t="s">
        <v>2293</v>
      </c>
      <c r="H3178" s="91">
        <v>40266</v>
      </c>
      <c r="I3178" s="91">
        <v>40266</v>
      </c>
      <c r="J3178" s="25">
        <v>0</v>
      </c>
      <c r="K3178" s="25">
        <v>0</v>
      </c>
      <c r="L3178" s="25">
        <v>1</v>
      </c>
      <c r="M3178" s="25">
        <v>0</v>
      </c>
    </row>
    <row r="3179" spans="1:13" x14ac:dyDescent="0.25">
      <c r="A3179" s="17" t="s">
        <v>1142</v>
      </c>
      <c r="B3179" s="12" t="s">
        <v>130</v>
      </c>
      <c r="C3179" s="12" t="s">
        <v>151</v>
      </c>
      <c r="D3179" s="12" t="s">
        <v>8521</v>
      </c>
      <c r="E3179" s="12" t="s">
        <v>2309</v>
      </c>
      <c r="F3179" s="11" t="s">
        <v>2289</v>
      </c>
      <c r="G3179" s="4" t="s">
        <v>2293</v>
      </c>
      <c r="H3179" s="91">
        <v>40267</v>
      </c>
      <c r="I3179" s="91">
        <v>40267</v>
      </c>
      <c r="J3179" s="25">
        <v>0</v>
      </c>
      <c r="K3179" s="25">
        <v>0</v>
      </c>
      <c r="L3179" s="25">
        <v>0</v>
      </c>
      <c r="M3179" s="25">
        <v>3</v>
      </c>
    </row>
    <row r="3180" spans="1:13" x14ac:dyDescent="0.25">
      <c r="A3180" s="17" t="s">
        <v>1143</v>
      </c>
      <c r="B3180" s="12" t="s">
        <v>130</v>
      </c>
      <c r="C3180" s="12" t="s">
        <v>151</v>
      </c>
      <c r="D3180" s="12" t="s">
        <v>8522</v>
      </c>
      <c r="E3180" s="12" t="s">
        <v>2309</v>
      </c>
      <c r="F3180" s="11" t="s">
        <v>2289</v>
      </c>
      <c r="G3180" s="4" t="s">
        <v>2293</v>
      </c>
      <c r="H3180" s="91">
        <v>40268</v>
      </c>
      <c r="I3180" s="91">
        <v>40268</v>
      </c>
      <c r="J3180" s="25">
        <v>0</v>
      </c>
      <c r="K3180" s="25">
        <v>0</v>
      </c>
      <c r="L3180" s="25">
        <v>1</v>
      </c>
      <c r="M3180" s="25">
        <v>0</v>
      </c>
    </row>
    <row r="3181" spans="1:13" x14ac:dyDescent="0.25">
      <c r="A3181" s="17" t="s">
        <v>1144</v>
      </c>
      <c r="B3181" s="12" t="s">
        <v>130</v>
      </c>
      <c r="C3181" s="12" t="s">
        <v>151</v>
      </c>
      <c r="D3181" s="12" t="s">
        <v>8523</v>
      </c>
      <c r="E3181" s="12" t="s">
        <v>2309</v>
      </c>
      <c r="F3181" s="11" t="s">
        <v>2289</v>
      </c>
      <c r="G3181" s="4" t="s">
        <v>2293</v>
      </c>
      <c r="H3181" s="91">
        <v>40268</v>
      </c>
      <c r="I3181" s="91">
        <v>40268</v>
      </c>
      <c r="J3181" s="25">
        <v>0</v>
      </c>
      <c r="K3181" s="25">
        <v>0</v>
      </c>
      <c r="L3181" s="25">
        <v>0</v>
      </c>
      <c r="M3181" s="25">
        <v>1</v>
      </c>
    </row>
    <row r="3182" spans="1:13" x14ac:dyDescent="0.25">
      <c r="A3182" s="17" t="s">
        <v>1145</v>
      </c>
      <c r="B3182" s="12" t="s">
        <v>130</v>
      </c>
      <c r="C3182" s="12" t="s">
        <v>151</v>
      </c>
      <c r="D3182" s="12" t="s">
        <v>8524</v>
      </c>
      <c r="E3182" s="12" t="s">
        <v>2297</v>
      </c>
      <c r="F3182" s="11" t="s">
        <v>2289</v>
      </c>
      <c r="G3182" s="4" t="s">
        <v>2293</v>
      </c>
      <c r="H3182" s="91">
        <v>40269</v>
      </c>
      <c r="I3182" s="91">
        <v>40269</v>
      </c>
      <c r="J3182" s="25">
        <v>0</v>
      </c>
      <c r="K3182" s="25">
        <v>0</v>
      </c>
      <c r="L3182" s="25">
        <v>0</v>
      </c>
      <c r="M3182" s="25">
        <v>0.5</v>
      </c>
    </row>
    <row r="3183" spans="1:13" x14ac:dyDescent="0.25">
      <c r="A3183" s="17" t="s">
        <v>1146</v>
      </c>
      <c r="B3183" s="12" t="s">
        <v>130</v>
      </c>
      <c r="C3183" s="12" t="s">
        <v>151</v>
      </c>
      <c r="D3183" s="12" t="s">
        <v>6930</v>
      </c>
      <c r="E3183" s="12" t="s">
        <v>2297</v>
      </c>
      <c r="F3183" s="11" t="s">
        <v>2289</v>
      </c>
      <c r="G3183" s="4" t="s">
        <v>2293</v>
      </c>
      <c r="H3183" s="91">
        <v>40270</v>
      </c>
      <c r="I3183" s="91">
        <v>40270</v>
      </c>
      <c r="J3183" s="25">
        <v>0</v>
      </c>
      <c r="K3183" s="25">
        <v>0</v>
      </c>
      <c r="L3183" s="25">
        <v>0</v>
      </c>
      <c r="M3183" s="25">
        <v>0.5</v>
      </c>
    </row>
    <row r="3184" spans="1:13" x14ac:dyDescent="0.25">
      <c r="A3184" s="17" t="s">
        <v>1147</v>
      </c>
      <c r="B3184" s="12" t="s">
        <v>130</v>
      </c>
      <c r="C3184" s="12" t="s">
        <v>151</v>
      </c>
      <c r="D3184" s="12" t="s">
        <v>6930</v>
      </c>
      <c r="E3184" s="12" t="s">
        <v>2297</v>
      </c>
      <c r="F3184" s="11" t="s">
        <v>2289</v>
      </c>
      <c r="G3184" s="4" t="s">
        <v>2293</v>
      </c>
      <c r="H3184" s="91">
        <v>40270</v>
      </c>
      <c r="I3184" s="91">
        <v>40270</v>
      </c>
      <c r="J3184" s="25">
        <v>0</v>
      </c>
      <c r="K3184" s="25">
        <v>0</v>
      </c>
      <c r="L3184" s="25">
        <v>0</v>
      </c>
      <c r="M3184" s="25">
        <v>4</v>
      </c>
    </row>
    <row r="3185" spans="1:13" x14ac:dyDescent="0.25">
      <c r="A3185" s="17" t="s">
        <v>1148</v>
      </c>
      <c r="B3185" s="12" t="s">
        <v>130</v>
      </c>
      <c r="C3185" s="12" t="s">
        <v>151</v>
      </c>
      <c r="D3185" s="12" t="s">
        <v>8525</v>
      </c>
      <c r="E3185" s="12" t="s">
        <v>2297</v>
      </c>
      <c r="F3185" s="11" t="s">
        <v>2289</v>
      </c>
      <c r="G3185" s="4" t="s">
        <v>2293</v>
      </c>
      <c r="H3185" s="91">
        <v>40271</v>
      </c>
      <c r="I3185" s="91">
        <v>40271</v>
      </c>
      <c r="J3185" s="25">
        <v>0</v>
      </c>
      <c r="K3185" s="25">
        <v>0</v>
      </c>
      <c r="L3185" s="25">
        <v>0</v>
      </c>
      <c r="M3185" s="25">
        <v>1</v>
      </c>
    </row>
    <row r="3186" spans="1:13" x14ac:dyDescent="0.25">
      <c r="A3186" s="17" t="s">
        <v>1149</v>
      </c>
      <c r="B3186" s="12" t="s">
        <v>130</v>
      </c>
      <c r="C3186" s="12" t="s">
        <v>151</v>
      </c>
      <c r="D3186" s="12" t="s">
        <v>6930</v>
      </c>
      <c r="E3186" s="12" t="s">
        <v>2297</v>
      </c>
      <c r="F3186" s="11" t="s">
        <v>2289</v>
      </c>
      <c r="G3186" s="4" t="s">
        <v>2293</v>
      </c>
      <c r="H3186" s="91">
        <v>40271</v>
      </c>
      <c r="I3186" s="91">
        <v>40271</v>
      </c>
      <c r="J3186" s="25">
        <v>0</v>
      </c>
      <c r="K3186" s="25">
        <v>0</v>
      </c>
      <c r="L3186" s="25">
        <v>1.5</v>
      </c>
      <c r="M3186" s="25">
        <v>0</v>
      </c>
    </row>
    <row r="3187" spans="1:13" x14ac:dyDescent="0.25">
      <c r="A3187" s="17" t="s">
        <v>1150</v>
      </c>
      <c r="B3187" s="12" t="s">
        <v>130</v>
      </c>
      <c r="C3187" s="12" t="s">
        <v>151</v>
      </c>
      <c r="D3187" s="12" t="s">
        <v>8526</v>
      </c>
      <c r="E3187" s="12" t="s">
        <v>2295</v>
      </c>
      <c r="F3187" s="11" t="s">
        <v>2289</v>
      </c>
      <c r="G3187" s="4" t="s">
        <v>2293</v>
      </c>
      <c r="H3187" s="91">
        <v>40271</v>
      </c>
      <c r="I3187" s="91">
        <v>40271</v>
      </c>
      <c r="J3187" s="25">
        <v>0</v>
      </c>
      <c r="K3187" s="25">
        <v>0</v>
      </c>
      <c r="L3187" s="25">
        <v>0</v>
      </c>
      <c r="M3187" s="25">
        <v>1</v>
      </c>
    </row>
    <row r="3188" spans="1:13" x14ac:dyDescent="0.25">
      <c r="A3188" s="17" t="s">
        <v>1151</v>
      </c>
      <c r="B3188" s="12" t="s">
        <v>130</v>
      </c>
      <c r="C3188" s="12" t="s">
        <v>151</v>
      </c>
      <c r="D3188" s="12" t="s">
        <v>8527</v>
      </c>
      <c r="E3188" s="12" t="s">
        <v>2297</v>
      </c>
      <c r="F3188" s="11" t="s">
        <v>2289</v>
      </c>
      <c r="G3188" s="4" t="s">
        <v>2293</v>
      </c>
      <c r="H3188" s="91">
        <v>40271</v>
      </c>
      <c r="I3188" s="91">
        <v>40271</v>
      </c>
      <c r="J3188" s="25">
        <v>0</v>
      </c>
      <c r="K3188" s="25">
        <v>0</v>
      </c>
      <c r="L3188" s="25">
        <v>0</v>
      </c>
      <c r="M3188" s="25">
        <v>2</v>
      </c>
    </row>
    <row r="3189" spans="1:13" x14ac:dyDescent="0.25">
      <c r="A3189" s="17" t="s">
        <v>1152</v>
      </c>
      <c r="B3189" s="12" t="s">
        <v>130</v>
      </c>
      <c r="C3189" s="12" t="s">
        <v>151</v>
      </c>
      <c r="D3189" s="12" t="s">
        <v>8528</v>
      </c>
      <c r="E3189" s="12" t="s">
        <v>2295</v>
      </c>
      <c r="F3189" s="11" t="s">
        <v>2289</v>
      </c>
      <c r="G3189" s="4" t="s">
        <v>2293</v>
      </c>
      <c r="H3189" s="91">
        <v>40271</v>
      </c>
      <c r="I3189" s="91">
        <v>40271</v>
      </c>
      <c r="J3189" s="25">
        <v>1</v>
      </c>
      <c r="K3189" s="25">
        <v>0</v>
      </c>
      <c r="L3189" s="25">
        <v>1</v>
      </c>
      <c r="M3189" s="25">
        <v>0</v>
      </c>
    </row>
    <row r="3190" spans="1:13" x14ac:dyDescent="0.25">
      <c r="A3190" s="17" t="s">
        <v>1153</v>
      </c>
      <c r="B3190" s="12" t="s">
        <v>130</v>
      </c>
      <c r="C3190" s="12" t="s">
        <v>151</v>
      </c>
      <c r="D3190" s="12" t="s">
        <v>6930</v>
      </c>
      <c r="E3190" s="12" t="s">
        <v>2300</v>
      </c>
      <c r="F3190" s="11" t="s">
        <v>2289</v>
      </c>
      <c r="G3190" s="4" t="s">
        <v>2293</v>
      </c>
      <c r="H3190" s="91">
        <v>40271</v>
      </c>
      <c r="I3190" s="91">
        <v>40271</v>
      </c>
      <c r="J3190" s="25">
        <v>0</v>
      </c>
      <c r="K3190" s="25">
        <v>0</v>
      </c>
      <c r="L3190" s="25">
        <v>0.5</v>
      </c>
      <c r="M3190" s="25">
        <v>0</v>
      </c>
    </row>
    <row r="3191" spans="1:13" x14ac:dyDescent="0.25">
      <c r="A3191" s="17" t="s">
        <v>1154</v>
      </c>
      <c r="B3191" s="12" t="s">
        <v>130</v>
      </c>
      <c r="C3191" s="12" t="s">
        <v>151</v>
      </c>
      <c r="D3191" s="12" t="s">
        <v>6930</v>
      </c>
      <c r="E3191" s="12" t="s">
        <v>2309</v>
      </c>
      <c r="F3191" s="11" t="s">
        <v>2289</v>
      </c>
      <c r="G3191" s="4" t="s">
        <v>2293</v>
      </c>
      <c r="H3191" s="91">
        <v>40274</v>
      </c>
      <c r="I3191" s="91">
        <v>40274</v>
      </c>
      <c r="J3191" s="25">
        <v>0</v>
      </c>
      <c r="K3191" s="25">
        <v>0</v>
      </c>
      <c r="L3191" s="25">
        <v>0</v>
      </c>
      <c r="M3191" s="25">
        <v>2</v>
      </c>
    </row>
    <row r="3192" spans="1:13" x14ac:dyDescent="0.25">
      <c r="A3192" s="17" t="s">
        <v>1155</v>
      </c>
      <c r="B3192" s="12" t="s">
        <v>130</v>
      </c>
      <c r="C3192" s="12" t="s">
        <v>151</v>
      </c>
      <c r="D3192" s="12" t="s">
        <v>8529</v>
      </c>
      <c r="E3192" s="12" t="s">
        <v>2295</v>
      </c>
      <c r="F3192" s="11" t="s">
        <v>2289</v>
      </c>
      <c r="G3192" s="4" t="s">
        <v>2293</v>
      </c>
      <c r="H3192" s="91">
        <v>40275</v>
      </c>
      <c r="I3192" s="91">
        <v>40275</v>
      </c>
      <c r="J3192" s="25">
        <v>0</v>
      </c>
      <c r="K3192" s="25">
        <v>0</v>
      </c>
      <c r="L3192" s="25">
        <v>1</v>
      </c>
      <c r="M3192" s="25">
        <v>0</v>
      </c>
    </row>
    <row r="3193" spans="1:13" x14ac:dyDescent="0.25">
      <c r="A3193" s="17" t="s">
        <v>1156</v>
      </c>
      <c r="B3193" s="12" t="s">
        <v>130</v>
      </c>
      <c r="C3193" s="12" t="s">
        <v>151</v>
      </c>
      <c r="D3193" s="12" t="s">
        <v>8530</v>
      </c>
      <c r="E3193" s="12" t="s">
        <v>2295</v>
      </c>
      <c r="F3193" s="11" t="s">
        <v>2289</v>
      </c>
      <c r="G3193" s="4" t="s">
        <v>2293</v>
      </c>
      <c r="H3193" s="91">
        <v>40275</v>
      </c>
      <c r="I3193" s="91">
        <v>40275</v>
      </c>
      <c r="J3193" s="25">
        <v>0</v>
      </c>
      <c r="K3193" s="25">
        <v>0</v>
      </c>
      <c r="L3193" s="25">
        <v>0</v>
      </c>
      <c r="M3193" s="25">
        <v>2</v>
      </c>
    </row>
    <row r="3194" spans="1:13" x14ac:dyDescent="0.25">
      <c r="A3194" s="17" t="s">
        <v>1157</v>
      </c>
      <c r="B3194" s="12" t="s">
        <v>130</v>
      </c>
      <c r="C3194" s="12" t="s">
        <v>151</v>
      </c>
      <c r="D3194" s="12" t="s">
        <v>6930</v>
      </c>
      <c r="E3194" s="12" t="s">
        <v>2309</v>
      </c>
      <c r="F3194" s="11" t="s">
        <v>2289</v>
      </c>
      <c r="G3194" s="4" t="s">
        <v>2293</v>
      </c>
      <c r="H3194" s="91">
        <v>40282</v>
      </c>
      <c r="I3194" s="91">
        <v>40282</v>
      </c>
      <c r="J3194" s="25">
        <v>0</v>
      </c>
      <c r="K3194" s="25">
        <v>0</v>
      </c>
      <c r="L3194" s="25">
        <v>1</v>
      </c>
      <c r="M3194" s="25">
        <v>0</v>
      </c>
    </row>
    <row r="3195" spans="1:13" x14ac:dyDescent="0.25">
      <c r="A3195" s="17" t="s">
        <v>1158</v>
      </c>
      <c r="B3195" s="12" t="s">
        <v>130</v>
      </c>
      <c r="C3195" s="12" t="s">
        <v>151</v>
      </c>
      <c r="D3195" s="12" t="s">
        <v>8531</v>
      </c>
      <c r="E3195" s="12" t="s">
        <v>4859</v>
      </c>
      <c r="F3195" s="11" t="s">
        <v>2289</v>
      </c>
      <c r="G3195" s="4" t="s">
        <v>2293</v>
      </c>
      <c r="H3195" s="91">
        <v>40288</v>
      </c>
      <c r="I3195" s="91">
        <v>40288</v>
      </c>
      <c r="J3195" s="25">
        <v>0</v>
      </c>
      <c r="K3195" s="25">
        <v>0</v>
      </c>
      <c r="L3195" s="25">
        <v>1</v>
      </c>
      <c r="M3195" s="25">
        <v>1</v>
      </c>
    </row>
    <row r="3196" spans="1:13" x14ac:dyDescent="0.25">
      <c r="A3196" s="17" t="s">
        <v>1159</v>
      </c>
      <c r="B3196" s="12" t="s">
        <v>130</v>
      </c>
      <c r="C3196" s="12" t="s">
        <v>151</v>
      </c>
      <c r="D3196" s="12" t="s">
        <v>8532</v>
      </c>
      <c r="E3196" s="12" t="s">
        <v>2297</v>
      </c>
      <c r="F3196" s="11" t="s">
        <v>2289</v>
      </c>
      <c r="G3196" s="4" t="s">
        <v>2293</v>
      </c>
      <c r="H3196" s="91">
        <v>40289</v>
      </c>
      <c r="I3196" s="91">
        <v>40289</v>
      </c>
      <c r="J3196" s="25">
        <v>0</v>
      </c>
      <c r="K3196" s="25">
        <v>0</v>
      </c>
      <c r="L3196" s="25">
        <v>0</v>
      </c>
      <c r="M3196" s="25">
        <v>1</v>
      </c>
    </row>
    <row r="3197" spans="1:13" x14ac:dyDescent="0.25">
      <c r="A3197" s="17" t="s">
        <v>1160</v>
      </c>
      <c r="B3197" s="12" t="s">
        <v>130</v>
      </c>
      <c r="C3197" s="12" t="s">
        <v>151</v>
      </c>
      <c r="D3197" s="12" t="s">
        <v>8530</v>
      </c>
      <c r="E3197" s="12" t="s">
        <v>4859</v>
      </c>
      <c r="F3197" s="11" t="s">
        <v>2289</v>
      </c>
      <c r="G3197" s="4" t="s">
        <v>2293</v>
      </c>
      <c r="H3197" s="91">
        <v>40291</v>
      </c>
      <c r="I3197" s="91">
        <v>40291</v>
      </c>
      <c r="J3197" s="25">
        <v>0</v>
      </c>
      <c r="K3197" s="25">
        <v>0</v>
      </c>
      <c r="L3197" s="25">
        <v>4</v>
      </c>
      <c r="M3197" s="25">
        <v>0</v>
      </c>
    </row>
    <row r="3198" spans="1:13" x14ac:dyDescent="0.25">
      <c r="A3198" s="17" t="s">
        <v>1161</v>
      </c>
      <c r="B3198" s="12" t="s">
        <v>130</v>
      </c>
      <c r="C3198" s="12" t="s">
        <v>151</v>
      </c>
      <c r="D3198" s="12" t="s">
        <v>8533</v>
      </c>
      <c r="E3198" s="12" t="s">
        <v>2295</v>
      </c>
      <c r="F3198" s="11" t="s">
        <v>2289</v>
      </c>
      <c r="G3198" s="4" t="s">
        <v>2293</v>
      </c>
      <c r="H3198" s="91">
        <v>40292</v>
      </c>
      <c r="I3198" s="91">
        <v>40292</v>
      </c>
      <c r="J3198" s="25">
        <v>0</v>
      </c>
      <c r="K3198" s="25">
        <v>0</v>
      </c>
      <c r="L3198" s="25">
        <v>1</v>
      </c>
      <c r="M3198" s="25">
        <v>0</v>
      </c>
    </row>
    <row r="3199" spans="1:13" x14ac:dyDescent="0.25">
      <c r="A3199" s="17" t="s">
        <v>1162</v>
      </c>
      <c r="B3199" s="12" t="s">
        <v>130</v>
      </c>
      <c r="C3199" s="12" t="s">
        <v>151</v>
      </c>
      <c r="D3199" s="12" t="s">
        <v>8534</v>
      </c>
      <c r="E3199" s="12" t="s">
        <v>2309</v>
      </c>
      <c r="F3199" s="11" t="s">
        <v>2289</v>
      </c>
      <c r="G3199" s="4" t="s">
        <v>2293</v>
      </c>
      <c r="H3199" s="91">
        <v>40293</v>
      </c>
      <c r="I3199" s="91">
        <v>40293</v>
      </c>
      <c r="J3199" s="25">
        <v>0</v>
      </c>
      <c r="K3199" s="25">
        <v>0</v>
      </c>
      <c r="L3199" s="25">
        <v>1</v>
      </c>
      <c r="M3199" s="25">
        <v>1</v>
      </c>
    </row>
    <row r="3200" spans="1:13" x14ac:dyDescent="0.25">
      <c r="A3200" s="17" t="s">
        <v>1163</v>
      </c>
      <c r="B3200" s="12" t="s">
        <v>130</v>
      </c>
      <c r="C3200" s="12" t="s">
        <v>151</v>
      </c>
      <c r="D3200" s="12" t="s">
        <v>6930</v>
      </c>
      <c r="E3200" s="12" t="s">
        <v>2295</v>
      </c>
      <c r="F3200" s="11" t="s">
        <v>2289</v>
      </c>
      <c r="G3200" s="4" t="s">
        <v>2293</v>
      </c>
      <c r="H3200" s="91">
        <v>40293</v>
      </c>
      <c r="I3200" s="91">
        <v>40293</v>
      </c>
      <c r="J3200" s="25">
        <v>0</v>
      </c>
      <c r="K3200" s="25">
        <v>0</v>
      </c>
      <c r="L3200" s="25">
        <v>1</v>
      </c>
      <c r="M3200" s="25">
        <v>0</v>
      </c>
    </row>
    <row r="3201" spans="1:13" x14ac:dyDescent="0.25">
      <c r="A3201" s="17" t="s">
        <v>1164</v>
      </c>
      <c r="B3201" s="12" t="s">
        <v>130</v>
      </c>
      <c r="C3201" s="12" t="s">
        <v>151</v>
      </c>
      <c r="D3201" s="12" t="s">
        <v>8535</v>
      </c>
      <c r="E3201" s="12" t="s">
        <v>2295</v>
      </c>
      <c r="F3201" s="11" t="s">
        <v>2289</v>
      </c>
      <c r="G3201" s="4" t="s">
        <v>2293</v>
      </c>
      <c r="H3201" s="91">
        <v>40295</v>
      </c>
      <c r="I3201" s="91">
        <v>40295</v>
      </c>
      <c r="J3201" s="25">
        <v>0</v>
      </c>
      <c r="K3201" s="25">
        <v>0</v>
      </c>
      <c r="L3201" s="25">
        <v>2</v>
      </c>
      <c r="M3201" s="25">
        <v>0</v>
      </c>
    </row>
    <row r="3202" spans="1:13" x14ac:dyDescent="0.25">
      <c r="A3202" s="17" t="s">
        <v>1165</v>
      </c>
      <c r="B3202" s="12" t="s">
        <v>130</v>
      </c>
      <c r="C3202" s="12" t="s">
        <v>151</v>
      </c>
      <c r="D3202" s="12" t="s">
        <v>8536</v>
      </c>
      <c r="E3202" s="12" t="s">
        <v>2295</v>
      </c>
      <c r="F3202" s="11" t="s">
        <v>2289</v>
      </c>
      <c r="G3202" s="4" t="s">
        <v>2293</v>
      </c>
      <c r="H3202" s="91">
        <v>40296</v>
      </c>
      <c r="I3202" s="91">
        <v>40296</v>
      </c>
      <c r="J3202" s="25">
        <v>0</v>
      </c>
      <c r="K3202" s="25">
        <v>0</v>
      </c>
      <c r="L3202" s="25">
        <v>3</v>
      </c>
      <c r="M3202" s="25">
        <v>0</v>
      </c>
    </row>
    <row r="3203" spans="1:13" x14ac:dyDescent="0.25">
      <c r="A3203" s="17" t="s">
        <v>1166</v>
      </c>
      <c r="B3203" s="12" t="s">
        <v>130</v>
      </c>
      <c r="C3203" s="12" t="s">
        <v>151</v>
      </c>
      <c r="D3203" s="12" t="s">
        <v>8537</v>
      </c>
      <c r="E3203" s="12" t="s">
        <v>2309</v>
      </c>
      <c r="F3203" s="11" t="s">
        <v>2289</v>
      </c>
      <c r="G3203" s="4" t="s">
        <v>2293</v>
      </c>
      <c r="H3203" s="91">
        <v>40297</v>
      </c>
      <c r="I3203" s="91">
        <v>40297</v>
      </c>
      <c r="J3203" s="25">
        <v>0</v>
      </c>
      <c r="K3203" s="25">
        <v>0</v>
      </c>
      <c r="L3203" s="25">
        <v>2</v>
      </c>
      <c r="M3203" s="25">
        <v>0</v>
      </c>
    </row>
    <row r="3204" spans="1:13" x14ac:dyDescent="0.25">
      <c r="A3204" s="17" t="s">
        <v>1167</v>
      </c>
      <c r="B3204" s="12" t="s">
        <v>130</v>
      </c>
      <c r="C3204" s="12" t="s">
        <v>151</v>
      </c>
      <c r="D3204" s="12" t="s">
        <v>8538</v>
      </c>
      <c r="E3204" s="12" t="s">
        <v>2296</v>
      </c>
      <c r="F3204" s="11" t="s">
        <v>2289</v>
      </c>
      <c r="G3204" s="4" t="s">
        <v>2293</v>
      </c>
      <c r="H3204" s="91">
        <v>40297</v>
      </c>
      <c r="I3204" s="91">
        <v>40297</v>
      </c>
      <c r="J3204" s="25">
        <v>0</v>
      </c>
      <c r="K3204" s="25">
        <v>0</v>
      </c>
      <c r="L3204" s="25">
        <v>1.5</v>
      </c>
      <c r="M3204" s="25">
        <v>0</v>
      </c>
    </row>
    <row r="3205" spans="1:13" x14ac:dyDescent="0.25">
      <c r="A3205" s="17" t="s">
        <v>1168</v>
      </c>
      <c r="B3205" s="12" t="s">
        <v>130</v>
      </c>
      <c r="C3205" s="12" t="s">
        <v>151</v>
      </c>
      <c r="D3205" s="12" t="s">
        <v>8539</v>
      </c>
      <c r="E3205" s="12" t="s">
        <v>2295</v>
      </c>
      <c r="F3205" s="11" t="s">
        <v>2289</v>
      </c>
      <c r="G3205" s="4" t="s">
        <v>2293</v>
      </c>
      <c r="H3205" s="91">
        <v>40297</v>
      </c>
      <c r="I3205" s="91">
        <v>40297</v>
      </c>
      <c r="J3205" s="25">
        <v>0</v>
      </c>
      <c r="K3205" s="25">
        <v>0</v>
      </c>
      <c r="L3205" s="25">
        <v>2</v>
      </c>
      <c r="M3205" s="25">
        <v>0</v>
      </c>
    </row>
    <row r="3206" spans="1:13" x14ac:dyDescent="0.25">
      <c r="A3206" s="17" t="s">
        <v>1169</v>
      </c>
      <c r="B3206" s="12" t="s">
        <v>130</v>
      </c>
      <c r="C3206" s="12" t="s">
        <v>151</v>
      </c>
      <c r="D3206" s="12" t="s">
        <v>8540</v>
      </c>
      <c r="E3206" s="12" t="s">
        <v>2297</v>
      </c>
      <c r="F3206" s="11" t="s">
        <v>2289</v>
      </c>
      <c r="G3206" s="4" t="s">
        <v>2293</v>
      </c>
      <c r="H3206" s="91">
        <v>40298</v>
      </c>
      <c r="I3206" s="91">
        <v>40298</v>
      </c>
      <c r="J3206" s="25">
        <v>0</v>
      </c>
      <c r="K3206" s="25">
        <v>0</v>
      </c>
      <c r="L3206" s="25">
        <v>1</v>
      </c>
      <c r="M3206" s="25">
        <v>0</v>
      </c>
    </row>
    <row r="3207" spans="1:13" x14ac:dyDescent="0.25">
      <c r="A3207" s="17" t="s">
        <v>1170</v>
      </c>
      <c r="B3207" s="12" t="s">
        <v>130</v>
      </c>
      <c r="C3207" s="12" t="s">
        <v>151</v>
      </c>
      <c r="D3207" s="12" t="s">
        <v>6930</v>
      </c>
      <c r="E3207" s="12" t="s">
        <v>2309</v>
      </c>
      <c r="F3207" s="11" t="s">
        <v>2289</v>
      </c>
      <c r="G3207" s="4" t="s">
        <v>2293</v>
      </c>
      <c r="H3207" s="91">
        <v>40298</v>
      </c>
      <c r="I3207" s="91">
        <v>40298</v>
      </c>
      <c r="J3207" s="25">
        <v>0</v>
      </c>
      <c r="K3207" s="25">
        <v>0</v>
      </c>
      <c r="L3207" s="25">
        <v>0</v>
      </c>
      <c r="M3207" s="25">
        <v>3</v>
      </c>
    </row>
    <row r="3208" spans="1:13" x14ac:dyDescent="0.25">
      <c r="A3208" s="17" t="s">
        <v>1171</v>
      </c>
      <c r="B3208" s="12" t="s">
        <v>130</v>
      </c>
      <c r="C3208" s="12" t="s">
        <v>151</v>
      </c>
      <c r="D3208" s="12" t="s">
        <v>8541</v>
      </c>
      <c r="E3208" s="12" t="s">
        <v>2297</v>
      </c>
      <c r="F3208" s="11" t="s">
        <v>2289</v>
      </c>
      <c r="G3208" s="4" t="s">
        <v>2293</v>
      </c>
      <c r="H3208" s="91">
        <v>40299</v>
      </c>
      <c r="I3208" s="91">
        <v>40299</v>
      </c>
      <c r="J3208" s="25">
        <v>0</v>
      </c>
      <c r="K3208" s="25">
        <v>0</v>
      </c>
      <c r="L3208" s="25">
        <v>0</v>
      </c>
      <c r="M3208" s="25">
        <v>1.5</v>
      </c>
    </row>
    <row r="3209" spans="1:13" x14ac:dyDescent="0.25">
      <c r="A3209" s="17" t="s">
        <v>1172</v>
      </c>
      <c r="B3209" s="12" t="s">
        <v>130</v>
      </c>
      <c r="C3209" s="12" t="s">
        <v>151</v>
      </c>
      <c r="D3209" s="12" t="s">
        <v>8542</v>
      </c>
      <c r="E3209" s="12" t="s">
        <v>2309</v>
      </c>
      <c r="F3209" s="11" t="s">
        <v>2289</v>
      </c>
      <c r="G3209" s="4" t="s">
        <v>2293</v>
      </c>
      <c r="H3209" s="91">
        <v>40300</v>
      </c>
      <c r="I3209" s="91">
        <v>40300</v>
      </c>
      <c r="J3209" s="25">
        <v>0</v>
      </c>
      <c r="K3209" s="25">
        <v>0</v>
      </c>
      <c r="L3209" s="25">
        <v>0</v>
      </c>
      <c r="M3209" s="25">
        <v>1</v>
      </c>
    </row>
    <row r="3210" spans="1:13" x14ac:dyDescent="0.25">
      <c r="A3210" s="17" t="s">
        <v>1173</v>
      </c>
      <c r="B3210" s="12" t="s">
        <v>130</v>
      </c>
      <c r="C3210" s="12" t="s">
        <v>151</v>
      </c>
      <c r="D3210" s="12" t="s">
        <v>8543</v>
      </c>
      <c r="E3210" s="12" t="s">
        <v>2309</v>
      </c>
      <c r="F3210" s="11" t="s">
        <v>2289</v>
      </c>
      <c r="G3210" s="4" t="s">
        <v>2293</v>
      </c>
      <c r="H3210" s="91">
        <v>40301</v>
      </c>
      <c r="I3210" s="91">
        <v>40301</v>
      </c>
      <c r="J3210" s="25">
        <v>0</v>
      </c>
      <c r="K3210" s="25">
        <v>0</v>
      </c>
      <c r="L3210" s="25">
        <v>0</v>
      </c>
      <c r="M3210" s="25">
        <v>1.5</v>
      </c>
    </row>
    <row r="3211" spans="1:13" x14ac:dyDescent="0.25">
      <c r="A3211" s="17" t="s">
        <v>1174</v>
      </c>
      <c r="B3211" s="12" t="s">
        <v>130</v>
      </c>
      <c r="C3211" s="12" t="s">
        <v>151</v>
      </c>
      <c r="D3211" s="12" t="s">
        <v>8544</v>
      </c>
      <c r="E3211" s="12" t="s">
        <v>2297</v>
      </c>
      <c r="F3211" s="11" t="s">
        <v>2289</v>
      </c>
      <c r="G3211" s="4" t="s">
        <v>2293</v>
      </c>
      <c r="H3211" s="91">
        <v>40301</v>
      </c>
      <c r="I3211" s="91">
        <v>40301</v>
      </c>
      <c r="J3211" s="25">
        <v>0</v>
      </c>
      <c r="K3211" s="25">
        <v>0</v>
      </c>
      <c r="L3211" s="25">
        <v>0</v>
      </c>
      <c r="M3211" s="25">
        <v>1</v>
      </c>
    </row>
    <row r="3212" spans="1:13" x14ac:dyDescent="0.25">
      <c r="A3212" s="17" t="s">
        <v>1175</v>
      </c>
      <c r="B3212" s="12" t="s">
        <v>130</v>
      </c>
      <c r="C3212" s="12" t="s">
        <v>151</v>
      </c>
      <c r="D3212" s="12" t="s">
        <v>8545</v>
      </c>
      <c r="E3212" s="12" t="s">
        <v>2297</v>
      </c>
      <c r="F3212" s="11" t="s">
        <v>2289</v>
      </c>
      <c r="G3212" s="4" t="s">
        <v>2293</v>
      </c>
      <c r="H3212" s="91">
        <v>40303</v>
      </c>
      <c r="I3212" s="91">
        <v>40303</v>
      </c>
      <c r="J3212" s="25">
        <v>0</v>
      </c>
      <c r="K3212" s="25">
        <v>0</v>
      </c>
      <c r="L3212" s="25">
        <v>3</v>
      </c>
      <c r="M3212" s="25">
        <v>0</v>
      </c>
    </row>
    <row r="3213" spans="1:13" x14ac:dyDescent="0.25">
      <c r="A3213" s="17" t="s">
        <v>1176</v>
      </c>
      <c r="B3213" s="12" t="s">
        <v>130</v>
      </c>
      <c r="C3213" s="12" t="s">
        <v>151</v>
      </c>
      <c r="D3213" s="12" t="s">
        <v>6930</v>
      </c>
      <c r="E3213" s="12" t="s">
        <v>2297</v>
      </c>
      <c r="F3213" s="11" t="s">
        <v>2289</v>
      </c>
      <c r="G3213" s="4" t="s">
        <v>2293</v>
      </c>
      <c r="H3213" s="91">
        <v>40303</v>
      </c>
      <c r="I3213" s="91">
        <v>40303</v>
      </c>
      <c r="J3213" s="25">
        <v>0</v>
      </c>
      <c r="K3213" s="25">
        <v>0</v>
      </c>
      <c r="L3213" s="25">
        <v>1.5</v>
      </c>
      <c r="M3213" s="25">
        <v>0</v>
      </c>
    </row>
    <row r="3214" spans="1:13" x14ac:dyDescent="0.25">
      <c r="A3214" s="17" t="s">
        <v>1177</v>
      </c>
      <c r="B3214" s="12" t="s">
        <v>130</v>
      </c>
      <c r="C3214" s="12" t="s">
        <v>151</v>
      </c>
      <c r="D3214" s="12" t="s">
        <v>8546</v>
      </c>
      <c r="E3214" s="12" t="s">
        <v>2309</v>
      </c>
      <c r="F3214" s="11" t="s">
        <v>2289</v>
      </c>
      <c r="G3214" s="4" t="s">
        <v>2293</v>
      </c>
      <c r="H3214" s="91">
        <v>40304</v>
      </c>
      <c r="I3214" s="91">
        <v>40304</v>
      </c>
      <c r="J3214" s="25">
        <v>0</v>
      </c>
      <c r="K3214" s="25">
        <v>0</v>
      </c>
      <c r="L3214" s="25">
        <v>0</v>
      </c>
      <c r="M3214" s="25">
        <v>2</v>
      </c>
    </row>
    <row r="3215" spans="1:13" x14ac:dyDescent="0.25">
      <c r="A3215" s="17" t="s">
        <v>1178</v>
      </c>
      <c r="B3215" s="12" t="s">
        <v>130</v>
      </c>
      <c r="C3215" s="12" t="s">
        <v>151</v>
      </c>
      <c r="D3215" s="12" t="s">
        <v>8547</v>
      </c>
      <c r="E3215" s="12" t="s">
        <v>2309</v>
      </c>
      <c r="F3215" s="11" t="s">
        <v>2289</v>
      </c>
      <c r="G3215" s="4" t="s">
        <v>2293</v>
      </c>
      <c r="H3215" s="91">
        <v>40304</v>
      </c>
      <c r="I3215" s="91">
        <v>40304</v>
      </c>
      <c r="J3215" s="25">
        <v>0</v>
      </c>
      <c r="K3215" s="25">
        <v>0</v>
      </c>
      <c r="L3215" s="25">
        <v>0</v>
      </c>
      <c r="M3215" s="25">
        <v>3.5</v>
      </c>
    </row>
    <row r="3216" spans="1:13" x14ac:dyDescent="0.25">
      <c r="A3216" s="17" t="s">
        <v>1179</v>
      </c>
      <c r="B3216" s="12" t="s">
        <v>130</v>
      </c>
      <c r="C3216" s="12" t="s">
        <v>151</v>
      </c>
      <c r="D3216" s="12" t="s">
        <v>8548</v>
      </c>
      <c r="E3216" s="12" t="s">
        <v>2309</v>
      </c>
      <c r="F3216" s="11" t="s">
        <v>2289</v>
      </c>
      <c r="G3216" s="4" t="s">
        <v>2293</v>
      </c>
      <c r="H3216" s="91">
        <v>40305</v>
      </c>
      <c r="I3216" s="91">
        <v>40305</v>
      </c>
      <c r="J3216" s="25">
        <v>0</v>
      </c>
      <c r="K3216" s="25">
        <v>0</v>
      </c>
      <c r="L3216" s="25">
        <v>0</v>
      </c>
      <c r="M3216" s="25">
        <v>2</v>
      </c>
    </row>
    <row r="3217" spans="1:13" x14ac:dyDescent="0.25">
      <c r="A3217" s="17" t="s">
        <v>1180</v>
      </c>
      <c r="B3217" s="12" t="s">
        <v>130</v>
      </c>
      <c r="C3217" s="12" t="s">
        <v>151</v>
      </c>
      <c r="D3217" s="12" t="s">
        <v>8549</v>
      </c>
      <c r="E3217" s="12" t="s">
        <v>2297</v>
      </c>
      <c r="F3217" s="11" t="s">
        <v>2289</v>
      </c>
      <c r="G3217" s="4" t="s">
        <v>2293</v>
      </c>
      <c r="H3217" s="91">
        <v>40306</v>
      </c>
      <c r="I3217" s="91">
        <v>40306</v>
      </c>
      <c r="J3217" s="25">
        <v>0</v>
      </c>
      <c r="K3217" s="25">
        <v>0</v>
      </c>
      <c r="L3217" s="25">
        <v>0</v>
      </c>
      <c r="M3217" s="25">
        <v>1</v>
      </c>
    </row>
    <row r="3218" spans="1:13" x14ac:dyDescent="0.25">
      <c r="A3218" s="17" t="s">
        <v>1181</v>
      </c>
      <c r="B3218" s="12" t="s">
        <v>130</v>
      </c>
      <c r="C3218" s="12" t="s">
        <v>151</v>
      </c>
      <c r="D3218" s="12" t="s">
        <v>8550</v>
      </c>
      <c r="E3218" s="12" t="s">
        <v>2295</v>
      </c>
      <c r="F3218" s="11" t="s">
        <v>2289</v>
      </c>
      <c r="G3218" s="4" t="s">
        <v>2293</v>
      </c>
      <c r="H3218" s="91">
        <v>40307</v>
      </c>
      <c r="I3218" s="91">
        <v>40307</v>
      </c>
      <c r="J3218" s="25">
        <v>0</v>
      </c>
      <c r="K3218" s="25">
        <v>0</v>
      </c>
      <c r="L3218" s="25">
        <v>0</v>
      </c>
      <c r="M3218" s="25">
        <v>0.5</v>
      </c>
    </row>
    <row r="3219" spans="1:13" x14ac:dyDescent="0.25">
      <c r="A3219" s="17" t="s">
        <v>1182</v>
      </c>
      <c r="B3219" s="12" t="s">
        <v>130</v>
      </c>
      <c r="C3219" s="12" t="s">
        <v>151</v>
      </c>
      <c r="D3219" s="12" t="s">
        <v>8549</v>
      </c>
      <c r="E3219" s="12" t="s">
        <v>2297</v>
      </c>
      <c r="F3219" s="11" t="s">
        <v>2289</v>
      </c>
      <c r="G3219" s="4" t="s">
        <v>2293</v>
      </c>
      <c r="H3219" s="91">
        <v>40307</v>
      </c>
      <c r="I3219" s="91">
        <v>40307</v>
      </c>
      <c r="J3219" s="25">
        <v>0.5</v>
      </c>
      <c r="K3219" s="25">
        <v>0</v>
      </c>
      <c r="L3219" s="25">
        <v>0</v>
      </c>
      <c r="M3219" s="25">
        <v>0.5</v>
      </c>
    </row>
    <row r="3220" spans="1:13" x14ac:dyDescent="0.25">
      <c r="A3220" s="17" t="s">
        <v>1183</v>
      </c>
      <c r="B3220" s="12" t="s">
        <v>130</v>
      </c>
      <c r="C3220" s="12" t="s">
        <v>151</v>
      </c>
      <c r="D3220" s="12" t="s">
        <v>8551</v>
      </c>
      <c r="E3220" s="12" t="s">
        <v>2309</v>
      </c>
      <c r="F3220" s="11" t="s">
        <v>2289</v>
      </c>
      <c r="G3220" s="4" t="s">
        <v>2293</v>
      </c>
      <c r="H3220" s="91">
        <v>40308</v>
      </c>
      <c r="I3220" s="91">
        <v>40308</v>
      </c>
      <c r="J3220" s="25">
        <v>0</v>
      </c>
      <c r="K3220" s="25">
        <v>0</v>
      </c>
      <c r="L3220" s="25">
        <v>0.5</v>
      </c>
      <c r="M3220" s="25">
        <v>0</v>
      </c>
    </row>
    <row r="3221" spans="1:13" x14ac:dyDescent="0.25">
      <c r="A3221" s="17" t="s">
        <v>1184</v>
      </c>
      <c r="B3221" s="12" t="s">
        <v>130</v>
      </c>
      <c r="C3221" s="12" t="s">
        <v>151</v>
      </c>
      <c r="D3221" s="12" t="s">
        <v>8552</v>
      </c>
      <c r="E3221" s="12" t="s">
        <v>2295</v>
      </c>
      <c r="F3221" s="11" t="s">
        <v>2289</v>
      </c>
      <c r="G3221" s="4" t="s">
        <v>2293</v>
      </c>
      <c r="H3221" s="91">
        <v>40308</v>
      </c>
      <c r="I3221" s="91">
        <v>40308</v>
      </c>
      <c r="J3221" s="25">
        <v>0.5</v>
      </c>
      <c r="K3221" s="25">
        <v>0</v>
      </c>
      <c r="L3221" s="25">
        <v>1.5</v>
      </c>
      <c r="M3221" s="25">
        <v>0</v>
      </c>
    </row>
    <row r="3222" spans="1:13" x14ac:dyDescent="0.25">
      <c r="A3222" s="17" t="s">
        <v>1185</v>
      </c>
      <c r="B3222" s="12" t="s">
        <v>130</v>
      </c>
      <c r="C3222" s="12" t="s">
        <v>151</v>
      </c>
      <c r="D3222" s="12" t="s">
        <v>8553</v>
      </c>
      <c r="E3222" s="12" t="s">
        <v>2309</v>
      </c>
      <c r="F3222" s="11" t="s">
        <v>2289</v>
      </c>
      <c r="G3222" s="4" t="s">
        <v>2293</v>
      </c>
      <c r="H3222" s="91">
        <v>40309</v>
      </c>
      <c r="I3222" s="91">
        <v>40309</v>
      </c>
      <c r="J3222" s="25">
        <v>0</v>
      </c>
      <c r="K3222" s="25">
        <v>0</v>
      </c>
      <c r="L3222" s="25">
        <v>1</v>
      </c>
      <c r="M3222" s="25">
        <v>0</v>
      </c>
    </row>
    <row r="3223" spans="1:13" x14ac:dyDescent="0.25">
      <c r="A3223" s="17" t="s">
        <v>1186</v>
      </c>
      <c r="B3223" s="12" t="s">
        <v>130</v>
      </c>
      <c r="C3223" s="12" t="s">
        <v>151</v>
      </c>
      <c r="D3223" s="12" t="s">
        <v>8554</v>
      </c>
      <c r="E3223" s="12" t="s">
        <v>2309</v>
      </c>
      <c r="F3223" s="11" t="s">
        <v>2289</v>
      </c>
      <c r="G3223" s="4" t="s">
        <v>2293</v>
      </c>
      <c r="H3223" s="91">
        <v>40310</v>
      </c>
      <c r="I3223" s="91">
        <v>40310</v>
      </c>
      <c r="J3223" s="25">
        <v>0</v>
      </c>
      <c r="K3223" s="25">
        <v>0</v>
      </c>
      <c r="L3223" s="25">
        <v>0</v>
      </c>
      <c r="M3223" s="25">
        <v>0.5</v>
      </c>
    </row>
    <row r="3224" spans="1:13" x14ac:dyDescent="0.25">
      <c r="A3224" s="17" t="s">
        <v>1187</v>
      </c>
      <c r="B3224" s="12" t="s">
        <v>130</v>
      </c>
      <c r="C3224" s="12" t="s">
        <v>151</v>
      </c>
      <c r="D3224" s="12" t="s">
        <v>8555</v>
      </c>
      <c r="E3224" s="12" t="s">
        <v>2297</v>
      </c>
      <c r="F3224" s="11" t="s">
        <v>2289</v>
      </c>
      <c r="G3224" s="4" t="s">
        <v>2293</v>
      </c>
      <c r="H3224" s="91">
        <v>40310</v>
      </c>
      <c r="I3224" s="91">
        <v>40310</v>
      </c>
      <c r="J3224" s="25">
        <v>0</v>
      </c>
      <c r="K3224" s="25">
        <v>0</v>
      </c>
      <c r="L3224" s="25">
        <v>0</v>
      </c>
      <c r="M3224" s="25">
        <v>1.5</v>
      </c>
    </row>
    <row r="3225" spans="1:13" x14ac:dyDescent="0.25">
      <c r="A3225" s="17" t="s">
        <v>1188</v>
      </c>
      <c r="B3225" s="12" t="s">
        <v>130</v>
      </c>
      <c r="C3225" s="12" t="s">
        <v>151</v>
      </c>
      <c r="D3225" s="12" t="s">
        <v>8556</v>
      </c>
      <c r="E3225" s="12" t="s">
        <v>2295</v>
      </c>
      <c r="F3225" s="11" t="s">
        <v>2289</v>
      </c>
      <c r="G3225" s="4" t="s">
        <v>2293</v>
      </c>
      <c r="H3225" s="91">
        <v>40310</v>
      </c>
      <c r="I3225" s="91">
        <v>40310</v>
      </c>
      <c r="J3225" s="25">
        <v>0</v>
      </c>
      <c r="K3225" s="25">
        <v>0</v>
      </c>
      <c r="L3225" s="25">
        <v>15</v>
      </c>
      <c r="M3225" s="25">
        <v>0</v>
      </c>
    </row>
    <row r="3226" spans="1:13" x14ac:dyDescent="0.25">
      <c r="A3226" s="17" t="s">
        <v>1189</v>
      </c>
      <c r="B3226" s="12" t="s">
        <v>130</v>
      </c>
      <c r="C3226" s="12" t="s">
        <v>151</v>
      </c>
      <c r="D3226" s="12" t="s">
        <v>8557</v>
      </c>
      <c r="E3226" s="12" t="s">
        <v>2309</v>
      </c>
      <c r="F3226" s="11" t="s">
        <v>2289</v>
      </c>
      <c r="G3226" s="4" t="s">
        <v>2293</v>
      </c>
      <c r="H3226" s="91">
        <v>40312</v>
      </c>
      <c r="I3226" s="91">
        <v>40312</v>
      </c>
      <c r="J3226" s="25">
        <v>0</v>
      </c>
      <c r="K3226" s="25">
        <v>0</v>
      </c>
      <c r="L3226" s="25">
        <v>2</v>
      </c>
      <c r="M3226" s="25">
        <v>0</v>
      </c>
    </row>
    <row r="3227" spans="1:13" x14ac:dyDescent="0.25">
      <c r="A3227" s="17" t="s">
        <v>1190</v>
      </c>
      <c r="B3227" s="12" t="s">
        <v>130</v>
      </c>
      <c r="C3227" s="12" t="s">
        <v>151</v>
      </c>
      <c r="D3227" s="12" t="s">
        <v>8558</v>
      </c>
      <c r="E3227" s="12" t="s">
        <v>2309</v>
      </c>
      <c r="F3227" s="11" t="s">
        <v>2289</v>
      </c>
      <c r="G3227" s="4" t="s">
        <v>2293</v>
      </c>
      <c r="H3227" s="91">
        <v>40319</v>
      </c>
      <c r="I3227" s="91">
        <v>40319</v>
      </c>
      <c r="J3227" s="25">
        <v>1</v>
      </c>
      <c r="K3227" s="25">
        <v>0</v>
      </c>
      <c r="L3227" s="25">
        <v>0</v>
      </c>
      <c r="M3227" s="25">
        <v>1</v>
      </c>
    </row>
    <row r="3228" spans="1:13" x14ac:dyDescent="0.25">
      <c r="A3228" s="17" t="s">
        <v>1191</v>
      </c>
      <c r="B3228" s="12" t="s">
        <v>130</v>
      </c>
      <c r="C3228" s="12" t="s">
        <v>151</v>
      </c>
      <c r="D3228" s="12" t="s">
        <v>8559</v>
      </c>
      <c r="E3228" s="12" t="s">
        <v>2297</v>
      </c>
      <c r="F3228" s="11" t="s">
        <v>2289</v>
      </c>
      <c r="G3228" s="4" t="s">
        <v>2293</v>
      </c>
      <c r="H3228" s="91">
        <v>40320</v>
      </c>
      <c r="I3228" s="91">
        <v>40320</v>
      </c>
      <c r="J3228" s="25">
        <v>0</v>
      </c>
      <c r="K3228" s="25">
        <v>0</v>
      </c>
      <c r="L3228" s="25">
        <v>4</v>
      </c>
      <c r="M3228" s="25">
        <v>0</v>
      </c>
    </row>
    <row r="3229" spans="1:13" x14ac:dyDescent="0.25">
      <c r="A3229" s="17" t="s">
        <v>1192</v>
      </c>
      <c r="B3229" s="12" t="s">
        <v>130</v>
      </c>
      <c r="C3229" s="12" t="s">
        <v>151</v>
      </c>
      <c r="D3229" s="12" t="s">
        <v>8560</v>
      </c>
      <c r="E3229" s="12" t="s">
        <v>2309</v>
      </c>
      <c r="F3229" s="11" t="s">
        <v>2289</v>
      </c>
      <c r="G3229" s="4" t="s">
        <v>2293</v>
      </c>
      <c r="H3229" s="91">
        <v>40320</v>
      </c>
      <c r="I3229" s="91">
        <v>40320</v>
      </c>
      <c r="J3229" s="25">
        <v>0</v>
      </c>
      <c r="K3229" s="25">
        <v>0</v>
      </c>
      <c r="L3229" s="25">
        <v>0.5</v>
      </c>
      <c r="M3229" s="25">
        <v>0</v>
      </c>
    </row>
    <row r="3230" spans="1:13" x14ac:dyDescent="0.25">
      <c r="A3230" s="17" t="s">
        <v>1193</v>
      </c>
      <c r="B3230" s="12" t="s">
        <v>130</v>
      </c>
      <c r="C3230" s="12" t="s">
        <v>151</v>
      </c>
      <c r="D3230" s="12" t="s">
        <v>8561</v>
      </c>
      <c r="E3230" s="12" t="s">
        <v>2297</v>
      </c>
      <c r="F3230" s="11" t="s">
        <v>2289</v>
      </c>
      <c r="G3230" s="4" t="s">
        <v>2293</v>
      </c>
      <c r="H3230" s="91">
        <v>40322</v>
      </c>
      <c r="I3230" s="91">
        <v>40322</v>
      </c>
      <c r="J3230" s="25">
        <v>0</v>
      </c>
      <c r="K3230" s="25">
        <v>0</v>
      </c>
      <c r="L3230" s="25">
        <v>0</v>
      </c>
      <c r="M3230" s="25">
        <v>1</v>
      </c>
    </row>
    <row r="3231" spans="1:13" x14ac:dyDescent="0.25">
      <c r="A3231" s="17" t="s">
        <v>1194</v>
      </c>
      <c r="B3231" s="12" t="s">
        <v>130</v>
      </c>
      <c r="C3231" s="12" t="s">
        <v>151</v>
      </c>
      <c r="D3231" s="12" t="s">
        <v>8562</v>
      </c>
      <c r="E3231" s="12" t="s">
        <v>2297</v>
      </c>
      <c r="F3231" s="11" t="s">
        <v>2289</v>
      </c>
      <c r="G3231" s="4" t="s">
        <v>2293</v>
      </c>
      <c r="H3231" s="91">
        <v>40329</v>
      </c>
      <c r="I3231" s="91">
        <v>40329</v>
      </c>
      <c r="J3231" s="25">
        <v>0.5</v>
      </c>
      <c r="K3231" s="25">
        <v>0</v>
      </c>
      <c r="L3231" s="25">
        <v>0</v>
      </c>
      <c r="M3231" s="25">
        <v>0</v>
      </c>
    </row>
    <row r="3232" spans="1:13" x14ac:dyDescent="0.25">
      <c r="A3232" s="17" t="s">
        <v>1195</v>
      </c>
      <c r="B3232" s="12" t="s">
        <v>130</v>
      </c>
      <c r="C3232" s="12" t="s">
        <v>151</v>
      </c>
      <c r="D3232" s="12" t="s">
        <v>8563</v>
      </c>
      <c r="E3232" s="12" t="s">
        <v>2309</v>
      </c>
      <c r="F3232" s="11" t="s">
        <v>2289</v>
      </c>
      <c r="G3232" s="4" t="s">
        <v>2293</v>
      </c>
      <c r="H3232" s="91">
        <v>40335</v>
      </c>
      <c r="I3232" s="91">
        <v>40335</v>
      </c>
      <c r="J3232" s="25">
        <v>0</v>
      </c>
      <c r="K3232" s="25">
        <v>0</v>
      </c>
      <c r="L3232" s="25">
        <v>2</v>
      </c>
      <c r="M3232" s="25">
        <v>0</v>
      </c>
    </row>
    <row r="3233" spans="1:13" x14ac:dyDescent="0.25">
      <c r="A3233" s="17" t="s">
        <v>1196</v>
      </c>
      <c r="B3233" s="12" t="s">
        <v>130</v>
      </c>
      <c r="C3233" s="12" t="s">
        <v>151</v>
      </c>
      <c r="D3233" s="12" t="s">
        <v>6930</v>
      </c>
      <c r="E3233" s="12" t="s">
        <v>2295</v>
      </c>
      <c r="F3233" s="11" t="s">
        <v>2289</v>
      </c>
      <c r="G3233" s="4" t="s">
        <v>2293</v>
      </c>
      <c r="H3233" s="91">
        <v>40344</v>
      </c>
      <c r="I3233" s="91">
        <v>40344</v>
      </c>
      <c r="J3233" s="25">
        <v>0</v>
      </c>
      <c r="K3233" s="25">
        <v>0</v>
      </c>
      <c r="L3233" s="25">
        <v>1</v>
      </c>
      <c r="M3233" s="25">
        <v>2</v>
      </c>
    </row>
    <row r="3234" spans="1:13" x14ac:dyDescent="0.25">
      <c r="A3234" s="17" t="s">
        <v>1197</v>
      </c>
      <c r="B3234" s="12" t="s">
        <v>130</v>
      </c>
      <c r="C3234" s="12" t="s">
        <v>134</v>
      </c>
      <c r="D3234" s="12" t="s">
        <v>6930</v>
      </c>
      <c r="E3234" s="27" t="s">
        <v>2309</v>
      </c>
      <c r="F3234" s="11" t="s">
        <v>2289</v>
      </c>
      <c r="G3234" s="4" t="s">
        <v>2293</v>
      </c>
      <c r="H3234" s="91">
        <v>40206</v>
      </c>
      <c r="I3234" s="91">
        <v>40206</v>
      </c>
      <c r="J3234" s="25">
        <v>0</v>
      </c>
      <c r="K3234" s="25">
        <v>0</v>
      </c>
      <c r="L3234" s="25">
        <v>0.5</v>
      </c>
      <c r="M3234" s="25">
        <v>1.5</v>
      </c>
    </row>
    <row r="3235" spans="1:13" x14ac:dyDescent="0.25">
      <c r="A3235" s="17" t="s">
        <v>1198</v>
      </c>
      <c r="B3235" s="12" t="s">
        <v>130</v>
      </c>
      <c r="C3235" s="12" t="s">
        <v>134</v>
      </c>
      <c r="D3235" s="12" t="s">
        <v>6930</v>
      </c>
      <c r="E3235" s="27" t="s">
        <v>2297</v>
      </c>
      <c r="F3235" s="11" t="s">
        <v>2289</v>
      </c>
      <c r="G3235" s="4" t="s">
        <v>2293</v>
      </c>
      <c r="H3235" s="91">
        <v>40231</v>
      </c>
      <c r="I3235" s="91">
        <v>40231</v>
      </c>
      <c r="J3235" s="25">
        <v>0</v>
      </c>
      <c r="K3235" s="25">
        <v>0</v>
      </c>
      <c r="L3235" s="25">
        <v>0.5</v>
      </c>
      <c r="M3235" s="25">
        <v>0.5</v>
      </c>
    </row>
    <row r="3236" spans="1:13" x14ac:dyDescent="0.25">
      <c r="A3236" s="17" t="s">
        <v>1199</v>
      </c>
      <c r="B3236" s="12" t="s">
        <v>130</v>
      </c>
      <c r="C3236" s="12" t="s">
        <v>134</v>
      </c>
      <c r="D3236" s="12" t="s">
        <v>8564</v>
      </c>
      <c r="E3236" s="27" t="s">
        <v>2309</v>
      </c>
      <c r="F3236" s="11" t="s">
        <v>2289</v>
      </c>
      <c r="G3236" s="4" t="s">
        <v>2293</v>
      </c>
      <c r="H3236" s="91">
        <v>40246</v>
      </c>
      <c r="I3236" s="91">
        <v>40246</v>
      </c>
      <c r="J3236" s="25">
        <v>0</v>
      </c>
      <c r="K3236" s="25">
        <v>0</v>
      </c>
      <c r="L3236" s="25">
        <v>1</v>
      </c>
      <c r="M3236" s="25">
        <v>0</v>
      </c>
    </row>
    <row r="3237" spans="1:13" x14ac:dyDescent="0.25">
      <c r="A3237" s="17" t="s">
        <v>1200</v>
      </c>
      <c r="B3237" s="12" t="s">
        <v>130</v>
      </c>
      <c r="C3237" s="12" t="s">
        <v>134</v>
      </c>
      <c r="D3237" s="12" t="s">
        <v>8565</v>
      </c>
      <c r="E3237" s="27" t="s">
        <v>2297</v>
      </c>
      <c r="F3237" s="11" t="s">
        <v>2289</v>
      </c>
      <c r="G3237" s="4" t="s">
        <v>2293</v>
      </c>
      <c r="H3237" s="91">
        <v>40248</v>
      </c>
      <c r="I3237" s="91">
        <v>40248</v>
      </c>
      <c r="J3237" s="25">
        <v>0</v>
      </c>
      <c r="K3237" s="25">
        <v>0</v>
      </c>
      <c r="L3237" s="25">
        <v>1.5</v>
      </c>
      <c r="M3237" s="25">
        <v>0</v>
      </c>
    </row>
    <row r="3238" spans="1:13" x14ac:dyDescent="0.25">
      <c r="A3238" s="17" t="s">
        <v>1201</v>
      </c>
      <c r="B3238" s="12" t="s">
        <v>130</v>
      </c>
      <c r="C3238" s="12" t="s">
        <v>134</v>
      </c>
      <c r="D3238" s="12" t="s">
        <v>8566</v>
      </c>
      <c r="E3238" s="12" t="s">
        <v>2302</v>
      </c>
      <c r="F3238" s="11" t="s">
        <v>2289</v>
      </c>
      <c r="G3238" s="4" t="s">
        <v>2293</v>
      </c>
      <c r="H3238" s="91">
        <v>40270</v>
      </c>
      <c r="I3238" s="91">
        <v>40270</v>
      </c>
      <c r="J3238" s="25">
        <v>0</v>
      </c>
      <c r="K3238" s="25">
        <v>0</v>
      </c>
      <c r="L3238" s="25">
        <v>0.5</v>
      </c>
      <c r="M3238" s="25">
        <v>0</v>
      </c>
    </row>
    <row r="3239" spans="1:13" x14ac:dyDescent="0.25">
      <c r="A3239" s="17" t="s">
        <v>1202</v>
      </c>
      <c r="B3239" s="12" t="s">
        <v>130</v>
      </c>
      <c r="C3239" s="12" t="s">
        <v>134</v>
      </c>
      <c r="D3239" s="12" t="s">
        <v>6930</v>
      </c>
      <c r="E3239" s="12" t="s">
        <v>2297</v>
      </c>
      <c r="F3239" s="11" t="s">
        <v>2289</v>
      </c>
      <c r="G3239" s="4" t="s">
        <v>2293</v>
      </c>
      <c r="H3239" s="91">
        <v>40275</v>
      </c>
      <c r="I3239" s="91">
        <v>40275</v>
      </c>
      <c r="J3239" s="25">
        <v>0</v>
      </c>
      <c r="K3239" s="25">
        <v>0</v>
      </c>
      <c r="L3239" s="25">
        <v>1.5</v>
      </c>
      <c r="M3239" s="25">
        <v>0</v>
      </c>
    </row>
    <row r="3240" spans="1:13" x14ac:dyDescent="0.25">
      <c r="A3240" s="17" t="s">
        <v>1203</v>
      </c>
      <c r="B3240" s="12" t="s">
        <v>130</v>
      </c>
      <c r="C3240" s="12" t="s">
        <v>134</v>
      </c>
      <c r="D3240" s="12" t="s">
        <v>8567</v>
      </c>
      <c r="E3240" s="12" t="s">
        <v>2309</v>
      </c>
      <c r="F3240" s="11" t="s">
        <v>2289</v>
      </c>
      <c r="G3240" s="4" t="s">
        <v>2293</v>
      </c>
      <c r="H3240" s="91">
        <v>40284</v>
      </c>
      <c r="I3240" s="91">
        <v>40284</v>
      </c>
      <c r="J3240" s="25">
        <v>0</v>
      </c>
      <c r="K3240" s="25">
        <v>0</v>
      </c>
      <c r="L3240" s="25">
        <v>0.5</v>
      </c>
      <c r="M3240" s="25">
        <v>1</v>
      </c>
    </row>
    <row r="3241" spans="1:13" x14ac:dyDescent="0.25">
      <c r="A3241" s="17" t="s">
        <v>1204</v>
      </c>
      <c r="B3241" s="12" t="s">
        <v>130</v>
      </c>
      <c r="C3241" s="12" t="s">
        <v>134</v>
      </c>
      <c r="D3241" s="12" t="s">
        <v>8568</v>
      </c>
      <c r="E3241" s="12" t="s">
        <v>2309</v>
      </c>
      <c r="F3241" s="11" t="s">
        <v>2289</v>
      </c>
      <c r="G3241" s="4" t="s">
        <v>2293</v>
      </c>
      <c r="H3241" s="91">
        <v>40288</v>
      </c>
      <c r="I3241" s="91">
        <v>40288</v>
      </c>
      <c r="J3241" s="25">
        <v>0</v>
      </c>
      <c r="K3241" s="25">
        <v>0</v>
      </c>
      <c r="L3241" s="25">
        <v>0.5</v>
      </c>
      <c r="M3241" s="25">
        <v>1</v>
      </c>
    </row>
    <row r="3242" spans="1:13" x14ac:dyDescent="0.25">
      <c r="A3242" s="17" t="s">
        <v>1205</v>
      </c>
      <c r="B3242" s="12" t="s">
        <v>130</v>
      </c>
      <c r="C3242" s="12" t="s">
        <v>134</v>
      </c>
      <c r="D3242" s="12" t="s">
        <v>6930</v>
      </c>
      <c r="E3242" s="12" t="s">
        <v>2297</v>
      </c>
      <c r="F3242" s="11" t="s">
        <v>2289</v>
      </c>
      <c r="G3242" s="4" t="s">
        <v>2293</v>
      </c>
      <c r="H3242" s="91">
        <v>40290</v>
      </c>
      <c r="I3242" s="91">
        <v>40290</v>
      </c>
      <c r="J3242" s="25">
        <v>0</v>
      </c>
      <c r="K3242" s="25">
        <v>0</v>
      </c>
      <c r="L3242" s="25">
        <v>0.5</v>
      </c>
      <c r="M3242" s="25">
        <v>0.5</v>
      </c>
    </row>
    <row r="3243" spans="1:13" x14ac:dyDescent="0.25">
      <c r="A3243" s="17" t="s">
        <v>1206</v>
      </c>
      <c r="B3243" s="12" t="s">
        <v>130</v>
      </c>
      <c r="C3243" s="12" t="s">
        <v>134</v>
      </c>
      <c r="D3243" s="12" t="s">
        <v>8569</v>
      </c>
      <c r="E3243" s="12" t="s">
        <v>2300</v>
      </c>
      <c r="F3243" s="11" t="s">
        <v>2289</v>
      </c>
      <c r="G3243" s="4" t="s">
        <v>2293</v>
      </c>
      <c r="H3243" s="91">
        <v>40292</v>
      </c>
      <c r="I3243" s="91">
        <v>40292</v>
      </c>
      <c r="J3243" s="25">
        <v>0</v>
      </c>
      <c r="K3243" s="25">
        <v>0</v>
      </c>
      <c r="L3243" s="25">
        <v>1.5</v>
      </c>
      <c r="M3243" s="25">
        <v>0</v>
      </c>
    </row>
    <row r="3244" spans="1:13" x14ac:dyDescent="0.25">
      <c r="A3244" s="17" t="s">
        <v>1207</v>
      </c>
      <c r="B3244" s="12" t="s">
        <v>130</v>
      </c>
      <c r="C3244" s="12" t="s">
        <v>134</v>
      </c>
      <c r="D3244" s="12" t="s">
        <v>6930</v>
      </c>
      <c r="E3244" s="12" t="s">
        <v>2300</v>
      </c>
      <c r="F3244" s="11" t="s">
        <v>2289</v>
      </c>
      <c r="G3244" s="4" t="s">
        <v>2293</v>
      </c>
      <c r="H3244" s="91">
        <v>40293</v>
      </c>
      <c r="I3244" s="91">
        <v>40293</v>
      </c>
      <c r="J3244" s="25">
        <v>0</v>
      </c>
      <c r="K3244" s="25">
        <v>0</v>
      </c>
      <c r="L3244" s="25">
        <v>1</v>
      </c>
      <c r="M3244" s="25">
        <v>4</v>
      </c>
    </row>
    <row r="3245" spans="1:13" x14ac:dyDescent="0.25">
      <c r="A3245" s="17" t="s">
        <v>1208</v>
      </c>
      <c r="B3245" s="12" t="s">
        <v>130</v>
      </c>
      <c r="C3245" s="12" t="s">
        <v>134</v>
      </c>
      <c r="D3245" s="12" t="s">
        <v>6930</v>
      </c>
      <c r="E3245" s="12" t="s">
        <v>2297</v>
      </c>
      <c r="F3245" s="11" t="s">
        <v>2289</v>
      </c>
      <c r="G3245" s="4" t="s">
        <v>2293</v>
      </c>
      <c r="H3245" s="91">
        <v>40295</v>
      </c>
      <c r="I3245" s="91">
        <v>40295</v>
      </c>
      <c r="J3245" s="25">
        <v>0</v>
      </c>
      <c r="K3245" s="25">
        <v>0</v>
      </c>
      <c r="L3245" s="25">
        <v>1.5</v>
      </c>
      <c r="M3245" s="25">
        <v>0</v>
      </c>
    </row>
    <row r="3246" spans="1:13" x14ac:dyDescent="0.25">
      <c r="A3246" s="17" t="s">
        <v>1209</v>
      </c>
      <c r="B3246" s="12" t="s">
        <v>130</v>
      </c>
      <c r="C3246" s="12" t="s">
        <v>134</v>
      </c>
      <c r="D3246" s="12" t="s">
        <v>6930</v>
      </c>
      <c r="E3246" s="12" t="s">
        <v>2302</v>
      </c>
      <c r="F3246" s="11" t="s">
        <v>2289</v>
      </c>
      <c r="G3246" s="4" t="s">
        <v>2293</v>
      </c>
      <c r="H3246" s="91">
        <v>40299</v>
      </c>
      <c r="I3246" s="91">
        <v>40299</v>
      </c>
      <c r="J3246" s="25">
        <v>0</v>
      </c>
      <c r="K3246" s="25">
        <v>0</v>
      </c>
      <c r="L3246" s="25">
        <v>2.5</v>
      </c>
      <c r="M3246" s="25">
        <v>0</v>
      </c>
    </row>
    <row r="3247" spans="1:13" x14ac:dyDescent="0.25">
      <c r="A3247" s="17" t="s">
        <v>1210</v>
      </c>
      <c r="B3247" s="12" t="s">
        <v>130</v>
      </c>
      <c r="C3247" s="12" t="s">
        <v>134</v>
      </c>
      <c r="D3247" s="12" t="s">
        <v>6930</v>
      </c>
      <c r="E3247" s="12" t="s">
        <v>2297</v>
      </c>
      <c r="F3247" s="11" t="s">
        <v>2289</v>
      </c>
      <c r="G3247" s="4" t="s">
        <v>2293</v>
      </c>
      <c r="H3247" s="91">
        <v>40300</v>
      </c>
      <c r="I3247" s="91">
        <v>40300</v>
      </c>
      <c r="J3247" s="25">
        <v>0</v>
      </c>
      <c r="K3247" s="25">
        <v>0</v>
      </c>
      <c r="L3247" s="25">
        <v>1</v>
      </c>
      <c r="M3247" s="25">
        <v>0</v>
      </c>
    </row>
    <row r="3248" spans="1:13" x14ac:dyDescent="0.25">
      <c r="A3248" s="17" t="s">
        <v>1211</v>
      </c>
      <c r="B3248" s="12" t="s">
        <v>130</v>
      </c>
      <c r="C3248" s="12" t="s">
        <v>134</v>
      </c>
      <c r="D3248" s="12" t="s">
        <v>6930</v>
      </c>
      <c r="E3248" s="12" t="s">
        <v>2295</v>
      </c>
      <c r="F3248" s="11" t="s">
        <v>2289</v>
      </c>
      <c r="G3248" s="4" t="s">
        <v>2293</v>
      </c>
      <c r="H3248" s="91">
        <v>40305</v>
      </c>
      <c r="I3248" s="91">
        <v>40305</v>
      </c>
      <c r="J3248" s="25">
        <v>0</v>
      </c>
      <c r="K3248" s="25">
        <v>0</v>
      </c>
      <c r="L3248" s="25">
        <v>1</v>
      </c>
      <c r="M3248" s="25">
        <v>0</v>
      </c>
    </row>
    <row r="3249" spans="1:13" x14ac:dyDescent="0.25">
      <c r="A3249" s="17" t="s">
        <v>1212</v>
      </c>
      <c r="B3249" s="12" t="s">
        <v>130</v>
      </c>
      <c r="C3249" s="12" t="s">
        <v>134</v>
      </c>
      <c r="D3249" s="12" t="s">
        <v>8570</v>
      </c>
      <c r="E3249" s="12" t="s">
        <v>2300</v>
      </c>
      <c r="F3249" s="11" t="s">
        <v>2289</v>
      </c>
      <c r="G3249" s="4" t="s">
        <v>2293</v>
      </c>
      <c r="H3249" s="91">
        <v>40306</v>
      </c>
      <c r="I3249" s="91">
        <v>40306</v>
      </c>
      <c r="J3249" s="25">
        <v>0</v>
      </c>
      <c r="K3249" s="25">
        <v>0</v>
      </c>
      <c r="L3249" s="25">
        <v>5</v>
      </c>
      <c r="M3249" s="25">
        <v>0</v>
      </c>
    </row>
    <row r="3250" spans="1:13" x14ac:dyDescent="0.25">
      <c r="A3250" s="17" t="s">
        <v>1213</v>
      </c>
      <c r="B3250" s="12" t="s">
        <v>130</v>
      </c>
      <c r="C3250" s="12" t="s">
        <v>134</v>
      </c>
      <c r="D3250" s="12" t="s">
        <v>6930</v>
      </c>
      <c r="E3250" s="12" t="s">
        <v>2297</v>
      </c>
      <c r="F3250" s="11" t="s">
        <v>2289</v>
      </c>
      <c r="G3250" s="4" t="s">
        <v>2293</v>
      </c>
      <c r="H3250" s="91">
        <v>40310</v>
      </c>
      <c r="I3250" s="91">
        <v>40310</v>
      </c>
      <c r="J3250" s="25">
        <v>0</v>
      </c>
      <c r="K3250" s="25">
        <v>0</v>
      </c>
      <c r="L3250" s="25">
        <v>0.5</v>
      </c>
      <c r="M3250" s="25">
        <v>0</v>
      </c>
    </row>
    <row r="3251" spans="1:13" x14ac:dyDescent="0.25">
      <c r="A3251" s="17" t="s">
        <v>1214</v>
      </c>
      <c r="B3251" s="12" t="s">
        <v>130</v>
      </c>
      <c r="C3251" s="12" t="s">
        <v>134</v>
      </c>
      <c r="D3251" s="12" t="s">
        <v>8571</v>
      </c>
      <c r="E3251" s="12" t="s">
        <v>2309</v>
      </c>
      <c r="F3251" s="11" t="s">
        <v>2289</v>
      </c>
      <c r="G3251" s="4" t="s">
        <v>2293</v>
      </c>
      <c r="H3251" s="91">
        <v>40328</v>
      </c>
      <c r="I3251" s="91">
        <v>40328</v>
      </c>
      <c r="J3251" s="25">
        <v>0</v>
      </c>
      <c r="K3251" s="25">
        <v>0</v>
      </c>
      <c r="L3251" s="25">
        <v>0.5</v>
      </c>
      <c r="M3251" s="25">
        <v>1</v>
      </c>
    </row>
    <row r="3252" spans="1:13" x14ac:dyDescent="0.25">
      <c r="A3252" s="17" t="s">
        <v>1215</v>
      </c>
      <c r="B3252" s="12" t="s">
        <v>130</v>
      </c>
      <c r="C3252" s="12" t="s">
        <v>136</v>
      </c>
      <c r="D3252" s="12" t="s">
        <v>8572</v>
      </c>
      <c r="E3252" s="27" t="s">
        <v>2295</v>
      </c>
      <c r="F3252" s="11" t="s">
        <v>2289</v>
      </c>
      <c r="G3252" s="4" t="s">
        <v>2293</v>
      </c>
      <c r="H3252" s="91">
        <v>40239</v>
      </c>
      <c r="I3252" s="91">
        <v>40239</v>
      </c>
      <c r="J3252" s="25">
        <v>0</v>
      </c>
      <c r="K3252" s="25">
        <v>0</v>
      </c>
      <c r="L3252" s="25">
        <v>0.5</v>
      </c>
      <c r="M3252" s="25">
        <v>0</v>
      </c>
    </row>
    <row r="3253" spans="1:13" x14ac:dyDescent="0.25">
      <c r="A3253" s="17" t="s">
        <v>1216</v>
      </c>
      <c r="B3253" s="12" t="s">
        <v>130</v>
      </c>
      <c r="C3253" s="12" t="s">
        <v>136</v>
      </c>
      <c r="D3253" s="12" t="s">
        <v>8573</v>
      </c>
      <c r="E3253" s="27" t="s">
        <v>2309</v>
      </c>
      <c r="F3253" s="11" t="s">
        <v>2289</v>
      </c>
      <c r="G3253" s="4" t="s">
        <v>2293</v>
      </c>
      <c r="H3253" s="91">
        <v>40244</v>
      </c>
      <c r="I3253" s="91">
        <v>40244</v>
      </c>
      <c r="J3253" s="25">
        <v>0</v>
      </c>
      <c r="K3253" s="25">
        <v>0</v>
      </c>
      <c r="L3253" s="25">
        <v>0.5</v>
      </c>
      <c r="M3253" s="25">
        <v>0</v>
      </c>
    </row>
    <row r="3254" spans="1:13" x14ac:dyDescent="0.25">
      <c r="A3254" s="17" t="s">
        <v>1217</v>
      </c>
      <c r="B3254" s="12" t="s">
        <v>130</v>
      </c>
      <c r="C3254" s="12" t="s">
        <v>136</v>
      </c>
      <c r="D3254" s="12" t="s">
        <v>8574</v>
      </c>
      <c r="E3254" s="27" t="s">
        <v>2309</v>
      </c>
      <c r="F3254" s="11" t="s">
        <v>2289</v>
      </c>
      <c r="G3254" s="4" t="s">
        <v>2293</v>
      </c>
      <c r="H3254" s="91">
        <v>40244</v>
      </c>
      <c r="I3254" s="91">
        <v>40244</v>
      </c>
      <c r="J3254" s="25">
        <v>0.5</v>
      </c>
      <c r="K3254" s="25">
        <v>0</v>
      </c>
      <c r="L3254" s="25">
        <v>0</v>
      </c>
      <c r="M3254" s="25">
        <v>0</v>
      </c>
    </row>
    <row r="3255" spans="1:13" x14ac:dyDescent="0.25">
      <c r="A3255" s="17" t="s">
        <v>1218</v>
      </c>
      <c r="B3255" s="12" t="s">
        <v>130</v>
      </c>
      <c r="C3255" s="12" t="s">
        <v>136</v>
      </c>
      <c r="D3255" s="12" t="s">
        <v>6930</v>
      </c>
      <c r="E3255" s="27" t="s">
        <v>2309</v>
      </c>
      <c r="F3255" s="11" t="s">
        <v>2289</v>
      </c>
      <c r="G3255" s="4" t="s">
        <v>2293</v>
      </c>
      <c r="H3255" s="91">
        <v>40246</v>
      </c>
      <c r="I3255" s="91">
        <v>40246</v>
      </c>
      <c r="J3255" s="25">
        <v>0</v>
      </c>
      <c r="K3255" s="25">
        <v>0</v>
      </c>
      <c r="L3255" s="25">
        <v>0.5</v>
      </c>
      <c r="M3255" s="25">
        <v>0</v>
      </c>
    </row>
    <row r="3256" spans="1:13" x14ac:dyDescent="0.25">
      <c r="A3256" s="17" t="s">
        <v>1219</v>
      </c>
      <c r="B3256" s="12" t="s">
        <v>130</v>
      </c>
      <c r="C3256" s="12" t="s">
        <v>136</v>
      </c>
      <c r="D3256" s="12" t="s">
        <v>8575</v>
      </c>
      <c r="E3256" s="12" t="s">
        <v>2305</v>
      </c>
      <c r="F3256" s="11" t="s">
        <v>2289</v>
      </c>
      <c r="G3256" s="4" t="s">
        <v>2293</v>
      </c>
      <c r="H3256" s="91">
        <v>40251</v>
      </c>
      <c r="I3256" s="91">
        <v>40251</v>
      </c>
      <c r="J3256" s="25">
        <v>0</v>
      </c>
      <c r="K3256" s="25">
        <v>0</v>
      </c>
      <c r="L3256" s="25">
        <v>0.5</v>
      </c>
      <c r="M3256" s="25">
        <v>0</v>
      </c>
    </row>
    <row r="3257" spans="1:13" x14ac:dyDescent="0.25">
      <c r="A3257" s="17" t="s">
        <v>1220</v>
      </c>
      <c r="B3257" s="12" t="s">
        <v>130</v>
      </c>
      <c r="C3257" s="12" t="s">
        <v>136</v>
      </c>
      <c r="D3257" s="12" t="s">
        <v>6930</v>
      </c>
      <c r="E3257" s="12" t="s">
        <v>2309</v>
      </c>
      <c r="F3257" s="11" t="s">
        <v>2289</v>
      </c>
      <c r="G3257" s="4" t="s">
        <v>2293</v>
      </c>
      <c r="H3257" s="91">
        <v>40259</v>
      </c>
      <c r="I3257" s="91">
        <v>40259</v>
      </c>
      <c r="J3257" s="25">
        <v>0.5</v>
      </c>
      <c r="K3257" s="25">
        <v>0</v>
      </c>
      <c r="L3257" s="25">
        <v>0</v>
      </c>
      <c r="M3257" s="25">
        <v>0</v>
      </c>
    </row>
    <row r="3258" spans="1:13" x14ac:dyDescent="0.25">
      <c r="A3258" s="17" t="s">
        <v>1221</v>
      </c>
      <c r="B3258" s="12" t="s">
        <v>130</v>
      </c>
      <c r="C3258" s="12" t="s">
        <v>136</v>
      </c>
      <c r="D3258" s="12" t="s">
        <v>8576</v>
      </c>
      <c r="E3258" s="12" t="s">
        <v>2300</v>
      </c>
      <c r="F3258" s="11" t="s">
        <v>2289</v>
      </c>
      <c r="G3258" s="4" t="s">
        <v>2293</v>
      </c>
      <c r="H3258" s="91">
        <v>40262</v>
      </c>
      <c r="I3258" s="91">
        <v>40262</v>
      </c>
      <c r="J3258" s="25">
        <v>0.5</v>
      </c>
      <c r="K3258" s="25">
        <v>0</v>
      </c>
      <c r="L3258" s="25">
        <v>0</v>
      </c>
      <c r="M3258" s="25">
        <v>0</v>
      </c>
    </row>
    <row r="3259" spans="1:13" x14ac:dyDescent="0.25">
      <c r="A3259" s="17" t="s">
        <v>1222</v>
      </c>
      <c r="B3259" s="12" t="s">
        <v>130</v>
      </c>
      <c r="C3259" s="12" t="s">
        <v>136</v>
      </c>
      <c r="D3259" s="12" t="s">
        <v>8577</v>
      </c>
      <c r="E3259" s="12" t="s">
        <v>2309</v>
      </c>
      <c r="F3259" s="11" t="s">
        <v>2289</v>
      </c>
      <c r="G3259" s="4" t="s">
        <v>2293</v>
      </c>
      <c r="H3259" s="91">
        <v>40262</v>
      </c>
      <c r="I3259" s="91">
        <v>40262</v>
      </c>
      <c r="J3259" s="25">
        <v>0</v>
      </c>
      <c r="K3259" s="25">
        <v>0</v>
      </c>
      <c r="L3259" s="25">
        <v>1</v>
      </c>
      <c r="M3259" s="25">
        <v>0</v>
      </c>
    </row>
    <row r="3260" spans="1:13" x14ac:dyDescent="0.25">
      <c r="A3260" s="17" t="s">
        <v>1223</v>
      </c>
      <c r="B3260" s="12" t="s">
        <v>130</v>
      </c>
      <c r="C3260" s="12" t="s">
        <v>136</v>
      </c>
      <c r="D3260" s="12" t="s">
        <v>6930</v>
      </c>
      <c r="E3260" s="12" t="s">
        <v>2309</v>
      </c>
      <c r="F3260" s="11" t="s">
        <v>2289</v>
      </c>
      <c r="G3260" s="4" t="s">
        <v>2293</v>
      </c>
      <c r="H3260" s="91">
        <v>40263</v>
      </c>
      <c r="I3260" s="91">
        <v>40263</v>
      </c>
      <c r="J3260" s="25">
        <v>0</v>
      </c>
      <c r="K3260" s="25">
        <v>0</v>
      </c>
      <c r="L3260" s="25">
        <v>0.5</v>
      </c>
      <c r="M3260" s="25">
        <v>0</v>
      </c>
    </row>
    <row r="3261" spans="1:13" x14ac:dyDescent="0.25">
      <c r="A3261" s="17" t="s">
        <v>1224</v>
      </c>
      <c r="B3261" s="12" t="s">
        <v>130</v>
      </c>
      <c r="C3261" s="12" t="s">
        <v>136</v>
      </c>
      <c r="D3261" s="12" t="s">
        <v>6930</v>
      </c>
      <c r="E3261" s="12" t="s">
        <v>2309</v>
      </c>
      <c r="F3261" s="11" t="s">
        <v>2289</v>
      </c>
      <c r="G3261" s="4" t="s">
        <v>2293</v>
      </c>
      <c r="H3261" s="91">
        <v>40276</v>
      </c>
      <c r="I3261" s="91">
        <v>40276</v>
      </c>
      <c r="J3261" s="25">
        <v>0</v>
      </c>
      <c r="K3261" s="25">
        <v>0</v>
      </c>
      <c r="L3261" s="25">
        <v>1</v>
      </c>
      <c r="M3261" s="25">
        <v>1</v>
      </c>
    </row>
    <row r="3262" spans="1:13" x14ac:dyDescent="0.25">
      <c r="A3262" s="17" t="s">
        <v>1225</v>
      </c>
      <c r="B3262" s="12" t="s">
        <v>130</v>
      </c>
      <c r="C3262" s="12" t="s">
        <v>136</v>
      </c>
      <c r="D3262" s="12" t="s">
        <v>8578</v>
      </c>
      <c r="E3262" s="12" t="s">
        <v>2297</v>
      </c>
      <c r="F3262" s="11" t="s">
        <v>2289</v>
      </c>
      <c r="G3262" s="4" t="s">
        <v>2293</v>
      </c>
      <c r="H3262" s="91">
        <v>40276</v>
      </c>
      <c r="I3262" s="91">
        <v>40276</v>
      </c>
      <c r="J3262" s="25">
        <v>0</v>
      </c>
      <c r="K3262" s="25">
        <v>0</v>
      </c>
      <c r="L3262" s="25">
        <v>1.5</v>
      </c>
      <c r="M3262" s="25">
        <v>0</v>
      </c>
    </row>
    <row r="3263" spans="1:13" x14ac:dyDescent="0.25">
      <c r="A3263" s="17" t="s">
        <v>1226</v>
      </c>
      <c r="B3263" s="12" t="s">
        <v>130</v>
      </c>
      <c r="C3263" s="12" t="s">
        <v>136</v>
      </c>
      <c r="D3263" s="12" t="s">
        <v>8579</v>
      </c>
      <c r="E3263" s="12" t="s">
        <v>2309</v>
      </c>
      <c r="F3263" s="11" t="s">
        <v>2289</v>
      </c>
      <c r="G3263" s="4" t="s">
        <v>2293</v>
      </c>
      <c r="H3263" s="91">
        <v>40279</v>
      </c>
      <c r="I3263" s="91">
        <v>40279</v>
      </c>
      <c r="J3263" s="25">
        <v>0</v>
      </c>
      <c r="K3263" s="25">
        <v>0</v>
      </c>
      <c r="L3263" s="25">
        <v>0.5</v>
      </c>
      <c r="M3263" s="25">
        <v>0</v>
      </c>
    </row>
    <row r="3264" spans="1:13" x14ac:dyDescent="0.25">
      <c r="A3264" s="17" t="s">
        <v>1227</v>
      </c>
      <c r="B3264" s="12" t="s">
        <v>130</v>
      </c>
      <c r="C3264" s="12" t="s">
        <v>136</v>
      </c>
      <c r="D3264" s="12" t="s">
        <v>8580</v>
      </c>
      <c r="E3264" s="12" t="s">
        <v>2295</v>
      </c>
      <c r="F3264" s="11" t="s">
        <v>2289</v>
      </c>
      <c r="G3264" s="4" t="s">
        <v>2293</v>
      </c>
      <c r="H3264" s="91">
        <v>40284</v>
      </c>
      <c r="I3264" s="91">
        <v>40284</v>
      </c>
      <c r="J3264" s="25">
        <v>0</v>
      </c>
      <c r="K3264" s="25">
        <v>0</v>
      </c>
      <c r="L3264" s="25">
        <v>0.5</v>
      </c>
      <c r="M3264" s="25">
        <v>0</v>
      </c>
    </row>
    <row r="3265" spans="1:13" x14ac:dyDescent="0.25">
      <c r="A3265" s="17" t="s">
        <v>1228</v>
      </c>
      <c r="B3265" s="12" t="s">
        <v>130</v>
      </c>
      <c r="C3265" s="12" t="s">
        <v>136</v>
      </c>
      <c r="D3265" s="12" t="s">
        <v>8581</v>
      </c>
      <c r="E3265" s="12" t="s">
        <v>2309</v>
      </c>
      <c r="F3265" s="11" t="s">
        <v>2289</v>
      </c>
      <c r="G3265" s="4" t="s">
        <v>2293</v>
      </c>
      <c r="H3265" s="91">
        <v>40289</v>
      </c>
      <c r="I3265" s="91">
        <v>40289</v>
      </c>
      <c r="J3265" s="25">
        <v>0</v>
      </c>
      <c r="K3265" s="25">
        <v>0</v>
      </c>
      <c r="L3265" s="25">
        <v>1.5</v>
      </c>
      <c r="M3265" s="25">
        <v>0</v>
      </c>
    </row>
    <row r="3266" spans="1:13" x14ac:dyDescent="0.25">
      <c r="A3266" s="17" t="s">
        <v>1229</v>
      </c>
      <c r="B3266" s="12" t="s">
        <v>130</v>
      </c>
      <c r="C3266" s="12" t="s">
        <v>136</v>
      </c>
      <c r="D3266" s="12" t="s">
        <v>6930</v>
      </c>
      <c r="E3266" s="12" t="s">
        <v>2309</v>
      </c>
      <c r="F3266" s="11" t="s">
        <v>2289</v>
      </c>
      <c r="G3266" s="4" t="s">
        <v>2293</v>
      </c>
      <c r="H3266" s="91">
        <v>40292</v>
      </c>
      <c r="I3266" s="91">
        <v>40292</v>
      </c>
      <c r="J3266" s="25">
        <v>0</v>
      </c>
      <c r="K3266" s="25">
        <v>0</v>
      </c>
      <c r="L3266" s="25">
        <v>0.5</v>
      </c>
      <c r="M3266" s="25">
        <v>0</v>
      </c>
    </row>
    <row r="3267" spans="1:13" x14ac:dyDescent="0.25">
      <c r="A3267" s="17" t="s">
        <v>1230</v>
      </c>
      <c r="B3267" s="12" t="s">
        <v>130</v>
      </c>
      <c r="C3267" s="12" t="s">
        <v>136</v>
      </c>
      <c r="D3267" s="12" t="s">
        <v>8582</v>
      </c>
      <c r="E3267" s="12" t="s">
        <v>2309</v>
      </c>
      <c r="F3267" s="11" t="s">
        <v>2289</v>
      </c>
      <c r="G3267" s="4" t="s">
        <v>2293</v>
      </c>
      <c r="H3267" s="91">
        <v>40292</v>
      </c>
      <c r="I3267" s="91">
        <v>40292</v>
      </c>
      <c r="J3267" s="25">
        <v>0</v>
      </c>
      <c r="K3267" s="25">
        <v>0</v>
      </c>
      <c r="L3267" s="25">
        <v>0.5</v>
      </c>
      <c r="M3267" s="25">
        <v>0</v>
      </c>
    </row>
    <row r="3268" spans="1:13" x14ac:dyDescent="0.25">
      <c r="A3268" s="17" t="s">
        <v>1231</v>
      </c>
      <c r="B3268" s="12" t="s">
        <v>130</v>
      </c>
      <c r="C3268" s="12" t="s">
        <v>136</v>
      </c>
      <c r="D3268" s="12" t="s">
        <v>8583</v>
      </c>
      <c r="E3268" s="12" t="s">
        <v>2309</v>
      </c>
      <c r="F3268" s="11" t="s">
        <v>2289</v>
      </c>
      <c r="G3268" s="4" t="s">
        <v>2293</v>
      </c>
      <c r="H3268" s="91">
        <v>40293</v>
      </c>
      <c r="I3268" s="91">
        <v>40293</v>
      </c>
      <c r="J3268" s="25">
        <v>0</v>
      </c>
      <c r="K3268" s="25">
        <v>0</v>
      </c>
      <c r="L3268" s="25">
        <v>2</v>
      </c>
      <c r="M3268" s="25">
        <v>0.5</v>
      </c>
    </row>
    <row r="3269" spans="1:13" x14ac:dyDescent="0.25">
      <c r="A3269" s="17" t="s">
        <v>1232</v>
      </c>
      <c r="B3269" s="12" t="s">
        <v>130</v>
      </c>
      <c r="C3269" s="12" t="s">
        <v>136</v>
      </c>
      <c r="D3269" s="12" t="s">
        <v>6930</v>
      </c>
      <c r="E3269" s="12" t="s">
        <v>2295</v>
      </c>
      <c r="F3269" s="11" t="s">
        <v>2289</v>
      </c>
      <c r="G3269" s="4" t="s">
        <v>2293</v>
      </c>
      <c r="H3269" s="91">
        <v>40295</v>
      </c>
      <c r="I3269" s="91">
        <v>40295</v>
      </c>
      <c r="J3269" s="25">
        <v>0</v>
      </c>
      <c r="K3269" s="25">
        <v>0</v>
      </c>
      <c r="L3269" s="25">
        <v>0.5</v>
      </c>
      <c r="M3269" s="25">
        <v>0</v>
      </c>
    </row>
    <row r="3270" spans="1:13" x14ac:dyDescent="0.25">
      <c r="A3270" s="17" t="s">
        <v>1233</v>
      </c>
      <c r="B3270" s="12" t="s">
        <v>130</v>
      </c>
      <c r="C3270" s="12" t="s">
        <v>136</v>
      </c>
      <c r="D3270" s="12" t="s">
        <v>8584</v>
      </c>
      <c r="E3270" s="12" t="s">
        <v>2295</v>
      </c>
      <c r="F3270" s="11" t="s">
        <v>2289</v>
      </c>
      <c r="G3270" s="4" t="s">
        <v>2293</v>
      </c>
      <c r="H3270" s="91">
        <v>40296</v>
      </c>
      <c r="I3270" s="91">
        <v>40296</v>
      </c>
      <c r="J3270" s="25">
        <v>0</v>
      </c>
      <c r="K3270" s="25">
        <v>0</v>
      </c>
      <c r="L3270" s="25">
        <v>1.5</v>
      </c>
      <c r="M3270" s="25">
        <v>1</v>
      </c>
    </row>
    <row r="3271" spans="1:13" x14ac:dyDescent="0.25">
      <c r="A3271" s="17" t="s">
        <v>1234</v>
      </c>
      <c r="B3271" s="12" t="s">
        <v>130</v>
      </c>
      <c r="C3271" s="12" t="s">
        <v>136</v>
      </c>
      <c r="D3271" s="12" t="s">
        <v>8585</v>
      </c>
      <c r="E3271" s="12" t="s">
        <v>2309</v>
      </c>
      <c r="F3271" s="11" t="s">
        <v>2289</v>
      </c>
      <c r="G3271" s="4" t="s">
        <v>2293</v>
      </c>
      <c r="H3271" s="91">
        <v>40297</v>
      </c>
      <c r="I3271" s="91">
        <v>40297</v>
      </c>
      <c r="J3271" s="25">
        <v>0</v>
      </c>
      <c r="K3271" s="25">
        <v>0</v>
      </c>
      <c r="L3271" s="25">
        <v>1.5</v>
      </c>
      <c r="M3271" s="25">
        <v>0</v>
      </c>
    </row>
    <row r="3272" spans="1:13" x14ac:dyDescent="0.25">
      <c r="A3272" s="17" t="s">
        <v>1235</v>
      </c>
      <c r="B3272" s="12" t="s">
        <v>130</v>
      </c>
      <c r="C3272" s="12" t="s">
        <v>136</v>
      </c>
      <c r="D3272" s="12" t="s">
        <v>6930</v>
      </c>
      <c r="E3272" s="12" t="s">
        <v>2309</v>
      </c>
      <c r="F3272" s="11" t="s">
        <v>2289</v>
      </c>
      <c r="G3272" s="4" t="s">
        <v>2293</v>
      </c>
      <c r="H3272" s="91">
        <v>40297</v>
      </c>
      <c r="I3272" s="91">
        <v>40297</v>
      </c>
      <c r="J3272" s="25">
        <v>0</v>
      </c>
      <c r="K3272" s="25">
        <v>0</v>
      </c>
      <c r="L3272" s="25">
        <v>0.5</v>
      </c>
      <c r="M3272" s="25">
        <v>1</v>
      </c>
    </row>
    <row r="3273" spans="1:13" x14ac:dyDescent="0.25">
      <c r="A3273" s="17" t="s">
        <v>1236</v>
      </c>
      <c r="B3273" s="12" t="s">
        <v>130</v>
      </c>
      <c r="C3273" s="12" t="s">
        <v>136</v>
      </c>
      <c r="D3273" s="12" t="s">
        <v>8586</v>
      </c>
      <c r="E3273" s="12" t="s">
        <v>2309</v>
      </c>
      <c r="F3273" s="11" t="s">
        <v>2289</v>
      </c>
      <c r="G3273" s="4" t="s">
        <v>2293</v>
      </c>
      <c r="H3273" s="91">
        <v>40298</v>
      </c>
      <c r="I3273" s="91">
        <v>40298</v>
      </c>
      <c r="J3273" s="25">
        <v>0</v>
      </c>
      <c r="K3273" s="25">
        <v>0</v>
      </c>
      <c r="L3273" s="25">
        <v>0.5</v>
      </c>
      <c r="M3273" s="25">
        <v>0</v>
      </c>
    </row>
    <row r="3274" spans="1:13" x14ac:dyDescent="0.25">
      <c r="A3274" s="17" t="s">
        <v>1237</v>
      </c>
      <c r="B3274" s="12" t="s">
        <v>130</v>
      </c>
      <c r="C3274" s="12" t="s">
        <v>136</v>
      </c>
      <c r="D3274" s="12" t="s">
        <v>8587</v>
      </c>
      <c r="E3274" s="12" t="s">
        <v>2309</v>
      </c>
      <c r="F3274" s="11" t="s">
        <v>2289</v>
      </c>
      <c r="G3274" s="4" t="s">
        <v>2293</v>
      </c>
      <c r="H3274" s="91">
        <v>40298</v>
      </c>
      <c r="I3274" s="91">
        <v>40298</v>
      </c>
      <c r="J3274" s="25">
        <v>0</v>
      </c>
      <c r="K3274" s="25">
        <v>0</v>
      </c>
      <c r="L3274" s="25">
        <v>0.5</v>
      </c>
      <c r="M3274" s="25">
        <v>0</v>
      </c>
    </row>
    <row r="3275" spans="1:13" x14ac:dyDescent="0.25">
      <c r="A3275" s="17" t="s">
        <v>1238</v>
      </c>
      <c r="B3275" s="12" t="s">
        <v>130</v>
      </c>
      <c r="C3275" s="12" t="s">
        <v>136</v>
      </c>
      <c r="D3275" s="12" t="s">
        <v>6930</v>
      </c>
      <c r="E3275" s="12" t="s">
        <v>2297</v>
      </c>
      <c r="F3275" s="11" t="s">
        <v>2289</v>
      </c>
      <c r="G3275" s="4" t="s">
        <v>2293</v>
      </c>
      <c r="H3275" s="91">
        <v>40299</v>
      </c>
      <c r="I3275" s="91">
        <v>40299</v>
      </c>
      <c r="J3275" s="25">
        <v>0</v>
      </c>
      <c r="K3275" s="25">
        <v>0</v>
      </c>
      <c r="L3275" s="25">
        <v>2</v>
      </c>
      <c r="M3275" s="25">
        <v>3</v>
      </c>
    </row>
    <row r="3276" spans="1:13" x14ac:dyDescent="0.25">
      <c r="A3276" s="17" t="s">
        <v>1239</v>
      </c>
      <c r="B3276" s="12" t="s">
        <v>130</v>
      </c>
      <c r="C3276" s="12" t="s">
        <v>136</v>
      </c>
      <c r="D3276" s="12" t="s">
        <v>6930</v>
      </c>
      <c r="E3276" s="12" t="s">
        <v>2309</v>
      </c>
      <c r="F3276" s="11" t="s">
        <v>2289</v>
      </c>
      <c r="G3276" s="4" t="s">
        <v>2293</v>
      </c>
      <c r="H3276" s="91">
        <v>40300</v>
      </c>
      <c r="I3276" s="91">
        <v>40300</v>
      </c>
      <c r="J3276" s="25">
        <v>0</v>
      </c>
      <c r="K3276" s="25">
        <v>0</v>
      </c>
      <c r="L3276" s="25">
        <v>0.5</v>
      </c>
      <c r="M3276" s="25">
        <v>0</v>
      </c>
    </row>
    <row r="3277" spans="1:13" x14ac:dyDescent="0.25">
      <c r="A3277" s="17" t="s">
        <v>1240</v>
      </c>
      <c r="B3277" s="12" t="s">
        <v>130</v>
      </c>
      <c r="C3277" s="12" t="s">
        <v>136</v>
      </c>
      <c r="D3277" s="12" t="s">
        <v>8588</v>
      </c>
      <c r="E3277" s="12" t="s">
        <v>2309</v>
      </c>
      <c r="F3277" s="11" t="s">
        <v>2289</v>
      </c>
      <c r="G3277" s="4" t="s">
        <v>2293</v>
      </c>
      <c r="H3277" s="91">
        <v>40300</v>
      </c>
      <c r="I3277" s="91">
        <v>40300</v>
      </c>
      <c r="J3277" s="25">
        <v>0</v>
      </c>
      <c r="K3277" s="25">
        <v>0</v>
      </c>
      <c r="L3277" s="25">
        <v>2</v>
      </c>
      <c r="M3277" s="25">
        <v>0</v>
      </c>
    </row>
    <row r="3278" spans="1:13" x14ac:dyDescent="0.25">
      <c r="A3278" s="17" t="s">
        <v>1241</v>
      </c>
      <c r="B3278" s="12" t="s">
        <v>130</v>
      </c>
      <c r="C3278" s="12" t="s">
        <v>136</v>
      </c>
      <c r="D3278" s="12" t="s">
        <v>6930</v>
      </c>
      <c r="E3278" s="12" t="s">
        <v>2309</v>
      </c>
      <c r="F3278" s="11" t="s">
        <v>2289</v>
      </c>
      <c r="G3278" s="4" t="s">
        <v>2293</v>
      </c>
      <c r="H3278" s="91">
        <v>40300</v>
      </c>
      <c r="I3278" s="91">
        <v>40300</v>
      </c>
      <c r="J3278" s="25">
        <v>0</v>
      </c>
      <c r="K3278" s="25">
        <v>0</v>
      </c>
      <c r="L3278" s="25">
        <v>1</v>
      </c>
      <c r="M3278" s="25">
        <v>0</v>
      </c>
    </row>
    <row r="3279" spans="1:13" x14ac:dyDescent="0.25">
      <c r="A3279" s="17" t="s">
        <v>1242</v>
      </c>
      <c r="B3279" s="12" t="s">
        <v>130</v>
      </c>
      <c r="C3279" s="12" t="s">
        <v>136</v>
      </c>
      <c r="D3279" s="12" t="s">
        <v>8589</v>
      </c>
      <c r="E3279" s="12" t="s">
        <v>2302</v>
      </c>
      <c r="F3279" s="11" t="s">
        <v>2289</v>
      </c>
      <c r="G3279" s="4" t="s">
        <v>2293</v>
      </c>
      <c r="H3279" s="91">
        <v>40301</v>
      </c>
      <c r="I3279" s="91">
        <v>40301</v>
      </c>
      <c r="J3279" s="25">
        <v>0</v>
      </c>
      <c r="K3279" s="25">
        <v>0</v>
      </c>
      <c r="L3279" s="25">
        <v>2</v>
      </c>
      <c r="M3279" s="25">
        <v>3</v>
      </c>
    </row>
    <row r="3280" spans="1:13" x14ac:dyDescent="0.25">
      <c r="A3280" s="17" t="s">
        <v>1243</v>
      </c>
      <c r="B3280" s="12" t="s">
        <v>130</v>
      </c>
      <c r="C3280" s="12" t="s">
        <v>136</v>
      </c>
      <c r="D3280" s="12" t="s">
        <v>8590</v>
      </c>
      <c r="E3280" s="12" t="s">
        <v>2297</v>
      </c>
      <c r="F3280" s="11" t="s">
        <v>2289</v>
      </c>
      <c r="G3280" s="4" t="s">
        <v>2293</v>
      </c>
      <c r="H3280" s="91">
        <v>40302</v>
      </c>
      <c r="I3280" s="91">
        <v>40302</v>
      </c>
      <c r="J3280" s="25">
        <v>0</v>
      </c>
      <c r="K3280" s="25">
        <v>0</v>
      </c>
      <c r="L3280" s="25">
        <v>1</v>
      </c>
      <c r="M3280" s="25">
        <v>1</v>
      </c>
    </row>
    <row r="3281" spans="1:13" x14ac:dyDescent="0.25">
      <c r="A3281" s="17" t="s">
        <v>1244</v>
      </c>
      <c r="B3281" s="12" t="s">
        <v>130</v>
      </c>
      <c r="C3281" s="12" t="s">
        <v>136</v>
      </c>
      <c r="D3281" s="12" t="s">
        <v>8591</v>
      </c>
      <c r="E3281" s="12" t="s">
        <v>2309</v>
      </c>
      <c r="F3281" s="11" t="s">
        <v>2289</v>
      </c>
      <c r="G3281" s="4" t="s">
        <v>2293</v>
      </c>
      <c r="H3281" s="91">
        <v>40303</v>
      </c>
      <c r="I3281" s="91">
        <v>40303</v>
      </c>
      <c r="J3281" s="25">
        <v>0.5</v>
      </c>
      <c r="K3281" s="25">
        <v>0</v>
      </c>
      <c r="L3281" s="25">
        <v>0</v>
      </c>
      <c r="M3281" s="25">
        <v>0</v>
      </c>
    </row>
    <row r="3282" spans="1:13" x14ac:dyDescent="0.25">
      <c r="A3282" s="17" t="s">
        <v>1245</v>
      </c>
      <c r="B3282" s="12" t="s">
        <v>130</v>
      </c>
      <c r="C3282" s="12" t="s">
        <v>136</v>
      </c>
      <c r="D3282" s="12" t="s">
        <v>6930</v>
      </c>
      <c r="E3282" s="12" t="s">
        <v>2300</v>
      </c>
      <c r="F3282" s="11" t="s">
        <v>2289</v>
      </c>
      <c r="G3282" s="4" t="s">
        <v>2293</v>
      </c>
      <c r="H3282" s="91">
        <v>40304</v>
      </c>
      <c r="I3282" s="91">
        <v>40304</v>
      </c>
      <c r="J3282" s="25">
        <v>0.5</v>
      </c>
      <c r="K3282" s="25">
        <v>0</v>
      </c>
      <c r="L3282" s="25">
        <v>0</v>
      </c>
      <c r="M3282" s="25">
        <v>0</v>
      </c>
    </row>
    <row r="3283" spans="1:13" x14ac:dyDescent="0.25">
      <c r="A3283" s="17" t="s">
        <v>1246</v>
      </c>
      <c r="B3283" s="12" t="s">
        <v>130</v>
      </c>
      <c r="C3283" s="12" t="s">
        <v>136</v>
      </c>
      <c r="D3283" s="12" t="s">
        <v>6930</v>
      </c>
      <c r="E3283" s="12" t="s">
        <v>2309</v>
      </c>
      <c r="F3283" s="11" t="s">
        <v>2289</v>
      </c>
      <c r="G3283" s="4" t="s">
        <v>2293</v>
      </c>
      <c r="H3283" s="91">
        <v>40307</v>
      </c>
      <c r="I3283" s="91">
        <v>40307</v>
      </c>
      <c r="J3283" s="25">
        <v>0</v>
      </c>
      <c r="K3283" s="25">
        <v>0</v>
      </c>
      <c r="L3283" s="25">
        <v>0.5</v>
      </c>
      <c r="M3283" s="25">
        <v>0</v>
      </c>
    </row>
    <row r="3284" spans="1:13" x14ac:dyDescent="0.25">
      <c r="A3284" s="17" t="s">
        <v>1247</v>
      </c>
      <c r="B3284" s="12" t="s">
        <v>130</v>
      </c>
      <c r="C3284" s="12" t="s">
        <v>136</v>
      </c>
      <c r="D3284" s="12" t="s">
        <v>8592</v>
      </c>
      <c r="E3284" s="12" t="s">
        <v>2309</v>
      </c>
      <c r="F3284" s="11" t="s">
        <v>2289</v>
      </c>
      <c r="G3284" s="4" t="s">
        <v>2293</v>
      </c>
      <c r="H3284" s="91">
        <v>40311</v>
      </c>
      <c r="I3284" s="91">
        <v>40311</v>
      </c>
      <c r="J3284" s="25">
        <v>0</v>
      </c>
      <c r="K3284" s="25">
        <v>0</v>
      </c>
      <c r="L3284" s="25">
        <v>2</v>
      </c>
      <c r="M3284" s="25">
        <v>1</v>
      </c>
    </row>
    <row r="3285" spans="1:13" x14ac:dyDescent="0.25">
      <c r="A3285" s="17" t="s">
        <v>1248</v>
      </c>
      <c r="B3285" s="12" t="s">
        <v>130</v>
      </c>
      <c r="C3285" s="12" t="s">
        <v>136</v>
      </c>
      <c r="D3285" s="12" t="s">
        <v>8593</v>
      </c>
      <c r="E3285" s="12" t="s">
        <v>2297</v>
      </c>
      <c r="F3285" s="11" t="s">
        <v>2289</v>
      </c>
      <c r="G3285" s="4" t="s">
        <v>2293</v>
      </c>
      <c r="H3285" s="91">
        <v>40318</v>
      </c>
      <c r="I3285" s="91">
        <v>40318</v>
      </c>
      <c r="J3285" s="25">
        <v>0</v>
      </c>
      <c r="K3285" s="25">
        <v>0</v>
      </c>
      <c r="L3285" s="25">
        <v>0.5</v>
      </c>
      <c r="M3285" s="25">
        <v>0</v>
      </c>
    </row>
    <row r="3286" spans="1:13" x14ac:dyDescent="0.25">
      <c r="A3286" s="17" t="s">
        <v>1249</v>
      </c>
      <c r="B3286" s="12" t="s">
        <v>130</v>
      </c>
      <c r="C3286" s="12" t="s">
        <v>136</v>
      </c>
      <c r="D3286" s="12" t="s">
        <v>6930</v>
      </c>
      <c r="E3286" s="12" t="s">
        <v>2300</v>
      </c>
      <c r="F3286" s="11" t="s">
        <v>2289</v>
      </c>
      <c r="G3286" s="4" t="s">
        <v>2293</v>
      </c>
      <c r="H3286" s="91">
        <v>40318</v>
      </c>
      <c r="I3286" s="91">
        <v>40318</v>
      </c>
      <c r="J3286" s="25">
        <v>0</v>
      </c>
      <c r="K3286" s="25">
        <v>0</v>
      </c>
      <c r="L3286" s="25">
        <v>2</v>
      </c>
      <c r="M3286" s="25">
        <v>0</v>
      </c>
    </row>
    <row r="3287" spans="1:13" x14ac:dyDescent="0.25">
      <c r="A3287" s="17" t="s">
        <v>1250</v>
      </c>
      <c r="B3287" s="12" t="s">
        <v>130</v>
      </c>
      <c r="C3287" s="12" t="s">
        <v>136</v>
      </c>
      <c r="D3287" s="12" t="s">
        <v>6930</v>
      </c>
      <c r="E3287" s="12" t="s">
        <v>2300</v>
      </c>
      <c r="F3287" s="11" t="s">
        <v>2289</v>
      </c>
      <c r="G3287" s="4" t="s">
        <v>2293</v>
      </c>
      <c r="H3287" s="91">
        <v>40319</v>
      </c>
      <c r="I3287" s="91">
        <v>40319</v>
      </c>
      <c r="J3287" s="25">
        <v>0</v>
      </c>
      <c r="K3287" s="25">
        <v>0</v>
      </c>
      <c r="L3287" s="25">
        <v>5</v>
      </c>
      <c r="M3287" s="25">
        <v>3</v>
      </c>
    </row>
    <row r="3288" spans="1:13" x14ac:dyDescent="0.25">
      <c r="A3288" s="17" t="s">
        <v>1251</v>
      </c>
      <c r="B3288" s="12" t="s">
        <v>130</v>
      </c>
      <c r="C3288" s="12" t="s">
        <v>136</v>
      </c>
      <c r="D3288" s="12" t="s">
        <v>8594</v>
      </c>
      <c r="E3288" s="12" t="s">
        <v>2300</v>
      </c>
      <c r="F3288" s="11" t="s">
        <v>2289</v>
      </c>
      <c r="G3288" s="4" t="s">
        <v>2293</v>
      </c>
      <c r="H3288" s="91">
        <v>40320</v>
      </c>
      <c r="I3288" s="91">
        <v>40320</v>
      </c>
      <c r="J3288" s="25">
        <v>0</v>
      </c>
      <c r="K3288" s="25">
        <v>0</v>
      </c>
      <c r="L3288" s="25">
        <v>3</v>
      </c>
      <c r="M3288" s="25">
        <v>2</v>
      </c>
    </row>
    <row r="3289" spans="1:13" x14ac:dyDescent="0.25">
      <c r="A3289" s="17" t="s">
        <v>1252</v>
      </c>
      <c r="B3289" s="12" t="s">
        <v>130</v>
      </c>
      <c r="C3289" s="12" t="s">
        <v>136</v>
      </c>
      <c r="D3289" s="12" t="s">
        <v>8595</v>
      </c>
      <c r="E3289" s="12" t="s">
        <v>2302</v>
      </c>
      <c r="F3289" s="11" t="s">
        <v>2289</v>
      </c>
      <c r="G3289" s="4" t="s">
        <v>2293</v>
      </c>
      <c r="H3289" s="91">
        <v>40323</v>
      </c>
      <c r="I3289" s="91">
        <v>40323</v>
      </c>
      <c r="J3289" s="25">
        <v>0</v>
      </c>
      <c r="K3289" s="25">
        <v>0</v>
      </c>
      <c r="L3289" s="25">
        <v>1</v>
      </c>
      <c r="M3289" s="25">
        <v>0</v>
      </c>
    </row>
    <row r="3290" spans="1:13" x14ac:dyDescent="0.25">
      <c r="A3290" s="17" t="s">
        <v>1253</v>
      </c>
      <c r="B3290" s="12" t="s">
        <v>130</v>
      </c>
      <c r="C3290" s="12" t="s">
        <v>136</v>
      </c>
      <c r="D3290" s="12" t="s">
        <v>8596</v>
      </c>
      <c r="E3290" s="12" t="s">
        <v>2309</v>
      </c>
      <c r="F3290" s="11" t="s">
        <v>2289</v>
      </c>
      <c r="G3290" s="4" t="s">
        <v>2293</v>
      </c>
      <c r="H3290" s="91">
        <v>40335</v>
      </c>
      <c r="I3290" s="91">
        <v>40335</v>
      </c>
      <c r="J3290" s="25">
        <v>0.5</v>
      </c>
      <c r="K3290" s="25">
        <v>0</v>
      </c>
      <c r="L3290" s="25">
        <v>1</v>
      </c>
      <c r="M3290" s="25">
        <v>0</v>
      </c>
    </row>
    <row r="3291" spans="1:13" x14ac:dyDescent="0.25">
      <c r="A3291" s="17" t="s">
        <v>1254</v>
      </c>
      <c r="B3291" s="12" t="s">
        <v>130</v>
      </c>
      <c r="C3291" s="12" t="s">
        <v>136</v>
      </c>
      <c r="D3291" s="12" t="s">
        <v>8597</v>
      </c>
      <c r="E3291" s="12" t="s">
        <v>2309</v>
      </c>
      <c r="F3291" s="11" t="s">
        <v>2289</v>
      </c>
      <c r="G3291" s="4" t="s">
        <v>2293</v>
      </c>
      <c r="H3291" s="91">
        <v>40336</v>
      </c>
      <c r="I3291" s="91">
        <v>40336</v>
      </c>
      <c r="J3291" s="25">
        <v>0</v>
      </c>
      <c r="K3291" s="25">
        <v>0</v>
      </c>
      <c r="L3291" s="25">
        <v>1</v>
      </c>
      <c r="M3291" s="25">
        <v>0</v>
      </c>
    </row>
    <row r="3292" spans="1:13" x14ac:dyDescent="0.25">
      <c r="A3292" s="17" t="s">
        <v>1255</v>
      </c>
      <c r="B3292" s="12" t="s">
        <v>130</v>
      </c>
      <c r="C3292" s="12" t="s">
        <v>136</v>
      </c>
      <c r="D3292" s="12" t="s">
        <v>8598</v>
      </c>
      <c r="E3292" s="12" t="s">
        <v>2309</v>
      </c>
      <c r="F3292" s="11" t="s">
        <v>2289</v>
      </c>
      <c r="G3292" s="4" t="s">
        <v>2293</v>
      </c>
      <c r="H3292" s="91">
        <v>40336</v>
      </c>
      <c r="I3292" s="91">
        <v>40336</v>
      </c>
      <c r="J3292" s="25">
        <v>0.5</v>
      </c>
      <c r="K3292" s="25">
        <v>0</v>
      </c>
      <c r="L3292" s="25">
        <v>0</v>
      </c>
      <c r="M3292" s="25">
        <v>0</v>
      </c>
    </row>
    <row r="3293" spans="1:13" x14ac:dyDescent="0.25">
      <c r="A3293" s="17" t="s">
        <v>1256</v>
      </c>
      <c r="B3293" s="12" t="s">
        <v>130</v>
      </c>
      <c r="C3293" s="12" t="s">
        <v>196</v>
      </c>
      <c r="D3293" s="12" t="s">
        <v>8599</v>
      </c>
      <c r="E3293" s="12" t="s">
        <v>4859</v>
      </c>
      <c r="F3293" s="11" t="s">
        <v>2289</v>
      </c>
      <c r="G3293" s="4" t="s">
        <v>2293</v>
      </c>
      <c r="H3293" s="91">
        <v>40264</v>
      </c>
      <c r="I3293" s="91">
        <v>40264</v>
      </c>
      <c r="J3293" s="25">
        <v>0</v>
      </c>
      <c r="K3293" s="25">
        <v>0</v>
      </c>
      <c r="L3293" s="25">
        <v>1</v>
      </c>
      <c r="M3293" s="25">
        <v>0</v>
      </c>
    </row>
    <row r="3294" spans="1:13" s="37" customFormat="1" x14ac:dyDescent="0.25">
      <c r="A3294" s="17" t="s">
        <v>1257</v>
      </c>
      <c r="B3294" s="12" t="s">
        <v>130</v>
      </c>
      <c r="C3294" s="12" t="s">
        <v>6775</v>
      </c>
      <c r="D3294" s="12" t="s">
        <v>8600</v>
      </c>
      <c r="E3294" s="12" t="s">
        <v>2309</v>
      </c>
      <c r="F3294" s="11" t="s">
        <v>2289</v>
      </c>
      <c r="G3294" s="4" t="s">
        <v>2293</v>
      </c>
      <c r="H3294" s="91">
        <v>40306</v>
      </c>
      <c r="I3294" s="91">
        <v>40306</v>
      </c>
      <c r="J3294" s="25">
        <v>1</v>
      </c>
      <c r="K3294" s="25">
        <v>0</v>
      </c>
      <c r="L3294" s="25">
        <v>15</v>
      </c>
      <c r="M3294" s="25">
        <v>5</v>
      </c>
    </row>
    <row r="3295" spans="1:13" s="37" customFormat="1" x14ac:dyDescent="0.25">
      <c r="A3295" s="17" t="s">
        <v>1258</v>
      </c>
      <c r="B3295" s="12" t="s">
        <v>130</v>
      </c>
      <c r="C3295" s="12" t="s">
        <v>6775</v>
      </c>
      <c r="D3295" s="12" t="s">
        <v>6930</v>
      </c>
      <c r="E3295" s="12" t="s">
        <v>2309</v>
      </c>
      <c r="F3295" s="11" t="s">
        <v>2289</v>
      </c>
      <c r="G3295" s="4" t="s">
        <v>2293</v>
      </c>
      <c r="H3295" s="91">
        <v>40319</v>
      </c>
      <c r="I3295" s="91">
        <v>40319</v>
      </c>
      <c r="J3295" s="25">
        <v>0</v>
      </c>
      <c r="K3295" s="25">
        <v>0</v>
      </c>
      <c r="L3295" s="25">
        <v>1.5</v>
      </c>
      <c r="M3295" s="25">
        <v>0</v>
      </c>
    </row>
    <row r="3296" spans="1:13" s="37" customFormat="1" x14ac:dyDescent="0.25">
      <c r="A3296" s="17" t="s">
        <v>1259</v>
      </c>
      <c r="B3296" s="12" t="s">
        <v>130</v>
      </c>
      <c r="C3296" s="12" t="s">
        <v>6775</v>
      </c>
      <c r="D3296" s="12" t="s">
        <v>6930</v>
      </c>
      <c r="E3296" s="12" t="s">
        <v>2309</v>
      </c>
      <c r="F3296" s="11" t="s">
        <v>2289</v>
      </c>
      <c r="G3296" s="4" t="s">
        <v>2293</v>
      </c>
      <c r="H3296" s="91">
        <v>40276</v>
      </c>
      <c r="I3296" s="91">
        <v>40276</v>
      </c>
      <c r="J3296" s="25">
        <v>6</v>
      </c>
      <c r="K3296" s="25">
        <v>0</v>
      </c>
      <c r="L3296" s="25">
        <v>0</v>
      </c>
      <c r="M3296" s="25">
        <v>0</v>
      </c>
    </row>
    <row r="3297" spans="1:13" x14ac:dyDescent="0.25">
      <c r="A3297" s="17" t="s">
        <v>1260</v>
      </c>
      <c r="B3297" s="12" t="s">
        <v>130</v>
      </c>
      <c r="C3297" s="12" t="s">
        <v>189</v>
      </c>
      <c r="D3297" s="12" t="s">
        <v>6930</v>
      </c>
      <c r="E3297" s="12" t="s">
        <v>2309</v>
      </c>
      <c r="F3297" s="11" t="s">
        <v>2289</v>
      </c>
      <c r="G3297" s="4" t="s">
        <v>2293</v>
      </c>
      <c r="H3297" s="91">
        <v>40259</v>
      </c>
      <c r="I3297" s="91">
        <v>40259</v>
      </c>
      <c r="J3297" s="25">
        <v>0</v>
      </c>
      <c r="K3297" s="25">
        <v>0</v>
      </c>
      <c r="L3297" s="25">
        <v>2</v>
      </c>
      <c r="M3297" s="25">
        <v>0</v>
      </c>
    </row>
    <row r="3298" spans="1:13" x14ac:dyDescent="0.25">
      <c r="A3298" s="17" t="s">
        <v>1261</v>
      </c>
      <c r="B3298" s="12" t="s">
        <v>130</v>
      </c>
      <c r="C3298" s="12" t="s">
        <v>189</v>
      </c>
      <c r="D3298" s="12" t="s">
        <v>6930</v>
      </c>
      <c r="E3298" s="12" t="s">
        <v>2300</v>
      </c>
      <c r="F3298" s="11" t="s">
        <v>2289</v>
      </c>
      <c r="G3298" s="4" t="s">
        <v>2293</v>
      </c>
      <c r="H3298" s="91">
        <v>40271</v>
      </c>
      <c r="I3298" s="91">
        <v>40271</v>
      </c>
      <c r="J3298" s="25">
        <v>0</v>
      </c>
      <c r="K3298" s="25">
        <v>0</v>
      </c>
      <c r="L3298" s="25">
        <v>2</v>
      </c>
      <c r="M3298" s="25">
        <v>0</v>
      </c>
    </row>
    <row r="3299" spans="1:13" x14ac:dyDescent="0.25">
      <c r="A3299" s="17" t="s">
        <v>1262</v>
      </c>
      <c r="B3299" s="12" t="s">
        <v>130</v>
      </c>
      <c r="C3299" s="12" t="s">
        <v>189</v>
      </c>
      <c r="D3299" s="12" t="s">
        <v>8601</v>
      </c>
      <c r="E3299" s="12" t="s">
        <v>2300</v>
      </c>
      <c r="F3299" s="11" t="s">
        <v>2289</v>
      </c>
      <c r="G3299" s="4" t="s">
        <v>2293</v>
      </c>
      <c r="H3299" s="91">
        <v>40300</v>
      </c>
      <c r="I3299" s="91">
        <v>40300</v>
      </c>
      <c r="J3299" s="25">
        <v>2</v>
      </c>
      <c r="K3299" s="25">
        <v>0</v>
      </c>
      <c r="L3299" s="25">
        <v>1</v>
      </c>
      <c r="M3299" s="25">
        <v>2</v>
      </c>
    </row>
    <row r="3300" spans="1:13" x14ac:dyDescent="0.25">
      <c r="A3300" s="17" t="s">
        <v>1263</v>
      </c>
      <c r="B3300" s="12" t="s">
        <v>130</v>
      </c>
      <c r="C3300" s="12" t="s">
        <v>189</v>
      </c>
      <c r="D3300" s="12" t="s">
        <v>8602</v>
      </c>
      <c r="E3300" s="12" t="s">
        <v>2300</v>
      </c>
      <c r="F3300" s="11" t="s">
        <v>2289</v>
      </c>
      <c r="G3300" s="4" t="s">
        <v>2293</v>
      </c>
      <c r="H3300" s="91">
        <v>40300</v>
      </c>
      <c r="I3300" s="91">
        <v>40300</v>
      </c>
      <c r="J3300" s="25">
        <v>0</v>
      </c>
      <c r="K3300" s="25">
        <v>0</v>
      </c>
      <c r="L3300" s="25">
        <v>3</v>
      </c>
      <c r="M3300" s="25">
        <v>0</v>
      </c>
    </row>
    <row r="3301" spans="1:13" x14ac:dyDescent="0.25">
      <c r="A3301" s="17" t="s">
        <v>1264</v>
      </c>
      <c r="B3301" s="12" t="s">
        <v>130</v>
      </c>
      <c r="C3301" s="12" t="s">
        <v>189</v>
      </c>
      <c r="D3301" s="12" t="s">
        <v>8603</v>
      </c>
      <c r="E3301" s="12" t="s">
        <v>2309</v>
      </c>
      <c r="F3301" s="11" t="s">
        <v>2289</v>
      </c>
      <c r="G3301" s="4" t="s">
        <v>2293</v>
      </c>
      <c r="H3301" s="91">
        <v>40303</v>
      </c>
      <c r="I3301" s="91">
        <v>40303</v>
      </c>
      <c r="J3301" s="25">
        <v>0</v>
      </c>
      <c r="K3301" s="25">
        <v>0</v>
      </c>
      <c r="L3301" s="25">
        <v>1</v>
      </c>
      <c r="M3301" s="25">
        <v>0</v>
      </c>
    </row>
    <row r="3302" spans="1:13" x14ac:dyDescent="0.25">
      <c r="A3302" s="17" t="s">
        <v>1265</v>
      </c>
      <c r="B3302" s="12" t="s">
        <v>130</v>
      </c>
      <c r="C3302" s="12" t="s">
        <v>158</v>
      </c>
      <c r="D3302" s="12" t="s">
        <v>6930</v>
      </c>
      <c r="E3302" s="12" t="s">
        <v>2309</v>
      </c>
      <c r="F3302" s="11" t="s">
        <v>2289</v>
      </c>
      <c r="G3302" s="4" t="s">
        <v>2293</v>
      </c>
      <c r="H3302" s="91">
        <v>40261</v>
      </c>
      <c r="I3302" s="91">
        <v>40261</v>
      </c>
      <c r="J3302" s="25">
        <v>0</v>
      </c>
      <c r="K3302" s="25">
        <v>0</v>
      </c>
      <c r="L3302" s="25">
        <v>0.5</v>
      </c>
      <c r="M3302" s="25">
        <v>1</v>
      </c>
    </row>
    <row r="3303" spans="1:13" x14ac:dyDescent="0.25">
      <c r="A3303" s="17" t="s">
        <v>1266</v>
      </c>
      <c r="B3303" s="12" t="s">
        <v>130</v>
      </c>
      <c r="C3303" s="12" t="s">
        <v>158</v>
      </c>
      <c r="D3303" s="12" t="s">
        <v>6930</v>
      </c>
      <c r="E3303" s="12" t="s">
        <v>2297</v>
      </c>
      <c r="F3303" s="11" t="s">
        <v>2289</v>
      </c>
      <c r="G3303" s="4" t="s">
        <v>2293</v>
      </c>
      <c r="H3303" s="91">
        <v>40262</v>
      </c>
      <c r="I3303" s="91">
        <v>40262</v>
      </c>
      <c r="J3303" s="25">
        <v>0</v>
      </c>
      <c r="K3303" s="25">
        <v>0</v>
      </c>
      <c r="L3303" s="25">
        <v>2</v>
      </c>
      <c r="M3303" s="25">
        <v>0</v>
      </c>
    </row>
    <row r="3304" spans="1:13" x14ac:dyDescent="0.25">
      <c r="A3304" s="17" t="s">
        <v>1267</v>
      </c>
      <c r="B3304" s="12" t="s">
        <v>130</v>
      </c>
      <c r="C3304" s="12" t="s">
        <v>158</v>
      </c>
      <c r="D3304" s="12" t="s">
        <v>6930</v>
      </c>
      <c r="E3304" s="12" t="s">
        <v>2295</v>
      </c>
      <c r="F3304" s="11" t="s">
        <v>2289</v>
      </c>
      <c r="G3304" s="4" t="s">
        <v>2293</v>
      </c>
      <c r="H3304" s="91">
        <v>40280</v>
      </c>
      <c r="I3304" s="91">
        <v>40280</v>
      </c>
      <c r="J3304" s="25">
        <v>0</v>
      </c>
      <c r="K3304" s="25">
        <v>0</v>
      </c>
      <c r="L3304" s="25">
        <v>1.5</v>
      </c>
      <c r="M3304" s="25">
        <v>0</v>
      </c>
    </row>
    <row r="3305" spans="1:13" x14ac:dyDescent="0.25">
      <c r="A3305" s="17" t="s">
        <v>1268</v>
      </c>
      <c r="B3305" s="12" t="s">
        <v>130</v>
      </c>
      <c r="C3305" s="12" t="s">
        <v>158</v>
      </c>
      <c r="D3305" s="12" t="s">
        <v>6930</v>
      </c>
      <c r="E3305" s="12" t="s">
        <v>2300</v>
      </c>
      <c r="F3305" s="11" t="s">
        <v>2289</v>
      </c>
      <c r="G3305" s="4" t="s">
        <v>2293</v>
      </c>
      <c r="H3305" s="91">
        <v>40283</v>
      </c>
      <c r="I3305" s="91">
        <v>40283</v>
      </c>
      <c r="J3305" s="25">
        <v>0</v>
      </c>
      <c r="K3305" s="25">
        <v>0</v>
      </c>
      <c r="L3305" s="25">
        <v>1</v>
      </c>
      <c r="M3305" s="25">
        <v>0</v>
      </c>
    </row>
    <row r="3306" spans="1:13" x14ac:dyDescent="0.25">
      <c r="A3306" s="17" t="s">
        <v>1269</v>
      </c>
      <c r="B3306" s="12" t="s">
        <v>130</v>
      </c>
      <c r="C3306" s="12" t="s">
        <v>158</v>
      </c>
      <c r="D3306" s="12" t="s">
        <v>8604</v>
      </c>
      <c r="E3306" s="12" t="s">
        <v>2297</v>
      </c>
      <c r="F3306" s="11" t="s">
        <v>2289</v>
      </c>
      <c r="G3306" s="4" t="s">
        <v>2293</v>
      </c>
      <c r="H3306" s="91">
        <v>40292</v>
      </c>
      <c r="I3306" s="91">
        <v>40292</v>
      </c>
      <c r="J3306" s="25">
        <v>0</v>
      </c>
      <c r="K3306" s="25">
        <v>0</v>
      </c>
      <c r="L3306" s="25">
        <v>1.5</v>
      </c>
      <c r="M3306" s="25">
        <v>0</v>
      </c>
    </row>
    <row r="3307" spans="1:13" x14ac:dyDescent="0.25">
      <c r="A3307" s="17" t="s">
        <v>1270</v>
      </c>
      <c r="B3307" s="12" t="s">
        <v>130</v>
      </c>
      <c r="C3307" s="12" t="s">
        <v>158</v>
      </c>
      <c r="D3307" s="12" t="s">
        <v>8605</v>
      </c>
      <c r="E3307" s="12" t="s">
        <v>2309</v>
      </c>
      <c r="F3307" s="11" t="s">
        <v>2289</v>
      </c>
      <c r="G3307" s="4" t="s">
        <v>2293</v>
      </c>
      <c r="H3307" s="91">
        <v>40292</v>
      </c>
      <c r="I3307" s="91">
        <v>40292</v>
      </c>
      <c r="J3307" s="25">
        <v>0</v>
      </c>
      <c r="K3307" s="25">
        <v>0</v>
      </c>
      <c r="L3307" s="25">
        <v>5</v>
      </c>
      <c r="M3307" s="25">
        <v>0</v>
      </c>
    </row>
    <row r="3308" spans="1:13" x14ac:dyDescent="0.25">
      <c r="A3308" s="17" t="s">
        <v>1271</v>
      </c>
      <c r="B3308" s="12" t="s">
        <v>130</v>
      </c>
      <c r="C3308" s="12" t="s">
        <v>158</v>
      </c>
      <c r="D3308" s="12" t="s">
        <v>6930</v>
      </c>
      <c r="E3308" s="12" t="s">
        <v>2297</v>
      </c>
      <c r="F3308" s="11" t="s">
        <v>2289</v>
      </c>
      <c r="G3308" s="4" t="s">
        <v>2293</v>
      </c>
      <c r="H3308" s="91">
        <v>40293</v>
      </c>
      <c r="I3308" s="91">
        <v>40293</v>
      </c>
      <c r="J3308" s="25">
        <v>0</v>
      </c>
      <c r="K3308" s="25">
        <v>0</v>
      </c>
      <c r="L3308" s="25">
        <v>1</v>
      </c>
      <c r="M3308" s="25">
        <v>0</v>
      </c>
    </row>
    <row r="3309" spans="1:13" x14ac:dyDescent="0.25">
      <c r="A3309" s="17" t="s">
        <v>1272</v>
      </c>
      <c r="B3309" s="12" t="s">
        <v>130</v>
      </c>
      <c r="C3309" s="12" t="s">
        <v>158</v>
      </c>
      <c r="D3309" s="12" t="s">
        <v>6930</v>
      </c>
      <c r="E3309" s="12" t="s">
        <v>2297</v>
      </c>
      <c r="F3309" s="11" t="s">
        <v>2289</v>
      </c>
      <c r="G3309" s="4" t="s">
        <v>2293</v>
      </c>
      <c r="H3309" s="91">
        <v>40297</v>
      </c>
      <c r="I3309" s="91">
        <v>40297</v>
      </c>
      <c r="J3309" s="25">
        <v>0</v>
      </c>
      <c r="K3309" s="25">
        <v>0</v>
      </c>
      <c r="L3309" s="25">
        <v>1</v>
      </c>
      <c r="M3309" s="25">
        <v>0</v>
      </c>
    </row>
    <row r="3310" spans="1:13" x14ac:dyDescent="0.25">
      <c r="A3310" s="17" t="s">
        <v>1273</v>
      </c>
      <c r="B3310" s="12" t="s">
        <v>130</v>
      </c>
      <c r="C3310" s="12" t="s">
        <v>158</v>
      </c>
      <c r="D3310" s="12" t="s">
        <v>6930</v>
      </c>
      <c r="E3310" s="12" t="s">
        <v>2309</v>
      </c>
      <c r="F3310" s="11" t="s">
        <v>2289</v>
      </c>
      <c r="G3310" s="4" t="s">
        <v>2293</v>
      </c>
      <c r="H3310" s="91">
        <v>40299</v>
      </c>
      <c r="I3310" s="91">
        <v>40299</v>
      </c>
      <c r="J3310" s="25">
        <v>1</v>
      </c>
      <c r="K3310" s="25">
        <v>0</v>
      </c>
      <c r="L3310" s="25">
        <v>4</v>
      </c>
      <c r="M3310" s="25">
        <v>0</v>
      </c>
    </row>
    <row r="3311" spans="1:13" x14ac:dyDescent="0.25">
      <c r="A3311" s="17" t="s">
        <v>1274</v>
      </c>
      <c r="B3311" s="12" t="s">
        <v>130</v>
      </c>
      <c r="C3311" s="12" t="s">
        <v>158</v>
      </c>
      <c r="D3311" s="12" t="s">
        <v>6930</v>
      </c>
      <c r="E3311" s="12" t="s">
        <v>2297</v>
      </c>
      <c r="F3311" s="11" t="s">
        <v>2289</v>
      </c>
      <c r="G3311" s="4" t="s">
        <v>2293</v>
      </c>
      <c r="H3311" s="91">
        <v>40299</v>
      </c>
      <c r="I3311" s="91">
        <v>40299</v>
      </c>
      <c r="J3311" s="25">
        <v>1</v>
      </c>
      <c r="K3311" s="25">
        <v>0</v>
      </c>
      <c r="L3311" s="25">
        <v>0</v>
      </c>
      <c r="M3311" s="25">
        <v>1</v>
      </c>
    </row>
    <row r="3312" spans="1:13" x14ac:dyDescent="0.25">
      <c r="A3312" s="17" t="s">
        <v>1275</v>
      </c>
      <c r="B3312" s="12" t="s">
        <v>130</v>
      </c>
      <c r="C3312" s="12" t="s">
        <v>158</v>
      </c>
      <c r="D3312" s="12" t="s">
        <v>6930</v>
      </c>
      <c r="E3312" s="12" t="s">
        <v>2309</v>
      </c>
      <c r="F3312" s="11" t="s">
        <v>2289</v>
      </c>
      <c r="G3312" s="4" t="s">
        <v>2293</v>
      </c>
      <c r="H3312" s="91">
        <v>40300</v>
      </c>
      <c r="I3312" s="91">
        <v>40300</v>
      </c>
      <c r="J3312" s="25">
        <v>2</v>
      </c>
      <c r="K3312" s="25">
        <v>0</v>
      </c>
      <c r="L3312" s="25">
        <v>2</v>
      </c>
      <c r="M3312" s="25">
        <v>1</v>
      </c>
    </row>
    <row r="3313" spans="1:13" x14ac:dyDescent="0.25">
      <c r="A3313" s="17" t="s">
        <v>1276</v>
      </c>
      <c r="B3313" s="12" t="s">
        <v>130</v>
      </c>
      <c r="C3313" s="12" t="s">
        <v>158</v>
      </c>
      <c r="D3313" s="12" t="s">
        <v>8606</v>
      </c>
      <c r="E3313" s="12" t="s">
        <v>2297</v>
      </c>
      <c r="F3313" s="11" t="s">
        <v>2289</v>
      </c>
      <c r="G3313" s="4" t="s">
        <v>2293</v>
      </c>
      <c r="H3313" s="91">
        <v>40300</v>
      </c>
      <c r="I3313" s="91">
        <v>40300</v>
      </c>
      <c r="J3313" s="25">
        <v>1</v>
      </c>
      <c r="K3313" s="25">
        <v>0</v>
      </c>
      <c r="L3313" s="25">
        <v>0</v>
      </c>
      <c r="M3313" s="25">
        <v>1</v>
      </c>
    </row>
    <row r="3314" spans="1:13" x14ac:dyDescent="0.25">
      <c r="A3314" s="17" t="s">
        <v>1277</v>
      </c>
      <c r="B3314" s="12" t="s">
        <v>130</v>
      </c>
      <c r="C3314" s="12" t="s">
        <v>158</v>
      </c>
      <c r="D3314" s="12" t="s">
        <v>6930</v>
      </c>
      <c r="E3314" s="12" t="s">
        <v>2297</v>
      </c>
      <c r="F3314" s="11" t="s">
        <v>2289</v>
      </c>
      <c r="G3314" s="4" t="s">
        <v>2293</v>
      </c>
      <c r="H3314" s="91">
        <v>40302</v>
      </c>
      <c r="I3314" s="91">
        <v>40302</v>
      </c>
      <c r="J3314" s="25">
        <v>0</v>
      </c>
      <c r="K3314" s="25">
        <v>0</v>
      </c>
      <c r="L3314" s="25">
        <v>0.5</v>
      </c>
      <c r="M3314" s="25">
        <v>0</v>
      </c>
    </row>
    <row r="3315" spans="1:13" x14ac:dyDescent="0.25">
      <c r="A3315" s="17" t="s">
        <v>1278</v>
      </c>
      <c r="B3315" s="12" t="s">
        <v>130</v>
      </c>
      <c r="C3315" s="12" t="s">
        <v>158</v>
      </c>
      <c r="D3315" s="12" t="s">
        <v>6930</v>
      </c>
      <c r="E3315" s="12" t="s">
        <v>2297</v>
      </c>
      <c r="F3315" s="11" t="s">
        <v>2289</v>
      </c>
      <c r="G3315" s="4" t="s">
        <v>2293</v>
      </c>
      <c r="H3315" s="91">
        <v>40307</v>
      </c>
      <c r="I3315" s="91">
        <v>40307</v>
      </c>
      <c r="J3315" s="25">
        <v>1</v>
      </c>
      <c r="K3315" s="25">
        <v>0</v>
      </c>
      <c r="L3315" s="25">
        <v>2</v>
      </c>
      <c r="M3315" s="25">
        <v>1</v>
      </c>
    </row>
    <row r="3316" spans="1:13" x14ac:dyDescent="0.25">
      <c r="A3316" s="17" t="s">
        <v>1279</v>
      </c>
      <c r="B3316" s="12" t="s">
        <v>130</v>
      </c>
      <c r="C3316" s="12" t="s">
        <v>158</v>
      </c>
      <c r="D3316" s="12" t="s">
        <v>6930</v>
      </c>
      <c r="E3316" s="12" t="s">
        <v>2297</v>
      </c>
      <c r="F3316" s="11" t="s">
        <v>2289</v>
      </c>
      <c r="G3316" s="4" t="s">
        <v>2293</v>
      </c>
      <c r="H3316" s="91">
        <v>40308</v>
      </c>
      <c r="I3316" s="91">
        <v>40308</v>
      </c>
      <c r="J3316" s="25">
        <v>0</v>
      </c>
      <c r="K3316" s="25">
        <v>0</v>
      </c>
      <c r="L3316" s="25">
        <v>2</v>
      </c>
      <c r="M3316" s="25">
        <v>1</v>
      </c>
    </row>
    <row r="3317" spans="1:13" x14ac:dyDescent="0.25">
      <c r="A3317" s="17" t="s">
        <v>1280</v>
      </c>
      <c r="B3317" s="12" t="s">
        <v>130</v>
      </c>
      <c r="C3317" s="12" t="s">
        <v>158</v>
      </c>
      <c r="D3317" s="12" t="s">
        <v>6930</v>
      </c>
      <c r="E3317" s="12" t="s">
        <v>2309</v>
      </c>
      <c r="F3317" s="11" t="s">
        <v>2289</v>
      </c>
      <c r="G3317" s="4" t="s">
        <v>2293</v>
      </c>
      <c r="H3317" s="91">
        <v>40308</v>
      </c>
      <c r="I3317" s="91">
        <v>40308</v>
      </c>
      <c r="J3317" s="25">
        <v>0</v>
      </c>
      <c r="K3317" s="25">
        <v>0</v>
      </c>
      <c r="L3317" s="25">
        <v>1.5</v>
      </c>
      <c r="M3317" s="25">
        <v>0</v>
      </c>
    </row>
    <row r="3318" spans="1:13" x14ac:dyDescent="0.25">
      <c r="A3318" s="17" t="s">
        <v>1281</v>
      </c>
      <c r="B3318" s="12" t="s">
        <v>130</v>
      </c>
      <c r="C3318" s="12" t="s">
        <v>158</v>
      </c>
      <c r="D3318" s="12" t="s">
        <v>8607</v>
      </c>
      <c r="E3318" s="12" t="s">
        <v>2297</v>
      </c>
      <c r="F3318" s="11" t="s">
        <v>2289</v>
      </c>
      <c r="G3318" s="4" t="s">
        <v>2293</v>
      </c>
      <c r="H3318" s="91">
        <v>40309</v>
      </c>
      <c r="I3318" s="91">
        <v>40309</v>
      </c>
      <c r="J3318" s="25">
        <v>0</v>
      </c>
      <c r="K3318" s="25">
        <v>0</v>
      </c>
      <c r="L3318" s="25">
        <v>1</v>
      </c>
      <c r="M3318" s="25">
        <v>0</v>
      </c>
    </row>
    <row r="3319" spans="1:13" x14ac:dyDescent="0.25">
      <c r="A3319" s="17" t="s">
        <v>1282</v>
      </c>
      <c r="B3319" s="12" t="s">
        <v>130</v>
      </c>
      <c r="C3319" s="12" t="s">
        <v>158</v>
      </c>
      <c r="D3319" s="12" t="s">
        <v>6930</v>
      </c>
      <c r="E3319" s="12" t="s">
        <v>2300</v>
      </c>
      <c r="F3319" s="11" t="s">
        <v>2289</v>
      </c>
      <c r="G3319" s="4" t="s">
        <v>2293</v>
      </c>
      <c r="H3319" s="91">
        <v>40310</v>
      </c>
      <c r="I3319" s="91">
        <v>40310</v>
      </c>
      <c r="J3319" s="25">
        <v>0</v>
      </c>
      <c r="K3319" s="25">
        <v>0</v>
      </c>
      <c r="L3319" s="25">
        <v>1.5</v>
      </c>
      <c r="M3319" s="25">
        <v>0</v>
      </c>
    </row>
    <row r="3320" spans="1:13" x14ac:dyDescent="0.25">
      <c r="A3320" s="17" t="s">
        <v>1283</v>
      </c>
      <c r="B3320" s="12" t="s">
        <v>130</v>
      </c>
      <c r="C3320" s="12" t="s">
        <v>158</v>
      </c>
      <c r="D3320" s="12" t="s">
        <v>6930</v>
      </c>
      <c r="E3320" s="12" t="s">
        <v>2309</v>
      </c>
      <c r="F3320" s="11" t="s">
        <v>2289</v>
      </c>
      <c r="G3320" s="4" t="s">
        <v>2293</v>
      </c>
      <c r="H3320" s="91">
        <v>40313</v>
      </c>
      <c r="I3320" s="91">
        <v>40313</v>
      </c>
      <c r="J3320" s="25">
        <v>0</v>
      </c>
      <c r="K3320" s="25">
        <v>0</v>
      </c>
      <c r="L3320" s="25">
        <v>2</v>
      </c>
      <c r="M3320" s="25">
        <v>0</v>
      </c>
    </row>
    <row r="3321" spans="1:13" x14ac:dyDescent="0.25">
      <c r="A3321" s="17" t="s">
        <v>1284</v>
      </c>
      <c r="B3321" s="12" t="s">
        <v>130</v>
      </c>
      <c r="C3321" s="12" t="s">
        <v>158</v>
      </c>
      <c r="D3321" s="12" t="s">
        <v>6930</v>
      </c>
      <c r="E3321" s="12" t="s">
        <v>2297</v>
      </c>
      <c r="F3321" s="11" t="s">
        <v>2289</v>
      </c>
      <c r="G3321" s="4" t="s">
        <v>2293</v>
      </c>
      <c r="H3321" s="91">
        <v>40317</v>
      </c>
      <c r="I3321" s="91">
        <v>40317</v>
      </c>
      <c r="J3321" s="25">
        <v>0</v>
      </c>
      <c r="K3321" s="25">
        <v>0</v>
      </c>
      <c r="L3321" s="25">
        <v>1.5</v>
      </c>
      <c r="M3321" s="25">
        <v>0</v>
      </c>
    </row>
    <row r="3322" spans="1:13" x14ac:dyDescent="0.25">
      <c r="A3322" s="17" t="s">
        <v>1285</v>
      </c>
      <c r="B3322" s="12" t="s">
        <v>130</v>
      </c>
      <c r="C3322" s="12" t="s">
        <v>158</v>
      </c>
      <c r="D3322" s="12" t="s">
        <v>6930</v>
      </c>
      <c r="E3322" s="12" t="s">
        <v>2297</v>
      </c>
      <c r="F3322" s="11" t="s">
        <v>2289</v>
      </c>
      <c r="G3322" s="4" t="s">
        <v>2293</v>
      </c>
      <c r="H3322" s="91">
        <v>40318</v>
      </c>
      <c r="I3322" s="91">
        <v>40318</v>
      </c>
      <c r="J3322" s="25">
        <v>0</v>
      </c>
      <c r="K3322" s="25">
        <v>0</v>
      </c>
      <c r="L3322" s="25">
        <v>1.5</v>
      </c>
      <c r="M3322" s="25">
        <v>0</v>
      </c>
    </row>
    <row r="3323" spans="1:13" s="37" customFormat="1" x14ac:dyDescent="0.25">
      <c r="A3323" s="17" t="s">
        <v>1286</v>
      </c>
      <c r="B3323" s="12" t="s">
        <v>130</v>
      </c>
      <c r="C3323" s="12" t="s">
        <v>158</v>
      </c>
      <c r="D3323" s="12" t="s">
        <v>6930</v>
      </c>
      <c r="E3323" s="12" t="s">
        <v>2309</v>
      </c>
      <c r="F3323" s="11" t="s">
        <v>2289</v>
      </c>
      <c r="G3323" s="4" t="s">
        <v>2293</v>
      </c>
      <c r="H3323" s="91">
        <v>40319</v>
      </c>
      <c r="I3323" s="91">
        <v>40319</v>
      </c>
      <c r="J3323" s="25">
        <v>0</v>
      </c>
      <c r="K3323" s="25">
        <v>0</v>
      </c>
      <c r="L3323" s="25">
        <v>1.5</v>
      </c>
      <c r="M3323" s="25">
        <v>0</v>
      </c>
    </row>
    <row r="3324" spans="1:13" s="37" customFormat="1" x14ac:dyDescent="0.25">
      <c r="A3324" s="17" t="s">
        <v>1287</v>
      </c>
      <c r="B3324" s="12" t="s">
        <v>130</v>
      </c>
      <c r="C3324" s="12" t="s">
        <v>158</v>
      </c>
      <c r="D3324" s="12" t="s">
        <v>6930</v>
      </c>
      <c r="E3324" s="12" t="s">
        <v>2297</v>
      </c>
      <c r="F3324" s="11" t="s">
        <v>2289</v>
      </c>
      <c r="G3324" s="4" t="s">
        <v>2293</v>
      </c>
      <c r="H3324" s="91">
        <v>40321</v>
      </c>
      <c r="I3324" s="91">
        <v>40321</v>
      </c>
      <c r="J3324" s="25">
        <v>0</v>
      </c>
      <c r="K3324" s="25">
        <v>0</v>
      </c>
      <c r="L3324" s="25">
        <v>1.5</v>
      </c>
      <c r="M3324" s="25">
        <v>0</v>
      </c>
    </row>
    <row r="3325" spans="1:13" s="37" customFormat="1" x14ac:dyDescent="0.25">
      <c r="A3325" s="17" t="s">
        <v>1288</v>
      </c>
      <c r="B3325" s="12" t="s">
        <v>130</v>
      </c>
      <c r="C3325" s="12" t="s">
        <v>158</v>
      </c>
      <c r="D3325" s="12" t="s">
        <v>6930</v>
      </c>
      <c r="E3325" s="12" t="s">
        <v>2309</v>
      </c>
      <c r="F3325" s="11" t="s">
        <v>2289</v>
      </c>
      <c r="G3325" s="4" t="s">
        <v>2293</v>
      </c>
      <c r="H3325" s="91">
        <v>40324</v>
      </c>
      <c r="I3325" s="91">
        <v>40324</v>
      </c>
      <c r="J3325" s="25">
        <v>0</v>
      </c>
      <c r="K3325" s="25">
        <v>0</v>
      </c>
      <c r="L3325" s="25">
        <v>1</v>
      </c>
      <c r="M3325" s="25">
        <v>0</v>
      </c>
    </row>
    <row r="3326" spans="1:13" s="37" customFormat="1" x14ac:dyDescent="0.25">
      <c r="A3326" s="17" t="s">
        <v>1289</v>
      </c>
      <c r="B3326" s="12" t="s">
        <v>130</v>
      </c>
      <c r="C3326" s="12" t="s">
        <v>158</v>
      </c>
      <c r="D3326" s="12" t="s">
        <v>8608</v>
      </c>
      <c r="E3326" s="12" t="s">
        <v>2297</v>
      </c>
      <c r="F3326" s="11" t="s">
        <v>2289</v>
      </c>
      <c r="G3326" s="4" t="s">
        <v>2293</v>
      </c>
      <c r="H3326" s="91">
        <v>40325</v>
      </c>
      <c r="I3326" s="91">
        <v>40325</v>
      </c>
      <c r="J3326" s="25">
        <v>0</v>
      </c>
      <c r="K3326" s="25">
        <v>0</v>
      </c>
      <c r="L3326" s="25">
        <v>1</v>
      </c>
      <c r="M3326" s="25">
        <v>0</v>
      </c>
    </row>
    <row r="3327" spans="1:13" s="37" customFormat="1" x14ac:dyDescent="0.25">
      <c r="A3327" s="17" t="s">
        <v>1290</v>
      </c>
      <c r="B3327" s="12" t="s">
        <v>130</v>
      </c>
      <c r="C3327" s="12" t="s">
        <v>158</v>
      </c>
      <c r="D3327" s="12" t="s">
        <v>6930</v>
      </c>
      <c r="E3327" s="12" t="s">
        <v>2309</v>
      </c>
      <c r="F3327" s="11" t="s">
        <v>2289</v>
      </c>
      <c r="G3327" s="4" t="s">
        <v>2293</v>
      </c>
      <c r="H3327" s="91">
        <v>40335</v>
      </c>
      <c r="I3327" s="91">
        <v>40335</v>
      </c>
      <c r="J3327" s="25">
        <v>0</v>
      </c>
      <c r="K3327" s="25">
        <v>0</v>
      </c>
      <c r="L3327" s="25">
        <v>1</v>
      </c>
      <c r="M3327" s="25">
        <v>0</v>
      </c>
    </row>
    <row r="3328" spans="1:13" s="37" customFormat="1" x14ac:dyDescent="0.25">
      <c r="A3328" s="17" t="s">
        <v>1291</v>
      </c>
      <c r="B3328" s="12" t="s">
        <v>130</v>
      </c>
      <c r="C3328" s="12" t="s">
        <v>158</v>
      </c>
      <c r="D3328" s="12" t="s">
        <v>6930</v>
      </c>
      <c r="E3328" s="12" t="s">
        <v>2309</v>
      </c>
      <c r="F3328" s="11" t="s">
        <v>2289</v>
      </c>
      <c r="G3328" s="4" t="s">
        <v>2293</v>
      </c>
      <c r="H3328" s="91">
        <v>40336</v>
      </c>
      <c r="I3328" s="91">
        <v>40336</v>
      </c>
      <c r="J3328" s="25">
        <v>0</v>
      </c>
      <c r="K3328" s="25">
        <v>0</v>
      </c>
      <c r="L3328" s="25">
        <v>1</v>
      </c>
      <c r="M3328" s="25">
        <v>0</v>
      </c>
    </row>
    <row r="3329" spans="1:13" s="37" customFormat="1" x14ac:dyDescent="0.25">
      <c r="A3329" s="17" t="s">
        <v>1292</v>
      </c>
      <c r="B3329" s="12" t="s">
        <v>130</v>
      </c>
      <c r="C3329" s="12" t="s">
        <v>195</v>
      </c>
      <c r="D3329" s="12" t="s">
        <v>6930</v>
      </c>
      <c r="E3329" s="12" t="s">
        <v>2309</v>
      </c>
      <c r="F3329" s="11" t="s">
        <v>2289</v>
      </c>
      <c r="G3329" s="4" t="s">
        <v>2293</v>
      </c>
      <c r="H3329" s="91">
        <v>40286</v>
      </c>
      <c r="I3329" s="91">
        <v>40286</v>
      </c>
      <c r="J3329" s="25">
        <v>0</v>
      </c>
      <c r="K3329" s="25">
        <v>0</v>
      </c>
      <c r="L3329" s="25">
        <v>2</v>
      </c>
      <c r="M3329" s="25">
        <v>0</v>
      </c>
    </row>
    <row r="3330" spans="1:13" x14ac:dyDescent="0.25">
      <c r="A3330" s="17" t="s">
        <v>1293</v>
      </c>
      <c r="B3330" s="12" t="s">
        <v>130</v>
      </c>
      <c r="C3330" s="12" t="s">
        <v>174</v>
      </c>
      <c r="D3330" s="12" t="s">
        <v>8609</v>
      </c>
      <c r="E3330" s="27" t="s">
        <v>2295</v>
      </c>
      <c r="F3330" s="11" t="s">
        <v>2289</v>
      </c>
      <c r="G3330" s="4" t="s">
        <v>2293</v>
      </c>
      <c r="H3330" s="91">
        <v>40240</v>
      </c>
      <c r="I3330" s="91">
        <v>40240</v>
      </c>
      <c r="J3330" s="25">
        <v>0</v>
      </c>
      <c r="K3330" s="25">
        <v>0</v>
      </c>
      <c r="L3330" s="25">
        <v>1.5</v>
      </c>
      <c r="M3330" s="25">
        <v>0</v>
      </c>
    </row>
    <row r="3331" spans="1:13" x14ac:dyDescent="0.25">
      <c r="A3331" s="17" t="s">
        <v>1294</v>
      </c>
      <c r="B3331" s="12" t="s">
        <v>130</v>
      </c>
      <c r="C3331" s="12" t="s">
        <v>174</v>
      </c>
      <c r="D3331" s="12" t="s">
        <v>6930</v>
      </c>
      <c r="E3331" s="27" t="s">
        <v>2295</v>
      </c>
      <c r="F3331" s="11" t="s">
        <v>2289</v>
      </c>
      <c r="G3331" s="4" t="s">
        <v>2293</v>
      </c>
      <c r="H3331" s="91">
        <v>40243</v>
      </c>
      <c r="I3331" s="91">
        <v>40243</v>
      </c>
      <c r="J3331" s="25">
        <v>0</v>
      </c>
      <c r="K3331" s="25">
        <v>0</v>
      </c>
      <c r="L3331" s="25">
        <v>1.5</v>
      </c>
      <c r="M3331" s="25">
        <v>0</v>
      </c>
    </row>
    <row r="3332" spans="1:13" x14ac:dyDescent="0.25">
      <c r="A3332" s="17" t="s">
        <v>1295</v>
      </c>
      <c r="B3332" s="12" t="s">
        <v>130</v>
      </c>
      <c r="C3332" s="12" t="s">
        <v>174</v>
      </c>
      <c r="D3332" s="12" t="s">
        <v>6930</v>
      </c>
      <c r="E3332" s="27" t="s">
        <v>2297</v>
      </c>
      <c r="F3332" s="11" t="s">
        <v>2289</v>
      </c>
      <c r="G3332" s="4" t="s">
        <v>2293</v>
      </c>
      <c r="H3332" s="91">
        <v>40253</v>
      </c>
      <c r="I3332" s="91">
        <v>40253</v>
      </c>
      <c r="J3332" s="25">
        <v>0</v>
      </c>
      <c r="K3332" s="25">
        <v>0</v>
      </c>
      <c r="L3332" s="25">
        <v>2</v>
      </c>
      <c r="M3332" s="25">
        <v>0</v>
      </c>
    </row>
    <row r="3333" spans="1:13" x14ac:dyDescent="0.25">
      <c r="A3333" s="17" t="s">
        <v>1296</v>
      </c>
      <c r="B3333" s="12" t="s">
        <v>130</v>
      </c>
      <c r="C3333" s="12" t="s">
        <v>174</v>
      </c>
      <c r="D3333" s="12" t="s">
        <v>6930</v>
      </c>
      <c r="E3333" s="12" t="s">
        <v>2309</v>
      </c>
      <c r="F3333" s="11" t="s">
        <v>2289</v>
      </c>
      <c r="G3333" s="4" t="s">
        <v>2293</v>
      </c>
      <c r="H3333" s="91">
        <v>40255</v>
      </c>
      <c r="I3333" s="91">
        <v>40255</v>
      </c>
      <c r="J3333" s="25">
        <v>0</v>
      </c>
      <c r="K3333" s="25">
        <v>0</v>
      </c>
      <c r="L3333" s="25">
        <v>1</v>
      </c>
      <c r="M3333" s="25">
        <v>0</v>
      </c>
    </row>
    <row r="3334" spans="1:13" x14ac:dyDescent="0.25">
      <c r="A3334" s="17" t="s">
        <v>1297</v>
      </c>
      <c r="B3334" s="12" t="s">
        <v>130</v>
      </c>
      <c r="C3334" s="12" t="s">
        <v>174</v>
      </c>
      <c r="D3334" s="12" t="s">
        <v>6930</v>
      </c>
      <c r="E3334" s="12" t="s">
        <v>2309</v>
      </c>
      <c r="F3334" s="11" t="s">
        <v>2289</v>
      </c>
      <c r="G3334" s="4" t="s">
        <v>2293</v>
      </c>
      <c r="H3334" s="91">
        <v>40289</v>
      </c>
      <c r="I3334" s="91">
        <v>40289</v>
      </c>
      <c r="J3334" s="25">
        <v>0</v>
      </c>
      <c r="K3334" s="25">
        <v>0</v>
      </c>
      <c r="L3334" s="25">
        <v>1.5</v>
      </c>
      <c r="M3334" s="25">
        <v>0</v>
      </c>
    </row>
    <row r="3335" spans="1:13" x14ac:dyDescent="0.25">
      <c r="A3335" s="17" t="s">
        <v>1298</v>
      </c>
      <c r="B3335" s="12" t="s">
        <v>130</v>
      </c>
      <c r="C3335" s="12" t="s">
        <v>174</v>
      </c>
      <c r="D3335" s="12" t="s">
        <v>6930</v>
      </c>
      <c r="E3335" s="12" t="s">
        <v>2298</v>
      </c>
      <c r="F3335" s="11" t="s">
        <v>2289</v>
      </c>
      <c r="G3335" s="4" t="s">
        <v>2293</v>
      </c>
      <c r="H3335" s="91">
        <v>40300</v>
      </c>
      <c r="I3335" s="91">
        <v>40300</v>
      </c>
      <c r="J3335" s="25">
        <v>0</v>
      </c>
      <c r="K3335" s="25">
        <v>0</v>
      </c>
      <c r="L3335" s="25">
        <v>2.5</v>
      </c>
      <c r="M3335" s="25">
        <v>0</v>
      </c>
    </row>
    <row r="3336" spans="1:13" x14ac:dyDescent="0.25">
      <c r="A3336" s="17" t="s">
        <v>1299</v>
      </c>
      <c r="B3336" s="12" t="s">
        <v>130</v>
      </c>
      <c r="C3336" s="12" t="s">
        <v>174</v>
      </c>
      <c r="D3336" s="12" t="s">
        <v>6930</v>
      </c>
      <c r="E3336" s="12" t="s">
        <v>2309</v>
      </c>
      <c r="F3336" s="11" t="s">
        <v>2289</v>
      </c>
      <c r="G3336" s="4" t="s">
        <v>2293</v>
      </c>
      <c r="H3336" s="91">
        <v>40310</v>
      </c>
      <c r="I3336" s="91">
        <v>40310</v>
      </c>
      <c r="J3336" s="25">
        <v>0</v>
      </c>
      <c r="K3336" s="25">
        <v>0</v>
      </c>
      <c r="L3336" s="25">
        <v>3</v>
      </c>
      <c r="M3336" s="25">
        <v>2</v>
      </c>
    </row>
    <row r="3337" spans="1:13" x14ac:dyDescent="0.25">
      <c r="A3337" s="17" t="s">
        <v>1300</v>
      </c>
      <c r="B3337" s="12" t="s">
        <v>130</v>
      </c>
      <c r="C3337" s="12" t="s">
        <v>174</v>
      </c>
      <c r="D3337" s="12" t="s">
        <v>6930</v>
      </c>
      <c r="E3337" s="12" t="s">
        <v>2309</v>
      </c>
      <c r="F3337" s="11" t="s">
        <v>2289</v>
      </c>
      <c r="G3337" s="4" t="s">
        <v>2293</v>
      </c>
      <c r="H3337" s="91">
        <v>40315</v>
      </c>
      <c r="I3337" s="91">
        <v>40315</v>
      </c>
      <c r="J3337" s="25">
        <v>0</v>
      </c>
      <c r="K3337" s="25">
        <v>0</v>
      </c>
      <c r="L3337" s="25">
        <v>2</v>
      </c>
      <c r="M3337" s="25">
        <v>0</v>
      </c>
    </row>
    <row r="3338" spans="1:13" x14ac:dyDescent="0.25">
      <c r="A3338" s="17" t="s">
        <v>1301</v>
      </c>
      <c r="B3338" s="12" t="s">
        <v>130</v>
      </c>
      <c r="C3338" s="12" t="s">
        <v>174</v>
      </c>
      <c r="D3338" s="12" t="s">
        <v>8610</v>
      </c>
      <c r="E3338" s="12" t="s">
        <v>2309</v>
      </c>
      <c r="F3338" s="11" t="s">
        <v>2289</v>
      </c>
      <c r="G3338" s="4" t="s">
        <v>2293</v>
      </c>
      <c r="H3338" s="91">
        <v>40328</v>
      </c>
      <c r="I3338" s="91">
        <v>40328</v>
      </c>
      <c r="J3338" s="25">
        <v>0</v>
      </c>
      <c r="K3338" s="25">
        <v>0</v>
      </c>
      <c r="L3338" s="25">
        <v>8</v>
      </c>
      <c r="M3338" s="25">
        <v>0</v>
      </c>
    </row>
    <row r="3339" spans="1:13" x14ac:dyDescent="0.25">
      <c r="A3339" s="17" t="s">
        <v>1302</v>
      </c>
      <c r="B3339" s="12" t="s">
        <v>130</v>
      </c>
      <c r="C3339" s="12" t="s">
        <v>174</v>
      </c>
      <c r="D3339" s="12" t="s">
        <v>8611</v>
      </c>
      <c r="E3339" s="12" t="s">
        <v>2309</v>
      </c>
      <c r="F3339" s="11" t="s">
        <v>2289</v>
      </c>
      <c r="G3339" s="4" t="s">
        <v>2293</v>
      </c>
      <c r="H3339" s="91">
        <v>40330</v>
      </c>
      <c r="I3339" s="91">
        <v>40330</v>
      </c>
      <c r="J3339" s="25">
        <v>0</v>
      </c>
      <c r="K3339" s="25">
        <v>0</v>
      </c>
      <c r="L3339" s="25">
        <v>3</v>
      </c>
      <c r="M3339" s="25">
        <v>0</v>
      </c>
    </row>
    <row r="3340" spans="1:13" x14ac:dyDescent="0.25">
      <c r="A3340" s="17" t="s">
        <v>1303</v>
      </c>
      <c r="B3340" s="12" t="s">
        <v>130</v>
      </c>
      <c r="C3340" s="12" t="s">
        <v>174</v>
      </c>
      <c r="D3340" s="12" t="s">
        <v>8612</v>
      </c>
      <c r="E3340" s="12" t="s">
        <v>2309</v>
      </c>
      <c r="F3340" s="11" t="s">
        <v>2289</v>
      </c>
      <c r="G3340" s="4" t="s">
        <v>2293</v>
      </c>
      <c r="H3340" s="91">
        <v>40331</v>
      </c>
      <c r="I3340" s="91">
        <v>40331</v>
      </c>
      <c r="J3340" s="25">
        <v>0</v>
      </c>
      <c r="K3340" s="25">
        <v>0</v>
      </c>
      <c r="L3340" s="25">
        <v>4</v>
      </c>
      <c r="M3340" s="25">
        <v>0</v>
      </c>
    </row>
    <row r="3341" spans="1:13" x14ac:dyDescent="0.25">
      <c r="A3341" s="17" t="s">
        <v>1304</v>
      </c>
      <c r="B3341" s="12" t="s">
        <v>130</v>
      </c>
      <c r="C3341" s="12" t="s">
        <v>197</v>
      </c>
      <c r="D3341" s="12" t="s">
        <v>8613</v>
      </c>
      <c r="E3341" s="12" t="s">
        <v>2300</v>
      </c>
      <c r="F3341" s="11" t="s">
        <v>2289</v>
      </c>
      <c r="G3341" s="4" t="s">
        <v>2293</v>
      </c>
      <c r="H3341" s="91">
        <v>40319</v>
      </c>
      <c r="I3341" s="91">
        <v>40319</v>
      </c>
      <c r="J3341" s="25">
        <v>0.5</v>
      </c>
      <c r="K3341" s="25">
        <v>0</v>
      </c>
      <c r="L3341" s="25">
        <v>0.5</v>
      </c>
      <c r="M3341" s="25">
        <v>3</v>
      </c>
    </row>
    <row r="3342" spans="1:13" x14ac:dyDescent="0.25">
      <c r="A3342" s="17" t="s">
        <v>1305</v>
      </c>
      <c r="B3342" s="12" t="s">
        <v>130</v>
      </c>
      <c r="C3342" s="12" t="s">
        <v>197</v>
      </c>
      <c r="D3342" s="12" t="s">
        <v>8613</v>
      </c>
      <c r="E3342" s="12" t="s">
        <v>2300</v>
      </c>
      <c r="F3342" s="11" t="s">
        <v>2289</v>
      </c>
      <c r="G3342" s="4" t="s">
        <v>2293</v>
      </c>
      <c r="H3342" s="91">
        <v>40319</v>
      </c>
      <c r="I3342" s="91">
        <v>40319</v>
      </c>
      <c r="J3342" s="25">
        <v>0</v>
      </c>
      <c r="K3342" s="25">
        <v>0</v>
      </c>
      <c r="L3342" s="25">
        <v>0</v>
      </c>
      <c r="M3342" s="25">
        <v>2</v>
      </c>
    </row>
    <row r="3343" spans="1:13" x14ac:dyDescent="0.25">
      <c r="A3343" s="17" t="s">
        <v>1306</v>
      </c>
      <c r="B3343" s="12" t="s">
        <v>130</v>
      </c>
      <c r="C3343" s="12" t="s">
        <v>197</v>
      </c>
      <c r="D3343" s="12" t="s">
        <v>6932</v>
      </c>
      <c r="E3343" s="12" t="s">
        <v>2300</v>
      </c>
      <c r="F3343" s="11" t="s">
        <v>2289</v>
      </c>
      <c r="G3343" s="4" t="s">
        <v>2293</v>
      </c>
      <c r="H3343" s="91">
        <v>40320</v>
      </c>
      <c r="I3343" s="91">
        <v>40320</v>
      </c>
      <c r="J3343" s="25">
        <v>0</v>
      </c>
      <c r="K3343" s="25">
        <v>0</v>
      </c>
      <c r="L3343" s="25">
        <v>2</v>
      </c>
      <c r="M3343" s="25">
        <v>0</v>
      </c>
    </row>
    <row r="3344" spans="1:13" x14ac:dyDescent="0.25">
      <c r="A3344" s="17" t="s">
        <v>1307</v>
      </c>
      <c r="B3344" s="12" t="s">
        <v>130</v>
      </c>
      <c r="C3344" s="12" t="s">
        <v>180</v>
      </c>
      <c r="D3344" s="12" t="s">
        <v>6930</v>
      </c>
      <c r="E3344" s="12" t="s">
        <v>2297</v>
      </c>
      <c r="F3344" s="11" t="s">
        <v>2289</v>
      </c>
      <c r="G3344" s="4" t="s">
        <v>2293</v>
      </c>
      <c r="H3344" s="91">
        <v>40270</v>
      </c>
      <c r="I3344" s="91">
        <v>40270</v>
      </c>
      <c r="J3344" s="25">
        <v>0</v>
      </c>
      <c r="K3344" s="25">
        <v>0</v>
      </c>
      <c r="L3344" s="25">
        <v>1</v>
      </c>
      <c r="M3344" s="25">
        <v>0</v>
      </c>
    </row>
    <row r="3345" spans="1:13" x14ac:dyDescent="0.25">
      <c r="A3345" s="17" t="s">
        <v>1308</v>
      </c>
      <c r="B3345" s="12" t="s">
        <v>130</v>
      </c>
      <c r="C3345" s="12" t="s">
        <v>180</v>
      </c>
      <c r="D3345" s="12" t="s">
        <v>8614</v>
      </c>
      <c r="E3345" s="12" t="s">
        <v>2309</v>
      </c>
      <c r="F3345" s="11" t="s">
        <v>2289</v>
      </c>
      <c r="G3345" s="4" t="s">
        <v>2293</v>
      </c>
      <c r="H3345" s="91">
        <v>40280</v>
      </c>
      <c r="I3345" s="91">
        <v>40280</v>
      </c>
      <c r="J3345" s="25">
        <v>0</v>
      </c>
      <c r="K3345" s="25">
        <v>0</v>
      </c>
      <c r="L3345" s="25">
        <v>2</v>
      </c>
      <c r="M3345" s="25">
        <v>1</v>
      </c>
    </row>
    <row r="3346" spans="1:13" x14ac:dyDescent="0.25">
      <c r="A3346" s="17" t="s">
        <v>1309</v>
      </c>
      <c r="B3346" s="12" t="s">
        <v>130</v>
      </c>
      <c r="C3346" s="12" t="s">
        <v>180</v>
      </c>
      <c r="D3346" s="12" t="s">
        <v>6930</v>
      </c>
      <c r="E3346" s="12" t="s">
        <v>2297</v>
      </c>
      <c r="F3346" s="11" t="s">
        <v>2289</v>
      </c>
      <c r="G3346" s="4" t="s">
        <v>2293</v>
      </c>
      <c r="H3346" s="91">
        <v>40285</v>
      </c>
      <c r="I3346" s="91">
        <v>40285</v>
      </c>
      <c r="J3346" s="25">
        <v>0</v>
      </c>
      <c r="K3346" s="25">
        <v>0</v>
      </c>
      <c r="L3346" s="25">
        <v>1</v>
      </c>
      <c r="M3346" s="25">
        <v>0</v>
      </c>
    </row>
    <row r="3347" spans="1:13" x14ac:dyDescent="0.25">
      <c r="A3347" s="17" t="s">
        <v>1310</v>
      </c>
      <c r="B3347" s="12" t="s">
        <v>130</v>
      </c>
      <c r="C3347" s="12" t="s">
        <v>180</v>
      </c>
      <c r="D3347" s="12" t="s">
        <v>6930</v>
      </c>
      <c r="E3347" s="12" t="s">
        <v>2297</v>
      </c>
      <c r="F3347" s="11" t="s">
        <v>2289</v>
      </c>
      <c r="G3347" s="4" t="s">
        <v>2293</v>
      </c>
      <c r="H3347" s="91">
        <v>40292</v>
      </c>
      <c r="I3347" s="91">
        <v>40292</v>
      </c>
      <c r="J3347" s="25">
        <v>0</v>
      </c>
      <c r="K3347" s="25">
        <v>0</v>
      </c>
      <c r="L3347" s="25">
        <v>1</v>
      </c>
      <c r="M3347" s="25">
        <v>0</v>
      </c>
    </row>
    <row r="3348" spans="1:13" x14ac:dyDescent="0.25">
      <c r="A3348" s="17" t="s">
        <v>1311</v>
      </c>
      <c r="B3348" s="12" t="s">
        <v>130</v>
      </c>
      <c r="C3348" s="12" t="s">
        <v>180</v>
      </c>
      <c r="D3348" s="12" t="s">
        <v>8615</v>
      </c>
      <c r="E3348" s="12" t="s">
        <v>2309</v>
      </c>
      <c r="F3348" s="11" t="s">
        <v>2289</v>
      </c>
      <c r="G3348" s="4" t="s">
        <v>2293</v>
      </c>
      <c r="H3348" s="91">
        <v>40292</v>
      </c>
      <c r="I3348" s="91">
        <v>40292</v>
      </c>
      <c r="J3348" s="25">
        <v>0</v>
      </c>
      <c r="K3348" s="25">
        <v>0</v>
      </c>
      <c r="L3348" s="25">
        <v>1</v>
      </c>
      <c r="M3348" s="25">
        <v>0</v>
      </c>
    </row>
    <row r="3349" spans="1:13" x14ac:dyDescent="0.25">
      <c r="A3349" s="17" t="s">
        <v>1312</v>
      </c>
      <c r="B3349" s="12" t="s">
        <v>130</v>
      </c>
      <c r="C3349" s="12" t="s">
        <v>180</v>
      </c>
      <c r="D3349" s="12" t="s">
        <v>6930</v>
      </c>
      <c r="E3349" s="12" t="s">
        <v>2297</v>
      </c>
      <c r="F3349" s="11" t="s">
        <v>2289</v>
      </c>
      <c r="G3349" s="4" t="s">
        <v>2293</v>
      </c>
      <c r="H3349" s="91">
        <v>40293</v>
      </c>
      <c r="I3349" s="91">
        <v>40293</v>
      </c>
      <c r="J3349" s="25">
        <v>1</v>
      </c>
      <c r="K3349" s="25">
        <v>0</v>
      </c>
      <c r="L3349" s="25">
        <v>2</v>
      </c>
      <c r="M3349" s="25">
        <v>1</v>
      </c>
    </row>
    <row r="3350" spans="1:13" x14ac:dyDescent="0.25">
      <c r="A3350" s="17" t="s">
        <v>1313</v>
      </c>
      <c r="B3350" s="12" t="s">
        <v>130</v>
      </c>
      <c r="C3350" s="12" t="s">
        <v>180</v>
      </c>
      <c r="D3350" s="12" t="s">
        <v>6930</v>
      </c>
      <c r="E3350" s="12" t="s">
        <v>2309</v>
      </c>
      <c r="F3350" s="11" t="s">
        <v>2289</v>
      </c>
      <c r="G3350" s="4" t="s">
        <v>2293</v>
      </c>
      <c r="H3350" s="91">
        <v>40294</v>
      </c>
      <c r="I3350" s="91">
        <v>40294</v>
      </c>
      <c r="J3350" s="25">
        <v>0.5</v>
      </c>
      <c r="K3350" s="25">
        <v>0</v>
      </c>
      <c r="L3350" s="25">
        <v>0.5</v>
      </c>
      <c r="M3350" s="25">
        <v>0</v>
      </c>
    </row>
    <row r="3351" spans="1:13" x14ac:dyDescent="0.25">
      <c r="A3351" s="17" t="s">
        <v>1314</v>
      </c>
      <c r="B3351" s="12" t="s">
        <v>130</v>
      </c>
      <c r="C3351" s="12" t="s">
        <v>180</v>
      </c>
      <c r="D3351" s="12" t="s">
        <v>6930</v>
      </c>
      <c r="E3351" s="12" t="s">
        <v>2297</v>
      </c>
      <c r="F3351" s="11" t="s">
        <v>2289</v>
      </c>
      <c r="G3351" s="4" t="s">
        <v>2293</v>
      </c>
      <c r="H3351" s="91">
        <v>40294</v>
      </c>
      <c r="I3351" s="91">
        <v>40294</v>
      </c>
      <c r="J3351" s="25">
        <v>0</v>
      </c>
      <c r="K3351" s="25">
        <v>0</v>
      </c>
      <c r="L3351" s="25">
        <v>1.5</v>
      </c>
      <c r="M3351" s="25">
        <v>0</v>
      </c>
    </row>
    <row r="3352" spans="1:13" x14ac:dyDescent="0.25">
      <c r="A3352" s="17" t="s">
        <v>1315</v>
      </c>
      <c r="B3352" s="12" t="s">
        <v>130</v>
      </c>
      <c r="C3352" s="12" t="s">
        <v>180</v>
      </c>
      <c r="D3352" s="12" t="s">
        <v>6930</v>
      </c>
      <c r="E3352" s="12" t="s">
        <v>2300</v>
      </c>
      <c r="F3352" s="11" t="s">
        <v>2289</v>
      </c>
      <c r="G3352" s="4" t="s">
        <v>2293</v>
      </c>
      <c r="H3352" s="91">
        <v>40296</v>
      </c>
      <c r="I3352" s="91">
        <v>40296</v>
      </c>
      <c r="J3352" s="25">
        <v>0</v>
      </c>
      <c r="K3352" s="25">
        <v>0</v>
      </c>
      <c r="L3352" s="25">
        <v>0.5</v>
      </c>
      <c r="M3352" s="25">
        <v>0.5</v>
      </c>
    </row>
    <row r="3353" spans="1:13" x14ac:dyDescent="0.25">
      <c r="A3353" s="17" t="s">
        <v>1316</v>
      </c>
      <c r="B3353" s="12" t="s">
        <v>130</v>
      </c>
      <c r="C3353" s="12" t="s">
        <v>180</v>
      </c>
      <c r="D3353" s="12" t="s">
        <v>8616</v>
      </c>
      <c r="E3353" s="12" t="s">
        <v>2300</v>
      </c>
      <c r="F3353" s="11" t="s">
        <v>2289</v>
      </c>
      <c r="G3353" s="4" t="s">
        <v>2293</v>
      </c>
      <c r="H3353" s="91">
        <v>40296</v>
      </c>
      <c r="I3353" s="91">
        <v>40296</v>
      </c>
      <c r="J3353" s="25">
        <v>0</v>
      </c>
      <c r="K3353" s="25">
        <v>0</v>
      </c>
      <c r="L3353" s="25">
        <v>2</v>
      </c>
      <c r="M3353" s="25">
        <v>1</v>
      </c>
    </row>
    <row r="3354" spans="1:13" x14ac:dyDescent="0.25">
      <c r="A3354" s="17" t="s">
        <v>1317</v>
      </c>
      <c r="B3354" s="12" t="s">
        <v>130</v>
      </c>
      <c r="C3354" s="12" t="s">
        <v>180</v>
      </c>
      <c r="D3354" s="12" t="s">
        <v>8617</v>
      </c>
      <c r="E3354" s="12" t="s">
        <v>2300</v>
      </c>
      <c r="F3354" s="11" t="s">
        <v>2289</v>
      </c>
      <c r="G3354" s="4" t="s">
        <v>2293</v>
      </c>
      <c r="H3354" s="91">
        <v>40298</v>
      </c>
      <c r="I3354" s="91">
        <v>40298</v>
      </c>
      <c r="J3354" s="25">
        <v>5</v>
      </c>
      <c r="K3354" s="25">
        <v>0</v>
      </c>
      <c r="L3354" s="25">
        <v>15</v>
      </c>
      <c r="M3354" s="25">
        <v>20</v>
      </c>
    </row>
    <row r="3355" spans="1:13" x14ac:dyDescent="0.25">
      <c r="A3355" s="17" t="s">
        <v>1318</v>
      </c>
      <c r="B3355" s="12" t="s">
        <v>130</v>
      </c>
      <c r="C3355" s="12" t="s">
        <v>180</v>
      </c>
      <c r="D3355" s="12" t="s">
        <v>8618</v>
      </c>
      <c r="E3355" s="12" t="s">
        <v>2297</v>
      </c>
      <c r="F3355" s="11" t="s">
        <v>2289</v>
      </c>
      <c r="G3355" s="4" t="s">
        <v>2293</v>
      </c>
      <c r="H3355" s="91">
        <v>40299</v>
      </c>
      <c r="I3355" s="91">
        <v>40299</v>
      </c>
      <c r="J3355" s="25">
        <v>1</v>
      </c>
      <c r="K3355" s="25">
        <v>0</v>
      </c>
      <c r="L3355" s="25">
        <v>0</v>
      </c>
      <c r="M3355" s="25">
        <v>2</v>
      </c>
    </row>
    <row r="3356" spans="1:13" x14ac:dyDescent="0.25">
      <c r="A3356" s="17" t="s">
        <v>1319</v>
      </c>
      <c r="B3356" s="12" t="s">
        <v>130</v>
      </c>
      <c r="C3356" s="12" t="s">
        <v>180</v>
      </c>
      <c r="D3356" s="12" t="s">
        <v>8619</v>
      </c>
      <c r="E3356" s="12" t="s">
        <v>2309</v>
      </c>
      <c r="F3356" s="11" t="s">
        <v>2289</v>
      </c>
      <c r="G3356" s="4" t="s">
        <v>2293</v>
      </c>
      <c r="H3356" s="91">
        <v>40299</v>
      </c>
      <c r="I3356" s="91">
        <v>40299</v>
      </c>
      <c r="J3356" s="25">
        <v>3</v>
      </c>
      <c r="K3356" s="25">
        <v>0</v>
      </c>
      <c r="L3356" s="25">
        <v>6</v>
      </c>
      <c r="M3356" s="25">
        <v>0</v>
      </c>
    </row>
    <row r="3357" spans="1:13" x14ac:dyDescent="0.25">
      <c r="A3357" s="17" t="s">
        <v>1320</v>
      </c>
      <c r="B3357" s="12" t="s">
        <v>130</v>
      </c>
      <c r="C3357" s="12" t="s">
        <v>180</v>
      </c>
      <c r="D3357" s="12" t="s">
        <v>8620</v>
      </c>
      <c r="E3357" s="12" t="s">
        <v>2309</v>
      </c>
      <c r="F3357" s="11" t="s">
        <v>2289</v>
      </c>
      <c r="G3357" s="4" t="s">
        <v>2293</v>
      </c>
      <c r="H3357" s="91">
        <v>40300</v>
      </c>
      <c r="I3357" s="91">
        <v>40300</v>
      </c>
      <c r="J3357" s="25">
        <v>0</v>
      </c>
      <c r="K3357" s="25">
        <v>0</v>
      </c>
      <c r="L3357" s="25">
        <v>1</v>
      </c>
      <c r="M3357" s="25">
        <v>2</v>
      </c>
    </row>
    <row r="3358" spans="1:13" x14ac:dyDescent="0.25">
      <c r="A3358" s="17" t="s">
        <v>1321</v>
      </c>
      <c r="B3358" s="12" t="s">
        <v>130</v>
      </c>
      <c r="C3358" s="12" t="s">
        <v>180</v>
      </c>
      <c r="D3358" s="12" t="s">
        <v>6930</v>
      </c>
      <c r="E3358" s="12" t="s">
        <v>2295</v>
      </c>
      <c r="F3358" s="11" t="s">
        <v>2289</v>
      </c>
      <c r="G3358" s="4" t="s">
        <v>2293</v>
      </c>
      <c r="H3358" s="91">
        <v>40301</v>
      </c>
      <c r="I3358" s="91">
        <v>40301</v>
      </c>
      <c r="J3358" s="25">
        <v>0</v>
      </c>
      <c r="K3358" s="25">
        <v>0</v>
      </c>
      <c r="L3358" s="25">
        <v>1</v>
      </c>
      <c r="M3358" s="25">
        <v>1</v>
      </c>
    </row>
    <row r="3359" spans="1:13" x14ac:dyDescent="0.25">
      <c r="A3359" s="17" t="s">
        <v>1322</v>
      </c>
      <c r="B3359" s="12" t="s">
        <v>130</v>
      </c>
      <c r="C3359" s="12" t="s">
        <v>180</v>
      </c>
      <c r="D3359" s="12" t="s">
        <v>6930</v>
      </c>
      <c r="E3359" s="12" t="s">
        <v>2309</v>
      </c>
      <c r="F3359" s="11" t="s">
        <v>2289</v>
      </c>
      <c r="G3359" s="4" t="s">
        <v>2293</v>
      </c>
      <c r="H3359" s="91">
        <v>40302</v>
      </c>
      <c r="I3359" s="91">
        <v>40302</v>
      </c>
      <c r="J3359" s="25">
        <v>0</v>
      </c>
      <c r="K3359" s="25">
        <v>0</v>
      </c>
      <c r="L3359" s="25">
        <v>4</v>
      </c>
      <c r="M3359" s="25">
        <v>0</v>
      </c>
    </row>
    <row r="3360" spans="1:13" x14ac:dyDescent="0.25">
      <c r="A3360" s="17" t="s">
        <v>1323</v>
      </c>
      <c r="B3360" s="12" t="s">
        <v>130</v>
      </c>
      <c r="C3360" s="12" t="s">
        <v>180</v>
      </c>
      <c r="D3360" s="12" t="s">
        <v>6930</v>
      </c>
      <c r="E3360" s="12" t="s">
        <v>2309</v>
      </c>
      <c r="F3360" s="11" t="s">
        <v>2289</v>
      </c>
      <c r="G3360" s="4" t="s">
        <v>2293</v>
      </c>
      <c r="H3360" s="91">
        <v>40307</v>
      </c>
      <c r="I3360" s="91">
        <v>40307</v>
      </c>
      <c r="J3360" s="25">
        <v>1</v>
      </c>
      <c r="K3360" s="25">
        <v>0</v>
      </c>
      <c r="L3360" s="25">
        <v>2</v>
      </c>
      <c r="M3360" s="25">
        <v>1</v>
      </c>
    </row>
    <row r="3361" spans="1:13" x14ac:dyDescent="0.25">
      <c r="A3361" s="17" t="s">
        <v>1324</v>
      </c>
      <c r="B3361" s="12" t="s">
        <v>130</v>
      </c>
      <c r="C3361" s="12" t="s">
        <v>180</v>
      </c>
      <c r="D3361" s="12" t="s">
        <v>6930</v>
      </c>
      <c r="E3361" s="12" t="s">
        <v>2297</v>
      </c>
      <c r="F3361" s="11" t="s">
        <v>2289</v>
      </c>
      <c r="G3361" s="4" t="s">
        <v>2293</v>
      </c>
      <c r="H3361" s="91">
        <v>40310</v>
      </c>
      <c r="I3361" s="91">
        <v>40310</v>
      </c>
      <c r="J3361" s="25">
        <v>1</v>
      </c>
      <c r="K3361" s="25">
        <v>0</v>
      </c>
      <c r="L3361" s="25">
        <v>2</v>
      </c>
      <c r="M3361" s="25">
        <v>0</v>
      </c>
    </row>
    <row r="3362" spans="1:13" x14ac:dyDescent="0.25">
      <c r="A3362" s="17" t="s">
        <v>1325</v>
      </c>
      <c r="B3362" s="12" t="s">
        <v>130</v>
      </c>
      <c r="C3362" s="12" t="s">
        <v>180</v>
      </c>
      <c r="D3362" s="12" t="s">
        <v>8621</v>
      </c>
      <c r="E3362" s="12" t="s">
        <v>2300</v>
      </c>
      <c r="F3362" s="11" t="s">
        <v>2289</v>
      </c>
      <c r="G3362" s="4" t="s">
        <v>2293</v>
      </c>
      <c r="H3362" s="91">
        <v>40311</v>
      </c>
      <c r="I3362" s="91">
        <v>40311</v>
      </c>
      <c r="J3362" s="25">
        <v>10</v>
      </c>
      <c r="K3362" s="25">
        <v>3</v>
      </c>
      <c r="L3362" s="25">
        <v>12</v>
      </c>
      <c r="M3362" s="25">
        <v>7</v>
      </c>
    </row>
    <row r="3363" spans="1:13" x14ac:dyDescent="0.25">
      <c r="A3363" s="17" t="s">
        <v>1326</v>
      </c>
      <c r="B3363" s="12" t="s">
        <v>130</v>
      </c>
      <c r="C3363" s="12" t="s">
        <v>180</v>
      </c>
      <c r="D3363" s="12" t="s">
        <v>6930</v>
      </c>
      <c r="E3363" s="12" t="s">
        <v>2309</v>
      </c>
      <c r="F3363" s="11" t="s">
        <v>2289</v>
      </c>
      <c r="G3363" s="4" t="s">
        <v>2293</v>
      </c>
      <c r="H3363" s="91">
        <v>40311</v>
      </c>
      <c r="I3363" s="91">
        <v>40311</v>
      </c>
      <c r="J3363" s="25">
        <v>3</v>
      </c>
      <c r="K3363" s="25">
        <v>0</v>
      </c>
      <c r="L3363" s="25">
        <v>3</v>
      </c>
      <c r="M3363" s="25">
        <v>1</v>
      </c>
    </row>
    <row r="3364" spans="1:13" x14ac:dyDescent="0.25">
      <c r="A3364" s="17" t="s">
        <v>1327</v>
      </c>
      <c r="B3364" s="12" t="s">
        <v>130</v>
      </c>
      <c r="C3364" s="12" t="s">
        <v>180</v>
      </c>
      <c r="D3364" s="12" t="s">
        <v>6930</v>
      </c>
      <c r="E3364" s="12" t="s">
        <v>2297</v>
      </c>
      <c r="F3364" s="11" t="s">
        <v>2289</v>
      </c>
      <c r="G3364" s="4" t="s">
        <v>2293</v>
      </c>
      <c r="H3364" s="91">
        <v>40312</v>
      </c>
      <c r="I3364" s="91">
        <v>40312</v>
      </c>
      <c r="J3364" s="25">
        <v>0</v>
      </c>
      <c r="K3364" s="25">
        <v>0</v>
      </c>
      <c r="L3364" s="25">
        <v>1</v>
      </c>
      <c r="M3364" s="25">
        <v>1</v>
      </c>
    </row>
    <row r="3365" spans="1:13" x14ac:dyDescent="0.25">
      <c r="A3365" s="17" t="s">
        <v>1328</v>
      </c>
      <c r="B3365" s="12" t="s">
        <v>130</v>
      </c>
      <c r="C3365" s="12" t="s">
        <v>180</v>
      </c>
      <c r="D3365" s="12" t="s">
        <v>6930</v>
      </c>
      <c r="E3365" s="12" t="s">
        <v>2297</v>
      </c>
      <c r="F3365" s="11" t="s">
        <v>2289</v>
      </c>
      <c r="G3365" s="4" t="s">
        <v>2293</v>
      </c>
      <c r="H3365" s="91">
        <v>40312</v>
      </c>
      <c r="I3365" s="91">
        <v>40312</v>
      </c>
      <c r="J3365" s="25">
        <v>1</v>
      </c>
      <c r="K3365" s="25">
        <v>0</v>
      </c>
      <c r="L3365" s="25">
        <v>3</v>
      </c>
      <c r="M3365" s="25">
        <v>2</v>
      </c>
    </row>
    <row r="3366" spans="1:13" x14ac:dyDescent="0.25">
      <c r="A3366" s="17" t="s">
        <v>1329</v>
      </c>
      <c r="B3366" s="12" t="s">
        <v>130</v>
      </c>
      <c r="C3366" s="12" t="s">
        <v>180</v>
      </c>
      <c r="D3366" s="12" t="s">
        <v>6930</v>
      </c>
      <c r="E3366" s="12" t="s">
        <v>2309</v>
      </c>
      <c r="F3366" s="11" t="s">
        <v>2289</v>
      </c>
      <c r="G3366" s="4" t="s">
        <v>2293</v>
      </c>
      <c r="H3366" s="91">
        <v>40314</v>
      </c>
      <c r="I3366" s="91">
        <v>40314</v>
      </c>
      <c r="J3366" s="25">
        <v>2</v>
      </c>
      <c r="K3366" s="25">
        <v>0</v>
      </c>
      <c r="L3366" s="25">
        <v>2</v>
      </c>
      <c r="M3366" s="25">
        <v>2</v>
      </c>
    </row>
    <row r="3367" spans="1:13" x14ac:dyDescent="0.25">
      <c r="A3367" s="17" t="s">
        <v>1330</v>
      </c>
      <c r="B3367" s="12" t="s">
        <v>130</v>
      </c>
      <c r="C3367" s="12" t="s">
        <v>180</v>
      </c>
      <c r="D3367" s="12" t="s">
        <v>6930</v>
      </c>
      <c r="E3367" s="12" t="s">
        <v>2309</v>
      </c>
      <c r="F3367" s="11" t="s">
        <v>2289</v>
      </c>
      <c r="G3367" s="4" t="s">
        <v>2293</v>
      </c>
      <c r="H3367" s="91">
        <v>40315</v>
      </c>
      <c r="I3367" s="91">
        <v>40315</v>
      </c>
      <c r="J3367" s="25">
        <v>3</v>
      </c>
      <c r="K3367" s="25">
        <v>0</v>
      </c>
      <c r="L3367" s="25">
        <v>3</v>
      </c>
      <c r="M3367" s="25">
        <v>2</v>
      </c>
    </row>
    <row r="3368" spans="1:13" x14ac:dyDescent="0.25">
      <c r="A3368" s="17" t="s">
        <v>1331</v>
      </c>
      <c r="B3368" s="12" t="s">
        <v>130</v>
      </c>
      <c r="C3368" s="12" t="s">
        <v>180</v>
      </c>
      <c r="D3368" s="12" t="s">
        <v>6930</v>
      </c>
      <c r="E3368" s="12" t="s">
        <v>2309</v>
      </c>
      <c r="F3368" s="11" t="s">
        <v>2289</v>
      </c>
      <c r="G3368" s="4" t="s">
        <v>2293</v>
      </c>
      <c r="H3368" s="91">
        <v>40317</v>
      </c>
      <c r="I3368" s="91">
        <v>40317</v>
      </c>
      <c r="J3368" s="25">
        <v>1</v>
      </c>
      <c r="K3368" s="25">
        <v>0</v>
      </c>
      <c r="L3368" s="25">
        <v>2</v>
      </c>
      <c r="M3368" s="25">
        <v>1</v>
      </c>
    </row>
    <row r="3369" spans="1:13" x14ac:dyDescent="0.25">
      <c r="A3369" s="17" t="s">
        <v>1332</v>
      </c>
      <c r="B3369" s="12" t="s">
        <v>130</v>
      </c>
      <c r="C3369" s="12" t="s">
        <v>180</v>
      </c>
      <c r="D3369" s="12" t="s">
        <v>6930</v>
      </c>
      <c r="E3369" s="12" t="s">
        <v>2309</v>
      </c>
      <c r="F3369" s="11" t="s">
        <v>2289</v>
      </c>
      <c r="G3369" s="4" t="s">
        <v>2293</v>
      </c>
      <c r="H3369" s="91">
        <v>40327</v>
      </c>
      <c r="I3369" s="91">
        <v>40327</v>
      </c>
      <c r="J3369" s="25">
        <v>0</v>
      </c>
      <c r="K3369" s="25">
        <v>0</v>
      </c>
      <c r="L3369" s="25">
        <v>2</v>
      </c>
      <c r="M3369" s="25">
        <v>0</v>
      </c>
    </row>
    <row r="3370" spans="1:13" s="37" customFormat="1" x14ac:dyDescent="0.25">
      <c r="A3370" s="17" t="s">
        <v>1333</v>
      </c>
      <c r="B3370" s="12" t="s">
        <v>130</v>
      </c>
      <c r="C3370" s="12" t="s">
        <v>180</v>
      </c>
      <c r="D3370" s="12" t="s">
        <v>6930</v>
      </c>
      <c r="E3370" s="12" t="s">
        <v>2309</v>
      </c>
      <c r="F3370" s="11" t="s">
        <v>2289</v>
      </c>
      <c r="G3370" s="4" t="s">
        <v>2293</v>
      </c>
      <c r="H3370" s="91">
        <v>40339</v>
      </c>
      <c r="I3370" s="91">
        <v>40339</v>
      </c>
      <c r="J3370" s="25">
        <v>1</v>
      </c>
      <c r="K3370" s="25">
        <v>0</v>
      </c>
      <c r="L3370" s="25">
        <v>1</v>
      </c>
      <c r="M3370" s="25">
        <v>0</v>
      </c>
    </row>
    <row r="3371" spans="1:13" x14ac:dyDescent="0.25">
      <c r="A3371" s="17" t="s">
        <v>1334</v>
      </c>
      <c r="B3371" s="12" t="s">
        <v>130</v>
      </c>
      <c r="C3371" s="12" t="s">
        <v>175</v>
      </c>
      <c r="D3371" s="12" t="s">
        <v>6930</v>
      </c>
      <c r="E3371" s="12" t="s">
        <v>2295</v>
      </c>
      <c r="F3371" s="11" t="s">
        <v>2289</v>
      </c>
      <c r="G3371" s="4" t="s">
        <v>2293</v>
      </c>
      <c r="H3371" s="91">
        <v>40263</v>
      </c>
      <c r="I3371" s="91">
        <v>40263</v>
      </c>
      <c r="J3371" s="25">
        <v>0</v>
      </c>
      <c r="K3371" s="25">
        <v>0</v>
      </c>
      <c r="L3371" s="25">
        <v>1.5</v>
      </c>
      <c r="M3371" s="25">
        <v>0</v>
      </c>
    </row>
    <row r="3372" spans="1:13" x14ac:dyDescent="0.25">
      <c r="A3372" s="17" t="s">
        <v>1335</v>
      </c>
      <c r="B3372" s="12" t="s">
        <v>130</v>
      </c>
      <c r="C3372" s="12" t="s">
        <v>175</v>
      </c>
      <c r="D3372" s="12" t="s">
        <v>8622</v>
      </c>
      <c r="E3372" s="12" t="s">
        <v>2309</v>
      </c>
      <c r="F3372" s="11" t="s">
        <v>2289</v>
      </c>
      <c r="G3372" s="4" t="s">
        <v>2293</v>
      </c>
      <c r="H3372" s="91">
        <v>40296</v>
      </c>
      <c r="I3372" s="91">
        <v>40296</v>
      </c>
      <c r="J3372" s="25">
        <v>0</v>
      </c>
      <c r="K3372" s="25">
        <v>0</v>
      </c>
      <c r="L3372" s="25">
        <v>1</v>
      </c>
      <c r="M3372" s="25">
        <v>1</v>
      </c>
    </row>
    <row r="3373" spans="1:13" x14ac:dyDescent="0.25">
      <c r="A3373" s="17" t="s">
        <v>1336</v>
      </c>
      <c r="B3373" s="12" t="s">
        <v>130</v>
      </c>
      <c r="C3373" s="12" t="s">
        <v>175</v>
      </c>
      <c r="D3373" s="12" t="s">
        <v>6930</v>
      </c>
      <c r="E3373" s="12" t="s">
        <v>2309</v>
      </c>
      <c r="F3373" s="11" t="s">
        <v>2289</v>
      </c>
      <c r="G3373" s="4" t="s">
        <v>2293</v>
      </c>
      <c r="H3373" s="91">
        <v>40296</v>
      </c>
      <c r="I3373" s="91">
        <v>40296</v>
      </c>
      <c r="J3373" s="25">
        <v>0</v>
      </c>
      <c r="K3373" s="25">
        <v>0</v>
      </c>
      <c r="L3373" s="25">
        <v>1</v>
      </c>
      <c r="M3373" s="25">
        <v>0</v>
      </c>
    </row>
    <row r="3374" spans="1:13" x14ac:dyDescent="0.25">
      <c r="A3374" s="17" t="s">
        <v>1337</v>
      </c>
      <c r="B3374" s="12" t="s">
        <v>130</v>
      </c>
      <c r="C3374" s="12" t="s">
        <v>175</v>
      </c>
      <c r="D3374" s="12" t="s">
        <v>8623</v>
      </c>
      <c r="E3374" s="12" t="s">
        <v>2309</v>
      </c>
      <c r="F3374" s="11" t="s">
        <v>2289</v>
      </c>
      <c r="G3374" s="4" t="s">
        <v>2293</v>
      </c>
      <c r="H3374" s="91">
        <v>40297</v>
      </c>
      <c r="I3374" s="91">
        <v>40297</v>
      </c>
      <c r="J3374" s="25">
        <v>0</v>
      </c>
      <c r="K3374" s="25">
        <v>0</v>
      </c>
      <c r="L3374" s="25">
        <v>2</v>
      </c>
      <c r="M3374" s="25">
        <v>0</v>
      </c>
    </row>
    <row r="3375" spans="1:13" x14ac:dyDescent="0.25">
      <c r="A3375" s="17" t="s">
        <v>1338</v>
      </c>
      <c r="B3375" s="12" t="s">
        <v>130</v>
      </c>
      <c r="C3375" s="12" t="s">
        <v>175</v>
      </c>
      <c r="D3375" s="12" t="s">
        <v>6930</v>
      </c>
      <c r="E3375" s="12" t="s">
        <v>2309</v>
      </c>
      <c r="F3375" s="11" t="s">
        <v>2289</v>
      </c>
      <c r="G3375" s="4" t="s">
        <v>2293</v>
      </c>
      <c r="H3375" s="91">
        <v>40298</v>
      </c>
      <c r="I3375" s="91">
        <v>40298</v>
      </c>
      <c r="J3375" s="25">
        <v>0</v>
      </c>
      <c r="K3375" s="25">
        <v>0</v>
      </c>
      <c r="L3375" s="25">
        <v>2.5</v>
      </c>
      <c r="M3375" s="25">
        <v>0</v>
      </c>
    </row>
    <row r="3376" spans="1:13" x14ac:dyDescent="0.25">
      <c r="A3376" s="17" t="s">
        <v>1339</v>
      </c>
      <c r="B3376" s="12" t="s">
        <v>130</v>
      </c>
      <c r="C3376" s="12" t="s">
        <v>175</v>
      </c>
      <c r="D3376" s="12" t="s">
        <v>6930</v>
      </c>
      <c r="E3376" s="12" t="s">
        <v>2295</v>
      </c>
      <c r="F3376" s="11" t="s">
        <v>2289</v>
      </c>
      <c r="G3376" s="4" t="s">
        <v>2293</v>
      </c>
      <c r="H3376" s="91">
        <v>40299</v>
      </c>
      <c r="I3376" s="91">
        <v>40299</v>
      </c>
      <c r="J3376" s="25">
        <v>0</v>
      </c>
      <c r="K3376" s="25">
        <v>0</v>
      </c>
      <c r="L3376" s="25">
        <v>1</v>
      </c>
      <c r="M3376" s="25">
        <v>1</v>
      </c>
    </row>
    <row r="3377" spans="1:13" x14ac:dyDescent="0.25">
      <c r="A3377" s="17" t="s">
        <v>1340</v>
      </c>
      <c r="B3377" s="12" t="s">
        <v>130</v>
      </c>
      <c r="C3377" s="12" t="s">
        <v>175</v>
      </c>
      <c r="D3377" s="12" t="s">
        <v>8624</v>
      </c>
      <c r="E3377" s="12" t="s">
        <v>2309</v>
      </c>
      <c r="F3377" s="11" t="s">
        <v>2289</v>
      </c>
      <c r="G3377" s="4" t="s">
        <v>2293</v>
      </c>
      <c r="H3377" s="91">
        <v>40300</v>
      </c>
      <c r="I3377" s="91">
        <v>40300</v>
      </c>
      <c r="J3377" s="25">
        <v>0</v>
      </c>
      <c r="K3377" s="25">
        <v>0</v>
      </c>
      <c r="L3377" s="25">
        <v>1</v>
      </c>
      <c r="M3377" s="25">
        <v>0</v>
      </c>
    </row>
    <row r="3378" spans="1:13" x14ac:dyDescent="0.25">
      <c r="A3378" s="17" t="s">
        <v>1341</v>
      </c>
      <c r="B3378" s="12" t="s">
        <v>130</v>
      </c>
      <c r="C3378" s="12" t="s">
        <v>175</v>
      </c>
      <c r="D3378" s="12" t="s">
        <v>8625</v>
      </c>
      <c r="E3378" s="12" t="s">
        <v>2309</v>
      </c>
      <c r="F3378" s="11" t="s">
        <v>2289</v>
      </c>
      <c r="G3378" s="4" t="s">
        <v>2293</v>
      </c>
      <c r="H3378" s="91">
        <v>40323</v>
      </c>
      <c r="I3378" s="91">
        <v>40323</v>
      </c>
      <c r="J3378" s="25">
        <v>0</v>
      </c>
      <c r="K3378" s="25">
        <v>0</v>
      </c>
      <c r="L3378" s="25">
        <v>3</v>
      </c>
      <c r="M3378" s="25">
        <v>0</v>
      </c>
    </row>
    <row r="3379" spans="1:13" x14ac:dyDescent="0.25">
      <c r="A3379" s="17" t="s">
        <v>1342</v>
      </c>
      <c r="B3379" s="12" t="s">
        <v>130</v>
      </c>
      <c r="C3379" s="12" t="s">
        <v>175</v>
      </c>
      <c r="D3379" s="12" t="s">
        <v>8626</v>
      </c>
      <c r="E3379" s="12" t="s">
        <v>4859</v>
      </c>
      <c r="F3379" s="11" t="s">
        <v>2289</v>
      </c>
      <c r="G3379" s="4" t="s">
        <v>2293</v>
      </c>
      <c r="H3379" s="91">
        <v>40324</v>
      </c>
      <c r="I3379" s="91">
        <v>40324</v>
      </c>
      <c r="J3379" s="25">
        <v>0</v>
      </c>
      <c r="K3379" s="25">
        <v>0</v>
      </c>
      <c r="L3379" s="25">
        <v>2</v>
      </c>
      <c r="M3379" s="25">
        <v>0</v>
      </c>
    </row>
    <row r="3380" spans="1:13" x14ac:dyDescent="0.25">
      <c r="A3380" s="17" t="s">
        <v>1343</v>
      </c>
      <c r="B3380" s="12" t="s">
        <v>130</v>
      </c>
      <c r="C3380" s="12" t="s">
        <v>144</v>
      </c>
      <c r="D3380" s="12" t="s">
        <v>6930</v>
      </c>
      <c r="E3380" s="27" t="s">
        <v>2309</v>
      </c>
      <c r="F3380" s="11" t="s">
        <v>2289</v>
      </c>
      <c r="G3380" s="4" t="s">
        <v>2293</v>
      </c>
      <c r="H3380" s="91">
        <v>40222</v>
      </c>
      <c r="I3380" s="91">
        <v>40222</v>
      </c>
      <c r="J3380" s="25">
        <v>0</v>
      </c>
      <c r="K3380" s="25">
        <v>0</v>
      </c>
      <c r="L3380" s="25">
        <v>0.5</v>
      </c>
      <c r="M3380" s="25">
        <v>0</v>
      </c>
    </row>
    <row r="3381" spans="1:13" x14ac:dyDescent="0.25">
      <c r="A3381" s="17" t="s">
        <v>1344</v>
      </c>
      <c r="B3381" s="12" t="s">
        <v>130</v>
      </c>
      <c r="C3381" s="12" t="s">
        <v>144</v>
      </c>
      <c r="D3381" s="12" t="s">
        <v>8627</v>
      </c>
      <c r="E3381" s="27" t="s">
        <v>2297</v>
      </c>
      <c r="F3381" s="11" t="s">
        <v>2289</v>
      </c>
      <c r="G3381" s="4" t="s">
        <v>2293</v>
      </c>
      <c r="H3381" s="91">
        <v>40232</v>
      </c>
      <c r="I3381" s="91">
        <v>40232</v>
      </c>
      <c r="J3381" s="25">
        <v>0</v>
      </c>
      <c r="K3381" s="25">
        <v>0</v>
      </c>
      <c r="L3381" s="25">
        <v>0.5</v>
      </c>
      <c r="M3381" s="25">
        <v>0</v>
      </c>
    </row>
    <row r="3382" spans="1:13" x14ac:dyDescent="0.25">
      <c r="A3382" s="17" t="s">
        <v>1345</v>
      </c>
      <c r="B3382" s="12" t="s">
        <v>130</v>
      </c>
      <c r="C3382" s="12" t="s">
        <v>144</v>
      </c>
      <c r="D3382" s="12" t="s">
        <v>6930</v>
      </c>
      <c r="E3382" s="27" t="s">
        <v>2297</v>
      </c>
      <c r="F3382" s="11" t="s">
        <v>2289</v>
      </c>
      <c r="G3382" s="4" t="s">
        <v>2293</v>
      </c>
      <c r="H3382" s="91">
        <v>40237</v>
      </c>
      <c r="I3382" s="91">
        <v>40237</v>
      </c>
      <c r="J3382" s="25">
        <v>0</v>
      </c>
      <c r="K3382" s="25">
        <v>0</v>
      </c>
      <c r="L3382" s="25">
        <v>0.5</v>
      </c>
      <c r="M3382" s="25">
        <v>0.5</v>
      </c>
    </row>
    <row r="3383" spans="1:13" x14ac:dyDescent="0.25">
      <c r="A3383" s="17" t="s">
        <v>1346</v>
      </c>
      <c r="B3383" s="12" t="s">
        <v>130</v>
      </c>
      <c r="C3383" s="12" t="s">
        <v>144</v>
      </c>
      <c r="D3383" s="12" t="s">
        <v>6930</v>
      </c>
      <c r="E3383" s="27" t="s">
        <v>2309</v>
      </c>
      <c r="F3383" s="11" t="s">
        <v>2289</v>
      </c>
      <c r="G3383" s="4" t="s">
        <v>2293</v>
      </c>
      <c r="H3383" s="91">
        <v>40239</v>
      </c>
      <c r="I3383" s="91">
        <v>40239</v>
      </c>
      <c r="J3383" s="25">
        <v>0</v>
      </c>
      <c r="K3383" s="25">
        <v>0</v>
      </c>
      <c r="L3383" s="25">
        <v>0.5</v>
      </c>
      <c r="M3383" s="25">
        <v>0</v>
      </c>
    </row>
    <row r="3384" spans="1:13" x14ac:dyDescent="0.25">
      <c r="A3384" s="17" t="s">
        <v>1347</v>
      </c>
      <c r="B3384" s="12" t="s">
        <v>130</v>
      </c>
      <c r="C3384" s="12" t="s">
        <v>144</v>
      </c>
      <c r="D3384" s="12" t="s">
        <v>6930</v>
      </c>
      <c r="E3384" s="27" t="s">
        <v>2297</v>
      </c>
      <c r="F3384" s="11" t="s">
        <v>2289</v>
      </c>
      <c r="G3384" s="4" t="s">
        <v>2293</v>
      </c>
      <c r="H3384" s="91">
        <v>40249</v>
      </c>
      <c r="I3384" s="91">
        <v>40249</v>
      </c>
      <c r="J3384" s="25">
        <v>0</v>
      </c>
      <c r="K3384" s="25">
        <v>0</v>
      </c>
      <c r="L3384" s="25">
        <v>1.5</v>
      </c>
      <c r="M3384" s="25">
        <v>0</v>
      </c>
    </row>
    <row r="3385" spans="1:13" x14ac:dyDescent="0.25">
      <c r="A3385" s="17" t="s">
        <v>1348</v>
      </c>
      <c r="B3385" s="12" t="s">
        <v>130</v>
      </c>
      <c r="C3385" s="12" t="s">
        <v>144</v>
      </c>
      <c r="D3385" s="12" t="s">
        <v>6930</v>
      </c>
      <c r="E3385" s="27" t="s">
        <v>2297</v>
      </c>
      <c r="F3385" s="11" t="s">
        <v>2289</v>
      </c>
      <c r="G3385" s="4" t="s">
        <v>2293</v>
      </c>
      <c r="H3385" s="91">
        <v>40250</v>
      </c>
      <c r="I3385" s="91">
        <v>40250</v>
      </c>
      <c r="J3385" s="25">
        <v>0</v>
      </c>
      <c r="K3385" s="25">
        <v>0</v>
      </c>
      <c r="L3385" s="25">
        <v>1</v>
      </c>
      <c r="M3385" s="25">
        <v>0</v>
      </c>
    </row>
    <row r="3386" spans="1:13" x14ac:dyDescent="0.25">
      <c r="A3386" s="17" t="s">
        <v>1349</v>
      </c>
      <c r="B3386" s="12" t="s">
        <v>130</v>
      </c>
      <c r="C3386" s="12" t="s">
        <v>144</v>
      </c>
      <c r="D3386" s="12" t="s">
        <v>6930</v>
      </c>
      <c r="E3386" s="12" t="s">
        <v>2296</v>
      </c>
      <c r="F3386" s="11" t="s">
        <v>2289</v>
      </c>
      <c r="G3386" s="4" t="s">
        <v>2293</v>
      </c>
      <c r="H3386" s="91">
        <v>40250</v>
      </c>
      <c r="I3386" s="91">
        <v>40250</v>
      </c>
      <c r="J3386" s="25">
        <v>0</v>
      </c>
      <c r="K3386" s="25">
        <v>0</v>
      </c>
      <c r="L3386" s="25">
        <v>0</v>
      </c>
      <c r="M3386" s="25">
        <v>3</v>
      </c>
    </row>
    <row r="3387" spans="1:13" x14ac:dyDescent="0.25">
      <c r="A3387" s="17" t="s">
        <v>1350</v>
      </c>
      <c r="B3387" s="12" t="s">
        <v>130</v>
      </c>
      <c r="C3387" s="12" t="s">
        <v>144</v>
      </c>
      <c r="D3387" s="12" t="s">
        <v>8628</v>
      </c>
      <c r="E3387" s="12" t="s">
        <v>2300</v>
      </c>
      <c r="F3387" s="11" t="s">
        <v>2289</v>
      </c>
      <c r="G3387" s="4" t="s">
        <v>2293</v>
      </c>
      <c r="H3387" s="91">
        <v>40254</v>
      </c>
      <c r="I3387" s="91">
        <v>40254</v>
      </c>
      <c r="J3387" s="25">
        <v>0</v>
      </c>
      <c r="K3387" s="25">
        <v>0</v>
      </c>
      <c r="L3387" s="25">
        <v>1</v>
      </c>
      <c r="M3387" s="25">
        <v>1</v>
      </c>
    </row>
    <row r="3388" spans="1:13" x14ac:dyDescent="0.25">
      <c r="A3388" s="17" t="s">
        <v>1351</v>
      </c>
      <c r="B3388" s="12" t="s">
        <v>130</v>
      </c>
      <c r="C3388" s="12" t="s">
        <v>144</v>
      </c>
      <c r="D3388" s="12" t="s">
        <v>8629</v>
      </c>
      <c r="E3388" s="12" t="s">
        <v>2295</v>
      </c>
      <c r="F3388" s="11" t="s">
        <v>2289</v>
      </c>
      <c r="G3388" s="4" t="s">
        <v>2293</v>
      </c>
      <c r="H3388" s="91">
        <v>40262</v>
      </c>
      <c r="I3388" s="91">
        <v>40262</v>
      </c>
      <c r="J3388" s="25">
        <v>0</v>
      </c>
      <c r="K3388" s="25">
        <v>0</v>
      </c>
      <c r="L3388" s="25">
        <v>1</v>
      </c>
      <c r="M3388" s="25">
        <v>0</v>
      </c>
    </row>
    <row r="3389" spans="1:13" x14ac:dyDescent="0.25">
      <c r="A3389" s="17" t="s">
        <v>1352</v>
      </c>
      <c r="B3389" s="12" t="s">
        <v>130</v>
      </c>
      <c r="C3389" s="12" t="s">
        <v>144</v>
      </c>
      <c r="D3389" s="12" t="s">
        <v>6930</v>
      </c>
      <c r="E3389" s="12" t="s">
        <v>2295</v>
      </c>
      <c r="F3389" s="11" t="s">
        <v>2289</v>
      </c>
      <c r="G3389" s="4" t="s">
        <v>2293</v>
      </c>
      <c r="H3389" s="91">
        <v>40262</v>
      </c>
      <c r="I3389" s="91">
        <v>40262</v>
      </c>
      <c r="J3389" s="25">
        <v>0</v>
      </c>
      <c r="K3389" s="25">
        <v>0</v>
      </c>
      <c r="L3389" s="25">
        <v>1.5</v>
      </c>
      <c r="M3389" s="25">
        <v>0</v>
      </c>
    </row>
    <row r="3390" spans="1:13" x14ac:dyDescent="0.25">
      <c r="A3390" s="17" t="s">
        <v>1353</v>
      </c>
      <c r="B3390" s="12" t="s">
        <v>130</v>
      </c>
      <c r="C3390" s="12" t="s">
        <v>144</v>
      </c>
      <c r="D3390" s="12" t="s">
        <v>6930</v>
      </c>
      <c r="E3390" s="12" t="s">
        <v>2295</v>
      </c>
      <c r="F3390" s="11" t="s">
        <v>2289</v>
      </c>
      <c r="G3390" s="4" t="s">
        <v>2293</v>
      </c>
      <c r="H3390" s="91">
        <v>40262</v>
      </c>
      <c r="I3390" s="91">
        <v>40262</v>
      </c>
      <c r="J3390" s="25">
        <v>0</v>
      </c>
      <c r="K3390" s="25">
        <v>0</v>
      </c>
      <c r="L3390" s="25">
        <v>1</v>
      </c>
      <c r="M3390" s="25">
        <v>1</v>
      </c>
    </row>
    <row r="3391" spans="1:13" x14ac:dyDescent="0.25">
      <c r="A3391" s="17" t="s">
        <v>1354</v>
      </c>
      <c r="B3391" s="12" t="s">
        <v>130</v>
      </c>
      <c r="C3391" s="12" t="s">
        <v>144</v>
      </c>
      <c r="D3391" s="12" t="s">
        <v>8630</v>
      </c>
      <c r="E3391" s="12" t="s">
        <v>2309</v>
      </c>
      <c r="F3391" s="11" t="s">
        <v>2289</v>
      </c>
      <c r="G3391" s="4" t="s">
        <v>2293</v>
      </c>
      <c r="H3391" s="91">
        <v>40264</v>
      </c>
      <c r="I3391" s="91">
        <v>40264</v>
      </c>
      <c r="J3391" s="25">
        <v>0</v>
      </c>
      <c r="K3391" s="25">
        <v>0</v>
      </c>
      <c r="L3391" s="25">
        <v>2.5</v>
      </c>
      <c r="M3391" s="25">
        <v>0</v>
      </c>
    </row>
    <row r="3392" spans="1:13" x14ac:dyDescent="0.25">
      <c r="A3392" s="17" t="s">
        <v>1355</v>
      </c>
      <c r="B3392" s="12" t="s">
        <v>130</v>
      </c>
      <c r="C3392" s="12" t="s">
        <v>144</v>
      </c>
      <c r="D3392" s="12" t="s">
        <v>6930</v>
      </c>
      <c r="E3392" s="12" t="s">
        <v>2297</v>
      </c>
      <c r="F3392" s="11" t="s">
        <v>2289</v>
      </c>
      <c r="G3392" s="4" t="s">
        <v>2293</v>
      </c>
      <c r="H3392" s="91">
        <v>40268</v>
      </c>
      <c r="I3392" s="91">
        <v>40268</v>
      </c>
      <c r="J3392" s="25">
        <v>0</v>
      </c>
      <c r="K3392" s="25">
        <v>0</v>
      </c>
      <c r="L3392" s="25">
        <v>2</v>
      </c>
      <c r="M3392" s="25">
        <v>0</v>
      </c>
    </row>
    <row r="3393" spans="1:13" x14ac:dyDescent="0.25">
      <c r="A3393" s="17" t="s">
        <v>1356</v>
      </c>
      <c r="B3393" s="12" t="s">
        <v>130</v>
      </c>
      <c r="C3393" s="12" t="s">
        <v>144</v>
      </c>
      <c r="D3393" s="12" t="s">
        <v>6930</v>
      </c>
      <c r="E3393" s="12" t="s">
        <v>2297</v>
      </c>
      <c r="F3393" s="11" t="s">
        <v>2289</v>
      </c>
      <c r="G3393" s="4" t="s">
        <v>2293</v>
      </c>
      <c r="H3393" s="91">
        <v>40269</v>
      </c>
      <c r="I3393" s="91">
        <v>40269</v>
      </c>
      <c r="J3393" s="25">
        <v>0</v>
      </c>
      <c r="K3393" s="25">
        <v>0</v>
      </c>
      <c r="L3393" s="25">
        <v>1</v>
      </c>
      <c r="M3393" s="25">
        <v>0</v>
      </c>
    </row>
    <row r="3394" spans="1:13" x14ac:dyDescent="0.25">
      <c r="A3394" s="17" t="s">
        <v>1357</v>
      </c>
      <c r="B3394" s="12" t="s">
        <v>130</v>
      </c>
      <c r="C3394" s="12" t="s">
        <v>144</v>
      </c>
      <c r="D3394" s="12" t="s">
        <v>6930</v>
      </c>
      <c r="E3394" s="12" t="s">
        <v>2300</v>
      </c>
      <c r="F3394" s="11" t="s">
        <v>2289</v>
      </c>
      <c r="G3394" s="4" t="s">
        <v>2293</v>
      </c>
      <c r="H3394" s="91">
        <v>40269</v>
      </c>
      <c r="I3394" s="91">
        <v>40269</v>
      </c>
      <c r="J3394" s="25">
        <v>0</v>
      </c>
      <c r="K3394" s="25">
        <v>0</v>
      </c>
      <c r="L3394" s="25">
        <v>1</v>
      </c>
      <c r="M3394" s="25">
        <v>0</v>
      </c>
    </row>
    <row r="3395" spans="1:13" x14ac:dyDescent="0.25">
      <c r="A3395" s="17" t="s">
        <v>1358</v>
      </c>
      <c r="B3395" s="12" t="s">
        <v>130</v>
      </c>
      <c r="C3395" s="12" t="s">
        <v>144</v>
      </c>
      <c r="D3395" s="12" t="s">
        <v>6930</v>
      </c>
      <c r="E3395" s="12" t="s">
        <v>2297</v>
      </c>
      <c r="F3395" s="11" t="s">
        <v>2289</v>
      </c>
      <c r="G3395" s="4" t="s">
        <v>2293</v>
      </c>
      <c r="H3395" s="91">
        <v>40270</v>
      </c>
      <c r="I3395" s="91">
        <v>40270</v>
      </c>
      <c r="J3395" s="25">
        <v>0</v>
      </c>
      <c r="K3395" s="25">
        <v>0</v>
      </c>
      <c r="L3395" s="25">
        <v>1</v>
      </c>
      <c r="M3395" s="25">
        <v>0</v>
      </c>
    </row>
    <row r="3396" spans="1:13" x14ac:dyDescent="0.25">
      <c r="A3396" s="17" t="s">
        <v>1359</v>
      </c>
      <c r="B3396" s="12" t="s">
        <v>130</v>
      </c>
      <c r="C3396" s="12" t="s">
        <v>144</v>
      </c>
      <c r="D3396" s="12" t="s">
        <v>8631</v>
      </c>
      <c r="E3396" s="12" t="s">
        <v>2300</v>
      </c>
      <c r="F3396" s="11" t="s">
        <v>2289</v>
      </c>
      <c r="G3396" s="4" t="s">
        <v>2293</v>
      </c>
      <c r="H3396" s="91">
        <v>40271</v>
      </c>
      <c r="I3396" s="91">
        <v>40271</v>
      </c>
      <c r="J3396" s="25">
        <v>0</v>
      </c>
      <c r="K3396" s="25">
        <v>0</v>
      </c>
      <c r="L3396" s="25">
        <v>0.5</v>
      </c>
      <c r="M3396" s="25">
        <v>0</v>
      </c>
    </row>
    <row r="3397" spans="1:13" x14ac:dyDescent="0.25">
      <c r="A3397" s="17" t="s">
        <v>1360</v>
      </c>
      <c r="B3397" s="12" t="s">
        <v>130</v>
      </c>
      <c r="C3397" s="12" t="s">
        <v>144</v>
      </c>
      <c r="D3397" s="12" t="s">
        <v>6930</v>
      </c>
      <c r="E3397" s="12" t="s">
        <v>2297</v>
      </c>
      <c r="F3397" s="11" t="s">
        <v>2289</v>
      </c>
      <c r="G3397" s="4" t="s">
        <v>2293</v>
      </c>
      <c r="H3397" s="91">
        <v>40273</v>
      </c>
      <c r="I3397" s="91">
        <v>40273</v>
      </c>
      <c r="J3397" s="25">
        <v>0</v>
      </c>
      <c r="K3397" s="25">
        <v>0</v>
      </c>
      <c r="L3397" s="25">
        <v>1</v>
      </c>
      <c r="M3397" s="25">
        <v>0</v>
      </c>
    </row>
    <row r="3398" spans="1:13" x14ac:dyDescent="0.25">
      <c r="A3398" s="17" t="s">
        <v>1361</v>
      </c>
      <c r="B3398" s="12" t="s">
        <v>130</v>
      </c>
      <c r="C3398" s="12" t="s">
        <v>144</v>
      </c>
      <c r="D3398" s="12" t="s">
        <v>8632</v>
      </c>
      <c r="E3398" s="12" t="s">
        <v>2297</v>
      </c>
      <c r="F3398" s="11" t="s">
        <v>2289</v>
      </c>
      <c r="G3398" s="4" t="s">
        <v>2293</v>
      </c>
      <c r="H3398" s="91">
        <v>40274</v>
      </c>
      <c r="I3398" s="91">
        <v>40274</v>
      </c>
      <c r="J3398" s="25">
        <v>0</v>
      </c>
      <c r="K3398" s="25">
        <v>0</v>
      </c>
      <c r="L3398" s="25">
        <v>2</v>
      </c>
      <c r="M3398" s="25">
        <v>2</v>
      </c>
    </row>
    <row r="3399" spans="1:13" x14ac:dyDescent="0.25">
      <c r="A3399" s="17" t="s">
        <v>1362</v>
      </c>
      <c r="B3399" s="12" t="s">
        <v>130</v>
      </c>
      <c r="C3399" s="12" t="s">
        <v>144</v>
      </c>
      <c r="D3399" s="12" t="s">
        <v>6930</v>
      </c>
      <c r="E3399" s="12" t="s">
        <v>2300</v>
      </c>
      <c r="F3399" s="11" t="s">
        <v>2289</v>
      </c>
      <c r="G3399" s="4" t="s">
        <v>2293</v>
      </c>
      <c r="H3399" s="91">
        <v>40274</v>
      </c>
      <c r="I3399" s="91">
        <v>40274</v>
      </c>
      <c r="J3399" s="25">
        <v>0</v>
      </c>
      <c r="K3399" s="25">
        <v>0</v>
      </c>
      <c r="L3399" s="25">
        <v>0.5</v>
      </c>
      <c r="M3399" s="25">
        <v>0</v>
      </c>
    </row>
    <row r="3400" spans="1:13" x14ac:dyDescent="0.25">
      <c r="A3400" s="17" t="s">
        <v>1363</v>
      </c>
      <c r="B3400" s="12" t="s">
        <v>130</v>
      </c>
      <c r="C3400" s="12" t="s">
        <v>144</v>
      </c>
      <c r="D3400" s="12" t="s">
        <v>6930</v>
      </c>
      <c r="E3400" s="12" t="s">
        <v>2309</v>
      </c>
      <c r="F3400" s="11" t="s">
        <v>2289</v>
      </c>
      <c r="G3400" s="4" t="s">
        <v>2293</v>
      </c>
      <c r="H3400" s="91">
        <v>40274</v>
      </c>
      <c r="I3400" s="91">
        <v>40274</v>
      </c>
      <c r="J3400" s="25">
        <v>0</v>
      </c>
      <c r="K3400" s="25">
        <v>0</v>
      </c>
      <c r="L3400" s="25">
        <v>1</v>
      </c>
      <c r="M3400" s="25">
        <v>0</v>
      </c>
    </row>
    <row r="3401" spans="1:13" x14ac:dyDescent="0.25">
      <c r="A3401" s="17" t="s">
        <v>1364</v>
      </c>
      <c r="B3401" s="12" t="s">
        <v>130</v>
      </c>
      <c r="C3401" s="12" t="s">
        <v>144</v>
      </c>
      <c r="D3401" s="12" t="s">
        <v>6930</v>
      </c>
      <c r="E3401" s="12" t="s">
        <v>2309</v>
      </c>
      <c r="F3401" s="11" t="s">
        <v>2289</v>
      </c>
      <c r="G3401" s="4" t="s">
        <v>2293</v>
      </c>
      <c r="H3401" s="91">
        <v>40275</v>
      </c>
      <c r="I3401" s="91">
        <v>40275</v>
      </c>
      <c r="J3401" s="25">
        <v>0</v>
      </c>
      <c r="K3401" s="25">
        <v>0</v>
      </c>
      <c r="L3401" s="25">
        <v>0.5</v>
      </c>
      <c r="M3401" s="25">
        <v>0</v>
      </c>
    </row>
    <row r="3402" spans="1:13" x14ac:dyDescent="0.25">
      <c r="A3402" s="17" t="s">
        <v>1365</v>
      </c>
      <c r="B3402" s="12" t="s">
        <v>130</v>
      </c>
      <c r="C3402" s="12" t="s">
        <v>144</v>
      </c>
      <c r="D3402" s="12" t="s">
        <v>8633</v>
      </c>
      <c r="E3402" s="12" t="s">
        <v>2300</v>
      </c>
      <c r="F3402" s="11" t="s">
        <v>2289</v>
      </c>
      <c r="G3402" s="4" t="s">
        <v>2293</v>
      </c>
      <c r="H3402" s="91">
        <v>40276</v>
      </c>
      <c r="I3402" s="91">
        <v>40276</v>
      </c>
      <c r="J3402" s="25">
        <v>0</v>
      </c>
      <c r="K3402" s="25">
        <v>0</v>
      </c>
      <c r="L3402" s="25">
        <v>1</v>
      </c>
      <c r="M3402" s="25">
        <v>0</v>
      </c>
    </row>
    <row r="3403" spans="1:13" x14ac:dyDescent="0.25">
      <c r="A3403" s="17" t="s">
        <v>1366</v>
      </c>
      <c r="B3403" s="12" t="s">
        <v>130</v>
      </c>
      <c r="C3403" s="12" t="s">
        <v>144</v>
      </c>
      <c r="D3403" s="12" t="s">
        <v>8634</v>
      </c>
      <c r="E3403" s="12" t="s">
        <v>2297</v>
      </c>
      <c r="F3403" s="11" t="s">
        <v>2289</v>
      </c>
      <c r="G3403" s="4" t="s">
        <v>2293</v>
      </c>
      <c r="H3403" s="91">
        <v>40276</v>
      </c>
      <c r="I3403" s="91">
        <v>40276</v>
      </c>
      <c r="J3403" s="25">
        <v>0</v>
      </c>
      <c r="K3403" s="25">
        <v>0</v>
      </c>
      <c r="L3403" s="25">
        <v>0.5</v>
      </c>
      <c r="M3403" s="25">
        <v>0</v>
      </c>
    </row>
    <row r="3404" spans="1:13" x14ac:dyDescent="0.25">
      <c r="A3404" s="17" t="s">
        <v>1367</v>
      </c>
      <c r="B3404" s="12" t="s">
        <v>130</v>
      </c>
      <c r="C3404" s="12" t="s">
        <v>144</v>
      </c>
      <c r="D3404" s="12" t="s">
        <v>8635</v>
      </c>
      <c r="E3404" s="12" t="s">
        <v>2297</v>
      </c>
      <c r="F3404" s="11" t="s">
        <v>2289</v>
      </c>
      <c r="G3404" s="4" t="s">
        <v>2293</v>
      </c>
      <c r="H3404" s="91">
        <v>40277</v>
      </c>
      <c r="I3404" s="91">
        <v>40277</v>
      </c>
      <c r="J3404" s="25">
        <v>0</v>
      </c>
      <c r="K3404" s="25">
        <v>0</v>
      </c>
      <c r="L3404" s="25">
        <v>0.5</v>
      </c>
      <c r="M3404" s="25">
        <v>0</v>
      </c>
    </row>
    <row r="3405" spans="1:13" x14ac:dyDescent="0.25">
      <c r="A3405" s="17" t="s">
        <v>1368</v>
      </c>
      <c r="B3405" s="12" t="s">
        <v>130</v>
      </c>
      <c r="C3405" s="12" t="s">
        <v>144</v>
      </c>
      <c r="D3405" s="12" t="s">
        <v>6930</v>
      </c>
      <c r="E3405" s="12" t="s">
        <v>2300</v>
      </c>
      <c r="F3405" s="11" t="s">
        <v>2289</v>
      </c>
      <c r="G3405" s="4" t="s">
        <v>2293</v>
      </c>
      <c r="H3405" s="91">
        <v>40278</v>
      </c>
      <c r="I3405" s="91">
        <v>40278</v>
      </c>
      <c r="J3405" s="25">
        <v>0</v>
      </c>
      <c r="K3405" s="25">
        <v>0</v>
      </c>
      <c r="L3405" s="25">
        <v>1</v>
      </c>
      <c r="M3405" s="25">
        <v>0</v>
      </c>
    </row>
    <row r="3406" spans="1:13" x14ac:dyDescent="0.25">
      <c r="A3406" s="17" t="s">
        <v>1369</v>
      </c>
      <c r="B3406" s="12" t="s">
        <v>130</v>
      </c>
      <c r="C3406" s="12" t="s">
        <v>144</v>
      </c>
      <c r="D3406" s="12" t="s">
        <v>8636</v>
      </c>
      <c r="E3406" s="12" t="s">
        <v>2300</v>
      </c>
      <c r="F3406" s="11" t="s">
        <v>2289</v>
      </c>
      <c r="G3406" s="4" t="s">
        <v>2293</v>
      </c>
      <c r="H3406" s="91">
        <v>40278</v>
      </c>
      <c r="I3406" s="91">
        <v>40278</v>
      </c>
      <c r="J3406" s="25">
        <v>0</v>
      </c>
      <c r="K3406" s="25">
        <v>0</v>
      </c>
      <c r="L3406" s="25">
        <v>3</v>
      </c>
      <c r="M3406" s="25">
        <v>2</v>
      </c>
    </row>
    <row r="3407" spans="1:13" x14ac:dyDescent="0.25">
      <c r="A3407" s="17" t="s">
        <v>1370</v>
      </c>
      <c r="B3407" s="12" t="s">
        <v>130</v>
      </c>
      <c r="C3407" s="12" t="s">
        <v>144</v>
      </c>
      <c r="D3407" s="12" t="s">
        <v>6930</v>
      </c>
      <c r="E3407" s="12" t="s">
        <v>2300</v>
      </c>
      <c r="F3407" s="11" t="s">
        <v>2289</v>
      </c>
      <c r="G3407" s="4" t="s">
        <v>2293</v>
      </c>
      <c r="H3407" s="91">
        <v>40280</v>
      </c>
      <c r="I3407" s="91">
        <v>40280</v>
      </c>
      <c r="J3407" s="25">
        <v>0</v>
      </c>
      <c r="K3407" s="25">
        <v>0</v>
      </c>
      <c r="L3407" s="25">
        <v>0.5</v>
      </c>
      <c r="M3407" s="25">
        <v>0</v>
      </c>
    </row>
    <row r="3408" spans="1:13" x14ac:dyDescent="0.25">
      <c r="A3408" s="17" t="s">
        <v>1371</v>
      </c>
      <c r="B3408" s="12" t="s">
        <v>130</v>
      </c>
      <c r="C3408" s="12" t="s">
        <v>144</v>
      </c>
      <c r="D3408" s="12" t="s">
        <v>8637</v>
      </c>
      <c r="E3408" s="12" t="s">
        <v>2300</v>
      </c>
      <c r="F3408" s="11" t="s">
        <v>2289</v>
      </c>
      <c r="G3408" s="4" t="s">
        <v>2293</v>
      </c>
      <c r="H3408" s="91">
        <v>40281</v>
      </c>
      <c r="I3408" s="91">
        <v>40281</v>
      </c>
      <c r="J3408" s="25">
        <v>0</v>
      </c>
      <c r="K3408" s="25">
        <v>0</v>
      </c>
      <c r="L3408" s="25">
        <v>1</v>
      </c>
      <c r="M3408" s="25">
        <v>0</v>
      </c>
    </row>
    <row r="3409" spans="1:13" x14ac:dyDescent="0.25">
      <c r="A3409" s="17" t="s">
        <v>1372</v>
      </c>
      <c r="B3409" s="12" t="s">
        <v>130</v>
      </c>
      <c r="C3409" s="12" t="s">
        <v>144</v>
      </c>
      <c r="D3409" s="12" t="s">
        <v>8638</v>
      </c>
      <c r="E3409" s="12" t="s">
        <v>2300</v>
      </c>
      <c r="F3409" s="11" t="s">
        <v>2289</v>
      </c>
      <c r="G3409" s="4" t="s">
        <v>2293</v>
      </c>
      <c r="H3409" s="91">
        <v>40284</v>
      </c>
      <c r="I3409" s="91">
        <v>40284</v>
      </c>
      <c r="J3409" s="25">
        <v>0</v>
      </c>
      <c r="K3409" s="25">
        <v>0</v>
      </c>
      <c r="L3409" s="25">
        <v>2</v>
      </c>
      <c r="M3409" s="25">
        <v>0</v>
      </c>
    </row>
    <row r="3410" spans="1:13" x14ac:dyDescent="0.25">
      <c r="A3410" s="17" t="s">
        <v>1373</v>
      </c>
      <c r="B3410" s="12" t="s">
        <v>130</v>
      </c>
      <c r="C3410" s="12" t="s">
        <v>144</v>
      </c>
      <c r="D3410" s="12" t="s">
        <v>6930</v>
      </c>
      <c r="E3410" s="12" t="s">
        <v>2300</v>
      </c>
      <c r="F3410" s="11" t="s">
        <v>2289</v>
      </c>
      <c r="G3410" s="4" t="s">
        <v>2293</v>
      </c>
      <c r="H3410" s="91">
        <v>40284</v>
      </c>
      <c r="I3410" s="91">
        <v>40284</v>
      </c>
      <c r="J3410" s="25">
        <v>1</v>
      </c>
      <c r="K3410" s="25">
        <v>0</v>
      </c>
      <c r="L3410" s="25">
        <v>0</v>
      </c>
      <c r="M3410" s="25">
        <v>0</v>
      </c>
    </row>
    <row r="3411" spans="1:13" x14ac:dyDescent="0.25">
      <c r="A3411" s="17" t="s">
        <v>1374</v>
      </c>
      <c r="B3411" s="12" t="s">
        <v>130</v>
      </c>
      <c r="C3411" s="12" t="s">
        <v>144</v>
      </c>
      <c r="D3411" s="12" t="s">
        <v>6930</v>
      </c>
      <c r="E3411" s="12" t="s">
        <v>2300</v>
      </c>
      <c r="F3411" s="11" t="s">
        <v>2289</v>
      </c>
      <c r="G3411" s="4" t="s">
        <v>2293</v>
      </c>
      <c r="H3411" s="91">
        <v>40284</v>
      </c>
      <c r="I3411" s="91">
        <v>40284</v>
      </c>
      <c r="J3411" s="25">
        <v>0</v>
      </c>
      <c r="K3411" s="25">
        <v>0</v>
      </c>
      <c r="L3411" s="25">
        <v>1</v>
      </c>
      <c r="M3411" s="25">
        <v>0</v>
      </c>
    </row>
    <row r="3412" spans="1:13" x14ac:dyDescent="0.25">
      <c r="A3412" s="17" t="s">
        <v>1375</v>
      </c>
      <c r="B3412" s="12" t="s">
        <v>130</v>
      </c>
      <c r="C3412" s="12" t="s">
        <v>144</v>
      </c>
      <c r="D3412" s="12" t="s">
        <v>6930</v>
      </c>
      <c r="E3412" s="12" t="s">
        <v>2309</v>
      </c>
      <c r="F3412" s="11" t="s">
        <v>2289</v>
      </c>
      <c r="G3412" s="4" t="s">
        <v>2293</v>
      </c>
      <c r="H3412" s="91">
        <v>40285</v>
      </c>
      <c r="I3412" s="91">
        <v>40285</v>
      </c>
      <c r="J3412" s="25">
        <v>0</v>
      </c>
      <c r="K3412" s="25">
        <v>0</v>
      </c>
      <c r="L3412" s="25">
        <v>1</v>
      </c>
      <c r="M3412" s="25">
        <v>0.5</v>
      </c>
    </row>
    <row r="3413" spans="1:13" x14ac:dyDescent="0.25">
      <c r="A3413" s="17" t="s">
        <v>1376</v>
      </c>
      <c r="B3413" s="12" t="s">
        <v>130</v>
      </c>
      <c r="C3413" s="12" t="s">
        <v>144</v>
      </c>
      <c r="D3413" s="12" t="s">
        <v>8639</v>
      </c>
      <c r="E3413" s="12" t="s">
        <v>2309</v>
      </c>
      <c r="F3413" s="11" t="s">
        <v>2289</v>
      </c>
      <c r="G3413" s="4" t="s">
        <v>2293</v>
      </c>
      <c r="H3413" s="91">
        <v>40286</v>
      </c>
      <c r="I3413" s="91">
        <v>40286</v>
      </c>
      <c r="J3413" s="25">
        <v>0</v>
      </c>
      <c r="K3413" s="25">
        <v>0</v>
      </c>
      <c r="L3413" s="25">
        <v>2</v>
      </c>
      <c r="M3413" s="25">
        <v>0</v>
      </c>
    </row>
    <row r="3414" spans="1:13" x14ac:dyDescent="0.25">
      <c r="A3414" s="17" t="s">
        <v>1377</v>
      </c>
      <c r="B3414" s="12" t="s">
        <v>130</v>
      </c>
      <c r="C3414" s="12" t="s">
        <v>144</v>
      </c>
      <c r="D3414" s="12" t="s">
        <v>6930</v>
      </c>
      <c r="E3414" s="12" t="s">
        <v>2297</v>
      </c>
      <c r="F3414" s="11" t="s">
        <v>2289</v>
      </c>
      <c r="G3414" s="4" t="s">
        <v>2293</v>
      </c>
      <c r="H3414" s="91">
        <v>40286</v>
      </c>
      <c r="I3414" s="91">
        <v>40286</v>
      </c>
      <c r="J3414" s="25">
        <v>0</v>
      </c>
      <c r="K3414" s="25">
        <v>0</v>
      </c>
      <c r="L3414" s="25">
        <v>1.5</v>
      </c>
      <c r="M3414" s="25">
        <v>0</v>
      </c>
    </row>
    <row r="3415" spans="1:13" x14ac:dyDescent="0.25">
      <c r="A3415" s="17" t="s">
        <v>1378</v>
      </c>
      <c r="B3415" s="12" t="s">
        <v>130</v>
      </c>
      <c r="C3415" s="12" t="s">
        <v>144</v>
      </c>
      <c r="D3415" s="12" t="s">
        <v>8640</v>
      </c>
      <c r="E3415" s="12" t="s">
        <v>2309</v>
      </c>
      <c r="F3415" s="11" t="s">
        <v>2289</v>
      </c>
      <c r="G3415" s="4" t="s">
        <v>2293</v>
      </c>
      <c r="H3415" s="91">
        <v>40288</v>
      </c>
      <c r="I3415" s="91">
        <v>40288</v>
      </c>
      <c r="J3415" s="25">
        <v>0</v>
      </c>
      <c r="K3415" s="25">
        <v>0</v>
      </c>
      <c r="L3415" s="25">
        <v>1</v>
      </c>
      <c r="M3415" s="25">
        <v>1</v>
      </c>
    </row>
    <row r="3416" spans="1:13" x14ac:dyDescent="0.25">
      <c r="A3416" s="17" t="s">
        <v>1379</v>
      </c>
      <c r="B3416" s="12" t="s">
        <v>130</v>
      </c>
      <c r="C3416" s="12" t="s">
        <v>144</v>
      </c>
      <c r="D3416" s="12" t="s">
        <v>6930</v>
      </c>
      <c r="E3416" s="12" t="s">
        <v>2309</v>
      </c>
      <c r="F3416" s="11" t="s">
        <v>2289</v>
      </c>
      <c r="G3416" s="4" t="s">
        <v>2293</v>
      </c>
      <c r="H3416" s="91">
        <v>40288</v>
      </c>
      <c r="I3416" s="91">
        <v>40288</v>
      </c>
      <c r="J3416" s="25">
        <v>0</v>
      </c>
      <c r="K3416" s="25">
        <v>0</v>
      </c>
      <c r="L3416" s="25">
        <v>2</v>
      </c>
      <c r="M3416" s="25">
        <v>0</v>
      </c>
    </row>
    <row r="3417" spans="1:13" x14ac:dyDescent="0.25">
      <c r="A3417" s="17" t="s">
        <v>1380</v>
      </c>
      <c r="B3417" s="12" t="s">
        <v>130</v>
      </c>
      <c r="C3417" s="12" t="s">
        <v>144</v>
      </c>
      <c r="D3417" s="12" t="s">
        <v>8641</v>
      </c>
      <c r="E3417" s="12" t="s">
        <v>2309</v>
      </c>
      <c r="F3417" s="11" t="s">
        <v>2289</v>
      </c>
      <c r="G3417" s="4" t="s">
        <v>2293</v>
      </c>
      <c r="H3417" s="91">
        <v>40288</v>
      </c>
      <c r="I3417" s="91">
        <v>40288</v>
      </c>
      <c r="J3417" s="25">
        <v>0</v>
      </c>
      <c r="K3417" s="25">
        <v>0</v>
      </c>
      <c r="L3417" s="25">
        <v>0.5</v>
      </c>
      <c r="M3417" s="25">
        <v>0</v>
      </c>
    </row>
    <row r="3418" spans="1:13" x14ac:dyDescent="0.25">
      <c r="A3418" s="17" t="s">
        <v>1381</v>
      </c>
      <c r="B3418" s="12" t="s">
        <v>130</v>
      </c>
      <c r="C3418" s="12" t="s">
        <v>144</v>
      </c>
      <c r="D3418" s="12" t="s">
        <v>6930</v>
      </c>
      <c r="E3418" s="12" t="s">
        <v>2309</v>
      </c>
      <c r="F3418" s="11" t="s">
        <v>2289</v>
      </c>
      <c r="G3418" s="4" t="s">
        <v>2293</v>
      </c>
      <c r="H3418" s="91">
        <v>40292</v>
      </c>
      <c r="I3418" s="91">
        <v>40292</v>
      </c>
      <c r="J3418" s="25">
        <v>0</v>
      </c>
      <c r="K3418" s="25">
        <v>0</v>
      </c>
      <c r="L3418" s="25">
        <v>1.5</v>
      </c>
      <c r="M3418" s="25">
        <v>0</v>
      </c>
    </row>
    <row r="3419" spans="1:13" x14ac:dyDescent="0.25">
      <c r="A3419" s="17" t="s">
        <v>1382</v>
      </c>
      <c r="B3419" s="12" t="s">
        <v>130</v>
      </c>
      <c r="C3419" s="12" t="s">
        <v>144</v>
      </c>
      <c r="D3419" s="12" t="s">
        <v>6930</v>
      </c>
      <c r="E3419" s="12" t="s">
        <v>2300</v>
      </c>
      <c r="F3419" s="11" t="s">
        <v>2289</v>
      </c>
      <c r="G3419" s="4" t="s">
        <v>2293</v>
      </c>
      <c r="H3419" s="91">
        <v>40292</v>
      </c>
      <c r="I3419" s="91">
        <v>40292</v>
      </c>
      <c r="J3419" s="25">
        <v>0</v>
      </c>
      <c r="K3419" s="25">
        <v>0</v>
      </c>
      <c r="L3419" s="25">
        <v>0.5</v>
      </c>
      <c r="M3419" s="25">
        <v>0</v>
      </c>
    </row>
    <row r="3420" spans="1:13" x14ac:dyDescent="0.25">
      <c r="A3420" s="17" t="s">
        <v>1383</v>
      </c>
      <c r="B3420" s="12" t="s">
        <v>130</v>
      </c>
      <c r="C3420" s="12" t="s">
        <v>144</v>
      </c>
      <c r="D3420" s="12" t="s">
        <v>8642</v>
      </c>
      <c r="E3420" s="12" t="s">
        <v>2309</v>
      </c>
      <c r="F3420" s="11" t="s">
        <v>2289</v>
      </c>
      <c r="G3420" s="4" t="s">
        <v>2293</v>
      </c>
      <c r="H3420" s="91">
        <v>40293</v>
      </c>
      <c r="I3420" s="91">
        <v>40293</v>
      </c>
      <c r="J3420" s="25">
        <v>0</v>
      </c>
      <c r="K3420" s="25">
        <v>0</v>
      </c>
      <c r="L3420" s="25">
        <v>3</v>
      </c>
      <c r="M3420" s="25">
        <v>0</v>
      </c>
    </row>
    <row r="3421" spans="1:13" x14ac:dyDescent="0.25">
      <c r="A3421" s="17" t="s">
        <v>1384</v>
      </c>
      <c r="B3421" s="12" t="s">
        <v>130</v>
      </c>
      <c r="C3421" s="12" t="s">
        <v>144</v>
      </c>
      <c r="D3421" s="12" t="s">
        <v>8643</v>
      </c>
      <c r="E3421" s="12" t="s">
        <v>2309</v>
      </c>
      <c r="F3421" s="11" t="s">
        <v>2289</v>
      </c>
      <c r="G3421" s="4" t="s">
        <v>2293</v>
      </c>
      <c r="H3421" s="91">
        <v>40293</v>
      </c>
      <c r="I3421" s="91">
        <v>40293</v>
      </c>
      <c r="J3421" s="25">
        <v>0</v>
      </c>
      <c r="K3421" s="25">
        <v>0</v>
      </c>
      <c r="L3421" s="25">
        <v>1</v>
      </c>
      <c r="M3421" s="25">
        <v>1</v>
      </c>
    </row>
    <row r="3422" spans="1:13" x14ac:dyDescent="0.25">
      <c r="A3422" s="17" t="s">
        <v>1385</v>
      </c>
      <c r="B3422" s="12" t="s">
        <v>130</v>
      </c>
      <c r="C3422" s="12" t="s">
        <v>144</v>
      </c>
      <c r="D3422" s="12" t="s">
        <v>6930</v>
      </c>
      <c r="E3422" s="12" t="s">
        <v>2309</v>
      </c>
      <c r="F3422" s="11" t="s">
        <v>2289</v>
      </c>
      <c r="G3422" s="4" t="s">
        <v>2293</v>
      </c>
      <c r="H3422" s="91">
        <v>40293</v>
      </c>
      <c r="I3422" s="91">
        <v>40293</v>
      </c>
      <c r="J3422" s="25">
        <v>0.5</v>
      </c>
      <c r="K3422" s="25">
        <v>0</v>
      </c>
      <c r="L3422" s="25">
        <v>1</v>
      </c>
      <c r="M3422" s="25">
        <v>0</v>
      </c>
    </row>
    <row r="3423" spans="1:13" x14ac:dyDescent="0.25">
      <c r="A3423" s="17" t="s">
        <v>1386</v>
      </c>
      <c r="B3423" s="12" t="s">
        <v>130</v>
      </c>
      <c r="C3423" s="12" t="s">
        <v>144</v>
      </c>
      <c r="D3423" s="12" t="s">
        <v>8644</v>
      </c>
      <c r="E3423" s="12" t="s">
        <v>2297</v>
      </c>
      <c r="F3423" s="11" t="s">
        <v>2289</v>
      </c>
      <c r="G3423" s="4" t="s">
        <v>2293</v>
      </c>
      <c r="H3423" s="91">
        <v>40294</v>
      </c>
      <c r="I3423" s="91">
        <v>40294</v>
      </c>
      <c r="J3423" s="25">
        <v>0</v>
      </c>
      <c r="K3423" s="25">
        <v>0</v>
      </c>
      <c r="L3423" s="25">
        <v>1</v>
      </c>
      <c r="M3423" s="25">
        <v>0</v>
      </c>
    </row>
    <row r="3424" spans="1:13" x14ac:dyDescent="0.25">
      <c r="A3424" s="17" t="s">
        <v>1387</v>
      </c>
      <c r="B3424" s="12" t="s">
        <v>130</v>
      </c>
      <c r="C3424" s="12" t="s">
        <v>144</v>
      </c>
      <c r="D3424" s="12" t="s">
        <v>6930</v>
      </c>
      <c r="E3424" s="12" t="s">
        <v>2309</v>
      </c>
      <c r="F3424" s="11" t="s">
        <v>2289</v>
      </c>
      <c r="G3424" s="4" t="s">
        <v>2293</v>
      </c>
      <c r="H3424" s="91">
        <v>40295</v>
      </c>
      <c r="I3424" s="91">
        <v>40295</v>
      </c>
      <c r="J3424" s="25">
        <v>0</v>
      </c>
      <c r="K3424" s="25">
        <v>0</v>
      </c>
      <c r="L3424" s="25">
        <v>1.5</v>
      </c>
      <c r="M3424" s="25">
        <v>0</v>
      </c>
    </row>
    <row r="3425" spans="1:13" x14ac:dyDescent="0.25">
      <c r="A3425" s="17" t="s">
        <v>1388</v>
      </c>
      <c r="B3425" s="12" t="s">
        <v>130</v>
      </c>
      <c r="C3425" s="12" t="s">
        <v>144</v>
      </c>
      <c r="D3425" s="12" t="s">
        <v>6930</v>
      </c>
      <c r="E3425" s="12" t="s">
        <v>2297</v>
      </c>
      <c r="F3425" s="11" t="s">
        <v>2289</v>
      </c>
      <c r="G3425" s="4" t="s">
        <v>2293</v>
      </c>
      <c r="H3425" s="91">
        <v>40295</v>
      </c>
      <c r="I3425" s="91">
        <v>40295</v>
      </c>
      <c r="J3425" s="25">
        <v>0</v>
      </c>
      <c r="K3425" s="25">
        <v>0</v>
      </c>
      <c r="L3425" s="25">
        <v>1.5</v>
      </c>
      <c r="M3425" s="25">
        <v>0</v>
      </c>
    </row>
    <row r="3426" spans="1:13" x14ac:dyDescent="0.25">
      <c r="A3426" s="17" t="s">
        <v>1389</v>
      </c>
      <c r="B3426" s="12" t="s">
        <v>130</v>
      </c>
      <c r="C3426" s="12" t="s">
        <v>144</v>
      </c>
      <c r="D3426" s="12" t="s">
        <v>8645</v>
      </c>
      <c r="E3426" s="12" t="s">
        <v>2309</v>
      </c>
      <c r="F3426" s="11" t="s">
        <v>2289</v>
      </c>
      <c r="G3426" s="4" t="s">
        <v>2293</v>
      </c>
      <c r="H3426" s="91">
        <v>40295</v>
      </c>
      <c r="I3426" s="91">
        <v>40295</v>
      </c>
      <c r="J3426" s="25">
        <v>0</v>
      </c>
      <c r="K3426" s="25">
        <v>0</v>
      </c>
      <c r="L3426" s="25">
        <v>1</v>
      </c>
      <c r="M3426" s="25">
        <v>0</v>
      </c>
    </row>
    <row r="3427" spans="1:13" x14ac:dyDescent="0.25">
      <c r="A3427" s="17" t="s">
        <v>1390</v>
      </c>
      <c r="B3427" s="12" t="s">
        <v>130</v>
      </c>
      <c r="C3427" s="12" t="s">
        <v>144</v>
      </c>
      <c r="D3427" s="12" t="s">
        <v>6930</v>
      </c>
      <c r="E3427" s="12" t="s">
        <v>2300</v>
      </c>
      <c r="F3427" s="11" t="s">
        <v>2289</v>
      </c>
      <c r="G3427" s="4" t="s">
        <v>2293</v>
      </c>
      <c r="H3427" s="91">
        <v>40296</v>
      </c>
      <c r="I3427" s="91">
        <v>40296</v>
      </c>
      <c r="J3427" s="25">
        <v>0</v>
      </c>
      <c r="K3427" s="25">
        <v>0</v>
      </c>
      <c r="L3427" s="25">
        <v>2</v>
      </c>
      <c r="M3427" s="25">
        <v>0</v>
      </c>
    </row>
    <row r="3428" spans="1:13" x14ac:dyDescent="0.25">
      <c r="A3428" s="17" t="s">
        <v>1391</v>
      </c>
      <c r="B3428" s="12" t="s">
        <v>130</v>
      </c>
      <c r="C3428" s="12" t="s">
        <v>144</v>
      </c>
      <c r="D3428" s="12" t="s">
        <v>6930</v>
      </c>
      <c r="E3428" s="12" t="s">
        <v>2297</v>
      </c>
      <c r="F3428" s="11" t="s">
        <v>2289</v>
      </c>
      <c r="G3428" s="4" t="s">
        <v>2293</v>
      </c>
      <c r="H3428" s="91">
        <v>40297</v>
      </c>
      <c r="I3428" s="91">
        <v>40297</v>
      </c>
      <c r="J3428" s="25">
        <v>0</v>
      </c>
      <c r="K3428" s="25">
        <v>0</v>
      </c>
      <c r="L3428" s="25">
        <v>1</v>
      </c>
      <c r="M3428" s="25">
        <v>0</v>
      </c>
    </row>
    <row r="3429" spans="1:13" x14ac:dyDescent="0.25">
      <c r="A3429" s="17" t="s">
        <v>1392</v>
      </c>
      <c r="B3429" s="12" t="s">
        <v>130</v>
      </c>
      <c r="C3429" s="12" t="s">
        <v>144</v>
      </c>
      <c r="D3429" s="12" t="s">
        <v>6930</v>
      </c>
      <c r="E3429" s="12" t="s">
        <v>2300</v>
      </c>
      <c r="F3429" s="11" t="s">
        <v>2289</v>
      </c>
      <c r="G3429" s="4" t="s">
        <v>2293</v>
      </c>
      <c r="H3429" s="91">
        <v>40297</v>
      </c>
      <c r="I3429" s="91">
        <v>40297</v>
      </c>
      <c r="J3429" s="25">
        <v>0</v>
      </c>
      <c r="K3429" s="25">
        <v>0</v>
      </c>
      <c r="L3429" s="25">
        <v>2</v>
      </c>
      <c r="M3429" s="25">
        <v>0</v>
      </c>
    </row>
    <row r="3430" spans="1:13" x14ac:dyDescent="0.25">
      <c r="A3430" s="17" t="s">
        <v>1393</v>
      </c>
      <c r="B3430" s="12" t="s">
        <v>130</v>
      </c>
      <c r="C3430" s="12" t="s">
        <v>144</v>
      </c>
      <c r="D3430" s="12" t="s">
        <v>6930</v>
      </c>
      <c r="E3430" s="12" t="s">
        <v>2309</v>
      </c>
      <c r="F3430" s="11" t="s">
        <v>2289</v>
      </c>
      <c r="G3430" s="4" t="s">
        <v>2293</v>
      </c>
      <c r="H3430" s="91">
        <v>40298</v>
      </c>
      <c r="I3430" s="91">
        <v>40298</v>
      </c>
      <c r="J3430" s="25">
        <v>0</v>
      </c>
      <c r="K3430" s="25">
        <v>0</v>
      </c>
      <c r="L3430" s="25">
        <v>3</v>
      </c>
      <c r="M3430" s="25">
        <v>0</v>
      </c>
    </row>
    <row r="3431" spans="1:13" x14ac:dyDescent="0.25">
      <c r="A3431" s="17" t="s">
        <v>1394</v>
      </c>
      <c r="B3431" s="12" t="s">
        <v>130</v>
      </c>
      <c r="C3431" s="12" t="s">
        <v>144</v>
      </c>
      <c r="D3431" s="12" t="s">
        <v>8646</v>
      </c>
      <c r="E3431" s="12" t="s">
        <v>2309</v>
      </c>
      <c r="F3431" s="11" t="s">
        <v>2289</v>
      </c>
      <c r="G3431" s="4" t="s">
        <v>2293</v>
      </c>
      <c r="H3431" s="91">
        <v>40298</v>
      </c>
      <c r="I3431" s="91">
        <v>40298</v>
      </c>
      <c r="J3431" s="25">
        <v>0</v>
      </c>
      <c r="K3431" s="25">
        <v>0</v>
      </c>
      <c r="L3431" s="25">
        <v>4</v>
      </c>
      <c r="M3431" s="25">
        <v>0</v>
      </c>
    </row>
    <row r="3432" spans="1:13" x14ac:dyDescent="0.25">
      <c r="A3432" s="17" t="s">
        <v>1395</v>
      </c>
      <c r="B3432" s="12" t="s">
        <v>130</v>
      </c>
      <c r="C3432" s="12" t="s">
        <v>144</v>
      </c>
      <c r="D3432" s="12" t="s">
        <v>6930</v>
      </c>
      <c r="E3432" s="12" t="s">
        <v>2309</v>
      </c>
      <c r="F3432" s="11" t="s">
        <v>2289</v>
      </c>
      <c r="G3432" s="4" t="s">
        <v>2293</v>
      </c>
      <c r="H3432" s="91">
        <v>40298</v>
      </c>
      <c r="I3432" s="91">
        <v>40298</v>
      </c>
      <c r="J3432" s="25">
        <v>0</v>
      </c>
      <c r="K3432" s="25">
        <v>0</v>
      </c>
      <c r="L3432" s="25">
        <v>1</v>
      </c>
      <c r="M3432" s="25">
        <v>0</v>
      </c>
    </row>
    <row r="3433" spans="1:13" x14ac:dyDescent="0.25">
      <c r="A3433" s="17" t="s">
        <v>1396</v>
      </c>
      <c r="B3433" s="12" t="s">
        <v>130</v>
      </c>
      <c r="C3433" s="12" t="s">
        <v>144</v>
      </c>
      <c r="D3433" s="12" t="s">
        <v>8647</v>
      </c>
      <c r="E3433" s="12" t="s">
        <v>2300</v>
      </c>
      <c r="F3433" s="11" t="s">
        <v>2289</v>
      </c>
      <c r="G3433" s="4" t="s">
        <v>2293</v>
      </c>
      <c r="H3433" s="91">
        <v>40298</v>
      </c>
      <c r="I3433" s="91">
        <v>40298</v>
      </c>
      <c r="J3433" s="25">
        <v>0</v>
      </c>
      <c r="K3433" s="25">
        <v>0</v>
      </c>
      <c r="L3433" s="25">
        <v>4</v>
      </c>
      <c r="M3433" s="25">
        <v>0</v>
      </c>
    </row>
    <row r="3434" spans="1:13" x14ac:dyDescent="0.25">
      <c r="A3434" s="17" t="s">
        <v>1397</v>
      </c>
      <c r="B3434" s="12" t="s">
        <v>130</v>
      </c>
      <c r="C3434" s="12" t="s">
        <v>144</v>
      </c>
      <c r="D3434" s="12" t="s">
        <v>6930</v>
      </c>
      <c r="E3434" s="12" t="s">
        <v>2300</v>
      </c>
      <c r="F3434" s="11" t="s">
        <v>2289</v>
      </c>
      <c r="G3434" s="4" t="s">
        <v>2293</v>
      </c>
      <c r="H3434" s="91">
        <v>40299</v>
      </c>
      <c r="I3434" s="91">
        <v>40299</v>
      </c>
      <c r="J3434" s="25">
        <v>0</v>
      </c>
      <c r="K3434" s="25">
        <v>0</v>
      </c>
      <c r="L3434" s="25">
        <v>1.5</v>
      </c>
      <c r="M3434" s="25">
        <v>0</v>
      </c>
    </row>
    <row r="3435" spans="1:13" x14ac:dyDescent="0.25">
      <c r="A3435" s="17" t="s">
        <v>1398</v>
      </c>
      <c r="B3435" s="12" t="s">
        <v>130</v>
      </c>
      <c r="C3435" s="12" t="s">
        <v>144</v>
      </c>
      <c r="D3435" s="12" t="s">
        <v>6930</v>
      </c>
      <c r="E3435" s="12" t="s">
        <v>2309</v>
      </c>
      <c r="F3435" s="11" t="s">
        <v>2289</v>
      </c>
      <c r="G3435" s="4" t="s">
        <v>2293</v>
      </c>
      <c r="H3435" s="91">
        <v>40299</v>
      </c>
      <c r="I3435" s="91">
        <v>40299</v>
      </c>
      <c r="J3435" s="25">
        <v>0</v>
      </c>
      <c r="K3435" s="25">
        <v>0</v>
      </c>
      <c r="L3435" s="25">
        <v>1.5</v>
      </c>
      <c r="M3435" s="25">
        <v>0</v>
      </c>
    </row>
    <row r="3436" spans="1:13" x14ac:dyDescent="0.25">
      <c r="A3436" s="17" t="s">
        <v>1399</v>
      </c>
      <c r="B3436" s="12" t="s">
        <v>130</v>
      </c>
      <c r="C3436" s="12" t="s">
        <v>144</v>
      </c>
      <c r="D3436" s="12" t="s">
        <v>6930</v>
      </c>
      <c r="E3436" s="12" t="s">
        <v>2309</v>
      </c>
      <c r="F3436" s="11" t="s">
        <v>2289</v>
      </c>
      <c r="G3436" s="4" t="s">
        <v>2293</v>
      </c>
      <c r="H3436" s="91">
        <v>40300</v>
      </c>
      <c r="I3436" s="91">
        <v>40300</v>
      </c>
      <c r="J3436" s="25">
        <v>0</v>
      </c>
      <c r="K3436" s="25">
        <v>0</v>
      </c>
      <c r="L3436" s="25">
        <v>2</v>
      </c>
      <c r="M3436" s="25">
        <v>0</v>
      </c>
    </row>
    <row r="3437" spans="1:13" x14ac:dyDescent="0.25">
      <c r="A3437" s="17" t="s">
        <v>1400</v>
      </c>
      <c r="B3437" s="12" t="s">
        <v>130</v>
      </c>
      <c r="C3437" s="12" t="s">
        <v>144</v>
      </c>
      <c r="D3437" s="12" t="s">
        <v>6930</v>
      </c>
      <c r="E3437" s="12" t="s">
        <v>2309</v>
      </c>
      <c r="F3437" s="11" t="s">
        <v>2289</v>
      </c>
      <c r="G3437" s="4" t="s">
        <v>2293</v>
      </c>
      <c r="H3437" s="91">
        <v>40300</v>
      </c>
      <c r="I3437" s="91">
        <v>40300</v>
      </c>
      <c r="J3437" s="25">
        <v>0</v>
      </c>
      <c r="K3437" s="25">
        <v>0</v>
      </c>
      <c r="L3437" s="25">
        <v>0.5</v>
      </c>
      <c r="M3437" s="25">
        <v>0</v>
      </c>
    </row>
    <row r="3438" spans="1:13" x14ac:dyDescent="0.25">
      <c r="A3438" s="17" t="s">
        <v>1401</v>
      </c>
      <c r="B3438" s="12" t="s">
        <v>130</v>
      </c>
      <c r="C3438" s="12" t="s">
        <v>144</v>
      </c>
      <c r="D3438" s="12" t="s">
        <v>8648</v>
      </c>
      <c r="E3438" s="12" t="s">
        <v>2300</v>
      </c>
      <c r="F3438" s="11" t="s">
        <v>2289</v>
      </c>
      <c r="G3438" s="4" t="s">
        <v>2293</v>
      </c>
      <c r="H3438" s="91">
        <v>40300</v>
      </c>
      <c r="I3438" s="91">
        <v>40300</v>
      </c>
      <c r="J3438" s="25">
        <v>0</v>
      </c>
      <c r="K3438" s="25">
        <v>0</v>
      </c>
      <c r="L3438" s="25">
        <v>1.5</v>
      </c>
      <c r="M3438" s="25">
        <v>0</v>
      </c>
    </row>
    <row r="3439" spans="1:13" x14ac:dyDescent="0.25">
      <c r="A3439" s="17" t="s">
        <v>1402</v>
      </c>
      <c r="B3439" s="12" t="s">
        <v>130</v>
      </c>
      <c r="C3439" s="12" t="s">
        <v>144</v>
      </c>
      <c r="D3439" s="12" t="s">
        <v>6930</v>
      </c>
      <c r="E3439" s="12" t="s">
        <v>2309</v>
      </c>
      <c r="F3439" s="11" t="s">
        <v>2289</v>
      </c>
      <c r="G3439" s="4" t="s">
        <v>2293</v>
      </c>
      <c r="H3439" s="91">
        <v>40300</v>
      </c>
      <c r="I3439" s="91">
        <v>40300</v>
      </c>
      <c r="J3439" s="25">
        <v>0</v>
      </c>
      <c r="K3439" s="25">
        <v>0</v>
      </c>
      <c r="L3439" s="25">
        <v>1.5</v>
      </c>
      <c r="M3439" s="25">
        <v>0</v>
      </c>
    </row>
    <row r="3440" spans="1:13" x14ac:dyDescent="0.25">
      <c r="A3440" s="17" t="s">
        <v>1403</v>
      </c>
      <c r="B3440" s="12" t="s">
        <v>130</v>
      </c>
      <c r="C3440" s="12" t="s">
        <v>144</v>
      </c>
      <c r="D3440" s="12" t="s">
        <v>6930</v>
      </c>
      <c r="E3440" s="12" t="s">
        <v>2297</v>
      </c>
      <c r="F3440" s="11" t="s">
        <v>2289</v>
      </c>
      <c r="G3440" s="4" t="s">
        <v>2293</v>
      </c>
      <c r="H3440" s="91">
        <v>40301</v>
      </c>
      <c r="I3440" s="91">
        <v>40301</v>
      </c>
      <c r="J3440" s="25">
        <v>0</v>
      </c>
      <c r="K3440" s="25">
        <v>0</v>
      </c>
      <c r="L3440" s="25">
        <v>3</v>
      </c>
      <c r="M3440" s="25">
        <v>0</v>
      </c>
    </row>
    <row r="3441" spans="1:13" x14ac:dyDescent="0.25">
      <c r="A3441" s="17" t="s">
        <v>1404</v>
      </c>
      <c r="B3441" s="12" t="s">
        <v>130</v>
      </c>
      <c r="C3441" s="12" t="s">
        <v>144</v>
      </c>
      <c r="D3441" s="12" t="s">
        <v>6930</v>
      </c>
      <c r="E3441" s="12" t="s">
        <v>2309</v>
      </c>
      <c r="F3441" s="11" t="s">
        <v>2289</v>
      </c>
      <c r="G3441" s="4" t="s">
        <v>2293</v>
      </c>
      <c r="H3441" s="91">
        <v>40301</v>
      </c>
      <c r="I3441" s="91">
        <v>40301</v>
      </c>
      <c r="J3441" s="25">
        <v>0</v>
      </c>
      <c r="K3441" s="25">
        <v>0</v>
      </c>
      <c r="L3441" s="25">
        <v>1.5</v>
      </c>
      <c r="M3441" s="25">
        <v>0</v>
      </c>
    </row>
    <row r="3442" spans="1:13" x14ac:dyDescent="0.25">
      <c r="A3442" s="17" t="s">
        <v>1405</v>
      </c>
      <c r="B3442" s="12" t="s">
        <v>130</v>
      </c>
      <c r="C3442" s="12" t="s">
        <v>144</v>
      </c>
      <c r="D3442" s="12" t="s">
        <v>6930</v>
      </c>
      <c r="E3442" s="12" t="s">
        <v>2297</v>
      </c>
      <c r="F3442" s="11" t="s">
        <v>2289</v>
      </c>
      <c r="G3442" s="4" t="s">
        <v>2293</v>
      </c>
      <c r="H3442" s="91">
        <v>40301</v>
      </c>
      <c r="I3442" s="91">
        <v>40301</v>
      </c>
      <c r="J3442" s="25">
        <v>0</v>
      </c>
      <c r="K3442" s="25">
        <v>0</v>
      </c>
      <c r="L3442" s="25">
        <v>1.5</v>
      </c>
      <c r="M3442" s="25">
        <v>0</v>
      </c>
    </row>
    <row r="3443" spans="1:13" x14ac:dyDescent="0.25">
      <c r="A3443" s="17" t="s">
        <v>1406</v>
      </c>
      <c r="B3443" s="12" t="s">
        <v>130</v>
      </c>
      <c r="C3443" s="12" t="s">
        <v>144</v>
      </c>
      <c r="D3443" s="12" t="s">
        <v>6930</v>
      </c>
      <c r="E3443" s="12" t="s">
        <v>2309</v>
      </c>
      <c r="F3443" s="11" t="s">
        <v>2289</v>
      </c>
      <c r="G3443" s="4" t="s">
        <v>2293</v>
      </c>
      <c r="H3443" s="91">
        <v>40302</v>
      </c>
      <c r="I3443" s="91">
        <v>40302</v>
      </c>
      <c r="J3443" s="25">
        <v>0</v>
      </c>
      <c r="K3443" s="25">
        <v>0</v>
      </c>
      <c r="L3443" s="25">
        <v>1</v>
      </c>
      <c r="M3443" s="25">
        <v>0</v>
      </c>
    </row>
    <row r="3444" spans="1:13" x14ac:dyDescent="0.25">
      <c r="A3444" s="17" t="s">
        <v>1407</v>
      </c>
      <c r="B3444" s="12" t="s">
        <v>130</v>
      </c>
      <c r="C3444" s="12" t="s">
        <v>144</v>
      </c>
      <c r="D3444" s="12" t="s">
        <v>6930</v>
      </c>
      <c r="E3444" s="12" t="s">
        <v>2309</v>
      </c>
      <c r="F3444" s="11" t="s">
        <v>2289</v>
      </c>
      <c r="G3444" s="4" t="s">
        <v>2293</v>
      </c>
      <c r="H3444" s="91">
        <v>40302</v>
      </c>
      <c r="I3444" s="91">
        <v>40302</v>
      </c>
      <c r="J3444" s="25">
        <v>0</v>
      </c>
      <c r="K3444" s="25">
        <v>0</v>
      </c>
      <c r="L3444" s="25">
        <v>1</v>
      </c>
      <c r="M3444" s="25">
        <v>1</v>
      </c>
    </row>
    <row r="3445" spans="1:13" x14ac:dyDescent="0.25">
      <c r="A3445" s="17" t="s">
        <v>1408</v>
      </c>
      <c r="B3445" s="12" t="s">
        <v>130</v>
      </c>
      <c r="C3445" s="12" t="s">
        <v>144</v>
      </c>
      <c r="D3445" s="12" t="s">
        <v>6930</v>
      </c>
      <c r="E3445" s="12" t="s">
        <v>2309</v>
      </c>
      <c r="F3445" s="11" t="s">
        <v>2289</v>
      </c>
      <c r="G3445" s="4" t="s">
        <v>2293</v>
      </c>
      <c r="H3445" s="91">
        <v>40303</v>
      </c>
      <c r="I3445" s="91">
        <v>40303</v>
      </c>
      <c r="J3445" s="25">
        <v>0</v>
      </c>
      <c r="K3445" s="25">
        <v>0</v>
      </c>
      <c r="L3445" s="25">
        <v>1</v>
      </c>
      <c r="M3445" s="25">
        <v>2</v>
      </c>
    </row>
    <row r="3446" spans="1:13" x14ac:dyDescent="0.25">
      <c r="A3446" s="17" t="s">
        <v>1409</v>
      </c>
      <c r="B3446" s="12" t="s">
        <v>130</v>
      </c>
      <c r="C3446" s="12" t="s">
        <v>144</v>
      </c>
      <c r="D3446" s="12" t="s">
        <v>8649</v>
      </c>
      <c r="E3446" s="12" t="s">
        <v>2300</v>
      </c>
      <c r="F3446" s="11" t="s">
        <v>2289</v>
      </c>
      <c r="G3446" s="4" t="s">
        <v>2293</v>
      </c>
      <c r="H3446" s="91">
        <v>40304</v>
      </c>
      <c r="I3446" s="91">
        <v>40304</v>
      </c>
      <c r="J3446" s="25">
        <v>1</v>
      </c>
      <c r="K3446" s="25">
        <v>0</v>
      </c>
      <c r="L3446" s="25">
        <v>4</v>
      </c>
      <c r="M3446" s="25">
        <v>3</v>
      </c>
    </row>
    <row r="3447" spans="1:13" x14ac:dyDescent="0.25">
      <c r="A3447" s="17" t="s">
        <v>1410</v>
      </c>
      <c r="B3447" s="12" t="s">
        <v>130</v>
      </c>
      <c r="C3447" s="12" t="s">
        <v>144</v>
      </c>
      <c r="D3447" s="12" t="s">
        <v>6930</v>
      </c>
      <c r="E3447" s="12" t="s">
        <v>2300</v>
      </c>
      <c r="F3447" s="11" t="s">
        <v>2289</v>
      </c>
      <c r="G3447" s="4" t="s">
        <v>2293</v>
      </c>
      <c r="H3447" s="91">
        <v>40306</v>
      </c>
      <c r="I3447" s="91">
        <v>40306</v>
      </c>
      <c r="J3447" s="25">
        <v>0</v>
      </c>
      <c r="K3447" s="25">
        <v>0</v>
      </c>
      <c r="L3447" s="25">
        <v>0.5</v>
      </c>
      <c r="M3447" s="25">
        <v>0</v>
      </c>
    </row>
    <row r="3448" spans="1:13" x14ac:dyDescent="0.25">
      <c r="A3448" s="17" t="s">
        <v>1411</v>
      </c>
      <c r="B3448" s="12" t="s">
        <v>130</v>
      </c>
      <c r="C3448" s="12" t="s">
        <v>144</v>
      </c>
      <c r="D3448" s="12" t="s">
        <v>8650</v>
      </c>
      <c r="E3448" s="12" t="s">
        <v>4859</v>
      </c>
      <c r="F3448" s="11" t="s">
        <v>2289</v>
      </c>
      <c r="G3448" s="4" t="s">
        <v>2293</v>
      </c>
      <c r="H3448" s="91">
        <v>40306</v>
      </c>
      <c r="I3448" s="91">
        <v>40306</v>
      </c>
      <c r="J3448" s="25">
        <v>0</v>
      </c>
      <c r="K3448" s="25">
        <v>0</v>
      </c>
      <c r="L3448" s="25">
        <v>1.5</v>
      </c>
      <c r="M3448" s="25">
        <v>0</v>
      </c>
    </row>
    <row r="3449" spans="1:13" x14ac:dyDescent="0.25">
      <c r="A3449" s="17" t="s">
        <v>1412</v>
      </c>
      <c r="B3449" s="12" t="s">
        <v>130</v>
      </c>
      <c r="C3449" s="12" t="s">
        <v>144</v>
      </c>
      <c r="D3449" s="12" t="s">
        <v>6930</v>
      </c>
      <c r="E3449" s="12" t="s">
        <v>2300</v>
      </c>
      <c r="F3449" s="11" t="s">
        <v>2289</v>
      </c>
      <c r="G3449" s="4" t="s">
        <v>2293</v>
      </c>
      <c r="H3449" s="91">
        <v>40306</v>
      </c>
      <c r="I3449" s="91">
        <v>40306</v>
      </c>
      <c r="J3449" s="25">
        <v>0</v>
      </c>
      <c r="K3449" s="25">
        <v>0</v>
      </c>
      <c r="L3449" s="25">
        <v>1</v>
      </c>
      <c r="M3449" s="25">
        <v>0</v>
      </c>
    </row>
    <row r="3450" spans="1:13" x14ac:dyDescent="0.25">
      <c r="A3450" s="17" t="s">
        <v>1413</v>
      </c>
      <c r="B3450" s="12" t="s">
        <v>130</v>
      </c>
      <c r="C3450" s="12" t="s">
        <v>144</v>
      </c>
      <c r="D3450" s="12" t="s">
        <v>6930</v>
      </c>
      <c r="E3450" s="12" t="s">
        <v>2300</v>
      </c>
      <c r="F3450" s="11" t="s">
        <v>2289</v>
      </c>
      <c r="G3450" s="4" t="s">
        <v>2293</v>
      </c>
      <c r="H3450" s="91">
        <v>40308</v>
      </c>
      <c r="I3450" s="91">
        <v>40308</v>
      </c>
      <c r="J3450" s="25">
        <v>0</v>
      </c>
      <c r="K3450" s="25">
        <v>0</v>
      </c>
      <c r="L3450" s="25">
        <v>0.5</v>
      </c>
      <c r="M3450" s="25">
        <v>0</v>
      </c>
    </row>
    <row r="3451" spans="1:13" x14ac:dyDescent="0.25">
      <c r="A3451" s="17" t="s">
        <v>1414</v>
      </c>
      <c r="B3451" s="12" t="s">
        <v>130</v>
      </c>
      <c r="C3451" s="12" t="s">
        <v>144</v>
      </c>
      <c r="D3451" s="12" t="s">
        <v>6930</v>
      </c>
      <c r="E3451" s="12" t="s">
        <v>2309</v>
      </c>
      <c r="F3451" s="11" t="s">
        <v>2289</v>
      </c>
      <c r="G3451" s="4" t="s">
        <v>2293</v>
      </c>
      <c r="H3451" s="91">
        <v>40309</v>
      </c>
      <c r="I3451" s="91">
        <v>40309</v>
      </c>
      <c r="J3451" s="25">
        <v>0</v>
      </c>
      <c r="K3451" s="25">
        <v>0</v>
      </c>
      <c r="L3451" s="25">
        <v>0.5</v>
      </c>
      <c r="M3451" s="25">
        <v>0</v>
      </c>
    </row>
    <row r="3452" spans="1:13" x14ac:dyDescent="0.25">
      <c r="A3452" s="17" t="s">
        <v>1415</v>
      </c>
      <c r="B3452" s="12" t="s">
        <v>130</v>
      </c>
      <c r="C3452" s="12" t="s">
        <v>144</v>
      </c>
      <c r="D3452" s="12" t="s">
        <v>6930</v>
      </c>
      <c r="E3452" s="12" t="s">
        <v>2297</v>
      </c>
      <c r="F3452" s="11" t="s">
        <v>2289</v>
      </c>
      <c r="G3452" s="4" t="s">
        <v>2293</v>
      </c>
      <c r="H3452" s="91">
        <v>40310</v>
      </c>
      <c r="I3452" s="91">
        <v>40310</v>
      </c>
      <c r="J3452" s="25">
        <v>2</v>
      </c>
      <c r="K3452" s="25">
        <v>0</v>
      </c>
      <c r="L3452" s="25">
        <v>6</v>
      </c>
      <c r="M3452" s="25">
        <v>0</v>
      </c>
    </row>
    <row r="3453" spans="1:13" x14ac:dyDescent="0.25">
      <c r="A3453" s="17" t="s">
        <v>1416</v>
      </c>
      <c r="B3453" s="12" t="s">
        <v>130</v>
      </c>
      <c r="C3453" s="12" t="s">
        <v>144</v>
      </c>
      <c r="D3453" s="12" t="s">
        <v>6930</v>
      </c>
      <c r="E3453" s="12" t="s">
        <v>2300</v>
      </c>
      <c r="F3453" s="11" t="s">
        <v>2289</v>
      </c>
      <c r="G3453" s="4" t="s">
        <v>2293</v>
      </c>
      <c r="H3453" s="91">
        <v>40312</v>
      </c>
      <c r="I3453" s="91">
        <v>40312</v>
      </c>
      <c r="J3453" s="25">
        <v>2</v>
      </c>
      <c r="K3453" s="25">
        <v>0</v>
      </c>
      <c r="L3453" s="25">
        <v>2</v>
      </c>
      <c r="M3453" s="25">
        <v>0</v>
      </c>
    </row>
    <row r="3454" spans="1:13" x14ac:dyDescent="0.25">
      <c r="A3454" s="17" t="s">
        <v>1417</v>
      </c>
      <c r="B3454" s="12" t="s">
        <v>130</v>
      </c>
      <c r="C3454" s="12" t="s">
        <v>144</v>
      </c>
      <c r="D3454" s="12" t="s">
        <v>8651</v>
      </c>
      <c r="E3454" s="12" t="s">
        <v>2309</v>
      </c>
      <c r="F3454" s="11" t="s">
        <v>2289</v>
      </c>
      <c r="G3454" s="4" t="s">
        <v>2293</v>
      </c>
      <c r="H3454" s="91">
        <v>40313</v>
      </c>
      <c r="I3454" s="91">
        <v>40313</v>
      </c>
      <c r="J3454" s="25">
        <v>0</v>
      </c>
      <c r="K3454" s="25">
        <v>0</v>
      </c>
      <c r="L3454" s="25">
        <v>1.5</v>
      </c>
      <c r="M3454" s="25">
        <v>0</v>
      </c>
    </row>
    <row r="3455" spans="1:13" x14ac:dyDescent="0.25">
      <c r="A3455" s="17" t="s">
        <v>1418</v>
      </c>
      <c r="B3455" s="12" t="s">
        <v>130</v>
      </c>
      <c r="C3455" s="12" t="s">
        <v>144</v>
      </c>
      <c r="D3455" s="12" t="s">
        <v>6930</v>
      </c>
      <c r="E3455" s="12" t="s">
        <v>2309</v>
      </c>
      <c r="F3455" s="11" t="s">
        <v>2289</v>
      </c>
      <c r="G3455" s="4" t="s">
        <v>2293</v>
      </c>
      <c r="H3455" s="91">
        <v>40314</v>
      </c>
      <c r="I3455" s="91">
        <v>40314</v>
      </c>
      <c r="J3455" s="25">
        <v>5</v>
      </c>
      <c r="K3455" s="25">
        <v>5</v>
      </c>
      <c r="L3455" s="25">
        <v>15</v>
      </c>
      <c r="M3455" s="25">
        <v>10</v>
      </c>
    </row>
    <row r="3456" spans="1:13" x14ac:dyDescent="0.25">
      <c r="A3456" s="17" t="s">
        <v>1419</v>
      </c>
      <c r="B3456" s="12" t="s">
        <v>130</v>
      </c>
      <c r="C3456" s="12" t="s">
        <v>144</v>
      </c>
      <c r="D3456" s="12" t="s">
        <v>8652</v>
      </c>
      <c r="E3456" s="12" t="s">
        <v>2309</v>
      </c>
      <c r="F3456" s="11" t="s">
        <v>2289</v>
      </c>
      <c r="G3456" s="4" t="s">
        <v>2293</v>
      </c>
      <c r="H3456" s="91">
        <v>40317</v>
      </c>
      <c r="I3456" s="91">
        <v>40317</v>
      </c>
      <c r="J3456" s="25">
        <v>0</v>
      </c>
      <c r="K3456" s="25">
        <v>0</v>
      </c>
      <c r="L3456" s="25">
        <v>1.5</v>
      </c>
      <c r="M3456" s="25">
        <v>0</v>
      </c>
    </row>
    <row r="3457" spans="1:13" x14ac:dyDescent="0.25">
      <c r="A3457" s="17" t="s">
        <v>1420</v>
      </c>
      <c r="B3457" s="12" t="s">
        <v>130</v>
      </c>
      <c r="C3457" s="12" t="s">
        <v>144</v>
      </c>
      <c r="D3457" s="12" t="s">
        <v>6930</v>
      </c>
      <c r="E3457" s="12" t="s">
        <v>2300</v>
      </c>
      <c r="F3457" s="11" t="s">
        <v>2289</v>
      </c>
      <c r="G3457" s="4" t="s">
        <v>2293</v>
      </c>
      <c r="H3457" s="91">
        <v>40318</v>
      </c>
      <c r="I3457" s="91">
        <v>40318</v>
      </c>
      <c r="J3457" s="25">
        <v>0</v>
      </c>
      <c r="K3457" s="25">
        <v>0</v>
      </c>
      <c r="L3457" s="25">
        <v>2</v>
      </c>
      <c r="M3457" s="25">
        <v>0</v>
      </c>
    </row>
    <row r="3458" spans="1:13" x14ac:dyDescent="0.25">
      <c r="A3458" s="17" t="s">
        <v>1421</v>
      </c>
      <c r="B3458" s="12" t="s">
        <v>130</v>
      </c>
      <c r="C3458" s="12" t="s">
        <v>144</v>
      </c>
      <c r="D3458" s="12" t="s">
        <v>8653</v>
      </c>
      <c r="E3458" s="12" t="s">
        <v>2300</v>
      </c>
      <c r="F3458" s="11" t="s">
        <v>2289</v>
      </c>
      <c r="G3458" s="4" t="s">
        <v>2293</v>
      </c>
      <c r="H3458" s="91">
        <v>40318</v>
      </c>
      <c r="I3458" s="91">
        <v>40318</v>
      </c>
      <c r="J3458" s="25">
        <v>0</v>
      </c>
      <c r="K3458" s="25">
        <v>0</v>
      </c>
      <c r="L3458" s="25">
        <v>0.5</v>
      </c>
      <c r="M3458" s="25">
        <v>0</v>
      </c>
    </row>
    <row r="3459" spans="1:13" x14ac:dyDescent="0.25">
      <c r="A3459" s="17" t="s">
        <v>1422</v>
      </c>
      <c r="B3459" s="12" t="s">
        <v>130</v>
      </c>
      <c r="C3459" s="12" t="s">
        <v>144</v>
      </c>
      <c r="D3459" s="12" t="s">
        <v>6930</v>
      </c>
      <c r="E3459" s="12" t="s">
        <v>2309</v>
      </c>
      <c r="F3459" s="11" t="s">
        <v>2289</v>
      </c>
      <c r="G3459" s="4" t="s">
        <v>2293</v>
      </c>
      <c r="H3459" s="91">
        <v>40320</v>
      </c>
      <c r="I3459" s="91">
        <v>40320</v>
      </c>
      <c r="J3459" s="25">
        <v>0</v>
      </c>
      <c r="K3459" s="25">
        <v>0</v>
      </c>
      <c r="L3459" s="25">
        <v>0.5</v>
      </c>
      <c r="M3459" s="25">
        <v>0</v>
      </c>
    </row>
    <row r="3460" spans="1:13" x14ac:dyDescent="0.25">
      <c r="A3460" s="17" t="s">
        <v>1423</v>
      </c>
      <c r="B3460" s="12" t="s">
        <v>130</v>
      </c>
      <c r="C3460" s="12" t="s">
        <v>144</v>
      </c>
      <c r="D3460" s="12" t="s">
        <v>8654</v>
      </c>
      <c r="E3460" s="12" t="s">
        <v>2300</v>
      </c>
      <c r="F3460" s="11" t="s">
        <v>2289</v>
      </c>
      <c r="G3460" s="4" t="s">
        <v>2293</v>
      </c>
      <c r="H3460" s="91">
        <v>40321</v>
      </c>
      <c r="I3460" s="91">
        <v>40321</v>
      </c>
      <c r="J3460" s="25">
        <v>0</v>
      </c>
      <c r="K3460" s="25">
        <v>0</v>
      </c>
      <c r="L3460" s="25">
        <v>2</v>
      </c>
      <c r="M3460" s="25">
        <v>0</v>
      </c>
    </row>
    <row r="3461" spans="1:13" x14ac:dyDescent="0.25">
      <c r="A3461" s="17" t="s">
        <v>1424</v>
      </c>
      <c r="B3461" s="12" t="s">
        <v>130</v>
      </c>
      <c r="C3461" s="12" t="s">
        <v>144</v>
      </c>
      <c r="D3461" s="12" t="s">
        <v>8655</v>
      </c>
      <c r="E3461" s="12" t="s">
        <v>2297</v>
      </c>
      <c r="F3461" s="11" t="s">
        <v>2289</v>
      </c>
      <c r="G3461" s="4" t="s">
        <v>2293</v>
      </c>
      <c r="H3461" s="91">
        <v>40321</v>
      </c>
      <c r="I3461" s="91">
        <v>40321</v>
      </c>
      <c r="J3461" s="25">
        <v>0</v>
      </c>
      <c r="K3461" s="25">
        <v>0</v>
      </c>
      <c r="L3461" s="25">
        <v>2</v>
      </c>
      <c r="M3461" s="25">
        <v>2</v>
      </c>
    </row>
    <row r="3462" spans="1:13" x14ac:dyDescent="0.25">
      <c r="A3462" s="17" t="s">
        <v>1425</v>
      </c>
      <c r="B3462" s="12" t="s">
        <v>130</v>
      </c>
      <c r="C3462" s="12" t="s">
        <v>144</v>
      </c>
      <c r="D3462" s="12" t="s">
        <v>8656</v>
      </c>
      <c r="E3462" s="12" t="s">
        <v>2300</v>
      </c>
      <c r="F3462" s="11" t="s">
        <v>2289</v>
      </c>
      <c r="G3462" s="4" t="s">
        <v>2293</v>
      </c>
      <c r="H3462" s="91">
        <v>40321</v>
      </c>
      <c r="I3462" s="91">
        <v>40321</v>
      </c>
      <c r="J3462" s="25">
        <v>0</v>
      </c>
      <c r="K3462" s="25">
        <v>0</v>
      </c>
      <c r="L3462" s="25">
        <v>2.5</v>
      </c>
      <c r="M3462" s="25">
        <v>0</v>
      </c>
    </row>
    <row r="3463" spans="1:13" x14ac:dyDescent="0.25">
      <c r="A3463" s="17" t="s">
        <v>1426</v>
      </c>
      <c r="B3463" s="12" t="s">
        <v>130</v>
      </c>
      <c r="C3463" s="12" t="s">
        <v>144</v>
      </c>
      <c r="D3463" s="12" t="s">
        <v>8657</v>
      </c>
      <c r="E3463" s="12" t="s">
        <v>2300</v>
      </c>
      <c r="F3463" s="11" t="s">
        <v>2289</v>
      </c>
      <c r="G3463" s="4" t="s">
        <v>2293</v>
      </c>
      <c r="H3463" s="91">
        <v>40322</v>
      </c>
      <c r="I3463" s="91">
        <v>40322</v>
      </c>
      <c r="J3463" s="25">
        <v>0</v>
      </c>
      <c r="K3463" s="25">
        <v>0</v>
      </c>
      <c r="L3463" s="25">
        <v>1.5</v>
      </c>
      <c r="M3463" s="25">
        <v>0.5</v>
      </c>
    </row>
    <row r="3464" spans="1:13" x14ac:dyDescent="0.25">
      <c r="A3464" s="17" t="s">
        <v>1427</v>
      </c>
      <c r="B3464" s="12" t="s">
        <v>130</v>
      </c>
      <c r="C3464" s="12" t="s">
        <v>144</v>
      </c>
      <c r="D3464" s="12" t="s">
        <v>6930</v>
      </c>
      <c r="E3464" s="12" t="s">
        <v>2297</v>
      </c>
      <c r="F3464" s="11" t="s">
        <v>2289</v>
      </c>
      <c r="G3464" s="4" t="s">
        <v>2293</v>
      </c>
      <c r="H3464" s="91">
        <v>40323</v>
      </c>
      <c r="I3464" s="91">
        <v>40323</v>
      </c>
      <c r="J3464" s="25">
        <v>0</v>
      </c>
      <c r="K3464" s="25">
        <v>0</v>
      </c>
      <c r="L3464" s="25">
        <v>1</v>
      </c>
      <c r="M3464" s="25">
        <v>0</v>
      </c>
    </row>
    <row r="3465" spans="1:13" x14ac:dyDescent="0.25">
      <c r="A3465" s="17" t="s">
        <v>1428</v>
      </c>
      <c r="B3465" s="12" t="s">
        <v>130</v>
      </c>
      <c r="C3465" s="12" t="s">
        <v>144</v>
      </c>
      <c r="D3465" s="12" t="s">
        <v>6930</v>
      </c>
      <c r="E3465" s="12" t="s">
        <v>2297</v>
      </c>
      <c r="F3465" s="11" t="s">
        <v>2289</v>
      </c>
      <c r="G3465" s="4" t="s">
        <v>2293</v>
      </c>
      <c r="H3465" s="91">
        <v>40323</v>
      </c>
      <c r="I3465" s="91">
        <v>40323</v>
      </c>
      <c r="J3465" s="25">
        <v>0</v>
      </c>
      <c r="K3465" s="25">
        <v>0</v>
      </c>
      <c r="L3465" s="25">
        <v>1.5</v>
      </c>
      <c r="M3465" s="25">
        <v>0</v>
      </c>
    </row>
    <row r="3466" spans="1:13" x14ac:dyDescent="0.25">
      <c r="A3466" s="17" t="s">
        <v>1429</v>
      </c>
      <c r="B3466" s="12" t="s">
        <v>130</v>
      </c>
      <c r="C3466" s="12" t="s">
        <v>144</v>
      </c>
      <c r="D3466" s="12" t="s">
        <v>8658</v>
      </c>
      <c r="E3466" s="12" t="s">
        <v>2300</v>
      </c>
      <c r="F3466" s="11" t="s">
        <v>2289</v>
      </c>
      <c r="G3466" s="4" t="s">
        <v>2293</v>
      </c>
      <c r="H3466" s="91">
        <v>40328</v>
      </c>
      <c r="I3466" s="91">
        <v>40329</v>
      </c>
      <c r="J3466" s="25">
        <v>2</v>
      </c>
      <c r="K3466" s="25">
        <v>0</v>
      </c>
      <c r="L3466" s="25">
        <v>10</v>
      </c>
      <c r="M3466" s="25">
        <v>8</v>
      </c>
    </row>
    <row r="3467" spans="1:13" x14ac:dyDescent="0.25">
      <c r="A3467" s="17" t="s">
        <v>1430</v>
      </c>
      <c r="B3467" s="12" t="s">
        <v>130</v>
      </c>
      <c r="C3467" s="12" t="s">
        <v>144</v>
      </c>
      <c r="D3467" s="12" t="s">
        <v>6930</v>
      </c>
      <c r="E3467" s="12" t="s">
        <v>2297</v>
      </c>
      <c r="F3467" s="11" t="s">
        <v>2289</v>
      </c>
      <c r="G3467" s="4" t="s">
        <v>2293</v>
      </c>
      <c r="H3467" s="91">
        <v>40329</v>
      </c>
      <c r="I3467" s="91">
        <v>40329</v>
      </c>
      <c r="J3467" s="25">
        <v>0</v>
      </c>
      <c r="K3467" s="25">
        <v>0</v>
      </c>
      <c r="L3467" s="25">
        <v>1</v>
      </c>
      <c r="M3467" s="25">
        <v>2</v>
      </c>
    </row>
    <row r="3468" spans="1:13" x14ac:dyDescent="0.25">
      <c r="A3468" s="17" t="s">
        <v>1431</v>
      </c>
      <c r="B3468" s="12" t="s">
        <v>130</v>
      </c>
      <c r="C3468" s="12" t="s">
        <v>144</v>
      </c>
      <c r="D3468" s="12" t="s">
        <v>6930</v>
      </c>
      <c r="E3468" s="12" t="s">
        <v>2300</v>
      </c>
      <c r="F3468" s="11" t="s">
        <v>2289</v>
      </c>
      <c r="G3468" s="4" t="s">
        <v>2293</v>
      </c>
      <c r="H3468" s="91">
        <v>40330</v>
      </c>
      <c r="I3468" s="91">
        <v>40330</v>
      </c>
      <c r="J3468" s="25">
        <v>0</v>
      </c>
      <c r="K3468" s="25">
        <v>0</v>
      </c>
      <c r="L3468" s="25">
        <v>2.5</v>
      </c>
      <c r="M3468" s="25">
        <v>0</v>
      </c>
    </row>
    <row r="3469" spans="1:13" x14ac:dyDescent="0.25">
      <c r="A3469" s="17" t="s">
        <v>1432</v>
      </c>
      <c r="B3469" s="12" t="s">
        <v>130</v>
      </c>
      <c r="C3469" s="12" t="s">
        <v>144</v>
      </c>
      <c r="D3469" s="12" t="s">
        <v>8659</v>
      </c>
      <c r="E3469" s="12" t="s">
        <v>2300</v>
      </c>
      <c r="F3469" s="11" t="s">
        <v>2289</v>
      </c>
      <c r="G3469" s="4" t="s">
        <v>2293</v>
      </c>
      <c r="H3469" s="91">
        <v>40330</v>
      </c>
      <c r="I3469" s="91">
        <v>40330</v>
      </c>
      <c r="J3469" s="25">
        <v>0</v>
      </c>
      <c r="K3469" s="25">
        <v>0</v>
      </c>
      <c r="L3469" s="25">
        <v>5</v>
      </c>
      <c r="M3469" s="25">
        <v>15</v>
      </c>
    </row>
    <row r="3470" spans="1:13" x14ac:dyDescent="0.25">
      <c r="A3470" s="17" t="s">
        <v>1433</v>
      </c>
      <c r="B3470" s="12" t="s">
        <v>130</v>
      </c>
      <c r="C3470" s="12" t="s">
        <v>144</v>
      </c>
      <c r="D3470" s="12" t="s">
        <v>6930</v>
      </c>
      <c r="E3470" s="12" t="s">
        <v>2297</v>
      </c>
      <c r="F3470" s="11" t="s">
        <v>2289</v>
      </c>
      <c r="G3470" s="4" t="s">
        <v>2293</v>
      </c>
      <c r="H3470" s="91">
        <v>40330</v>
      </c>
      <c r="I3470" s="91">
        <v>40330</v>
      </c>
      <c r="J3470" s="25">
        <v>0</v>
      </c>
      <c r="K3470" s="25">
        <v>0</v>
      </c>
      <c r="L3470" s="25">
        <v>1</v>
      </c>
      <c r="M3470" s="25">
        <v>0</v>
      </c>
    </row>
    <row r="3471" spans="1:13" x14ac:dyDescent="0.25">
      <c r="A3471" s="17" t="s">
        <v>1434</v>
      </c>
      <c r="B3471" s="12" t="s">
        <v>130</v>
      </c>
      <c r="C3471" s="12" t="s">
        <v>144</v>
      </c>
      <c r="D3471" s="12" t="s">
        <v>6930</v>
      </c>
      <c r="E3471" s="12" t="s">
        <v>2297</v>
      </c>
      <c r="F3471" s="11" t="s">
        <v>2289</v>
      </c>
      <c r="G3471" s="4" t="s">
        <v>2293</v>
      </c>
      <c r="H3471" s="91">
        <v>40331</v>
      </c>
      <c r="I3471" s="91">
        <v>40331</v>
      </c>
      <c r="J3471" s="25">
        <v>0</v>
      </c>
      <c r="K3471" s="25">
        <v>0</v>
      </c>
      <c r="L3471" s="25">
        <v>1.5</v>
      </c>
      <c r="M3471" s="25">
        <v>0</v>
      </c>
    </row>
    <row r="3472" spans="1:13" x14ac:dyDescent="0.25">
      <c r="A3472" s="17" t="s">
        <v>1435</v>
      </c>
      <c r="B3472" s="12" t="s">
        <v>130</v>
      </c>
      <c r="C3472" s="12" t="s">
        <v>144</v>
      </c>
      <c r="D3472" s="12" t="s">
        <v>6930</v>
      </c>
      <c r="E3472" s="12" t="s">
        <v>2297</v>
      </c>
      <c r="F3472" s="11" t="s">
        <v>2289</v>
      </c>
      <c r="G3472" s="4" t="s">
        <v>2293</v>
      </c>
      <c r="H3472" s="91">
        <v>40331</v>
      </c>
      <c r="I3472" s="91">
        <v>40331</v>
      </c>
      <c r="J3472" s="25">
        <v>0</v>
      </c>
      <c r="K3472" s="25">
        <v>0</v>
      </c>
      <c r="L3472" s="25">
        <v>2</v>
      </c>
      <c r="M3472" s="25">
        <v>0</v>
      </c>
    </row>
    <row r="3473" spans="1:13" x14ac:dyDescent="0.25">
      <c r="A3473" s="17" t="s">
        <v>1436</v>
      </c>
      <c r="B3473" s="12" t="s">
        <v>130</v>
      </c>
      <c r="C3473" s="12" t="s">
        <v>144</v>
      </c>
      <c r="D3473" s="12" t="s">
        <v>6930</v>
      </c>
      <c r="E3473" s="12" t="s">
        <v>2309</v>
      </c>
      <c r="F3473" s="11" t="s">
        <v>2289</v>
      </c>
      <c r="G3473" s="4" t="s">
        <v>2293</v>
      </c>
      <c r="H3473" s="91">
        <v>40331</v>
      </c>
      <c r="I3473" s="91">
        <v>40331</v>
      </c>
      <c r="J3473" s="25">
        <v>0</v>
      </c>
      <c r="K3473" s="25">
        <v>0</v>
      </c>
      <c r="L3473" s="25">
        <v>2</v>
      </c>
      <c r="M3473" s="25">
        <v>0</v>
      </c>
    </row>
    <row r="3474" spans="1:13" x14ac:dyDescent="0.25">
      <c r="A3474" s="17" t="s">
        <v>1437</v>
      </c>
      <c r="B3474" s="12" t="s">
        <v>130</v>
      </c>
      <c r="C3474" s="12" t="s">
        <v>144</v>
      </c>
      <c r="D3474" s="12" t="s">
        <v>8660</v>
      </c>
      <c r="E3474" s="12" t="s">
        <v>2295</v>
      </c>
      <c r="F3474" s="11" t="s">
        <v>2289</v>
      </c>
      <c r="G3474" s="4" t="s">
        <v>2293</v>
      </c>
      <c r="H3474" s="91">
        <v>40331</v>
      </c>
      <c r="I3474" s="91">
        <v>40331</v>
      </c>
      <c r="J3474" s="25">
        <v>5</v>
      </c>
      <c r="K3474" s="25">
        <v>0</v>
      </c>
      <c r="L3474" s="25">
        <v>60</v>
      </c>
      <c r="M3474" s="25">
        <v>15</v>
      </c>
    </row>
    <row r="3475" spans="1:13" x14ac:dyDescent="0.25">
      <c r="A3475" s="17" t="s">
        <v>1438</v>
      </c>
      <c r="B3475" s="12" t="s">
        <v>130</v>
      </c>
      <c r="C3475" s="12" t="s">
        <v>144</v>
      </c>
      <c r="D3475" s="12" t="s">
        <v>8661</v>
      </c>
      <c r="E3475" s="12" t="s">
        <v>2309</v>
      </c>
      <c r="F3475" s="11" t="s">
        <v>2289</v>
      </c>
      <c r="G3475" s="4" t="s">
        <v>2293</v>
      </c>
      <c r="H3475" s="91">
        <v>40332</v>
      </c>
      <c r="I3475" s="91">
        <v>40332</v>
      </c>
      <c r="J3475" s="25">
        <v>0</v>
      </c>
      <c r="K3475" s="25">
        <v>0</v>
      </c>
      <c r="L3475" s="25">
        <v>2</v>
      </c>
      <c r="M3475" s="25">
        <v>3</v>
      </c>
    </row>
    <row r="3476" spans="1:13" x14ac:dyDescent="0.25">
      <c r="A3476" s="17" t="s">
        <v>1439</v>
      </c>
      <c r="B3476" s="12" t="s">
        <v>130</v>
      </c>
      <c r="C3476" s="12" t="s">
        <v>144</v>
      </c>
      <c r="D3476" s="12" t="s">
        <v>6930</v>
      </c>
      <c r="E3476" s="12" t="s">
        <v>2297</v>
      </c>
      <c r="F3476" s="11" t="s">
        <v>2289</v>
      </c>
      <c r="G3476" s="4" t="s">
        <v>2293</v>
      </c>
      <c r="H3476" s="91">
        <v>40332</v>
      </c>
      <c r="I3476" s="91">
        <v>40332</v>
      </c>
      <c r="J3476" s="25">
        <v>0</v>
      </c>
      <c r="K3476" s="25">
        <v>0</v>
      </c>
      <c r="L3476" s="25">
        <v>1</v>
      </c>
      <c r="M3476" s="25">
        <v>0</v>
      </c>
    </row>
    <row r="3477" spans="1:13" x14ac:dyDescent="0.25">
      <c r="A3477" s="17" t="s">
        <v>1440</v>
      </c>
      <c r="B3477" s="12" t="s">
        <v>130</v>
      </c>
      <c r="C3477" s="12" t="s">
        <v>144</v>
      </c>
      <c r="D3477" s="12" t="s">
        <v>8662</v>
      </c>
      <c r="E3477" s="12" t="s">
        <v>2309</v>
      </c>
      <c r="F3477" s="11" t="s">
        <v>2289</v>
      </c>
      <c r="G3477" s="4" t="s">
        <v>2293</v>
      </c>
      <c r="H3477" s="91">
        <v>40333</v>
      </c>
      <c r="I3477" s="91">
        <v>40333</v>
      </c>
      <c r="J3477" s="25">
        <v>1</v>
      </c>
      <c r="K3477" s="25">
        <v>0</v>
      </c>
      <c r="L3477" s="25">
        <v>3</v>
      </c>
      <c r="M3477" s="25">
        <v>2</v>
      </c>
    </row>
    <row r="3478" spans="1:13" x14ac:dyDescent="0.25">
      <c r="A3478" s="17" t="s">
        <v>1441</v>
      </c>
      <c r="B3478" s="12" t="s">
        <v>130</v>
      </c>
      <c r="C3478" s="12" t="s">
        <v>144</v>
      </c>
      <c r="D3478" s="12" t="s">
        <v>6930</v>
      </c>
      <c r="E3478" s="12" t="s">
        <v>2300</v>
      </c>
      <c r="F3478" s="11" t="s">
        <v>2289</v>
      </c>
      <c r="G3478" s="4" t="s">
        <v>2293</v>
      </c>
      <c r="H3478" s="91">
        <v>40334</v>
      </c>
      <c r="I3478" s="91">
        <v>40334</v>
      </c>
      <c r="J3478" s="25">
        <v>0</v>
      </c>
      <c r="K3478" s="25">
        <v>0</v>
      </c>
      <c r="L3478" s="25">
        <v>2</v>
      </c>
      <c r="M3478" s="25">
        <v>0</v>
      </c>
    </row>
    <row r="3479" spans="1:13" x14ac:dyDescent="0.25">
      <c r="A3479" s="17" t="s">
        <v>1442</v>
      </c>
      <c r="B3479" s="12" t="s">
        <v>130</v>
      </c>
      <c r="C3479" s="12" t="s">
        <v>443</v>
      </c>
      <c r="D3479" s="12" t="s">
        <v>6930</v>
      </c>
      <c r="E3479" s="12" t="s">
        <v>2309</v>
      </c>
      <c r="F3479" s="11" t="s">
        <v>2289</v>
      </c>
      <c r="G3479" s="4" t="s">
        <v>2293</v>
      </c>
      <c r="H3479" s="91">
        <v>40296</v>
      </c>
      <c r="I3479" s="91">
        <v>40296</v>
      </c>
      <c r="J3479" s="25">
        <v>0</v>
      </c>
      <c r="K3479" s="25">
        <v>0</v>
      </c>
      <c r="L3479" s="25">
        <v>12</v>
      </c>
      <c r="M3479" s="25">
        <v>0</v>
      </c>
    </row>
    <row r="3480" spans="1:13" x14ac:dyDescent="0.25">
      <c r="A3480" s="17" t="s">
        <v>1443</v>
      </c>
      <c r="B3480" s="12" t="s">
        <v>130</v>
      </c>
      <c r="C3480" s="12" t="s">
        <v>443</v>
      </c>
      <c r="D3480" s="12" t="s">
        <v>6930</v>
      </c>
      <c r="E3480" s="12" t="s">
        <v>2309</v>
      </c>
      <c r="F3480" s="11" t="s">
        <v>2289</v>
      </c>
      <c r="G3480" s="4" t="s">
        <v>2293</v>
      </c>
      <c r="H3480" s="91">
        <v>40297</v>
      </c>
      <c r="I3480" s="91">
        <v>40297</v>
      </c>
      <c r="J3480" s="25">
        <v>0</v>
      </c>
      <c r="K3480" s="25">
        <v>0</v>
      </c>
      <c r="L3480" s="25">
        <v>3</v>
      </c>
      <c r="M3480" s="25">
        <v>0</v>
      </c>
    </row>
    <row r="3481" spans="1:13" x14ac:dyDescent="0.25">
      <c r="A3481" s="17" t="s">
        <v>1444</v>
      </c>
      <c r="B3481" s="12" t="s">
        <v>130</v>
      </c>
      <c r="C3481" s="12" t="s">
        <v>177</v>
      </c>
      <c r="D3481" s="12" t="s">
        <v>8663</v>
      </c>
      <c r="E3481" s="27" t="s">
        <v>2295</v>
      </c>
      <c r="F3481" s="11" t="s">
        <v>2289</v>
      </c>
      <c r="G3481" s="4" t="s">
        <v>2293</v>
      </c>
      <c r="H3481" s="91">
        <v>40251</v>
      </c>
      <c r="I3481" s="91">
        <v>40251</v>
      </c>
      <c r="J3481" s="25">
        <v>0</v>
      </c>
      <c r="K3481" s="25">
        <v>0</v>
      </c>
      <c r="L3481" s="25">
        <v>10</v>
      </c>
      <c r="M3481" s="25">
        <v>0</v>
      </c>
    </row>
    <row r="3482" spans="1:13" x14ac:dyDescent="0.25">
      <c r="A3482" s="17" t="s">
        <v>1445</v>
      </c>
      <c r="B3482" s="12" t="s">
        <v>130</v>
      </c>
      <c r="C3482" s="12" t="s">
        <v>177</v>
      </c>
      <c r="D3482" s="12" t="s">
        <v>8664</v>
      </c>
      <c r="E3482" s="12" t="s">
        <v>2309</v>
      </c>
      <c r="F3482" s="11" t="s">
        <v>2289</v>
      </c>
      <c r="G3482" s="4" t="s">
        <v>2293</v>
      </c>
      <c r="H3482" s="91">
        <v>40256</v>
      </c>
      <c r="I3482" s="91">
        <v>40256</v>
      </c>
      <c r="J3482" s="25">
        <v>0</v>
      </c>
      <c r="K3482" s="25">
        <v>0</v>
      </c>
      <c r="L3482" s="25">
        <v>0</v>
      </c>
      <c r="M3482" s="25">
        <v>1.5</v>
      </c>
    </row>
    <row r="3483" spans="1:13" x14ac:dyDescent="0.25">
      <c r="A3483" s="17" t="s">
        <v>1446</v>
      </c>
      <c r="B3483" s="12" t="s">
        <v>130</v>
      </c>
      <c r="C3483" s="12" t="s">
        <v>177</v>
      </c>
      <c r="D3483" s="12" t="s">
        <v>8665</v>
      </c>
      <c r="E3483" s="12" t="s">
        <v>2297</v>
      </c>
      <c r="F3483" s="11" t="s">
        <v>2289</v>
      </c>
      <c r="G3483" s="4" t="s">
        <v>2293</v>
      </c>
      <c r="H3483" s="91">
        <v>40264</v>
      </c>
      <c r="I3483" s="91">
        <v>40264</v>
      </c>
      <c r="J3483" s="25">
        <v>0</v>
      </c>
      <c r="K3483" s="25">
        <v>0</v>
      </c>
      <c r="L3483" s="25">
        <v>2</v>
      </c>
      <c r="M3483" s="25">
        <v>1</v>
      </c>
    </row>
    <row r="3484" spans="1:13" x14ac:dyDescent="0.25">
      <c r="A3484" s="17" t="s">
        <v>1447</v>
      </c>
      <c r="B3484" s="12" t="s">
        <v>130</v>
      </c>
      <c r="C3484" s="12" t="s">
        <v>177</v>
      </c>
      <c r="D3484" s="12" t="s">
        <v>8666</v>
      </c>
      <c r="E3484" s="12" t="s">
        <v>2297</v>
      </c>
      <c r="F3484" s="11" t="s">
        <v>2289</v>
      </c>
      <c r="G3484" s="4" t="s">
        <v>2293</v>
      </c>
      <c r="H3484" s="91">
        <v>40264</v>
      </c>
      <c r="I3484" s="91">
        <v>40264</v>
      </c>
      <c r="J3484" s="25">
        <v>0</v>
      </c>
      <c r="K3484" s="25">
        <v>0</v>
      </c>
      <c r="L3484" s="25">
        <v>1</v>
      </c>
      <c r="M3484" s="25">
        <v>0</v>
      </c>
    </row>
    <row r="3485" spans="1:13" x14ac:dyDescent="0.25">
      <c r="A3485" s="17" t="s">
        <v>1448</v>
      </c>
      <c r="B3485" s="12" t="s">
        <v>130</v>
      </c>
      <c r="C3485" s="12" t="s">
        <v>177</v>
      </c>
      <c r="D3485" s="12" t="s">
        <v>8667</v>
      </c>
      <c r="E3485" s="12" t="s">
        <v>2295</v>
      </c>
      <c r="F3485" s="11" t="s">
        <v>2289</v>
      </c>
      <c r="G3485" s="4" t="s">
        <v>2293</v>
      </c>
      <c r="H3485" s="91">
        <v>40269</v>
      </c>
      <c r="I3485" s="91">
        <v>40269</v>
      </c>
      <c r="J3485" s="25">
        <v>1</v>
      </c>
      <c r="K3485" s="25">
        <v>0</v>
      </c>
      <c r="L3485" s="25">
        <v>1</v>
      </c>
      <c r="M3485" s="25">
        <v>0</v>
      </c>
    </row>
    <row r="3486" spans="1:13" x14ac:dyDescent="0.25">
      <c r="A3486" s="17" t="s">
        <v>1449</v>
      </c>
      <c r="B3486" s="12" t="s">
        <v>130</v>
      </c>
      <c r="C3486" s="12" t="s">
        <v>177</v>
      </c>
      <c r="D3486" s="12" t="s">
        <v>8668</v>
      </c>
      <c r="E3486" s="12" t="s">
        <v>2297</v>
      </c>
      <c r="F3486" s="11" t="s">
        <v>2289</v>
      </c>
      <c r="G3486" s="4" t="s">
        <v>2293</v>
      </c>
      <c r="H3486" s="91">
        <v>40269</v>
      </c>
      <c r="I3486" s="91">
        <v>40269</v>
      </c>
      <c r="J3486" s="25">
        <v>0</v>
      </c>
      <c r="K3486" s="25">
        <v>0</v>
      </c>
      <c r="L3486" s="25">
        <v>1.5</v>
      </c>
      <c r="M3486" s="25">
        <v>1</v>
      </c>
    </row>
    <row r="3487" spans="1:13" x14ac:dyDescent="0.25">
      <c r="A3487" s="17" t="s">
        <v>1450</v>
      </c>
      <c r="B3487" s="12" t="s">
        <v>130</v>
      </c>
      <c r="C3487" s="12" t="s">
        <v>177</v>
      </c>
      <c r="D3487" s="12" t="s">
        <v>8669</v>
      </c>
      <c r="E3487" s="12" t="s">
        <v>2297</v>
      </c>
      <c r="F3487" s="11" t="s">
        <v>2289</v>
      </c>
      <c r="G3487" s="4" t="s">
        <v>2293</v>
      </c>
      <c r="H3487" s="91">
        <v>40270</v>
      </c>
      <c r="I3487" s="91">
        <v>40270</v>
      </c>
      <c r="J3487" s="25">
        <v>0.5</v>
      </c>
      <c r="K3487" s="25">
        <v>0</v>
      </c>
      <c r="L3487" s="25">
        <v>1</v>
      </c>
      <c r="M3487" s="25">
        <v>0</v>
      </c>
    </row>
    <row r="3488" spans="1:13" x14ac:dyDescent="0.25">
      <c r="A3488" s="17" t="s">
        <v>1451</v>
      </c>
      <c r="B3488" s="12" t="s">
        <v>130</v>
      </c>
      <c r="C3488" s="12" t="s">
        <v>177</v>
      </c>
      <c r="D3488" s="12" t="s">
        <v>8670</v>
      </c>
      <c r="E3488" s="12" t="s">
        <v>2297</v>
      </c>
      <c r="F3488" s="11" t="s">
        <v>2289</v>
      </c>
      <c r="G3488" s="4" t="s">
        <v>2293</v>
      </c>
      <c r="H3488" s="91">
        <v>40270</v>
      </c>
      <c r="I3488" s="91">
        <v>40270</v>
      </c>
      <c r="J3488" s="25">
        <v>4</v>
      </c>
      <c r="K3488" s="25">
        <v>0</v>
      </c>
      <c r="L3488" s="25">
        <v>0</v>
      </c>
      <c r="M3488" s="25">
        <v>6</v>
      </c>
    </row>
    <row r="3489" spans="1:13" x14ac:dyDescent="0.25">
      <c r="A3489" s="17" t="s">
        <v>1452</v>
      </c>
      <c r="B3489" s="12" t="s">
        <v>130</v>
      </c>
      <c r="C3489" s="12" t="s">
        <v>177</v>
      </c>
      <c r="D3489" s="12" t="s">
        <v>6930</v>
      </c>
      <c r="E3489" s="12" t="s">
        <v>2295</v>
      </c>
      <c r="F3489" s="11" t="s">
        <v>2289</v>
      </c>
      <c r="G3489" s="4" t="s">
        <v>2293</v>
      </c>
      <c r="H3489" s="91">
        <v>40270</v>
      </c>
      <c r="I3489" s="91">
        <v>40270</v>
      </c>
      <c r="J3489" s="25">
        <v>0</v>
      </c>
      <c r="K3489" s="25">
        <v>0</v>
      </c>
      <c r="L3489" s="25">
        <v>1</v>
      </c>
      <c r="M3489" s="25">
        <v>0.5</v>
      </c>
    </row>
    <row r="3490" spans="1:13" x14ac:dyDescent="0.25">
      <c r="A3490" s="17" t="s">
        <v>1453</v>
      </c>
      <c r="B3490" s="12" t="s">
        <v>130</v>
      </c>
      <c r="C3490" s="12" t="s">
        <v>177</v>
      </c>
      <c r="D3490" s="12" t="s">
        <v>8671</v>
      </c>
      <c r="E3490" s="12" t="s">
        <v>2297</v>
      </c>
      <c r="F3490" s="11" t="s">
        <v>2289</v>
      </c>
      <c r="G3490" s="4" t="s">
        <v>2293</v>
      </c>
      <c r="H3490" s="91">
        <v>40271</v>
      </c>
      <c r="I3490" s="91">
        <v>40271</v>
      </c>
      <c r="J3490" s="25">
        <v>5</v>
      </c>
      <c r="K3490" s="25">
        <v>0</v>
      </c>
      <c r="L3490" s="25">
        <v>10</v>
      </c>
      <c r="M3490" s="25">
        <v>5</v>
      </c>
    </row>
    <row r="3491" spans="1:13" x14ac:dyDescent="0.25">
      <c r="A3491" s="17" t="s">
        <v>1454</v>
      </c>
      <c r="B3491" s="12" t="s">
        <v>130</v>
      </c>
      <c r="C3491" s="12" t="s">
        <v>177</v>
      </c>
      <c r="D3491" s="12" t="s">
        <v>8672</v>
      </c>
      <c r="E3491" s="12" t="s">
        <v>2295</v>
      </c>
      <c r="F3491" s="11" t="s">
        <v>2289</v>
      </c>
      <c r="G3491" s="4" t="s">
        <v>2293</v>
      </c>
      <c r="H3491" s="91">
        <v>40272</v>
      </c>
      <c r="I3491" s="91">
        <v>40272</v>
      </c>
      <c r="J3491" s="25">
        <v>0</v>
      </c>
      <c r="K3491" s="25">
        <v>0</v>
      </c>
      <c r="L3491" s="25">
        <v>4</v>
      </c>
      <c r="M3491" s="25">
        <v>2</v>
      </c>
    </row>
    <row r="3492" spans="1:13" x14ac:dyDescent="0.25">
      <c r="A3492" s="17" t="s">
        <v>1455</v>
      </c>
      <c r="B3492" s="12" t="s">
        <v>130</v>
      </c>
      <c r="C3492" s="12" t="s">
        <v>177</v>
      </c>
      <c r="D3492" s="12" t="s">
        <v>8673</v>
      </c>
      <c r="E3492" s="12" t="s">
        <v>2297</v>
      </c>
      <c r="F3492" s="11" t="s">
        <v>2289</v>
      </c>
      <c r="G3492" s="4" t="s">
        <v>2293</v>
      </c>
      <c r="H3492" s="91">
        <v>40272</v>
      </c>
      <c r="I3492" s="91">
        <v>40272</v>
      </c>
      <c r="J3492" s="25">
        <v>0.5</v>
      </c>
      <c r="K3492" s="25">
        <v>0</v>
      </c>
      <c r="L3492" s="25">
        <v>0.5</v>
      </c>
      <c r="M3492" s="25">
        <v>0</v>
      </c>
    </row>
    <row r="3493" spans="1:13" x14ac:dyDescent="0.25">
      <c r="A3493" s="17" t="s">
        <v>1456</v>
      </c>
      <c r="B3493" s="12" t="s">
        <v>130</v>
      </c>
      <c r="C3493" s="12" t="s">
        <v>177</v>
      </c>
      <c r="D3493" s="12" t="s">
        <v>8674</v>
      </c>
      <c r="E3493" s="12" t="s">
        <v>2309</v>
      </c>
      <c r="F3493" s="11" t="s">
        <v>2289</v>
      </c>
      <c r="G3493" s="4" t="s">
        <v>2293</v>
      </c>
      <c r="H3493" s="91">
        <v>40272</v>
      </c>
      <c r="I3493" s="91">
        <v>40272</v>
      </c>
      <c r="J3493" s="25">
        <v>0</v>
      </c>
      <c r="K3493" s="25">
        <v>0</v>
      </c>
      <c r="L3493" s="25">
        <v>3</v>
      </c>
      <c r="M3493" s="25">
        <v>0</v>
      </c>
    </row>
    <row r="3494" spans="1:13" x14ac:dyDescent="0.25">
      <c r="A3494" s="17" t="s">
        <v>1457</v>
      </c>
      <c r="B3494" s="12" t="s">
        <v>130</v>
      </c>
      <c r="C3494" s="12" t="s">
        <v>177</v>
      </c>
      <c r="D3494" s="12" t="s">
        <v>8675</v>
      </c>
      <c r="E3494" s="12" t="s">
        <v>2297</v>
      </c>
      <c r="F3494" s="11" t="s">
        <v>2289</v>
      </c>
      <c r="G3494" s="4" t="s">
        <v>2293</v>
      </c>
      <c r="H3494" s="91">
        <v>40277</v>
      </c>
      <c r="I3494" s="91">
        <v>40277</v>
      </c>
      <c r="J3494" s="25">
        <v>0</v>
      </c>
      <c r="K3494" s="25">
        <v>0</v>
      </c>
      <c r="L3494" s="25">
        <v>5</v>
      </c>
      <c r="M3494" s="25">
        <v>3</v>
      </c>
    </row>
    <row r="3495" spans="1:13" x14ac:dyDescent="0.25">
      <c r="A3495" s="17" t="s">
        <v>1458</v>
      </c>
      <c r="B3495" s="12" t="s">
        <v>130</v>
      </c>
      <c r="C3495" s="12" t="s">
        <v>177</v>
      </c>
      <c r="D3495" s="12" t="s">
        <v>8676</v>
      </c>
      <c r="E3495" s="12" t="s">
        <v>2309</v>
      </c>
      <c r="F3495" s="11" t="s">
        <v>2289</v>
      </c>
      <c r="G3495" s="4" t="s">
        <v>2293</v>
      </c>
      <c r="H3495" s="91">
        <v>40294</v>
      </c>
      <c r="I3495" s="91">
        <v>40294</v>
      </c>
      <c r="J3495" s="25">
        <v>0</v>
      </c>
      <c r="K3495" s="25">
        <v>0</v>
      </c>
      <c r="L3495" s="25">
        <v>3</v>
      </c>
      <c r="M3495" s="25">
        <v>1</v>
      </c>
    </row>
    <row r="3496" spans="1:13" x14ac:dyDescent="0.25">
      <c r="A3496" s="17" t="s">
        <v>1459</v>
      </c>
      <c r="B3496" s="12" t="s">
        <v>130</v>
      </c>
      <c r="C3496" s="12" t="s">
        <v>177</v>
      </c>
      <c r="D3496" s="12" t="s">
        <v>8677</v>
      </c>
      <c r="E3496" s="12" t="s">
        <v>2306</v>
      </c>
      <c r="F3496" s="11" t="s">
        <v>2289</v>
      </c>
      <c r="G3496" s="4" t="s">
        <v>2293</v>
      </c>
      <c r="H3496" s="91">
        <v>40298</v>
      </c>
      <c r="I3496" s="91">
        <v>40298</v>
      </c>
      <c r="J3496" s="25">
        <v>1</v>
      </c>
      <c r="K3496" s="25">
        <v>0</v>
      </c>
      <c r="L3496" s="25">
        <v>1</v>
      </c>
      <c r="M3496" s="25">
        <v>0</v>
      </c>
    </row>
    <row r="3497" spans="1:13" x14ac:dyDescent="0.25">
      <c r="A3497" s="17" t="s">
        <v>1460</v>
      </c>
      <c r="B3497" s="12" t="s">
        <v>130</v>
      </c>
      <c r="C3497" s="12" t="s">
        <v>177</v>
      </c>
      <c r="D3497" s="12" t="s">
        <v>8678</v>
      </c>
      <c r="E3497" s="12" t="s">
        <v>2295</v>
      </c>
      <c r="F3497" s="11" t="s">
        <v>2289</v>
      </c>
      <c r="G3497" s="4" t="s">
        <v>2293</v>
      </c>
      <c r="H3497" s="91">
        <v>40298</v>
      </c>
      <c r="I3497" s="91">
        <v>40298</v>
      </c>
      <c r="J3497" s="25">
        <v>0</v>
      </c>
      <c r="K3497" s="25">
        <v>0</v>
      </c>
      <c r="L3497" s="25">
        <v>1</v>
      </c>
      <c r="M3497" s="25">
        <v>1</v>
      </c>
    </row>
    <row r="3498" spans="1:13" x14ac:dyDescent="0.25">
      <c r="A3498" s="17" t="s">
        <v>1461</v>
      </c>
      <c r="B3498" s="12" t="s">
        <v>130</v>
      </c>
      <c r="C3498" s="12" t="s">
        <v>177</v>
      </c>
      <c r="D3498" s="12" t="s">
        <v>8679</v>
      </c>
      <c r="E3498" s="12" t="s">
        <v>2295</v>
      </c>
      <c r="F3498" s="11" t="s">
        <v>2289</v>
      </c>
      <c r="G3498" s="4" t="s">
        <v>2293</v>
      </c>
      <c r="H3498" s="91">
        <v>40299</v>
      </c>
      <c r="I3498" s="91">
        <v>40299</v>
      </c>
      <c r="J3498" s="25">
        <v>0</v>
      </c>
      <c r="K3498" s="25">
        <v>0</v>
      </c>
      <c r="L3498" s="25">
        <v>1</v>
      </c>
      <c r="M3498" s="25">
        <v>0</v>
      </c>
    </row>
    <row r="3499" spans="1:13" x14ac:dyDescent="0.25">
      <c r="A3499" s="17" t="s">
        <v>1462</v>
      </c>
      <c r="B3499" s="12" t="s">
        <v>130</v>
      </c>
      <c r="C3499" s="12" t="s">
        <v>177</v>
      </c>
      <c r="D3499" s="12" t="s">
        <v>6930</v>
      </c>
      <c r="E3499" s="12" t="s">
        <v>2309</v>
      </c>
      <c r="F3499" s="11" t="s">
        <v>2289</v>
      </c>
      <c r="G3499" s="4" t="s">
        <v>2293</v>
      </c>
      <c r="H3499" s="91">
        <v>40299</v>
      </c>
      <c r="I3499" s="91">
        <v>40299</v>
      </c>
      <c r="J3499" s="25">
        <v>0</v>
      </c>
      <c r="K3499" s="25">
        <v>0</v>
      </c>
      <c r="L3499" s="25">
        <v>2</v>
      </c>
      <c r="M3499" s="25">
        <v>0</v>
      </c>
    </row>
    <row r="3500" spans="1:13" x14ac:dyDescent="0.25">
      <c r="A3500" s="17" t="s">
        <v>1463</v>
      </c>
      <c r="B3500" s="12" t="s">
        <v>130</v>
      </c>
      <c r="C3500" s="12" t="s">
        <v>177</v>
      </c>
      <c r="D3500" s="12" t="s">
        <v>8680</v>
      </c>
      <c r="E3500" s="12" t="s">
        <v>4859</v>
      </c>
      <c r="F3500" s="11" t="s">
        <v>2289</v>
      </c>
      <c r="G3500" s="4" t="s">
        <v>2293</v>
      </c>
      <c r="H3500" s="91">
        <v>40309</v>
      </c>
      <c r="I3500" s="91">
        <v>40309</v>
      </c>
      <c r="J3500" s="25">
        <v>0</v>
      </c>
      <c r="K3500" s="25">
        <v>0</v>
      </c>
      <c r="L3500" s="25">
        <v>4</v>
      </c>
      <c r="M3500" s="25">
        <v>2</v>
      </c>
    </row>
    <row r="3501" spans="1:13" x14ac:dyDescent="0.25">
      <c r="A3501" s="17" t="s">
        <v>1464</v>
      </c>
      <c r="B3501" s="12" t="s">
        <v>130</v>
      </c>
      <c r="C3501" s="12" t="s">
        <v>177</v>
      </c>
      <c r="D3501" s="12" t="s">
        <v>8681</v>
      </c>
      <c r="E3501" s="12" t="s">
        <v>2297</v>
      </c>
      <c r="F3501" s="11" t="s">
        <v>2289</v>
      </c>
      <c r="G3501" s="4" t="s">
        <v>2293</v>
      </c>
      <c r="H3501" s="91">
        <v>40310</v>
      </c>
      <c r="I3501" s="91">
        <v>40310</v>
      </c>
      <c r="J3501" s="25">
        <v>0</v>
      </c>
      <c r="K3501" s="25">
        <v>0</v>
      </c>
      <c r="L3501" s="25">
        <v>4</v>
      </c>
      <c r="M3501" s="25">
        <v>0</v>
      </c>
    </row>
    <row r="3502" spans="1:13" x14ac:dyDescent="0.25">
      <c r="A3502" s="17" t="s">
        <v>1465</v>
      </c>
      <c r="B3502" s="12" t="s">
        <v>130</v>
      </c>
      <c r="C3502" s="12" t="s">
        <v>177</v>
      </c>
      <c r="D3502" s="12" t="s">
        <v>6930</v>
      </c>
      <c r="E3502" s="12" t="s">
        <v>2297</v>
      </c>
      <c r="F3502" s="11" t="s">
        <v>2289</v>
      </c>
      <c r="G3502" s="4" t="s">
        <v>2293</v>
      </c>
      <c r="H3502" s="91">
        <v>40312</v>
      </c>
      <c r="I3502" s="91">
        <v>40312</v>
      </c>
      <c r="J3502" s="25">
        <v>0</v>
      </c>
      <c r="K3502" s="25">
        <v>0</v>
      </c>
      <c r="L3502" s="25">
        <v>7</v>
      </c>
      <c r="M3502" s="25">
        <v>0</v>
      </c>
    </row>
    <row r="3503" spans="1:13" x14ac:dyDescent="0.25">
      <c r="A3503" s="17" t="s">
        <v>1466</v>
      </c>
      <c r="B3503" s="12" t="s">
        <v>130</v>
      </c>
      <c r="C3503" s="12" t="s">
        <v>177</v>
      </c>
      <c r="D3503" s="12" t="s">
        <v>8682</v>
      </c>
      <c r="E3503" s="12" t="s">
        <v>2297</v>
      </c>
      <c r="F3503" s="11" t="s">
        <v>2289</v>
      </c>
      <c r="G3503" s="4" t="s">
        <v>2293</v>
      </c>
      <c r="H3503" s="91">
        <v>40323</v>
      </c>
      <c r="I3503" s="91">
        <v>40323</v>
      </c>
      <c r="J3503" s="25">
        <v>1</v>
      </c>
      <c r="K3503" s="25">
        <v>0</v>
      </c>
      <c r="L3503" s="25">
        <v>4</v>
      </c>
      <c r="M3503" s="25">
        <v>0</v>
      </c>
    </row>
    <row r="3504" spans="1:13" x14ac:dyDescent="0.25">
      <c r="A3504" s="17" t="s">
        <v>1467</v>
      </c>
      <c r="B3504" s="12" t="s">
        <v>130</v>
      </c>
      <c r="C3504" s="12" t="s">
        <v>177</v>
      </c>
      <c r="D3504" s="12" t="s">
        <v>6930</v>
      </c>
      <c r="E3504" s="12" t="s">
        <v>2300</v>
      </c>
      <c r="F3504" s="11" t="s">
        <v>2289</v>
      </c>
      <c r="G3504" s="4" t="s">
        <v>2293</v>
      </c>
      <c r="H3504" s="91">
        <v>40324</v>
      </c>
      <c r="I3504" s="91">
        <v>40324</v>
      </c>
      <c r="J3504" s="25">
        <v>0</v>
      </c>
      <c r="K3504" s="25">
        <v>0</v>
      </c>
      <c r="L3504" s="25">
        <v>1</v>
      </c>
      <c r="M3504" s="25">
        <v>0</v>
      </c>
    </row>
    <row r="3505" spans="1:13" x14ac:dyDescent="0.25">
      <c r="A3505" s="17" t="s">
        <v>1468</v>
      </c>
      <c r="B3505" s="12" t="s">
        <v>130</v>
      </c>
      <c r="C3505" s="12" t="s">
        <v>177</v>
      </c>
      <c r="D3505" s="12" t="s">
        <v>8683</v>
      </c>
      <c r="E3505" s="12" t="s">
        <v>2297</v>
      </c>
      <c r="F3505" s="11" t="s">
        <v>2289</v>
      </c>
      <c r="G3505" s="4" t="s">
        <v>2293</v>
      </c>
      <c r="H3505" s="91">
        <v>40324</v>
      </c>
      <c r="I3505" s="91">
        <v>40324</v>
      </c>
      <c r="J3505" s="25">
        <v>2</v>
      </c>
      <c r="K3505" s="25">
        <v>0</v>
      </c>
      <c r="L3505" s="25">
        <v>1</v>
      </c>
      <c r="M3505" s="25">
        <v>0</v>
      </c>
    </row>
    <row r="3506" spans="1:13" x14ac:dyDescent="0.25">
      <c r="A3506" s="17" t="s">
        <v>1469</v>
      </c>
      <c r="B3506" s="12" t="s">
        <v>130</v>
      </c>
      <c r="C3506" s="12" t="s">
        <v>177</v>
      </c>
      <c r="D3506" s="12" t="s">
        <v>6930</v>
      </c>
      <c r="E3506" s="12" t="s">
        <v>2300</v>
      </c>
      <c r="F3506" s="11" t="s">
        <v>2289</v>
      </c>
      <c r="G3506" s="4" t="s">
        <v>2293</v>
      </c>
      <c r="H3506" s="91">
        <v>40327</v>
      </c>
      <c r="I3506" s="91">
        <v>40327</v>
      </c>
      <c r="J3506" s="25">
        <v>0</v>
      </c>
      <c r="K3506" s="25">
        <v>0</v>
      </c>
      <c r="L3506" s="25">
        <v>0.5</v>
      </c>
      <c r="M3506" s="25">
        <v>0</v>
      </c>
    </row>
    <row r="3507" spans="1:13" x14ac:dyDescent="0.25">
      <c r="A3507" s="17" t="s">
        <v>1470</v>
      </c>
      <c r="B3507" s="12" t="s">
        <v>130</v>
      </c>
      <c r="C3507" s="12" t="s">
        <v>177</v>
      </c>
      <c r="D3507" s="12" t="s">
        <v>8684</v>
      </c>
      <c r="E3507" s="12" t="s">
        <v>2309</v>
      </c>
      <c r="F3507" s="11" t="s">
        <v>2289</v>
      </c>
      <c r="G3507" s="4" t="s">
        <v>2293</v>
      </c>
      <c r="H3507" s="91">
        <v>40329</v>
      </c>
      <c r="I3507" s="91">
        <v>40329</v>
      </c>
      <c r="J3507" s="25">
        <v>2</v>
      </c>
      <c r="K3507" s="25">
        <v>0</v>
      </c>
      <c r="L3507" s="25">
        <v>3</v>
      </c>
      <c r="M3507" s="25">
        <v>0</v>
      </c>
    </row>
    <row r="3508" spans="1:13" x14ac:dyDescent="0.25">
      <c r="A3508" s="17" t="s">
        <v>1471</v>
      </c>
      <c r="B3508" s="12" t="s">
        <v>130</v>
      </c>
      <c r="C3508" s="12" t="s">
        <v>177</v>
      </c>
      <c r="D3508" s="12" t="s">
        <v>6930</v>
      </c>
      <c r="E3508" s="12" t="s">
        <v>2309</v>
      </c>
      <c r="F3508" s="11" t="s">
        <v>2289</v>
      </c>
      <c r="G3508" s="4" t="s">
        <v>2293</v>
      </c>
      <c r="H3508" s="91">
        <v>40329</v>
      </c>
      <c r="I3508" s="91">
        <v>40329</v>
      </c>
      <c r="J3508" s="25">
        <v>0</v>
      </c>
      <c r="K3508" s="25">
        <v>0</v>
      </c>
      <c r="L3508" s="25">
        <v>1</v>
      </c>
      <c r="M3508" s="25">
        <v>0.5</v>
      </c>
    </row>
    <row r="3509" spans="1:13" x14ac:dyDescent="0.25">
      <c r="A3509" s="17" t="s">
        <v>1472</v>
      </c>
      <c r="B3509" s="12" t="s">
        <v>130</v>
      </c>
      <c r="C3509" s="12" t="s">
        <v>177</v>
      </c>
      <c r="D3509" s="12" t="s">
        <v>6930</v>
      </c>
      <c r="E3509" s="12" t="s">
        <v>2309</v>
      </c>
      <c r="F3509" s="11" t="s">
        <v>2289</v>
      </c>
      <c r="G3509" s="4" t="s">
        <v>2293</v>
      </c>
      <c r="H3509" s="91">
        <v>40332</v>
      </c>
      <c r="I3509" s="91">
        <v>40332</v>
      </c>
      <c r="J3509" s="25">
        <v>0</v>
      </c>
      <c r="K3509" s="25">
        <v>0</v>
      </c>
      <c r="L3509" s="25">
        <v>2</v>
      </c>
      <c r="M3509" s="25">
        <v>1</v>
      </c>
    </row>
    <row r="3510" spans="1:13" x14ac:dyDescent="0.25">
      <c r="A3510" s="17" t="s">
        <v>1473</v>
      </c>
      <c r="B3510" s="12" t="s">
        <v>130</v>
      </c>
      <c r="C3510" s="12" t="s">
        <v>177</v>
      </c>
      <c r="D3510" s="12" t="s">
        <v>8685</v>
      </c>
      <c r="E3510" s="12" t="s">
        <v>2309</v>
      </c>
      <c r="F3510" s="11" t="s">
        <v>2289</v>
      </c>
      <c r="G3510" s="4" t="s">
        <v>2293</v>
      </c>
      <c r="H3510" s="91">
        <v>40332</v>
      </c>
      <c r="I3510" s="91">
        <v>40332</v>
      </c>
      <c r="J3510" s="25">
        <v>0</v>
      </c>
      <c r="K3510" s="25">
        <v>0</v>
      </c>
      <c r="L3510" s="25">
        <v>1</v>
      </c>
      <c r="M3510" s="25">
        <v>0</v>
      </c>
    </row>
    <row r="3511" spans="1:13" x14ac:dyDescent="0.25">
      <c r="A3511" s="17" t="s">
        <v>1474</v>
      </c>
      <c r="B3511" s="12" t="s">
        <v>130</v>
      </c>
      <c r="C3511" s="12" t="s">
        <v>177</v>
      </c>
      <c r="D3511" s="12" t="s">
        <v>8686</v>
      </c>
      <c r="E3511" s="12" t="s">
        <v>2309</v>
      </c>
      <c r="F3511" s="11" t="s">
        <v>2289</v>
      </c>
      <c r="G3511" s="4" t="s">
        <v>2293</v>
      </c>
      <c r="H3511" s="91">
        <v>40333</v>
      </c>
      <c r="I3511" s="91">
        <v>40333</v>
      </c>
      <c r="J3511" s="25">
        <v>0</v>
      </c>
      <c r="K3511" s="25">
        <v>0</v>
      </c>
      <c r="L3511" s="25">
        <v>2.5</v>
      </c>
      <c r="M3511" s="25">
        <v>0</v>
      </c>
    </row>
    <row r="3512" spans="1:13" x14ac:dyDescent="0.25">
      <c r="A3512" s="17" t="s">
        <v>1475</v>
      </c>
      <c r="B3512" s="12" t="s">
        <v>130</v>
      </c>
      <c r="C3512" s="12" t="s">
        <v>177</v>
      </c>
      <c r="D3512" s="12" t="s">
        <v>8687</v>
      </c>
      <c r="E3512" s="12" t="s">
        <v>4859</v>
      </c>
      <c r="F3512" s="11" t="s">
        <v>2289</v>
      </c>
      <c r="G3512" s="4" t="s">
        <v>2293</v>
      </c>
      <c r="H3512" s="91">
        <v>40333</v>
      </c>
      <c r="I3512" s="91">
        <v>40333</v>
      </c>
      <c r="J3512" s="25">
        <v>0.5</v>
      </c>
      <c r="K3512" s="25">
        <v>0</v>
      </c>
      <c r="L3512" s="25">
        <v>0</v>
      </c>
      <c r="M3512" s="25">
        <v>0</v>
      </c>
    </row>
    <row r="3513" spans="1:13" s="37" customFormat="1" x14ac:dyDescent="0.25">
      <c r="A3513" s="17" t="s">
        <v>1476</v>
      </c>
      <c r="B3513" s="12" t="s">
        <v>130</v>
      </c>
      <c r="C3513" s="12" t="s">
        <v>177</v>
      </c>
      <c r="D3513" s="12" t="s">
        <v>8688</v>
      </c>
      <c r="E3513" s="12" t="s">
        <v>2297</v>
      </c>
      <c r="F3513" s="11" t="s">
        <v>2289</v>
      </c>
      <c r="G3513" s="4" t="s">
        <v>2293</v>
      </c>
      <c r="H3513" s="91">
        <v>40334</v>
      </c>
      <c r="I3513" s="91">
        <v>40334</v>
      </c>
      <c r="J3513" s="25">
        <v>0</v>
      </c>
      <c r="K3513" s="25">
        <v>0</v>
      </c>
      <c r="L3513" s="25">
        <v>3</v>
      </c>
      <c r="M3513" s="25">
        <v>0</v>
      </c>
    </row>
    <row r="3514" spans="1:13" x14ac:dyDescent="0.25">
      <c r="A3514" s="17" t="s">
        <v>1477</v>
      </c>
      <c r="B3514" s="12" t="s">
        <v>130</v>
      </c>
      <c r="C3514" s="12" t="s">
        <v>182</v>
      </c>
      <c r="D3514" s="12" t="s">
        <v>8689</v>
      </c>
      <c r="E3514" s="27" t="s">
        <v>2309</v>
      </c>
      <c r="F3514" s="11" t="s">
        <v>2289</v>
      </c>
      <c r="G3514" s="4" t="s">
        <v>2293</v>
      </c>
      <c r="H3514" s="91">
        <v>40240</v>
      </c>
      <c r="I3514" s="91">
        <v>40240</v>
      </c>
      <c r="J3514" s="25">
        <v>1</v>
      </c>
      <c r="K3514" s="25">
        <v>0</v>
      </c>
      <c r="L3514" s="25">
        <v>1</v>
      </c>
      <c r="M3514" s="25">
        <v>0</v>
      </c>
    </row>
    <row r="3515" spans="1:13" x14ac:dyDescent="0.25">
      <c r="A3515" s="17" t="s">
        <v>1478</v>
      </c>
      <c r="B3515" s="12" t="s">
        <v>130</v>
      </c>
      <c r="C3515" s="12" t="s">
        <v>182</v>
      </c>
      <c r="D3515" s="12" t="s">
        <v>8690</v>
      </c>
      <c r="E3515" s="27" t="s">
        <v>2309</v>
      </c>
      <c r="F3515" s="11" t="s">
        <v>2289</v>
      </c>
      <c r="G3515" s="4" t="s">
        <v>2293</v>
      </c>
      <c r="H3515" s="91">
        <v>40248</v>
      </c>
      <c r="I3515" s="91">
        <v>40248</v>
      </c>
      <c r="J3515" s="25">
        <v>0</v>
      </c>
      <c r="K3515" s="25">
        <v>0</v>
      </c>
      <c r="L3515" s="25">
        <v>1</v>
      </c>
      <c r="M3515" s="25">
        <v>2</v>
      </c>
    </row>
    <row r="3516" spans="1:13" x14ac:dyDescent="0.25">
      <c r="A3516" s="17" t="s">
        <v>1479</v>
      </c>
      <c r="B3516" s="12" t="s">
        <v>130</v>
      </c>
      <c r="C3516" s="12" t="s">
        <v>182</v>
      </c>
      <c r="D3516" s="12" t="s">
        <v>8691</v>
      </c>
      <c r="E3516" s="12" t="s">
        <v>2309</v>
      </c>
      <c r="F3516" s="11" t="s">
        <v>2289</v>
      </c>
      <c r="G3516" s="4" t="s">
        <v>2293</v>
      </c>
      <c r="H3516" s="91">
        <v>40254</v>
      </c>
      <c r="I3516" s="91">
        <v>40254</v>
      </c>
      <c r="J3516" s="25">
        <v>0</v>
      </c>
      <c r="K3516" s="25">
        <v>0</v>
      </c>
      <c r="L3516" s="25">
        <v>0.5</v>
      </c>
      <c r="M3516" s="25">
        <v>4</v>
      </c>
    </row>
    <row r="3517" spans="1:13" x14ac:dyDescent="0.25">
      <c r="A3517" s="17" t="s">
        <v>1480</v>
      </c>
      <c r="B3517" s="12" t="s">
        <v>130</v>
      </c>
      <c r="C3517" s="12" t="s">
        <v>182</v>
      </c>
      <c r="D3517" s="12" t="s">
        <v>8692</v>
      </c>
      <c r="E3517" s="12" t="s">
        <v>4859</v>
      </c>
      <c r="F3517" s="11" t="s">
        <v>2289</v>
      </c>
      <c r="G3517" s="4" t="s">
        <v>2293</v>
      </c>
      <c r="H3517" s="91">
        <v>40258</v>
      </c>
      <c r="I3517" s="91">
        <v>40258</v>
      </c>
      <c r="J3517" s="25">
        <v>2</v>
      </c>
      <c r="K3517" s="25">
        <v>0</v>
      </c>
      <c r="L3517" s="25">
        <v>1</v>
      </c>
      <c r="M3517" s="25">
        <v>0</v>
      </c>
    </row>
    <row r="3518" spans="1:13" s="37" customFormat="1" x14ac:dyDescent="0.25">
      <c r="A3518" s="17" t="s">
        <v>1481</v>
      </c>
      <c r="B3518" s="12" t="s">
        <v>130</v>
      </c>
      <c r="C3518" s="12" t="s">
        <v>182</v>
      </c>
      <c r="D3518" s="12" t="s">
        <v>6930</v>
      </c>
      <c r="E3518" s="12" t="s">
        <v>2300</v>
      </c>
      <c r="F3518" s="11" t="s">
        <v>2289</v>
      </c>
      <c r="G3518" s="4" t="s">
        <v>2293</v>
      </c>
      <c r="H3518" s="91">
        <v>40295</v>
      </c>
      <c r="I3518" s="91">
        <v>40295</v>
      </c>
      <c r="J3518" s="25">
        <v>0</v>
      </c>
      <c r="K3518" s="25">
        <v>0</v>
      </c>
      <c r="L3518" s="25">
        <v>3</v>
      </c>
      <c r="M3518" s="25">
        <v>0</v>
      </c>
    </row>
    <row r="3519" spans="1:13" s="37" customFormat="1" x14ac:dyDescent="0.25">
      <c r="A3519" s="17" t="s">
        <v>1482</v>
      </c>
      <c r="B3519" s="12" t="s">
        <v>130</v>
      </c>
      <c r="C3519" s="12" t="s">
        <v>182</v>
      </c>
      <c r="D3519" s="12" t="s">
        <v>6930</v>
      </c>
      <c r="E3519" s="12" t="s">
        <v>2309</v>
      </c>
      <c r="F3519" s="11" t="s">
        <v>2289</v>
      </c>
      <c r="G3519" s="4" t="s">
        <v>2293</v>
      </c>
      <c r="H3519" s="91">
        <v>40297</v>
      </c>
      <c r="I3519" s="91">
        <v>40297</v>
      </c>
      <c r="J3519" s="25">
        <v>1</v>
      </c>
      <c r="K3519" s="25">
        <v>0</v>
      </c>
      <c r="L3519" s="25">
        <v>0</v>
      </c>
      <c r="M3519" s="25">
        <v>0</v>
      </c>
    </row>
    <row r="3520" spans="1:13" s="37" customFormat="1" x14ac:dyDescent="0.25">
      <c r="A3520" s="17" t="s">
        <v>1483</v>
      </c>
      <c r="B3520" s="12" t="s">
        <v>130</v>
      </c>
      <c r="C3520" s="12" t="s">
        <v>182</v>
      </c>
      <c r="D3520" s="12" t="s">
        <v>8693</v>
      </c>
      <c r="E3520" s="12" t="s">
        <v>2309</v>
      </c>
      <c r="F3520" s="11" t="s">
        <v>2289</v>
      </c>
      <c r="G3520" s="4" t="s">
        <v>2293</v>
      </c>
      <c r="H3520" s="91">
        <v>40300</v>
      </c>
      <c r="I3520" s="91">
        <v>40300</v>
      </c>
      <c r="J3520" s="25">
        <v>0</v>
      </c>
      <c r="K3520" s="25">
        <v>0</v>
      </c>
      <c r="L3520" s="25">
        <v>5</v>
      </c>
      <c r="M3520" s="25">
        <v>0</v>
      </c>
    </row>
    <row r="3521" spans="1:13" s="37" customFormat="1" x14ac:dyDescent="0.25">
      <c r="A3521" s="17" t="s">
        <v>1484</v>
      </c>
      <c r="B3521" s="12" t="s">
        <v>130</v>
      </c>
      <c r="C3521" s="12" t="s">
        <v>182</v>
      </c>
      <c r="D3521" s="12" t="s">
        <v>8694</v>
      </c>
      <c r="E3521" s="12" t="s">
        <v>2309</v>
      </c>
      <c r="F3521" s="11" t="s">
        <v>2289</v>
      </c>
      <c r="G3521" s="4" t="s">
        <v>2293</v>
      </c>
      <c r="H3521" s="91">
        <v>40302</v>
      </c>
      <c r="I3521" s="91">
        <v>40302</v>
      </c>
      <c r="J3521" s="25">
        <v>0</v>
      </c>
      <c r="K3521" s="25">
        <v>0</v>
      </c>
      <c r="L3521" s="25">
        <v>2</v>
      </c>
      <c r="M3521" s="25">
        <v>0</v>
      </c>
    </row>
    <row r="3522" spans="1:13" s="37" customFormat="1" x14ac:dyDescent="0.25">
      <c r="A3522" s="17" t="s">
        <v>1485</v>
      </c>
      <c r="B3522" s="12" t="s">
        <v>130</v>
      </c>
      <c r="C3522" s="12" t="s">
        <v>182</v>
      </c>
      <c r="D3522" s="12" t="s">
        <v>8695</v>
      </c>
      <c r="E3522" s="12" t="s">
        <v>4859</v>
      </c>
      <c r="F3522" s="11" t="s">
        <v>2289</v>
      </c>
      <c r="G3522" s="4" t="s">
        <v>2293</v>
      </c>
      <c r="H3522" s="91">
        <v>40312</v>
      </c>
      <c r="I3522" s="91">
        <v>40312</v>
      </c>
      <c r="J3522" s="25">
        <v>5</v>
      </c>
      <c r="K3522" s="25">
        <v>0</v>
      </c>
      <c r="L3522" s="25">
        <v>15</v>
      </c>
      <c r="M3522" s="25">
        <v>0</v>
      </c>
    </row>
    <row r="3523" spans="1:13" x14ac:dyDescent="0.25">
      <c r="A3523" s="17" t="s">
        <v>1486</v>
      </c>
      <c r="B3523" s="12" t="s">
        <v>130</v>
      </c>
      <c r="C3523" s="12" t="s">
        <v>172</v>
      </c>
      <c r="D3523" s="12" t="s">
        <v>8696</v>
      </c>
      <c r="E3523" s="12" t="s">
        <v>2309</v>
      </c>
      <c r="F3523" s="11" t="s">
        <v>2289</v>
      </c>
      <c r="G3523" s="4" t="s">
        <v>2293</v>
      </c>
      <c r="H3523" s="91">
        <v>40296</v>
      </c>
      <c r="I3523" s="91">
        <v>40296</v>
      </c>
      <c r="J3523" s="25">
        <v>0</v>
      </c>
      <c r="K3523" s="25">
        <v>0</v>
      </c>
      <c r="L3523" s="25">
        <v>3</v>
      </c>
      <c r="M3523" s="25">
        <v>0</v>
      </c>
    </row>
    <row r="3524" spans="1:13" x14ac:dyDescent="0.25">
      <c r="A3524" s="17" t="s">
        <v>1487</v>
      </c>
      <c r="B3524" s="12" t="s">
        <v>130</v>
      </c>
      <c r="C3524" s="12" t="s">
        <v>172</v>
      </c>
      <c r="D3524" s="12" t="s">
        <v>8697</v>
      </c>
      <c r="E3524" s="12" t="s">
        <v>2300</v>
      </c>
      <c r="F3524" s="11" t="s">
        <v>2289</v>
      </c>
      <c r="G3524" s="4" t="s">
        <v>2293</v>
      </c>
      <c r="H3524" s="91">
        <v>40300</v>
      </c>
      <c r="I3524" s="91">
        <v>40300</v>
      </c>
      <c r="J3524" s="25">
        <v>0</v>
      </c>
      <c r="K3524" s="25">
        <v>0</v>
      </c>
      <c r="L3524" s="25">
        <v>3</v>
      </c>
      <c r="M3524" s="25">
        <v>0</v>
      </c>
    </row>
    <row r="3525" spans="1:13" x14ac:dyDescent="0.25">
      <c r="A3525" s="17" t="s">
        <v>1488</v>
      </c>
      <c r="B3525" s="12" t="s">
        <v>130</v>
      </c>
      <c r="C3525" s="12" t="s">
        <v>172</v>
      </c>
      <c r="D3525" s="12" t="s">
        <v>8698</v>
      </c>
      <c r="E3525" s="12" t="s">
        <v>2309</v>
      </c>
      <c r="F3525" s="11" t="s">
        <v>2289</v>
      </c>
      <c r="G3525" s="4" t="s">
        <v>2293</v>
      </c>
      <c r="H3525" s="91">
        <v>40322</v>
      </c>
      <c r="I3525" s="91">
        <v>40322</v>
      </c>
      <c r="J3525" s="25">
        <v>0</v>
      </c>
      <c r="K3525" s="25">
        <v>2</v>
      </c>
      <c r="L3525" s="25">
        <v>0</v>
      </c>
      <c r="M3525" s="25">
        <v>0</v>
      </c>
    </row>
    <row r="3526" spans="1:13" x14ac:dyDescent="0.25">
      <c r="A3526" s="17" t="s">
        <v>1489</v>
      </c>
      <c r="B3526" s="12" t="s">
        <v>130</v>
      </c>
      <c r="C3526" s="12" t="s">
        <v>170</v>
      </c>
      <c r="D3526" s="12" t="s">
        <v>8699</v>
      </c>
      <c r="E3526" s="12" t="s">
        <v>2309</v>
      </c>
      <c r="F3526" s="11" t="s">
        <v>2289</v>
      </c>
      <c r="G3526" s="4" t="s">
        <v>2293</v>
      </c>
      <c r="H3526" s="91">
        <v>40260</v>
      </c>
      <c r="I3526" s="91">
        <v>40260</v>
      </c>
      <c r="J3526" s="25">
        <v>0</v>
      </c>
      <c r="K3526" s="25">
        <v>0</v>
      </c>
      <c r="L3526" s="25">
        <v>5</v>
      </c>
      <c r="M3526" s="25">
        <v>10</v>
      </c>
    </row>
    <row r="3527" spans="1:13" x14ac:dyDescent="0.25">
      <c r="A3527" s="17" t="s">
        <v>1490</v>
      </c>
      <c r="B3527" s="12" t="s">
        <v>130</v>
      </c>
      <c r="C3527" s="12" t="s">
        <v>168</v>
      </c>
      <c r="D3527" s="12" t="s">
        <v>6930</v>
      </c>
      <c r="E3527" s="12" t="s">
        <v>2300</v>
      </c>
      <c r="F3527" s="11" t="s">
        <v>2289</v>
      </c>
      <c r="G3527" s="4" t="s">
        <v>2293</v>
      </c>
      <c r="H3527" s="91">
        <v>40253</v>
      </c>
      <c r="I3527" s="91">
        <v>40253</v>
      </c>
      <c r="J3527" s="25">
        <v>0</v>
      </c>
      <c r="K3527" s="25">
        <v>0</v>
      </c>
      <c r="L3527" s="25">
        <v>1</v>
      </c>
      <c r="M3527" s="25">
        <v>0</v>
      </c>
    </row>
    <row r="3528" spans="1:13" x14ac:dyDescent="0.25">
      <c r="A3528" s="17" t="s">
        <v>1491</v>
      </c>
      <c r="B3528" s="12" t="s">
        <v>130</v>
      </c>
      <c r="C3528" s="12" t="s">
        <v>168</v>
      </c>
      <c r="D3528" s="12" t="s">
        <v>6930</v>
      </c>
      <c r="E3528" s="12" t="s">
        <v>2309</v>
      </c>
      <c r="F3528" s="11" t="s">
        <v>2289</v>
      </c>
      <c r="G3528" s="4" t="s">
        <v>2293</v>
      </c>
      <c r="H3528" s="91">
        <v>40258</v>
      </c>
      <c r="I3528" s="91">
        <v>40258</v>
      </c>
      <c r="J3528" s="25">
        <v>0</v>
      </c>
      <c r="K3528" s="25">
        <v>0</v>
      </c>
      <c r="L3528" s="25">
        <v>1.5</v>
      </c>
      <c r="M3528" s="25">
        <v>0</v>
      </c>
    </row>
    <row r="3529" spans="1:13" x14ac:dyDescent="0.25">
      <c r="A3529" s="17" t="s">
        <v>1492</v>
      </c>
      <c r="B3529" s="12" t="s">
        <v>130</v>
      </c>
      <c r="C3529" s="12" t="s">
        <v>168</v>
      </c>
      <c r="D3529" s="12" t="s">
        <v>6930</v>
      </c>
      <c r="E3529" s="12" t="s">
        <v>2309</v>
      </c>
      <c r="F3529" s="11" t="s">
        <v>2289</v>
      </c>
      <c r="G3529" s="4" t="s">
        <v>2293</v>
      </c>
      <c r="H3529" s="91">
        <v>40260</v>
      </c>
      <c r="I3529" s="91">
        <v>40260</v>
      </c>
      <c r="J3529" s="25">
        <v>0</v>
      </c>
      <c r="K3529" s="25">
        <v>0</v>
      </c>
      <c r="L3529" s="25">
        <v>0.5</v>
      </c>
      <c r="M3529" s="25">
        <v>0</v>
      </c>
    </row>
    <row r="3530" spans="1:13" x14ac:dyDescent="0.25">
      <c r="A3530" s="17" t="s">
        <v>1493</v>
      </c>
      <c r="B3530" s="12" t="s">
        <v>130</v>
      </c>
      <c r="C3530" s="12" t="s">
        <v>168</v>
      </c>
      <c r="D3530" s="12" t="s">
        <v>6930</v>
      </c>
      <c r="E3530" s="12" t="s">
        <v>2309</v>
      </c>
      <c r="F3530" s="11" t="s">
        <v>2289</v>
      </c>
      <c r="G3530" s="4" t="s">
        <v>2293</v>
      </c>
      <c r="H3530" s="91">
        <v>40267</v>
      </c>
      <c r="I3530" s="91">
        <v>40267</v>
      </c>
      <c r="J3530" s="25">
        <v>0</v>
      </c>
      <c r="K3530" s="25">
        <v>0</v>
      </c>
      <c r="L3530" s="25">
        <v>0.5</v>
      </c>
      <c r="M3530" s="25">
        <v>0</v>
      </c>
    </row>
    <row r="3531" spans="1:13" x14ac:dyDescent="0.25">
      <c r="A3531" s="17" t="s">
        <v>1494</v>
      </c>
      <c r="B3531" s="12" t="s">
        <v>130</v>
      </c>
      <c r="C3531" s="12" t="s">
        <v>168</v>
      </c>
      <c r="D3531" s="12" t="s">
        <v>6930</v>
      </c>
      <c r="E3531" s="12" t="s">
        <v>2309</v>
      </c>
      <c r="F3531" s="11" t="s">
        <v>2289</v>
      </c>
      <c r="G3531" s="4" t="s">
        <v>2293</v>
      </c>
      <c r="H3531" s="91">
        <v>40269</v>
      </c>
      <c r="I3531" s="91">
        <v>40269</v>
      </c>
      <c r="J3531" s="25">
        <v>0</v>
      </c>
      <c r="K3531" s="25">
        <v>0</v>
      </c>
      <c r="L3531" s="25">
        <v>0.5</v>
      </c>
      <c r="M3531" s="25">
        <v>0.5</v>
      </c>
    </row>
    <row r="3532" spans="1:13" x14ac:dyDescent="0.25">
      <c r="A3532" s="17" t="s">
        <v>1495</v>
      </c>
      <c r="B3532" s="12" t="s">
        <v>130</v>
      </c>
      <c r="C3532" s="12" t="s">
        <v>168</v>
      </c>
      <c r="D3532" s="12" t="s">
        <v>6930</v>
      </c>
      <c r="E3532" s="12" t="s">
        <v>2309</v>
      </c>
      <c r="F3532" s="11" t="s">
        <v>2289</v>
      </c>
      <c r="G3532" s="4" t="s">
        <v>2293</v>
      </c>
      <c r="H3532" s="91">
        <v>40271</v>
      </c>
      <c r="I3532" s="91">
        <v>40271</v>
      </c>
      <c r="J3532" s="25">
        <v>0</v>
      </c>
      <c r="K3532" s="25">
        <v>0</v>
      </c>
      <c r="L3532" s="25">
        <v>0.5</v>
      </c>
      <c r="M3532" s="25">
        <v>0.5</v>
      </c>
    </row>
    <row r="3533" spans="1:13" x14ac:dyDescent="0.25">
      <c r="A3533" s="17" t="s">
        <v>1496</v>
      </c>
      <c r="B3533" s="12" t="s">
        <v>130</v>
      </c>
      <c r="C3533" s="12" t="s">
        <v>168</v>
      </c>
      <c r="D3533" s="12" t="s">
        <v>6930</v>
      </c>
      <c r="E3533" s="12" t="s">
        <v>2309</v>
      </c>
      <c r="F3533" s="11" t="s">
        <v>2289</v>
      </c>
      <c r="G3533" s="4" t="s">
        <v>2293</v>
      </c>
      <c r="H3533" s="91">
        <v>40272</v>
      </c>
      <c r="I3533" s="91">
        <v>40272</v>
      </c>
      <c r="J3533" s="25">
        <v>0</v>
      </c>
      <c r="K3533" s="25">
        <v>0</v>
      </c>
      <c r="L3533" s="25">
        <v>0.5</v>
      </c>
      <c r="M3533" s="25">
        <v>0</v>
      </c>
    </row>
    <row r="3534" spans="1:13" x14ac:dyDescent="0.25">
      <c r="A3534" s="17" t="s">
        <v>1497</v>
      </c>
      <c r="B3534" s="12" t="s">
        <v>130</v>
      </c>
      <c r="C3534" s="12" t="s">
        <v>168</v>
      </c>
      <c r="D3534" s="12" t="s">
        <v>6930</v>
      </c>
      <c r="E3534" s="12" t="s">
        <v>2297</v>
      </c>
      <c r="F3534" s="11" t="s">
        <v>2289</v>
      </c>
      <c r="G3534" s="4" t="s">
        <v>2293</v>
      </c>
      <c r="H3534" s="91">
        <v>40273</v>
      </c>
      <c r="I3534" s="91">
        <v>40273</v>
      </c>
      <c r="J3534" s="25">
        <v>0</v>
      </c>
      <c r="K3534" s="25">
        <v>0</v>
      </c>
      <c r="L3534" s="25">
        <v>1</v>
      </c>
      <c r="M3534" s="25">
        <v>0</v>
      </c>
    </row>
    <row r="3535" spans="1:13" x14ac:dyDescent="0.25">
      <c r="A3535" s="17" t="s">
        <v>1498</v>
      </c>
      <c r="B3535" s="12" t="s">
        <v>130</v>
      </c>
      <c r="C3535" s="12" t="s">
        <v>168</v>
      </c>
      <c r="D3535" s="12" t="s">
        <v>6930</v>
      </c>
      <c r="E3535" s="12" t="s">
        <v>2309</v>
      </c>
      <c r="F3535" s="11" t="s">
        <v>2289</v>
      </c>
      <c r="G3535" s="4" t="s">
        <v>2293</v>
      </c>
      <c r="H3535" s="91">
        <v>40277</v>
      </c>
      <c r="I3535" s="91">
        <v>40277</v>
      </c>
      <c r="J3535" s="25">
        <v>0</v>
      </c>
      <c r="K3535" s="25">
        <v>0</v>
      </c>
      <c r="L3535" s="25">
        <v>2</v>
      </c>
      <c r="M3535" s="25">
        <v>1</v>
      </c>
    </row>
    <row r="3536" spans="1:13" x14ac:dyDescent="0.25">
      <c r="A3536" s="17" t="s">
        <v>1499</v>
      </c>
      <c r="B3536" s="12" t="s">
        <v>130</v>
      </c>
      <c r="C3536" s="12" t="s">
        <v>168</v>
      </c>
      <c r="D3536" s="12" t="s">
        <v>8700</v>
      </c>
      <c r="E3536" s="12" t="s">
        <v>2295</v>
      </c>
      <c r="F3536" s="11" t="s">
        <v>2289</v>
      </c>
      <c r="G3536" s="4" t="s">
        <v>2293</v>
      </c>
      <c r="H3536" s="91">
        <v>40281</v>
      </c>
      <c r="I3536" s="91">
        <v>40281</v>
      </c>
      <c r="J3536" s="25">
        <v>0</v>
      </c>
      <c r="K3536" s="25">
        <v>0</v>
      </c>
      <c r="L3536" s="25">
        <v>5</v>
      </c>
      <c r="M3536" s="25">
        <v>3</v>
      </c>
    </row>
    <row r="3537" spans="1:13" x14ac:dyDescent="0.25">
      <c r="A3537" s="17" t="s">
        <v>1500</v>
      </c>
      <c r="B3537" s="12" t="s">
        <v>130</v>
      </c>
      <c r="C3537" s="12" t="s">
        <v>168</v>
      </c>
      <c r="D3537" s="12" t="s">
        <v>6930</v>
      </c>
      <c r="E3537" s="12" t="s">
        <v>2309</v>
      </c>
      <c r="F3537" s="11" t="s">
        <v>2289</v>
      </c>
      <c r="G3537" s="4" t="s">
        <v>2293</v>
      </c>
      <c r="H3537" s="91">
        <v>40286</v>
      </c>
      <c r="I3537" s="91">
        <v>40286</v>
      </c>
      <c r="J3537" s="25">
        <v>0</v>
      </c>
      <c r="K3537" s="25">
        <v>0</v>
      </c>
      <c r="L3537" s="25">
        <v>0.5</v>
      </c>
      <c r="M3537" s="25">
        <v>0</v>
      </c>
    </row>
    <row r="3538" spans="1:13" x14ac:dyDescent="0.25">
      <c r="A3538" s="17" t="s">
        <v>1501</v>
      </c>
      <c r="B3538" s="12" t="s">
        <v>130</v>
      </c>
      <c r="C3538" s="12" t="s">
        <v>168</v>
      </c>
      <c r="D3538" s="12" t="s">
        <v>6930</v>
      </c>
      <c r="E3538" s="12" t="s">
        <v>2309</v>
      </c>
      <c r="F3538" s="11" t="s">
        <v>2289</v>
      </c>
      <c r="G3538" s="4" t="s">
        <v>2293</v>
      </c>
      <c r="H3538" s="91">
        <v>40286</v>
      </c>
      <c r="I3538" s="91">
        <v>40286</v>
      </c>
      <c r="J3538" s="25">
        <v>0</v>
      </c>
      <c r="K3538" s="25">
        <v>0</v>
      </c>
      <c r="L3538" s="25">
        <v>1</v>
      </c>
      <c r="M3538" s="25">
        <v>0</v>
      </c>
    </row>
    <row r="3539" spans="1:13" x14ac:dyDescent="0.25">
      <c r="A3539" s="17" t="s">
        <v>1502</v>
      </c>
      <c r="B3539" s="12" t="s">
        <v>130</v>
      </c>
      <c r="C3539" s="12" t="s">
        <v>168</v>
      </c>
      <c r="D3539" s="12" t="s">
        <v>6930</v>
      </c>
      <c r="E3539" s="12" t="s">
        <v>2300</v>
      </c>
      <c r="F3539" s="11" t="s">
        <v>2289</v>
      </c>
      <c r="G3539" s="4" t="s">
        <v>2293</v>
      </c>
      <c r="H3539" s="91">
        <v>40298</v>
      </c>
      <c r="I3539" s="91">
        <v>40298</v>
      </c>
      <c r="J3539" s="25">
        <v>0</v>
      </c>
      <c r="K3539" s="25">
        <v>0</v>
      </c>
      <c r="L3539" s="25">
        <v>1.5</v>
      </c>
      <c r="M3539" s="25">
        <v>0</v>
      </c>
    </row>
    <row r="3540" spans="1:13" x14ac:dyDescent="0.25">
      <c r="A3540" s="17" t="s">
        <v>1503</v>
      </c>
      <c r="B3540" s="12" t="s">
        <v>130</v>
      </c>
      <c r="C3540" s="12" t="s">
        <v>168</v>
      </c>
      <c r="D3540" s="12" t="s">
        <v>6930</v>
      </c>
      <c r="E3540" s="12" t="s">
        <v>2309</v>
      </c>
      <c r="F3540" s="11" t="s">
        <v>2289</v>
      </c>
      <c r="G3540" s="4" t="s">
        <v>2293</v>
      </c>
      <c r="H3540" s="91">
        <v>40299</v>
      </c>
      <c r="I3540" s="91">
        <v>40299</v>
      </c>
      <c r="J3540" s="25">
        <v>0.5</v>
      </c>
      <c r="K3540" s="25">
        <v>0</v>
      </c>
      <c r="L3540" s="25">
        <v>0.5</v>
      </c>
      <c r="M3540" s="25">
        <v>0</v>
      </c>
    </row>
    <row r="3541" spans="1:13" x14ac:dyDescent="0.25">
      <c r="A3541" s="17" t="s">
        <v>1504</v>
      </c>
      <c r="B3541" s="12" t="s">
        <v>130</v>
      </c>
      <c r="C3541" s="12" t="s">
        <v>168</v>
      </c>
      <c r="D3541" s="12" t="s">
        <v>6930</v>
      </c>
      <c r="E3541" s="12" t="s">
        <v>2309</v>
      </c>
      <c r="F3541" s="11" t="s">
        <v>2289</v>
      </c>
      <c r="G3541" s="4" t="s">
        <v>2293</v>
      </c>
      <c r="H3541" s="91">
        <v>40300</v>
      </c>
      <c r="I3541" s="91">
        <v>40300</v>
      </c>
      <c r="J3541" s="25">
        <v>0</v>
      </c>
      <c r="K3541" s="25">
        <v>0</v>
      </c>
      <c r="L3541" s="25">
        <v>0.5</v>
      </c>
      <c r="M3541" s="25">
        <v>0</v>
      </c>
    </row>
    <row r="3542" spans="1:13" x14ac:dyDescent="0.25">
      <c r="A3542" s="17" t="s">
        <v>1505</v>
      </c>
      <c r="B3542" s="12" t="s">
        <v>130</v>
      </c>
      <c r="C3542" s="12" t="s">
        <v>168</v>
      </c>
      <c r="D3542" s="12" t="s">
        <v>8701</v>
      </c>
      <c r="E3542" s="12" t="s">
        <v>2297</v>
      </c>
      <c r="F3542" s="11" t="s">
        <v>2289</v>
      </c>
      <c r="G3542" s="4" t="s">
        <v>2293</v>
      </c>
      <c r="H3542" s="91">
        <v>40302</v>
      </c>
      <c r="I3542" s="91">
        <v>40302</v>
      </c>
      <c r="J3542" s="25">
        <v>0</v>
      </c>
      <c r="K3542" s="25">
        <v>0</v>
      </c>
      <c r="L3542" s="25">
        <v>4</v>
      </c>
      <c r="M3542" s="25">
        <v>2</v>
      </c>
    </row>
    <row r="3543" spans="1:13" x14ac:dyDescent="0.25">
      <c r="A3543" s="17" t="s">
        <v>1506</v>
      </c>
      <c r="B3543" s="12" t="s">
        <v>130</v>
      </c>
      <c r="C3543" s="12" t="s">
        <v>168</v>
      </c>
      <c r="D3543" s="12" t="s">
        <v>6930</v>
      </c>
      <c r="E3543" s="12" t="s">
        <v>2309</v>
      </c>
      <c r="F3543" s="11" t="s">
        <v>2289</v>
      </c>
      <c r="G3543" s="4" t="s">
        <v>2293</v>
      </c>
      <c r="H3543" s="91">
        <v>40304</v>
      </c>
      <c r="I3543" s="91">
        <v>40304</v>
      </c>
      <c r="J3543" s="25">
        <v>0</v>
      </c>
      <c r="K3543" s="25">
        <v>0</v>
      </c>
      <c r="L3543" s="25">
        <v>3</v>
      </c>
      <c r="M3543" s="25">
        <v>0</v>
      </c>
    </row>
    <row r="3544" spans="1:13" x14ac:dyDescent="0.25">
      <c r="A3544" s="17" t="s">
        <v>1507</v>
      </c>
      <c r="B3544" s="12" t="s">
        <v>130</v>
      </c>
      <c r="C3544" s="12" t="s">
        <v>168</v>
      </c>
      <c r="D3544" s="12" t="s">
        <v>6930</v>
      </c>
      <c r="E3544" s="12" t="s">
        <v>2309</v>
      </c>
      <c r="F3544" s="11" t="s">
        <v>2289</v>
      </c>
      <c r="G3544" s="4" t="s">
        <v>2293</v>
      </c>
      <c r="H3544" s="91">
        <v>40307</v>
      </c>
      <c r="I3544" s="91">
        <v>40307</v>
      </c>
      <c r="J3544" s="25">
        <v>0</v>
      </c>
      <c r="K3544" s="25">
        <v>0</v>
      </c>
      <c r="L3544" s="25">
        <v>10</v>
      </c>
      <c r="M3544" s="25">
        <v>0</v>
      </c>
    </row>
    <row r="3545" spans="1:13" x14ac:dyDescent="0.25">
      <c r="A3545" s="17" t="s">
        <v>1508</v>
      </c>
      <c r="B3545" s="12" t="s">
        <v>130</v>
      </c>
      <c r="C3545" s="12" t="s">
        <v>168</v>
      </c>
      <c r="D3545" s="12" t="s">
        <v>6930</v>
      </c>
      <c r="E3545" s="12" t="s">
        <v>2309</v>
      </c>
      <c r="F3545" s="11" t="s">
        <v>2289</v>
      </c>
      <c r="G3545" s="4" t="s">
        <v>2293</v>
      </c>
      <c r="H3545" s="91">
        <v>40323</v>
      </c>
      <c r="I3545" s="91">
        <v>40323</v>
      </c>
      <c r="J3545" s="25">
        <v>0</v>
      </c>
      <c r="K3545" s="25">
        <v>0</v>
      </c>
      <c r="L3545" s="25">
        <v>1</v>
      </c>
      <c r="M3545" s="25">
        <v>0</v>
      </c>
    </row>
    <row r="3546" spans="1:13" x14ac:dyDescent="0.25">
      <c r="A3546" s="17" t="s">
        <v>1509</v>
      </c>
      <c r="B3546" s="12" t="s">
        <v>130</v>
      </c>
      <c r="C3546" s="12" t="s">
        <v>168</v>
      </c>
      <c r="D3546" s="12" t="s">
        <v>6930</v>
      </c>
      <c r="E3546" s="12" t="s">
        <v>2309</v>
      </c>
      <c r="F3546" s="11" t="s">
        <v>2289</v>
      </c>
      <c r="G3546" s="4" t="s">
        <v>2293</v>
      </c>
      <c r="H3546" s="91">
        <v>40337</v>
      </c>
      <c r="I3546" s="91">
        <v>40337</v>
      </c>
      <c r="J3546" s="25">
        <v>0</v>
      </c>
      <c r="K3546" s="25">
        <v>0</v>
      </c>
      <c r="L3546" s="25">
        <v>0.5</v>
      </c>
      <c r="M3546" s="25">
        <v>0</v>
      </c>
    </row>
    <row r="3547" spans="1:13" x14ac:dyDescent="0.25">
      <c r="A3547" s="17" t="s">
        <v>1510</v>
      </c>
      <c r="B3547" s="12" t="s">
        <v>130</v>
      </c>
      <c r="C3547" s="12" t="s">
        <v>162</v>
      </c>
      <c r="D3547" s="12" t="s">
        <v>8702</v>
      </c>
      <c r="E3547" s="27" t="s">
        <v>2309</v>
      </c>
      <c r="F3547" s="11" t="s">
        <v>2289</v>
      </c>
      <c r="G3547" s="4" t="s">
        <v>2293</v>
      </c>
      <c r="H3547" s="91">
        <v>40242</v>
      </c>
      <c r="I3547" s="91">
        <v>40242</v>
      </c>
      <c r="J3547" s="25">
        <v>0</v>
      </c>
      <c r="K3547" s="25">
        <v>0</v>
      </c>
      <c r="L3547" s="25">
        <v>5</v>
      </c>
      <c r="M3547" s="25">
        <v>0</v>
      </c>
    </row>
    <row r="3548" spans="1:13" x14ac:dyDescent="0.25">
      <c r="A3548" s="17" t="s">
        <v>1511</v>
      </c>
      <c r="B3548" s="12" t="s">
        <v>130</v>
      </c>
      <c r="C3548" s="12" t="s">
        <v>162</v>
      </c>
      <c r="D3548" s="12" t="s">
        <v>8703</v>
      </c>
      <c r="E3548" s="12" t="s">
        <v>2309</v>
      </c>
      <c r="F3548" s="11" t="s">
        <v>2289</v>
      </c>
      <c r="G3548" s="4" t="s">
        <v>2293</v>
      </c>
      <c r="H3548" s="91">
        <v>40263</v>
      </c>
      <c r="I3548" s="91">
        <v>40263</v>
      </c>
      <c r="J3548" s="25">
        <v>0</v>
      </c>
      <c r="K3548" s="25">
        <v>0</v>
      </c>
      <c r="L3548" s="25">
        <v>7</v>
      </c>
      <c r="M3548" s="25">
        <v>3</v>
      </c>
    </row>
    <row r="3549" spans="1:13" x14ac:dyDescent="0.25">
      <c r="A3549" s="17" t="s">
        <v>1512</v>
      </c>
      <c r="B3549" s="12" t="s">
        <v>130</v>
      </c>
      <c r="C3549" s="12" t="s">
        <v>162</v>
      </c>
      <c r="D3549" s="12" t="s">
        <v>6930</v>
      </c>
      <c r="E3549" s="12" t="s">
        <v>2309</v>
      </c>
      <c r="F3549" s="11" t="s">
        <v>2289</v>
      </c>
      <c r="G3549" s="4" t="s">
        <v>2293</v>
      </c>
      <c r="H3549" s="91">
        <v>40277</v>
      </c>
      <c r="I3549" s="91">
        <v>40277</v>
      </c>
      <c r="J3549" s="25">
        <v>0</v>
      </c>
      <c r="K3549" s="25">
        <v>0</v>
      </c>
      <c r="L3549" s="25">
        <v>1</v>
      </c>
      <c r="M3549" s="25">
        <v>0</v>
      </c>
    </row>
    <row r="3550" spans="1:13" x14ac:dyDescent="0.25">
      <c r="A3550" s="17" t="s">
        <v>1513</v>
      </c>
      <c r="B3550" s="12" t="s">
        <v>130</v>
      </c>
      <c r="C3550" s="12" t="s">
        <v>162</v>
      </c>
      <c r="D3550" s="12" t="s">
        <v>8704</v>
      </c>
      <c r="E3550" s="12" t="s">
        <v>2309</v>
      </c>
      <c r="F3550" s="11" t="s">
        <v>2289</v>
      </c>
      <c r="G3550" s="4" t="s">
        <v>2293</v>
      </c>
      <c r="H3550" s="91">
        <v>40292</v>
      </c>
      <c r="I3550" s="91">
        <v>40292</v>
      </c>
      <c r="J3550" s="25">
        <v>0</v>
      </c>
      <c r="K3550" s="25">
        <v>0</v>
      </c>
      <c r="L3550" s="25">
        <v>5</v>
      </c>
      <c r="M3550" s="25">
        <v>2</v>
      </c>
    </row>
    <row r="3551" spans="1:13" x14ac:dyDescent="0.25">
      <c r="A3551" s="17" t="s">
        <v>1514</v>
      </c>
      <c r="B3551" s="12" t="s">
        <v>130</v>
      </c>
      <c r="C3551" s="12" t="s">
        <v>162</v>
      </c>
      <c r="D3551" s="12" t="s">
        <v>8705</v>
      </c>
      <c r="E3551" s="12" t="s">
        <v>2302</v>
      </c>
      <c r="F3551" s="11" t="s">
        <v>2289</v>
      </c>
      <c r="G3551" s="4" t="s">
        <v>2293</v>
      </c>
      <c r="H3551" s="91">
        <v>40298</v>
      </c>
      <c r="I3551" s="91">
        <v>40298</v>
      </c>
      <c r="J3551" s="25">
        <v>0</v>
      </c>
      <c r="K3551" s="25">
        <v>0</v>
      </c>
      <c r="L3551" s="25">
        <v>8</v>
      </c>
      <c r="M3551" s="25">
        <v>2</v>
      </c>
    </row>
    <row r="3552" spans="1:13" x14ac:dyDescent="0.25">
      <c r="A3552" s="17" t="s">
        <v>1515</v>
      </c>
      <c r="B3552" s="12" t="s">
        <v>130</v>
      </c>
      <c r="C3552" s="12" t="s">
        <v>162</v>
      </c>
      <c r="D3552" s="12" t="s">
        <v>8706</v>
      </c>
      <c r="E3552" s="12" t="s">
        <v>2300</v>
      </c>
      <c r="F3552" s="11" t="s">
        <v>2289</v>
      </c>
      <c r="G3552" s="4" t="s">
        <v>2293</v>
      </c>
      <c r="H3552" s="91">
        <v>40299</v>
      </c>
      <c r="I3552" s="91">
        <v>40299</v>
      </c>
      <c r="J3552" s="25">
        <v>2</v>
      </c>
      <c r="K3552" s="25">
        <v>0</v>
      </c>
      <c r="L3552" s="25">
        <v>10</v>
      </c>
      <c r="M3552" s="25">
        <v>0</v>
      </c>
    </row>
    <row r="3553" spans="1:13" x14ac:dyDescent="0.25">
      <c r="A3553" s="17" t="s">
        <v>1516</v>
      </c>
      <c r="B3553" s="12" t="s">
        <v>130</v>
      </c>
      <c r="C3553" s="12" t="s">
        <v>162</v>
      </c>
      <c r="D3553" s="12" t="s">
        <v>8707</v>
      </c>
      <c r="E3553" s="12" t="s">
        <v>2298</v>
      </c>
      <c r="F3553" s="11" t="s">
        <v>2289</v>
      </c>
      <c r="G3553" s="4" t="s">
        <v>2293</v>
      </c>
      <c r="H3553" s="91">
        <v>40304</v>
      </c>
      <c r="I3553" s="91">
        <v>40304</v>
      </c>
      <c r="J3553" s="25">
        <v>0</v>
      </c>
      <c r="K3553" s="25">
        <v>0</v>
      </c>
      <c r="L3553" s="25">
        <v>4</v>
      </c>
      <c r="M3553" s="25">
        <v>2</v>
      </c>
    </row>
    <row r="3554" spans="1:13" x14ac:dyDescent="0.25">
      <c r="A3554" s="17" t="s">
        <v>1517</v>
      </c>
      <c r="B3554" s="12" t="s">
        <v>130</v>
      </c>
      <c r="C3554" s="12" t="s">
        <v>162</v>
      </c>
      <c r="D3554" s="12" t="s">
        <v>6930</v>
      </c>
      <c r="E3554" s="12" t="s">
        <v>2300</v>
      </c>
      <c r="F3554" s="11" t="s">
        <v>2289</v>
      </c>
      <c r="G3554" s="4" t="s">
        <v>2293</v>
      </c>
      <c r="H3554" s="91">
        <v>40309</v>
      </c>
      <c r="I3554" s="91">
        <v>40309</v>
      </c>
      <c r="J3554" s="25">
        <v>2</v>
      </c>
      <c r="K3554" s="25">
        <v>0</v>
      </c>
      <c r="L3554" s="25">
        <v>10</v>
      </c>
      <c r="M3554" s="25">
        <v>3</v>
      </c>
    </row>
    <row r="3555" spans="1:13" x14ac:dyDescent="0.25">
      <c r="A3555" s="17" t="s">
        <v>1518</v>
      </c>
      <c r="B3555" s="12" t="s">
        <v>130</v>
      </c>
      <c r="C3555" s="12" t="s">
        <v>162</v>
      </c>
      <c r="D3555" s="12" t="s">
        <v>8708</v>
      </c>
      <c r="E3555" s="12" t="s">
        <v>2300</v>
      </c>
      <c r="F3555" s="11" t="s">
        <v>2289</v>
      </c>
      <c r="G3555" s="4" t="s">
        <v>2293</v>
      </c>
      <c r="H3555" s="91">
        <v>40311</v>
      </c>
      <c r="I3555" s="91">
        <v>40311</v>
      </c>
      <c r="J3555" s="25">
        <v>4</v>
      </c>
      <c r="K3555" s="25">
        <v>0</v>
      </c>
      <c r="L3555" s="25">
        <v>20</v>
      </c>
      <c r="M3555" s="25">
        <v>6</v>
      </c>
    </row>
    <row r="3556" spans="1:13" x14ac:dyDescent="0.25">
      <c r="A3556" s="17" t="s">
        <v>1519</v>
      </c>
      <c r="B3556" s="12" t="s">
        <v>130</v>
      </c>
      <c r="C3556" s="12" t="s">
        <v>162</v>
      </c>
      <c r="D3556" s="12" t="s">
        <v>8709</v>
      </c>
      <c r="E3556" s="12" t="s">
        <v>2309</v>
      </c>
      <c r="F3556" s="11" t="s">
        <v>2289</v>
      </c>
      <c r="G3556" s="4" t="s">
        <v>2293</v>
      </c>
      <c r="H3556" s="91">
        <v>40331</v>
      </c>
      <c r="I3556" s="91">
        <v>40331</v>
      </c>
      <c r="J3556" s="25">
        <v>1</v>
      </c>
      <c r="K3556" s="25">
        <v>0</v>
      </c>
      <c r="L3556" s="25">
        <v>5</v>
      </c>
      <c r="M3556" s="25">
        <v>0</v>
      </c>
    </row>
    <row r="3557" spans="1:13" x14ac:dyDescent="0.25">
      <c r="A3557" s="17" t="s">
        <v>1520</v>
      </c>
      <c r="B3557" s="12" t="s">
        <v>130</v>
      </c>
      <c r="C3557" s="12" t="s">
        <v>162</v>
      </c>
      <c r="D3557" s="12" t="s">
        <v>8710</v>
      </c>
      <c r="E3557" s="12" t="s">
        <v>2309</v>
      </c>
      <c r="F3557" s="11" t="s">
        <v>2289</v>
      </c>
      <c r="G3557" s="4" t="s">
        <v>2293</v>
      </c>
      <c r="H3557" s="91">
        <v>40332</v>
      </c>
      <c r="I3557" s="91">
        <v>40332</v>
      </c>
      <c r="J3557" s="25">
        <v>0</v>
      </c>
      <c r="K3557" s="25">
        <v>0</v>
      </c>
      <c r="L3557" s="25">
        <v>3</v>
      </c>
      <c r="M3557" s="25">
        <v>7</v>
      </c>
    </row>
    <row r="3558" spans="1:13" x14ac:dyDescent="0.25">
      <c r="A3558" s="17" t="s">
        <v>1521</v>
      </c>
      <c r="B3558" s="12" t="s">
        <v>130</v>
      </c>
      <c r="C3558" s="12" t="s">
        <v>162</v>
      </c>
      <c r="D3558" s="12" t="s">
        <v>8711</v>
      </c>
      <c r="E3558" s="12" t="s">
        <v>2300</v>
      </c>
      <c r="F3558" s="11" t="s">
        <v>2289</v>
      </c>
      <c r="G3558" s="4" t="s">
        <v>2293</v>
      </c>
      <c r="H3558" s="91">
        <v>40333</v>
      </c>
      <c r="I3558" s="91">
        <v>40333</v>
      </c>
      <c r="J3558" s="25">
        <v>3</v>
      </c>
      <c r="K3558" s="25">
        <v>0</v>
      </c>
      <c r="L3558" s="25">
        <v>10</v>
      </c>
      <c r="M3558" s="25">
        <v>0</v>
      </c>
    </row>
    <row r="3559" spans="1:13" x14ac:dyDescent="0.25">
      <c r="A3559" s="17" t="s">
        <v>1522</v>
      </c>
      <c r="B3559" s="12" t="s">
        <v>130</v>
      </c>
      <c r="C3559" s="12" t="s">
        <v>162</v>
      </c>
      <c r="D3559" s="12" t="s">
        <v>8712</v>
      </c>
      <c r="E3559" s="12" t="s">
        <v>2309</v>
      </c>
      <c r="F3559" s="11" t="s">
        <v>2289</v>
      </c>
      <c r="G3559" s="4" t="s">
        <v>2293</v>
      </c>
      <c r="H3559" s="91">
        <v>40337</v>
      </c>
      <c r="I3559" s="91">
        <v>40337</v>
      </c>
      <c r="J3559" s="25">
        <v>0</v>
      </c>
      <c r="K3559" s="25">
        <v>0</v>
      </c>
      <c r="L3559" s="25">
        <v>4</v>
      </c>
      <c r="M3559" s="25">
        <v>0</v>
      </c>
    </row>
    <row r="3560" spans="1:13" x14ac:dyDescent="0.25">
      <c r="A3560" s="17" t="s">
        <v>1523</v>
      </c>
      <c r="B3560" s="12" t="s">
        <v>130</v>
      </c>
      <c r="C3560" s="12" t="s">
        <v>6835</v>
      </c>
      <c r="D3560" s="12" t="s">
        <v>8713</v>
      </c>
      <c r="E3560" s="27" t="s">
        <v>2309</v>
      </c>
      <c r="F3560" s="11" t="s">
        <v>2289</v>
      </c>
      <c r="G3560" s="4" t="s">
        <v>2293</v>
      </c>
      <c r="H3560" s="91">
        <v>40237</v>
      </c>
      <c r="I3560" s="91">
        <v>40237</v>
      </c>
      <c r="J3560" s="25">
        <v>0</v>
      </c>
      <c r="K3560" s="25">
        <v>0</v>
      </c>
      <c r="L3560" s="25">
        <v>1</v>
      </c>
      <c r="M3560" s="25">
        <v>4</v>
      </c>
    </row>
    <row r="3561" spans="1:13" x14ac:dyDescent="0.25">
      <c r="A3561" s="17" t="s">
        <v>1524</v>
      </c>
      <c r="B3561" s="12" t="s">
        <v>130</v>
      </c>
      <c r="C3561" s="12" t="s">
        <v>6835</v>
      </c>
      <c r="D3561" s="12" t="s">
        <v>8714</v>
      </c>
      <c r="E3561" s="12" t="s">
        <v>2309</v>
      </c>
      <c r="F3561" s="11" t="s">
        <v>2289</v>
      </c>
      <c r="G3561" s="4" t="s">
        <v>2293</v>
      </c>
      <c r="H3561" s="91">
        <v>40254</v>
      </c>
      <c r="I3561" s="91">
        <v>40254</v>
      </c>
      <c r="J3561" s="25">
        <v>0.5</v>
      </c>
      <c r="K3561" s="25">
        <v>0</v>
      </c>
      <c r="L3561" s="25">
        <v>0</v>
      </c>
      <c r="M3561" s="25">
        <v>3</v>
      </c>
    </row>
    <row r="3562" spans="1:13" x14ac:dyDescent="0.25">
      <c r="A3562" s="17" t="s">
        <v>1525</v>
      </c>
      <c r="B3562" s="12" t="s">
        <v>130</v>
      </c>
      <c r="C3562" s="12" t="s">
        <v>6835</v>
      </c>
      <c r="D3562" s="12" t="s">
        <v>8715</v>
      </c>
      <c r="E3562" s="12" t="s">
        <v>2309</v>
      </c>
      <c r="F3562" s="11" t="s">
        <v>2289</v>
      </c>
      <c r="G3562" s="4" t="s">
        <v>2293</v>
      </c>
      <c r="H3562" s="91">
        <v>40268</v>
      </c>
      <c r="I3562" s="91">
        <v>40268</v>
      </c>
      <c r="J3562" s="25">
        <v>2</v>
      </c>
      <c r="K3562" s="25">
        <v>0</v>
      </c>
      <c r="L3562" s="25">
        <v>0</v>
      </c>
      <c r="M3562" s="25">
        <v>5</v>
      </c>
    </row>
    <row r="3563" spans="1:13" x14ac:dyDescent="0.25">
      <c r="A3563" s="17" t="s">
        <v>1526</v>
      </c>
      <c r="B3563" s="12" t="s">
        <v>130</v>
      </c>
      <c r="C3563" s="12" t="s">
        <v>6835</v>
      </c>
      <c r="D3563" s="12" t="s">
        <v>8716</v>
      </c>
      <c r="E3563" s="12" t="s">
        <v>2309</v>
      </c>
      <c r="F3563" s="11" t="s">
        <v>2289</v>
      </c>
      <c r="G3563" s="4" t="s">
        <v>2293</v>
      </c>
      <c r="H3563" s="91">
        <v>40292</v>
      </c>
      <c r="I3563" s="91">
        <v>40292</v>
      </c>
      <c r="J3563" s="25">
        <v>0</v>
      </c>
      <c r="K3563" s="25">
        <v>0</v>
      </c>
      <c r="L3563" s="25">
        <v>0.5</v>
      </c>
      <c r="M3563" s="25">
        <v>0</v>
      </c>
    </row>
    <row r="3564" spans="1:13" x14ac:dyDescent="0.25">
      <c r="A3564" s="17" t="s">
        <v>1527</v>
      </c>
      <c r="B3564" s="12" t="s">
        <v>130</v>
      </c>
      <c r="C3564" s="12" t="s">
        <v>6835</v>
      </c>
      <c r="D3564" s="12" t="s">
        <v>6930</v>
      </c>
      <c r="E3564" s="12" t="s">
        <v>2309</v>
      </c>
      <c r="F3564" s="11" t="s">
        <v>2289</v>
      </c>
      <c r="G3564" s="4" t="s">
        <v>2293</v>
      </c>
      <c r="H3564" s="91">
        <v>40302</v>
      </c>
      <c r="I3564" s="91">
        <v>40302</v>
      </c>
      <c r="J3564" s="25">
        <v>0</v>
      </c>
      <c r="K3564" s="25">
        <v>0</v>
      </c>
      <c r="L3564" s="25">
        <v>2</v>
      </c>
      <c r="M3564" s="25">
        <v>3</v>
      </c>
    </row>
    <row r="3565" spans="1:13" x14ac:dyDescent="0.25">
      <c r="A3565" s="17" t="s">
        <v>1528</v>
      </c>
      <c r="B3565" s="12" t="s">
        <v>130</v>
      </c>
      <c r="C3565" s="12" t="s">
        <v>6835</v>
      </c>
      <c r="D3565" s="12" t="s">
        <v>8717</v>
      </c>
      <c r="E3565" s="12" t="s">
        <v>2309</v>
      </c>
      <c r="F3565" s="11" t="s">
        <v>2289</v>
      </c>
      <c r="G3565" s="4" t="s">
        <v>2293</v>
      </c>
      <c r="H3565" s="91">
        <v>40305</v>
      </c>
      <c r="I3565" s="91">
        <v>40305</v>
      </c>
      <c r="J3565" s="25">
        <v>0</v>
      </c>
      <c r="K3565" s="25">
        <v>1</v>
      </c>
      <c r="L3565" s="25">
        <v>7</v>
      </c>
      <c r="M3565" s="25">
        <v>0</v>
      </c>
    </row>
    <row r="3566" spans="1:13" x14ac:dyDescent="0.25">
      <c r="A3566" s="17" t="s">
        <v>1529</v>
      </c>
      <c r="B3566" s="12" t="s">
        <v>130</v>
      </c>
      <c r="C3566" s="12" t="s">
        <v>164</v>
      </c>
      <c r="D3566" s="12" t="s">
        <v>6930</v>
      </c>
      <c r="E3566" s="12" t="s">
        <v>2309</v>
      </c>
      <c r="F3566" s="11" t="s">
        <v>2289</v>
      </c>
      <c r="G3566" s="4" t="s">
        <v>2293</v>
      </c>
      <c r="H3566" s="91">
        <v>40300</v>
      </c>
      <c r="I3566" s="91">
        <v>40300</v>
      </c>
      <c r="J3566" s="25">
        <v>0</v>
      </c>
      <c r="K3566" s="25">
        <v>0</v>
      </c>
      <c r="L3566" s="25">
        <v>0</v>
      </c>
      <c r="M3566" s="25">
        <v>1</v>
      </c>
    </row>
    <row r="3567" spans="1:13" x14ac:dyDescent="0.25">
      <c r="A3567" s="17" t="s">
        <v>1530</v>
      </c>
      <c r="B3567" s="12" t="s">
        <v>130</v>
      </c>
      <c r="C3567" s="12" t="s">
        <v>164</v>
      </c>
      <c r="D3567" s="12" t="s">
        <v>8718</v>
      </c>
      <c r="E3567" s="12" t="s">
        <v>2309</v>
      </c>
      <c r="F3567" s="11" t="s">
        <v>2289</v>
      </c>
      <c r="G3567" s="4" t="s">
        <v>2293</v>
      </c>
      <c r="H3567" s="91">
        <v>40304</v>
      </c>
      <c r="I3567" s="91">
        <v>40304</v>
      </c>
      <c r="J3567" s="25">
        <v>0</v>
      </c>
      <c r="K3567" s="25">
        <v>0</v>
      </c>
      <c r="L3567" s="25">
        <v>1</v>
      </c>
      <c r="M3567" s="25">
        <v>0</v>
      </c>
    </row>
    <row r="3568" spans="1:13" x14ac:dyDescent="0.25">
      <c r="A3568" s="17" t="s">
        <v>1531</v>
      </c>
      <c r="B3568" s="12" t="s">
        <v>130</v>
      </c>
      <c r="C3568" s="12" t="s">
        <v>167</v>
      </c>
      <c r="D3568" s="12" t="s">
        <v>8719</v>
      </c>
      <c r="E3568" s="27" t="s">
        <v>2297</v>
      </c>
      <c r="F3568" s="11" t="s">
        <v>2289</v>
      </c>
      <c r="G3568" s="4" t="s">
        <v>2293</v>
      </c>
      <c r="H3568" s="91">
        <v>40250</v>
      </c>
      <c r="I3568" s="91">
        <v>40250</v>
      </c>
      <c r="J3568" s="25">
        <v>0.5</v>
      </c>
      <c r="K3568" s="25">
        <v>0</v>
      </c>
      <c r="L3568" s="25">
        <v>2</v>
      </c>
      <c r="M3568" s="25">
        <v>0</v>
      </c>
    </row>
    <row r="3569" spans="1:13" x14ac:dyDescent="0.25">
      <c r="A3569" s="17" t="s">
        <v>1532</v>
      </c>
      <c r="B3569" s="12" t="s">
        <v>130</v>
      </c>
      <c r="C3569" s="12" t="s">
        <v>167</v>
      </c>
      <c r="D3569" s="12" t="s">
        <v>8720</v>
      </c>
      <c r="E3569" s="12" t="s">
        <v>2309</v>
      </c>
      <c r="F3569" s="11" t="s">
        <v>2289</v>
      </c>
      <c r="G3569" s="4" t="s">
        <v>2293</v>
      </c>
      <c r="H3569" s="91">
        <v>40295</v>
      </c>
      <c r="I3569" s="91">
        <v>40295</v>
      </c>
      <c r="J3569" s="25">
        <v>0</v>
      </c>
      <c r="K3569" s="25">
        <v>0</v>
      </c>
      <c r="L3569" s="25">
        <v>3.5</v>
      </c>
      <c r="M3569" s="25">
        <v>0</v>
      </c>
    </row>
    <row r="3570" spans="1:13" x14ac:dyDescent="0.25">
      <c r="A3570" s="17" t="s">
        <v>1533</v>
      </c>
      <c r="B3570" s="12" t="s">
        <v>130</v>
      </c>
      <c r="C3570" s="12" t="s">
        <v>167</v>
      </c>
      <c r="D3570" s="12" t="s">
        <v>8721</v>
      </c>
      <c r="E3570" s="12" t="s">
        <v>2295</v>
      </c>
      <c r="F3570" s="11" t="s">
        <v>2289</v>
      </c>
      <c r="G3570" s="4" t="s">
        <v>2293</v>
      </c>
      <c r="H3570" s="91">
        <v>40296</v>
      </c>
      <c r="I3570" s="91">
        <v>40296</v>
      </c>
      <c r="J3570" s="25">
        <v>1</v>
      </c>
      <c r="K3570" s="25">
        <v>0</v>
      </c>
      <c r="L3570" s="25">
        <v>2</v>
      </c>
      <c r="M3570" s="25">
        <v>0</v>
      </c>
    </row>
    <row r="3571" spans="1:13" x14ac:dyDescent="0.25">
      <c r="A3571" s="17" t="s">
        <v>1534</v>
      </c>
      <c r="B3571" s="12" t="s">
        <v>130</v>
      </c>
      <c r="C3571" s="12" t="s">
        <v>167</v>
      </c>
      <c r="D3571" s="12" t="s">
        <v>6930</v>
      </c>
      <c r="E3571" s="12" t="s">
        <v>2297</v>
      </c>
      <c r="F3571" s="11" t="s">
        <v>2289</v>
      </c>
      <c r="G3571" s="4" t="s">
        <v>2293</v>
      </c>
      <c r="H3571" s="91">
        <v>40298</v>
      </c>
      <c r="I3571" s="91">
        <v>40298</v>
      </c>
      <c r="J3571" s="25">
        <v>0</v>
      </c>
      <c r="K3571" s="25">
        <v>0</v>
      </c>
      <c r="L3571" s="25">
        <v>2.5</v>
      </c>
      <c r="M3571" s="25">
        <v>0</v>
      </c>
    </row>
    <row r="3572" spans="1:13" x14ac:dyDescent="0.25">
      <c r="A3572" s="17" t="s">
        <v>1535</v>
      </c>
      <c r="B3572" s="12" t="s">
        <v>130</v>
      </c>
      <c r="C3572" s="12" t="s">
        <v>167</v>
      </c>
      <c r="D3572" s="12" t="s">
        <v>8407</v>
      </c>
      <c r="E3572" s="12" t="s">
        <v>2302</v>
      </c>
      <c r="F3572" s="11" t="s">
        <v>2289</v>
      </c>
      <c r="G3572" s="4" t="s">
        <v>2293</v>
      </c>
      <c r="H3572" s="91">
        <v>40299</v>
      </c>
      <c r="I3572" s="91">
        <v>40299</v>
      </c>
      <c r="J3572" s="25">
        <v>0</v>
      </c>
      <c r="K3572" s="25">
        <v>0</v>
      </c>
      <c r="L3572" s="25">
        <v>5</v>
      </c>
      <c r="M3572" s="25">
        <v>5</v>
      </c>
    </row>
    <row r="3573" spans="1:13" x14ac:dyDescent="0.25">
      <c r="A3573" s="17" t="s">
        <v>1536</v>
      </c>
      <c r="B3573" s="12" t="s">
        <v>130</v>
      </c>
      <c r="C3573" s="12" t="s">
        <v>167</v>
      </c>
      <c r="D3573" s="12" t="s">
        <v>8722</v>
      </c>
      <c r="E3573" s="12" t="s">
        <v>2297</v>
      </c>
      <c r="F3573" s="11" t="s">
        <v>2289</v>
      </c>
      <c r="G3573" s="4" t="s">
        <v>2293</v>
      </c>
      <c r="H3573" s="91">
        <v>40301</v>
      </c>
      <c r="I3573" s="91">
        <v>40301</v>
      </c>
      <c r="J3573" s="25">
        <v>0</v>
      </c>
      <c r="K3573" s="25">
        <v>0</v>
      </c>
      <c r="L3573" s="25">
        <v>2</v>
      </c>
      <c r="M3573" s="25">
        <v>0</v>
      </c>
    </row>
    <row r="3574" spans="1:13" x14ac:dyDescent="0.25">
      <c r="A3574" s="17" t="s">
        <v>1537</v>
      </c>
      <c r="B3574" s="12" t="s">
        <v>130</v>
      </c>
      <c r="C3574" s="12" t="s">
        <v>167</v>
      </c>
      <c r="D3574" s="12" t="s">
        <v>8723</v>
      </c>
      <c r="E3574" s="12" t="s">
        <v>2295</v>
      </c>
      <c r="F3574" s="11" t="s">
        <v>2289</v>
      </c>
      <c r="G3574" s="4" t="s">
        <v>2293</v>
      </c>
      <c r="H3574" s="91">
        <v>40304</v>
      </c>
      <c r="I3574" s="91">
        <v>40304</v>
      </c>
      <c r="J3574" s="25">
        <v>1</v>
      </c>
      <c r="K3574" s="25">
        <v>0</v>
      </c>
      <c r="L3574" s="25">
        <v>3</v>
      </c>
      <c r="M3574" s="25">
        <v>0</v>
      </c>
    </row>
    <row r="3575" spans="1:13" x14ac:dyDescent="0.25">
      <c r="A3575" s="17" t="s">
        <v>1538</v>
      </c>
      <c r="B3575" s="12" t="s">
        <v>130</v>
      </c>
      <c r="C3575" s="12" t="s">
        <v>167</v>
      </c>
      <c r="D3575" s="12" t="s">
        <v>8724</v>
      </c>
      <c r="E3575" s="12" t="s">
        <v>2295</v>
      </c>
      <c r="F3575" s="11" t="s">
        <v>2289</v>
      </c>
      <c r="G3575" s="4" t="s">
        <v>2293</v>
      </c>
      <c r="H3575" s="91">
        <v>40310</v>
      </c>
      <c r="I3575" s="91">
        <v>40310</v>
      </c>
      <c r="J3575" s="25">
        <v>0</v>
      </c>
      <c r="K3575" s="25">
        <v>0</v>
      </c>
      <c r="L3575" s="25">
        <v>6</v>
      </c>
      <c r="M3575" s="25">
        <v>0</v>
      </c>
    </row>
    <row r="3576" spans="1:13" x14ac:dyDescent="0.25">
      <c r="A3576" s="17" t="s">
        <v>1539</v>
      </c>
      <c r="B3576" s="12" t="s">
        <v>130</v>
      </c>
      <c r="C3576" s="12" t="s">
        <v>167</v>
      </c>
      <c r="D3576" s="12" t="s">
        <v>8725</v>
      </c>
      <c r="E3576" s="12" t="s">
        <v>2295</v>
      </c>
      <c r="F3576" s="11" t="s">
        <v>2289</v>
      </c>
      <c r="G3576" s="4" t="s">
        <v>2293</v>
      </c>
      <c r="H3576" s="91">
        <v>40311</v>
      </c>
      <c r="I3576" s="91">
        <v>40311</v>
      </c>
      <c r="J3576" s="25">
        <v>0</v>
      </c>
      <c r="K3576" s="25">
        <v>0</v>
      </c>
      <c r="L3576" s="25">
        <v>6</v>
      </c>
      <c r="M3576" s="25">
        <v>0</v>
      </c>
    </row>
    <row r="3577" spans="1:13" x14ac:dyDescent="0.25">
      <c r="A3577" s="17" t="s">
        <v>1540</v>
      </c>
      <c r="B3577" s="12" t="s">
        <v>130</v>
      </c>
      <c r="C3577" s="12" t="s">
        <v>167</v>
      </c>
      <c r="D3577" s="12" t="s">
        <v>8726</v>
      </c>
      <c r="E3577" s="12" t="s">
        <v>2309</v>
      </c>
      <c r="F3577" s="11" t="s">
        <v>2289</v>
      </c>
      <c r="G3577" s="4" t="s">
        <v>2293</v>
      </c>
      <c r="H3577" s="91">
        <v>40317</v>
      </c>
      <c r="I3577" s="91">
        <v>40317</v>
      </c>
      <c r="J3577" s="25">
        <v>1</v>
      </c>
      <c r="K3577" s="25">
        <v>0</v>
      </c>
      <c r="L3577" s="25">
        <v>0</v>
      </c>
      <c r="M3577" s="25">
        <v>5</v>
      </c>
    </row>
    <row r="3578" spans="1:13" x14ac:dyDescent="0.25">
      <c r="A3578" s="17" t="s">
        <v>1541</v>
      </c>
      <c r="B3578" s="12" t="s">
        <v>130</v>
      </c>
      <c r="C3578" s="12" t="s">
        <v>169</v>
      </c>
      <c r="D3578" s="12" t="s">
        <v>8727</v>
      </c>
      <c r="E3578" s="12" t="s">
        <v>2300</v>
      </c>
      <c r="F3578" s="11" t="s">
        <v>2289</v>
      </c>
      <c r="G3578" s="4" t="s">
        <v>2293</v>
      </c>
      <c r="H3578" s="91">
        <v>40310</v>
      </c>
      <c r="I3578" s="91">
        <v>40310</v>
      </c>
      <c r="J3578" s="25">
        <v>0</v>
      </c>
      <c r="K3578" s="25">
        <v>0</v>
      </c>
      <c r="L3578" s="25">
        <v>0</v>
      </c>
      <c r="M3578" s="25">
        <v>2</v>
      </c>
    </row>
    <row r="3579" spans="1:13" x14ac:dyDescent="0.25">
      <c r="A3579" s="17" t="s">
        <v>1542</v>
      </c>
      <c r="B3579" s="12" t="s">
        <v>130</v>
      </c>
      <c r="C3579" s="12" t="s">
        <v>169</v>
      </c>
      <c r="D3579" s="12" t="s">
        <v>6933</v>
      </c>
      <c r="E3579" s="12" t="s">
        <v>2300</v>
      </c>
      <c r="F3579" s="11" t="s">
        <v>2289</v>
      </c>
      <c r="G3579" s="4" t="s">
        <v>2293</v>
      </c>
      <c r="H3579" s="91">
        <v>40310</v>
      </c>
      <c r="I3579" s="91">
        <v>40310</v>
      </c>
      <c r="J3579" s="25">
        <v>0</v>
      </c>
      <c r="K3579" s="25">
        <v>0</v>
      </c>
      <c r="L3579" s="25">
        <v>0.5</v>
      </c>
      <c r="M3579" s="25">
        <v>0</v>
      </c>
    </row>
    <row r="3580" spans="1:13" x14ac:dyDescent="0.25">
      <c r="A3580" s="17" t="s">
        <v>1543</v>
      </c>
      <c r="B3580" s="12" t="s">
        <v>130</v>
      </c>
      <c r="C3580" s="12" t="s">
        <v>166</v>
      </c>
      <c r="D3580" s="12" t="s">
        <v>6930</v>
      </c>
      <c r="E3580" s="12" t="s">
        <v>2300</v>
      </c>
      <c r="F3580" s="11" t="s">
        <v>2289</v>
      </c>
      <c r="G3580" s="4" t="s">
        <v>2293</v>
      </c>
      <c r="H3580" s="91">
        <v>40302</v>
      </c>
      <c r="I3580" s="91">
        <v>40302</v>
      </c>
      <c r="J3580" s="25">
        <v>0</v>
      </c>
      <c r="K3580" s="25">
        <v>0</v>
      </c>
      <c r="L3580" s="25">
        <v>10</v>
      </c>
      <c r="M3580" s="25">
        <v>15</v>
      </c>
    </row>
    <row r="3581" spans="1:13" x14ac:dyDescent="0.25">
      <c r="A3581" s="17" t="s">
        <v>1544</v>
      </c>
      <c r="B3581" s="12" t="s">
        <v>130</v>
      </c>
      <c r="C3581" s="12" t="s">
        <v>166</v>
      </c>
      <c r="D3581" s="12" t="s">
        <v>6930</v>
      </c>
      <c r="E3581" s="12" t="s">
        <v>2297</v>
      </c>
      <c r="F3581" s="11" t="s">
        <v>2289</v>
      </c>
      <c r="G3581" s="4" t="s">
        <v>2293</v>
      </c>
      <c r="H3581" s="91">
        <v>40304</v>
      </c>
      <c r="I3581" s="91">
        <v>40304</v>
      </c>
      <c r="J3581" s="25">
        <v>2</v>
      </c>
      <c r="K3581" s="25">
        <v>0</v>
      </c>
      <c r="L3581" s="25">
        <v>5</v>
      </c>
      <c r="M3581" s="25">
        <v>3</v>
      </c>
    </row>
    <row r="3582" spans="1:13" x14ac:dyDescent="0.25">
      <c r="A3582" s="17" t="s">
        <v>1545</v>
      </c>
      <c r="B3582" s="12" t="s">
        <v>130</v>
      </c>
      <c r="C3582" s="12" t="s">
        <v>166</v>
      </c>
      <c r="D3582" s="12" t="s">
        <v>6930</v>
      </c>
      <c r="E3582" s="12" t="s">
        <v>2309</v>
      </c>
      <c r="F3582" s="11" t="s">
        <v>2289</v>
      </c>
      <c r="G3582" s="4" t="s">
        <v>2293</v>
      </c>
      <c r="H3582" s="91">
        <v>40322</v>
      </c>
      <c r="I3582" s="91">
        <v>40322</v>
      </c>
      <c r="J3582" s="25">
        <v>2</v>
      </c>
      <c r="K3582" s="25">
        <v>0</v>
      </c>
      <c r="L3582" s="25">
        <v>7</v>
      </c>
      <c r="M3582" s="25">
        <v>3</v>
      </c>
    </row>
    <row r="3583" spans="1:13" x14ac:dyDescent="0.25">
      <c r="A3583" s="17" t="s">
        <v>1546</v>
      </c>
      <c r="B3583" s="12" t="s">
        <v>130</v>
      </c>
      <c r="C3583" s="12" t="s">
        <v>166</v>
      </c>
      <c r="D3583" s="12" t="s">
        <v>6930</v>
      </c>
      <c r="E3583" s="12" t="s">
        <v>2309</v>
      </c>
      <c r="F3583" s="11" t="s">
        <v>2289</v>
      </c>
      <c r="G3583" s="4" t="s">
        <v>2293</v>
      </c>
      <c r="H3583" s="91">
        <v>40324</v>
      </c>
      <c r="I3583" s="91">
        <v>40324</v>
      </c>
      <c r="J3583" s="25">
        <v>0</v>
      </c>
      <c r="K3583" s="25">
        <v>0</v>
      </c>
      <c r="L3583" s="25">
        <v>2</v>
      </c>
      <c r="M3583" s="25">
        <v>3</v>
      </c>
    </row>
    <row r="3584" spans="1:13" x14ac:dyDescent="0.25">
      <c r="A3584" s="17" t="s">
        <v>1547</v>
      </c>
      <c r="B3584" s="12" t="s">
        <v>130</v>
      </c>
      <c r="C3584" s="12" t="s">
        <v>166</v>
      </c>
      <c r="D3584" s="12" t="s">
        <v>6930</v>
      </c>
      <c r="E3584" s="12" t="s">
        <v>2306</v>
      </c>
      <c r="F3584" s="11" t="s">
        <v>2289</v>
      </c>
      <c r="G3584" s="4" t="s">
        <v>2293</v>
      </c>
      <c r="H3584" s="91">
        <v>40325</v>
      </c>
      <c r="I3584" s="91">
        <v>40325</v>
      </c>
      <c r="J3584" s="25">
        <v>1</v>
      </c>
      <c r="K3584" s="25">
        <v>0</v>
      </c>
      <c r="L3584" s="25">
        <v>2</v>
      </c>
      <c r="M3584" s="25">
        <v>0</v>
      </c>
    </row>
    <row r="3585" spans="1:13" x14ac:dyDescent="0.25">
      <c r="A3585" s="17" t="s">
        <v>1548</v>
      </c>
      <c r="B3585" s="12" t="s">
        <v>130</v>
      </c>
      <c r="C3585" s="12" t="s">
        <v>166</v>
      </c>
      <c r="D3585" s="12" t="s">
        <v>6930</v>
      </c>
      <c r="E3585" s="12" t="s">
        <v>2297</v>
      </c>
      <c r="F3585" s="11" t="s">
        <v>2289</v>
      </c>
      <c r="G3585" s="4" t="s">
        <v>2293</v>
      </c>
      <c r="H3585" s="91">
        <v>40332</v>
      </c>
      <c r="I3585" s="91">
        <v>40332</v>
      </c>
      <c r="J3585" s="25">
        <v>1</v>
      </c>
      <c r="K3585" s="25">
        <v>0</v>
      </c>
      <c r="L3585" s="25">
        <v>3</v>
      </c>
      <c r="M3585" s="25">
        <v>1</v>
      </c>
    </row>
    <row r="3586" spans="1:13" x14ac:dyDescent="0.25">
      <c r="A3586" s="17" t="s">
        <v>1549</v>
      </c>
      <c r="B3586" s="12" t="s">
        <v>130</v>
      </c>
      <c r="C3586" s="12" t="s">
        <v>157</v>
      </c>
      <c r="D3586" s="12" t="s">
        <v>6930</v>
      </c>
      <c r="E3586" s="12" t="s">
        <v>2297</v>
      </c>
      <c r="F3586" s="11" t="s">
        <v>2289</v>
      </c>
      <c r="G3586" s="4" t="s">
        <v>2293</v>
      </c>
      <c r="H3586" s="91">
        <v>40294</v>
      </c>
      <c r="I3586" s="91">
        <v>40294</v>
      </c>
      <c r="J3586" s="25">
        <v>0.5</v>
      </c>
      <c r="K3586" s="25">
        <v>0</v>
      </c>
      <c r="L3586" s="25">
        <v>0</v>
      </c>
      <c r="M3586" s="25">
        <v>0</v>
      </c>
    </row>
    <row r="3587" spans="1:13" x14ac:dyDescent="0.25">
      <c r="A3587" s="17" t="s">
        <v>1550</v>
      </c>
      <c r="B3587" s="12" t="s">
        <v>130</v>
      </c>
      <c r="C3587" s="12" t="s">
        <v>157</v>
      </c>
      <c r="D3587" s="12" t="s">
        <v>8728</v>
      </c>
      <c r="E3587" s="12" t="s">
        <v>2309</v>
      </c>
      <c r="F3587" s="11" t="s">
        <v>2289</v>
      </c>
      <c r="G3587" s="4" t="s">
        <v>2293</v>
      </c>
      <c r="H3587" s="91">
        <v>40295</v>
      </c>
      <c r="I3587" s="91">
        <v>40295</v>
      </c>
      <c r="J3587" s="25">
        <v>0</v>
      </c>
      <c r="K3587" s="25">
        <v>0</v>
      </c>
      <c r="L3587" s="25">
        <v>7</v>
      </c>
      <c r="M3587" s="25">
        <v>0</v>
      </c>
    </row>
    <row r="3588" spans="1:13" x14ac:dyDescent="0.25">
      <c r="A3588" s="17" t="s">
        <v>1551</v>
      </c>
      <c r="B3588" s="12" t="s">
        <v>130</v>
      </c>
      <c r="C3588" s="12" t="s">
        <v>157</v>
      </c>
      <c r="D3588" s="12" t="s">
        <v>8728</v>
      </c>
      <c r="E3588" s="12" t="s">
        <v>2309</v>
      </c>
      <c r="F3588" s="11" t="s">
        <v>2289</v>
      </c>
      <c r="G3588" s="4" t="s">
        <v>2293</v>
      </c>
      <c r="H3588" s="91">
        <v>40295</v>
      </c>
      <c r="I3588" s="91">
        <v>40295</v>
      </c>
      <c r="J3588" s="25">
        <v>0</v>
      </c>
      <c r="K3588" s="25">
        <v>0</v>
      </c>
      <c r="L3588" s="25">
        <v>5</v>
      </c>
      <c r="M3588" s="25">
        <v>10</v>
      </c>
    </row>
    <row r="3589" spans="1:13" x14ac:dyDescent="0.25">
      <c r="A3589" s="17" t="s">
        <v>1552</v>
      </c>
      <c r="B3589" s="12" t="s">
        <v>130</v>
      </c>
      <c r="C3589" s="12" t="s">
        <v>157</v>
      </c>
      <c r="D3589" s="12" t="s">
        <v>8729</v>
      </c>
      <c r="E3589" s="12" t="s">
        <v>2309</v>
      </c>
      <c r="F3589" s="11" t="s">
        <v>2289</v>
      </c>
      <c r="G3589" s="4" t="s">
        <v>2293</v>
      </c>
      <c r="H3589" s="91">
        <v>40296</v>
      </c>
      <c r="I3589" s="91">
        <v>40296</v>
      </c>
      <c r="J3589" s="25">
        <v>5</v>
      </c>
      <c r="K3589" s="25">
        <v>0</v>
      </c>
      <c r="L3589" s="25">
        <v>10</v>
      </c>
      <c r="M3589" s="25">
        <v>2</v>
      </c>
    </row>
    <row r="3590" spans="1:13" x14ac:dyDescent="0.25">
      <c r="A3590" s="17" t="s">
        <v>1553</v>
      </c>
      <c r="B3590" s="12" t="s">
        <v>130</v>
      </c>
      <c r="C3590" s="12" t="s">
        <v>157</v>
      </c>
      <c r="D3590" s="12" t="s">
        <v>8730</v>
      </c>
      <c r="E3590" s="12" t="s">
        <v>2309</v>
      </c>
      <c r="F3590" s="11" t="s">
        <v>2289</v>
      </c>
      <c r="G3590" s="4" t="s">
        <v>2293</v>
      </c>
      <c r="H3590" s="91">
        <v>40304</v>
      </c>
      <c r="I3590" s="91">
        <v>40304</v>
      </c>
      <c r="J3590" s="25">
        <v>0</v>
      </c>
      <c r="K3590" s="25">
        <v>0</v>
      </c>
      <c r="L3590" s="25">
        <v>15</v>
      </c>
      <c r="M3590" s="25">
        <v>15</v>
      </c>
    </row>
    <row r="3591" spans="1:13" x14ac:dyDescent="0.25">
      <c r="A3591" s="17" t="s">
        <v>1554</v>
      </c>
      <c r="B3591" s="12" t="s">
        <v>130</v>
      </c>
      <c r="C3591" s="12" t="s">
        <v>157</v>
      </c>
      <c r="D3591" s="12" t="s">
        <v>8731</v>
      </c>
      <c r="E3591" s="27" t="s">
        <v>2309</v>
      </c>
      <c r="F3591" s="11" t="s">
        <v>2289</v>
      </c>
      <c r="G3591" s="4" t="s">
        <v>2293</v>
      </c>
      <c r="H3591" s="91">
        <v>40248</v>
      </c>
      <c r="I3591" s="91">
        <v>40248</v>
      </c>
      <c r="J3591" s="25">
        <v>0</v>
      </c>
      <c r="K3591" s="25">
        <v>0</v>
      </c>
      <c r="L3591" s="25">
        <v>10</v>
      </c>
      <c r="M3591" s="25">
        <v>10</v>
      </c>
    </row>
    <row r="3592" spans="1:13" x14ac:dyDescent="0.25">
      <c r="A3592" s="17" t="s">
        <v>1555</v>
      </c>
      <c r="B3592" s="12" t="s">
        <v>130</v>
      </c>
      <c r="C3592" s="12" t="s">
        <v>157</v>
      </c>
      <c r="D3592" s="12" t="s">
        <v>6930</v>
      </c>
      <c r="E3592" s="12" t="s">
        <v>2300</v>
      </c>
      <c r="F3592" s="11" t="s">
        <v>2289</v>
      </c>
      <c r="G3592" s="4" t="s">
        <v>2293</v>
      </c>
      <c r="H3592" s="91">
        <v>40296</v>
      </c>
      <c r="I3592" s="91">
        <v>40296</v>
      </c>
      <c r="J3592" s="25">
        <v>0</v>
      </c>
      <c r="K3592" s="25">
        <v>0</v>
      </c>
      <c r="L3592" s="25">
        <v>3.5</v>
      </c>
      <c r="M3592" s="25">
        <v>3.5</v>
      </c>
    </row>
    <row r="3593" spans="1:13" x14ac:dyDescent="0.25">
      <c r="A3593" s="17" t="s">
        <v>1556</v>
      </c>
      <c r="B3593" s="12" t="s">
        <v>130</v>
      </c>
      <c r="C3593" s="12" t="s">
        <v>533</v>
      </c>
      <c r="D3593" s="12" t="s">
        <v>8732</v>
      </c>
      <c r="E3593" s="27" t="s">
        <v>2309</v>
      </c>
      <c r="F3593" s="11" t="s">
        <v>2289</v>
      </c>
      <c r="G3593" s="4" t="s">
        <v>2293</v>
      </c>
      <c r="H3593" s="91">
        <v>40235</v>
      </c>
      <c r="I3593" s="91">
        <v>40235</v>
      </c>
      <c r="J3593" s="25">
        <v>0</v>
      </c>
      <c r="K3593" s="25">
        <v>0</v>
      </c>
      <c r="L3593" s="25">
        <v>0.5</v>
      </c>
      <c r="M3593" s="25">
        <v>1</v>
      </c>
    </row>
    <row r="3594" spans="1:13" x14ac:dyDescent="0.25">
      <c r="A3594" s="17" t="s">
        <v>1557</v>
      </c>
      <c r="B3594" s="12" t="s">
        <v>130</v>
      </c>
      <c r="C3594" s="12" t="s">
        <v>533</v>
      </c>
      <c r="D3594" s="12" t="s">
        <v>8733</v>
      </c>
      <c r="E3594" s="27" t="s">
        <v>2309</v>
      </c>
      <c r="F3594" s="11" t="s">
        <v>2289</v>
      </c>
      <c r="G3594" s="4" t="s">
        <v>2293</v>
      </c>
      <c r="H3594" s="91">
        <v>40244</v>
      </c>
      <c r="I3594" s="91">
        <v>40244</v>
      </c>
      <c r="J3594" s="25">
        <v>0</v>
      </c>
      <c r="K3594" s="25">
        <v>0</v>
      </c>
      <c r="L3594" s="25">
        <v>1</v>
      </c>
      <c r="M3594" s="25">
        <v>0</v>
      </c>
    </row>
    <row r="3595" spans="1:13" x14ac:dyDescent="0.25">
      <c r="A3595" s="17" t="s">
        <v>1558</v>
      </c>
      <c r="B3595" s="12" t="s">
        <v>130</v>
      </c>
      <c r="C3595" s="12" t="s">
        <v>533</v>
      </c>
      <c r="D3595" s="12" t="s">
        <v>8734</v>
      </c>
      <c r="E3595" s="12" t="s">
        <v>2297</v>
      </c>
      <c r="F3595" s="11" t="s">
        <v>2289</v>
      </c>
      <c r="G3595" s="4" t="s">
        <v>2293</v>
      </c>
      <c r="H3595" s="91">
        <v>40260</v>
      </c>
      <c r="I3595" s="91">
        <v>40260</v>
      </c>
      <c r="J3595" s="25">
        <v>0</v>
      </c>
      <c r="K3595" s="25">
        <v>0</v>
      </c>
      <c r="L3595" s="25">
        <v>3</v>
      </c>
      <c r="M3595" s="25">
        <v>5</v>
      </c>
    </row>
    <row r="3596" spans="1:13" x14ac:dyDescent="0.25">
      <c r="A3596" s="17" t="s">
        <v>1559</v>
      </c>
      <c r="B3596" s="12" t="s">
        <v>130</v>
      </c>
      <c r="C3596" s="12" t="s">
        <v>533</v>
      </c>
      <c r="D3596" s="12" t="s">
        <v>8666</v>
      </c>
      <c r="E3596" s="12" t="s">
        <v>2309</v>
      </c>
      <c r="F3596" s="11" t="s">
        <v>2289</v>
      </c>
      <c r="G3596" s="4" t="s">
        <v>2293</v>
      </c>
      <c r="H3596" s="91">
        <v>40263</v>
      </c>
      <c r="I3596" s="91">
        <v>40263</v>
      </c>
      <c r="J3596" s="25">
        <v>0</v>
      </c>
      <c r="K3596" s="25">
        <v>0</v>
      </c>
      <c r="L3596" s="25">
        <v>5</v>
      </c>
      <c r="M3596" s="25">
        <v>7</v>
      </c>
    </row>
    <row r="3597" spans="1:13" x14ac:dyDescent="0.25">
      <c r="A3597" s="17" t="s">
        <v>1560</v>
      </c>
      <c r="B3597" s="12" t="s">
        <v>130</v>
      </c>
      <c r="C3597" s="12" t="s">
        <v>171</v>
      </c>
      <c r="D3597" s="12" t="s">
        <v>8735</v>
      </c>
      <c r="E3597" s="12" t="s">
        <v>2300</v>
      </c>
      <c r="F3597" s="11" t="s">
        <v>2289</v>
      </c>
      <c r="G3597" s="4" t="s">
        <v>2293</v>
      </c>
      <c r="H3597" s="91">
        <v>40309</v>
      </c>
      <c r="I3597" s="91">
        <v>40309</v>
      </c>
      <c r="J3597" s="25">
        <v>0</v>
      </c>
      <c r="K3597" s="25">
        <v>0</v>
      </c>
      <c r="L3597" s="25">
        <v>0</v>
      </c>
      <c r="M3597" s="25">
        <v>1</v>
      </c>
    </row>
    <row r="3598" spans="1:13" x14ac:dyDescent="0.25">
      <c r="A3598" s="17" t="s">
        <v>1561</v>
      </c>
      <c r="B3598" s="12" t="s">
        <v>130</v>
      </c>
      <c r="C3598" s="12" t="s">
        <v>171</v>
      </c>
      <c r="D3598" s="12" t="s">
        <v>8736</v>
      </c>
      <c r="E3598" s="12" t="s">
        <v>2300</v>
      </c>
      <c r="F3598" s="11" t="s">
        <v>2289</v>
      </c>
      <c r="G3598" s="4" t="s">
        <v>2293</v>
      </c>
      <c r="H3598" s="91">
        <v>40309</v>
      </c>
      <c r="I3598" s="91">
        <v>40309</v>
      </c>
      <c r="J3598" s="25">
        <v>0</v>
      </c>
      <c r="K3598" s="25">
        <v>0</v>
      </c>
      <c r="L3598" s="25">
        <v>1</v>
      </c>
      <c r="M3598" s="25">
        <v>0</v>
      </c>
    </row>
    <row r="3599" spans="1:13" x14ac:dyDescent="0.25">
      <c r="A3599" s="17" t="s">
        <v>1562</v>
      </c>
      <c r="B3599" s="12" t="s">
        <v>130</v>
      </c>
      <c r="C3599" s="12" t="s">
        <v>171</v>
      </c>
      <c r="D3599" s="12" t="s">
        <v>8737</v>
      </c>
      <c r="E3599" s="12" t="s">
        <v>2300</v>
      </c>
      <c r="F3599" s="11" t="s">
        <v>2289</v>
      </c>
      <c r="G3599" s="4" t="s">
        <v>2293</v>
      </c>
      <c r="H3599" s="91">
        <v>40309</v>
      </c>
      <c r="I3599" s="91">
        <v>40309</v>
      </c>
      <c r="J3599" s="25">
        <v>0</v>
      </c>
      <c r="K3599" s="25">
        <v>0</v>
      </c>
      <c r="L3599" s="25">
        <v>0</v>
      </c>
      <c r="M3599" s="25">
        <v>0.5</v>
      </c>
    </row>
    <row r="3600" spans="1:13" x14ac:dyDescent="0.25">
      <c r="A3600" s="17" t="s">
        <v>1563</v>
      </c>
      <c r="B3600" s="12" t="s">
        <v>130</v>
      </c>
      <c r="C3600" s="12" t="s">
        <v>171</v>
      </c>
      <c r="D3600" s="12" t="s">
        <v>8738</v>
      </c>
      <c r="E3600" s="12" t="s">
        <v>2300</v>
      </c>
      <c r="F3600" s="11" t="s">
        <v>2289</v>
      </c>
      <c r="G3600" s="4" t="s">
        <v>2293</v>
      </c>
      <c r="H3600" s="91">
        <v>40309</v>
      </c>
      <c r="I3600" s="91">
        <v>40309</v>
      </c>
      <c r="J3600" s="25">
        <v>0</v>
      </c>
      <c r="K3600" s="25">
        <v>0</v>
      </c>
      <c r="L3600" s="25">
        <v>0</v>
      </c>
      <c r="M3600" s="25">
        <v>2</v>
      </c>
    </row>
    <row r="3601" spans="1:13" x14ac:dyDescent="0.25">
      <c r="A3601" s="17" t="s">
        <v>1564</v>
      </c>
      <c r="B3601" s="12" t="s">
        <v>130</v>
      </c>
      <c r="C3601" s="12" t="s">
        <v>171</v>
      </c>
      <c r="D3601" s="12" t="s">
        <v>6931</v>
      </c>
      <c r="E3601" s="12" t="s">
        <v>2300</v>
      </c>
      <c r="F3601" s="11" t="s">
        <v>2289</v>
      </c>
      <c r="G3601" s="4" t="s">
        <v>2293</v>
      </c>
      <c r="H3601" s="91">
        <v>40310</v>
      </c>
      <c r="I3601" s="91">
        <v>40310</v>
      </c>
      <c r="J3601" s="25">
        <v>0</v>
      </c>
      <c r="K3601" s="25">
        <v>0</v>
      </c>
      <c r="L3601" s="25">
        <v>0</v>
      </c>
      <c r="M3601" s="25">
        <v>1.5</v>
      </c>
    </row>
    <row r="3602" spans="1:13" x14ac:dyDescent="0.25">
      <c r="A3602" s="17" t="s">
        <v>1565</v>
      </c>
      <c r="B3602" s="12" t="s">
        <v>130</v>
      </c>
      <c r="C3602" s="12" t="s">
        <v>133</v>
      </c>
      <c r="D3602" s="12" t="s">
        <v>6930</v>
      </c>
      <c r="E3602" s="27" t="s">
        <v>2297</v>
      </c>
      <c r="F3602" s="11" t="s">
        <v>2289</v>
      </c>
      <c r="G3602" s="4" t="s">
        <v>2293</v>
      </c>
      <c r="H3602" s="91">
        <v>40217</v>
      </c>
      <c r="I3602" s="91">
        <v>40217</v>
      </c>
      <c r="J3602" s="25">
        <v>1.5</v>
      </c>
      <c r="K3602" s="25">
        <v>0</v>
      </c>
      <c r="L3602" s="25">
        <v>0</v>
      </c>
      <c r="M3602" s="25">
        <v>0</v>
      </c>
    </row>
    <row r="3603" spans="1:13" x14ac:dyDescent="0.25">
      <c r="A3603" s="17" t="s">
        <v>1566</v>
      </c>
      <c r="B3603" s="12" t="s">
        <v>130</v>
      </c>
      <c r="C3603" s="12" t="s">
        <v>133</v>
      </c>
      <c r="D3603" s="12" t="s">
        <v>8739</v>
      </c>
      <c r="E3603" s="27" t="s">
        <v>2295</v>
      </c>
      <c r="F3603" s="11" t="s">
        <v>2289</v>
      </c>
      <c r="G3603" s="4" t="s">
        <v>2293</v>
      </c>
      <c r="H3603" s="91">
        <v>40236</v>
      </c>
      <c r="I3603" s="91">
        <v>40236</v>
      </c>
      <c r="J3603" s="25">
        <v>0.5</v>
      </c>
      <c r="K3603" s="25">
        <v>0</v>
      </c>
      <c r="L3603" s="25">
        <v>0.5</v>
      </c>
      <c r="M3603" s="25">
        <v>0</v>
      </c>
    </row>
    <row r="3604" spans="1:13" x14ac:dyDescent="0.25">
      <c r="A3604" s="17" t="s">
        <v>1567</v>
      </c>
      <c r="B3604" s="12" t="s">
        <v>130</v>
      </c>
      <c r="C3604" s="12" t="s">
        <v>133</v>
      </c>
      <c r="D3604" s="12" t="s">
        <v>8740</v>
      </c>
      <c r="E3604" s="27" t="s">
        <v>2309</v>
      </c>
      <c r="F3604" s="11" t="s">
        <v>2289</v>
      </c>
      <c r="G3604" s="4" t="s">
        <v>2293</v>
      </c>
      <c r="H3604" s="91">
        <v>40237</v>
      </c>
      <c r="I3604" s="91">
        <v>40237</v>
      </c>
      <c r="J3604" s="25">
        <v>0</v>
      </c>
      <c r="K3604" s="25">
        <v>0</v>
      </c>
      <c r="L3604" s="25">
        <v>0.5</v>
      </c>
      <c r="M3604" s="25">
        <v>0</v>
      </c>
    </row>
    <row r="3605" spans="1:13" x14ac:dyDescent="0.25">
      <c r="A3605" s="17" t="s">
        <v>1568</v>
      </c>
      <c r="B3605" s="12" t="s">
        <v>130</v>
      </c>
      <c r="C3605" s="12" t="s">
        <v>133</v>
      </c>
      <c r="D3605" s="12" t="s">
        <v>8741</v>
      </c>
      <c r="E3605" s="12" t="s">
        <v>2300</v>
      </c>
      <c r="F3605" s="11" t="s">
        <v>2289</v>
      </c>
      <c r="G3605" s="4" t="s">
        <v>2293</v>
      </c>
      <c r="H3605" s="91">
        <v>40242</v>
      </c>
      <c r="I3605" s="91">
        <v>40242</v>
      </c>
      <c r="J3605" s="25">
        <v>0</v>
      </c>
      <c r="K3605" s="25">
        <v>0</v>
      </c>
      <c r="L3605" s="25">
        <v>1</v>
      </c>
      <c r="M3605" s="25">
        <v>0</v>
      </c>
    </row>
    <row r="3606" spans="1:13" x14ac:dyDescent="0.25">
      <c r="A3606" s="17" t="s">
        <v>1569</v>
      </c>
      <c r="B3606" s="12" t="s">
        <v>130</v>
      </c>
      <c r="C3606" s="12" t="s">
        <v>133</v>
      </c>
      <c r="D3606" s="12" t="s">
        <v>8742</v>
      </c>
      <c r="E3606" s="12" t="s">
        <v>2298</v>
      </c>
      <c r="F3606" s="11" t="s">
        <v>2289</v>
      </c>
      <c r="G3606" s="4" t="s">
        <v>2293</v>
      </c>
      <c r="H3606" s="91">
        <v>40252</v>
      </c>
      <c r="I3606" s="91">
        <v>40252</v>
      </c>
      <c r="J3606" s="25">
        <v>0</v>
      </c>
      <c r="K3606" s="25">
        <v>0</v>
      </c>
      <c r="L3606" s="25">
        <v>0.5</v>
      </c>
      <c r="M3606" s="25">
        <v>0</v>
      </c>
    </row>
    <row r="3607" spans="1:13" x14ac:dyDescent="0.25">
      <c r="A3607" s="17" t="s">
        <v>1570</v>
      </c>
      <c r="B3607" s="12" t="s">
        <v>130</v>
      </c>
      <c r="C3607" s="12" t="s">
        <v>133</v>
      </c>
      <c r="D3607" s="12" t="s">
        <v>8743</v>
      </c>
      <c r="E3607" s="12" t="s">
        <v>2300</v>
      </c>
      <c r="F3607" s="11" t="s">
        <v>2289</v>
      </c>
      <c r="G3607" s="4" t="s">
        <v>2293</v>
      </c>
      <c r="H3607" s="91">
        <v>40255</v>
      </c>
      <c r="I3607" s="91">
        <v>40255</v>
      </c>
      <c r="J3607" s="25">
        <v>0</v>
      </c>
      <c r="K3607" s="25">
        <v>0</v>
      </c>
      <c r="L3607" s="25">
        <v>1</v>
      </c>
      <c r="M3607" s="25">
        <v>0</v>
      </c>
    </row>
    <row r="3608" spans="1:13" x14ac:dyDescent="0.25">
      <c r="A3608" s="17" t="s">
        <v>1571</v>
      </c>
      <c r="B3608" s="12" t="s">
        <v>130</v>
      </c>
      <c r="C3608" s="12" t="s">
        <v>133</v>
      </c>
      <c r="D3608" s="12" t="s">
        <v>8744</v>
      </c>
      <c r="E3608" s="12" t="s">
        <v>2298</v>
      </c>
      <c r="F3608" s="11" t="s">
        <v>2289</v>
      </c>
      <c r="G3608" s="4" t="s">
        <v>2293</v>
      </c>
      <c r="H3608" s="91">
        <v>40255</v>
      </c>
      <c r="I3608" s="91">
        <v>40255</v>
      </c>
      <c r="J3608" s="25">
        <v>0</v>
      </c>
      <c r="K3608" s="25">
        <v>0</v>
      </c>
      <c r="L3608" s="25">
        <v>0.5</v>
      </c>
      <c r="M3608" s="25">
        <v>0</v>
      </c>
    </row>
    <row r="3609" spans="1:13" x14ac:dyDescent="0.25">
      <c r="A3609" s="17" t="s">
        <v>1572</v>
      </c>
      <c r="B3609" s="12" t="s">
        <v>130</v>
      </c>
      <c r="C3609" s="12" t="s">
        <v>133</v>
      </c>
      <c r="D3609" s="12" t="s">
        <v>8745</v>
      </c>
      <c r="E3609" s="12" t="s">
        <v>2309</v>
      </c>
      <c r="F3609" s="11" t="s">
        <v>2289</v>
      </c>
      <c r="G3609" s="4" t="s">
        <v>2293</v>
      </c>
      <c r="H3609" s="91">
        <v>40258</v>
      </c>
      <c r="I3609" s="91">
        <v>40258</v>
      </c>
      <c r="J3609" s="25">
        <v>0</v>
      </c>
      <c r="K3609" s="25">
        <v>0</v>
      </c>
      <c r="L3609" s="25">
        <v>1</v>
      </c>
      <c r="M3609" s="25">
        <v>0</v>
      </c>
    </row>
    <row r="3610" spans="1:13" x14ac:dyDescent="0.25">
      <c r="A3610" s="17" t="s">
        <v>1573</v>
      </c>
      <c r="B3610" s="12" t="s">
        <v>130</v>
      </c>
      <c r="C3610" s="12" t="s">
        <v>133</v>
      </c>
      <c r="D3610" s="12" t="s">
        <v>8746</v>
      </c>
      <c r="E3610" s="12" t="s">
        <v>2309</v>
      </c>
      <c r="F3610" s="11" t="s">
        <v>2289</v>
      </c>
      <c r="G3610" s="4" t="s">
        <v>2293</v>
      </c>
      <c r="H3610" s="91">
        <v>40258</v>
      </c>
      <c r="I3610" s="91">
        <v>40258</v>
      </c>
      <c r="J3610" s="25">
        <v>0</v>
      </c>
      <c r="K3610" s="25">
        <v>0</v>
      </c>
      <c r="L3610" s="25">
        <v>1</v>
      </c>
      <c r="M3610" s="25">
        <v>1</v>
      </c>
    </row>
    <row r="3611" spans="1:13" x14ac:dyDescent="0.25">
      <c r="A3611" s="17" t="s">
        <v>1574</v>
      </c>
      <c r="B3611" s="12" t="s">
        <v>130</v>
      </c>
      <c r="C3611" s="12" t="s">
        <v>133</v>
      </c>
      <c r="D3611" s="12" t="s">
        <v>6930</v>
      </c>
      <c r="E3611" s="12" t="s">
        <v>2309</v>
      </c>
      <c r="F3611" s="11" t="s">
        <v>2289</v>
      </c>
      <c r="G3611" s="4" t="s">
        <v>2293</v>
      </c>
      <c r="H3611" s="91">
        <v>40258</v>
      </c>
      <c r="I3611" s="91">
        <v>40258</v>
      </c>
      <c r="J3611" s="25">
        <v>0</v>
      </c>
      <c r="K3611" s="25">
        <v>0</v>
      </c>
      <c r="L3611" s="25">
        <v>0.5</v>
      </c>
      <c r="M3611" s="25">
        <v>0</v>
      </c>
    </row>
    <row r="3612" spans="1:13" x14ac:dyDescent="0.25">
      <c r="A3612" s="17" t="s">
        <v>1575</v>
      </c>
      <c r="B3612" s="12" t="s">
        <v>130</v>
      </c>
      <c r="C3612" s="12" t="s">
        <v>133</v>
      </c>
      <c r="D3612" s="12" t="s">
        <v>6930</v>
      </c>
      <c r="E3612" s="12" t="s">
        <v>2300</v>
      </c>
      <c r="F3612" s="11" t="s">
        <v>2289</v>
      </c>
      <c r="G3612" s="4" t="s">
        <v>2293</v>
      </c>
      <c r="H3612" s="91">
        <v>40258</v>
      </c>
      <c r="I3612" s="91">
        <v>40258</v>
      </c>
      <c r="J3612" s="25">
        <v>1</v>
      </c>
      <c r="K3612" s="25">
        <v>0</v>
      </c>
      <c r="L3612" s="25">
        <v>0</v>
      </c>
      <c r="M3612" s="25">
        <v>0</v>
      </c>
    </row>
    <row r="3613" spans="1:13" x14ac:dyDescent="0.25">
      <c r="A3613" s="17" t="s">
        <v>1576</v>
      </c>
      <c r="B3613" s="12" t="s">
        <v>130</v>
      </c>
      <c r="C3613" s="12" t="s">
        <v>133</v>
      </c>
      <c r="D3613" s="12" t="s">
        <v>8747</v>
      </c>
      <c r="E3613" s="12" t="s">
        <v>2297</v>
      </c>
      <c r="F3613" s="11" t="s">
        <v>2289</v>
      </c>
      <c r="G3613" s="4" t="s">
        <v>2293</v>
      </c>
      <c r="H3613" s="91">
        <v>40263</v>
      </c>
      <c r="I3613" s="91">
        <v>40263</v>
      </c>
      <c r="J3613" s="25">
        <v>0</v>
      </c>
      <c r="K3613" s="25">
        <v>0</v>
      </c>
      <c r="L3613" s="25">
        <v>0.5</v>
      </c>
      <c r="M3613" s="25">
        <v>0</v>
      </c>
    </row>
    <row r="3614" spans="1:13" x14ac:dyDescent="0.25">
      <c r="A3614" s="17" t="s">
        <v>1577</v>
      </c>
      <c r="B3614" s="12" t="s">
        <v>130</v>
      </c>
      <c r="C3614" s="12" t="s">
        <v>133</v>
      </c>
      <c r="D3614" s="12" t="s">
        <v>8748</v>
      </c>
      <c r="E3614" s="12" t="s">
        <v>2295</v>
      </c>
      <c r="F3614" s="11" t="s">
        <v>2289</v>
      </c>
      <c r="G3614" s="4" t="s">
        <v>2293</v>
      </c>
      <c r="H3614" s="91">
        <v>40265</v>
      </c>
      <c r="I3614" s="91">
        <v>40265</v>
      </c>
      <c r="J3614" s="25">
        <v>0</v>
      </c>
      <c r="K3614" s="25">
        <v>0</v>
      </c>
      <c r="L3614" s="25">
        <v>0.5</v>
      </c>
      <c r="M3614" s="25">
        <v>0</v>
      </c>
    </row>
    <row r="3615" spans="1:13" x14ac:dyDescent="0.25">
      <c r="A3615" s="17" t="s">
        <v>1578</v>
      </c>
      <c r="B3615" s="12" t="s">
        <v>130</v>
      </c>
      <c r="C3615" s="12" t="s">
        <v>133</v>
      </c>
      <c r="D3615" s="12" t="s">
        <v>8749</v>
      </c>
      <c r="E3615" s="12" t="s">
        <v>2300</v>
      </c>
      <c r="F3615" s="11" t="s">
        <v>2289</v>
      </c>
      <c r="G3615" s="4" t="s">
        <v>2293</v>
      </c>
      <c r="H3615" s="91">
        <v>40266</v>
      </c>
      <c r="I3615" s="91">
        <v>40266</v>
      </c>
      <c r="J3615" s="25">
        <v>0</v>
      </c>
      <c r="K3615" s="25">
        <v>0</v>
      </c>
      <c r="L3615" s="25">
        <v>0.5</v>
      </c>
      <c r="M3615" s="25">
        <v>0</v>
      </c>
    </row>
    <row r="3616" spans="1:13" x14ac:dyDescent="0.25">
      <c r="A3616" s="17" t="s">
        <v>1579</v>
      </c>
      <c r="B3616" s="12" t="s">
        <v>130</v>
      </c>
      <c r="C3616" s="12" t="s">
        <v>133</v>
      </c>
      <c r="D3616" s="12" t="s">
        <v>8750</v>
      </c>
      <c r="E3616" s="12" t="s">
        <v>2309</v>
      </c>
      <c r="F3616" s="11" t="s">
        <v>2289</v>
      </c>
      <c r="G3616" s="4" t="s">
        <v>2293</v>
      </c>
      <c r="H3616" s="91">
        <v>40266</v>
      </c>
      <c r="I3616" s="91">
        <v>40266</v>
      </c>
      <c r="J3616" s="25">
        <v>0</v>
      </c>
      <c r="K3616" s="25">
        <v>0</v>
      </c>
      <c r="L3616" s="25">
        <v>2</v>
      </c>
      <c r="M3616" s="25">
        <v>1</v>
      </c>
    </row>
    <row r="3617" spans="1:13" x14ac:dyDescent="0.25">
      <c r="A3617" s="17" t="s">
        <v>1580</v>
      </c>
      <c r="B3617" s="12" t="s">
        <v>130</v>
      </c>
      <c r="C3617" s="12" t="s">
        <v>133</v>
      </c>
      <c r="D3617" s="12" t="s">
        <v>8751</v>
      </c>
      <c r="E3617" s="12" t="s">
        <v>2300</v>
      </c>
      <c r="F3617" s="11" t="s">
        <v>2289</v>
      </c>
      <c r="G3617" s="4" t="s">
        <v>2293</v>
      </c>
      <c r="H3617" s="91">
        <v>40268</v>
      </c>
      <c r="I3617" s="91">
        <v>40268</v>
      </c>
      <c r="J3617" s="25">
        <v>0</v>
      </c>
      <c r="K3617" s="25">
        <v>0</v>
      </c>
      <c r="L3617" s="25">
        <v>1</v>
      </c>
      <c r="M3617" s="25">
        <v>0</v>
      </c>
    </row>
    <row r="3618" spans="1:13" x14ac:dyDescent="0.25">
      <c r="A3618" s="17" t="s">
        <v>1581</v>
      </c>
      <c r="B3618" s="12" t="s">
        <v>130</v>
      </c>
      <c r="C3618" s="12" t="s">
        <v>133</v>
      </c>
      <c r="D3618" s="12" t="s">
        <v>8752</v>
      </c>
      <c r="E3618" s="12" t="s">
        <v>2300</v>
      </c>
      <c r="F3618" s="11" t="s">
        <v>2289</v>
      </c>
      <c r="G3618" s="4" t="s">
        <v>2293</v>
      </c>
      <c r="H3618" s="91">
        <v>40270</v>
      </c>
      <c r="I3618" s="91">
        <v>40270</v>
      </c>
      <c r="J3618" s="25">
        <v>0</v>
      </c>
      <c r="K3618" s="25">
        <v>0</v>
      </c>
      <c r="L3618" s="25">
        <v>3</v>
      </c>
      <c r="M3618" s="25">
        <v>0</v>
      </c>
    </row>
    <row r="3619" spans="1:13" x14ac:dyDescent="0.25">
      <c r="A3619" s="17" t="s">
        <v>1582</v>
      </c>
      <c r="B3619" s="12" t="s">
        <v>130</v>
      </c>
      <c r="C3619" s="12" t="s">
        <v>133</v>
      </c>
      <c r="D3619" s="12" t="s">
        <v>8753</v>
      </c>
      <c r="E3619" s="12" t="s">
        <v>2309</v>
      </c>
      <c r="F3619" s="11" t="s">
        <v>2289</v>
      </c>
      <c r="G3619" s="4" t="s">
        <v>2293</v>
      </c>
      <c r="H3619" s="91">
        <v>40270</v>
      </c>
      <c r="I3619" s="91">
        <v>40270</v>
      </c>
      <c r="J3619" s="25">
        <v>0</v>
      </c>
      <c r="K3619" s="25">
        <v>0</v>
      </c>
      <c r="L3619" s="25">
        <v>0.5</v>
      </c>
      <c r="M3619" s="25">
        <v>0</v>
      </c>
    </row>
    <row r="3620" spans="1:13" x14ac:dyDescent="0.25">
      <c r="A3620" s="17" t="s">
        <v>1583</v>
      </c>
      <c r="B3620" s="12" t="s">
        <v>130</v>
      </c>
      <c r="C3620" s="12" t="s">
        <v>133</v>
      </c>
      <c r="D3620" s="12" t="s">
        <v>8754</v>
      </c>
      <c r="E3620" s="12" t="s">
        <v>2297</v>
      </c>
      <c r="F3620" s="11" t="s">
        <v>2289</v>
      </c>
      <c r="G3620" s="4" t="s">
        <v>2293</v>
      </c>
      <c r="H3620" s="91">
        <v>40273</v>
      </c>
      <c r="I3620" s="91">
        <v>40273</v>
      </c>
      <c r="J3620" s="25">
        <v>0</v>
      </c>
      <c r="K3620" s="25">
        <v>0</v>
      </c>
      <c r="L3620" s="25">
        <v>1</v>
      </c>
      <c r="M3620" s="25">
        <v>1</v>
      </c>
    </row>
    <row r="3621" spans="1:13" x14ac:dyDescent="0.25">
      <c r="A3621" s="17" t="s">
        <v>1584</v>
      </c>
      <c r="B3621" s="12" t="s">
        <v>130</v>
      </c>
      <c r="C3621" s="12" t="s">
        <v>133</v>
      </c>
      <c r="D3621" s="12" t="s">
        <v>8755</v>
      </c>
      <c r="E3621" s="12" t="s">
        <v>2309</v>
      </c>
      <c r="F3621" s="11" t="s">
        <v>2289</v>
      </c>
      <c r="G3621" s="4" t="s">
        <v>2293</v>
      </c>
      <c r="H3621" s="91">
        <v>40275</v>
      </c>
      <c r="I3621" s="91">
        <v>40275</v>
      </c>
      <c r="J3621" s="25">
        <v>1</v>
      </c>
      <c r="K3621" s="25">
        <v>0</v>
      </c>
      <c r="L3621" s="25">
        <v>0</v>
      </c>
      <c r="M3621" s="25">
        <v>0</v>
      </c>
    </row>
    <row r="3622" spans="1:13" x14ac:dyDescent="0.25">
      <c r="A3622" s="17" t="s">
        <v>1585</v>
      </c>
      <c r="B3622" s="12" t="s">
        <v>130</v>
      </c>
      <c r="C3622" s="12" t="s">
        <v>133</v>
      </c>
      <c r="D3622" s="12" t="s">
        <v>8756</v>
      </c>
      <c r="E3622" s="12" t="s">
        <v>2300</v>
      </c>
      <c r="F3622" s="11" t="s">
        <v>2289</v>
      </c>
      <c r="G3622" s="4" t="s">
        <v>2293</v>
      </c>
      <c r="H3622" s="91">
        <v>40275</v>
      </c>
      <c r="I3622" s="91">
        <v>40275</v>
      </c>
      <c r="J3622" s="25">
        <v>0</v>
      </c>
      <c r="K3622" s="25">
        <v>0</v>
      </c>
      <c r="L3622" s="25">
        <v>5</v>
      </c>
      <c r="M3622" s="25">
        <v>0</v>
      </c>
    </row>
    <row r="3623" spans="1:13" x14ac:dyDescent="0.25">
      <c r="A3623" s="17" t="s">
        <v>1586</v>
      </c>
      <c r="B3623" s="12" t="s">
        <v>130</v>
      </c>
      <c r="C3623" s="12" t="s">
        <v>133</v>
      </c>
      <c r="D3623" s="12" t="s">
        <v>8757</v>
      </c>
      <c r="E3623" s="12" t="s">
        <v>2297</v>
      </c>
      <c r="F3623" s="11" t="s">
        <v>2289</v>
      </c>
      <c r="G3623" s="4" t="s">
        <v>2293</v>
      </c>
      <c r="H3623" s="91">
        <v>40279</v>
      </c>
      <c r="I3623" s="91">
        <v>40279</v>
      </c>
      <c r="J3623" s="25">
        <v>0</v>
      </c>
      <c r="K3623" s="25">
        <v>0</v>
      </c>
      <c r="L3623" s="25">
        <v>1</v>
      </c>
      <c r="M3623" s="25">
        <v>0</v>
      </c>
    </row>
    <row r="3624" spans="1:13" x14ac:dyDescent="0.25">
      <c r="A3624" s="17" t="s">
        <v>1587</v>
      </c>
      <c r="B3624" s="12" t="s">
        <v>130</v>
      </c>
      <c r="C3624" s="12" t="s">
        <v>133</v>
      </c>
      <c r="D3624" s="12" t="s">
        <v>8758</v>
      </c>
      <c r="E3624" s="12" t="s">
        <v>2296</v>
      </c>
      <c r="F3624" s="11" t="s">
        <v>2289</v>
      </c>
      <c r="G3624" s="4" t="s">
        <v>2293</v>
      </c>
      <c r="H3624" s="91">
        <v>40279</v>
      </c>
      <c r="I3624" s="91">
        <v>40279</v>
      </c>
      <c r="J3624" s="25">
        <v>1</v>
      </c>
      <c r="K3624" s="25">
        <v>0</v>
      </c>
      <c r="L3624" s="25">
        <v>2</v>
      </c>
      <c r="M3624" s="25">
        <v>0</v>
      </c>
    </row>
    <row r="3625" spans="1:13" x14ac:dyDescent="0.25">
      <c r="A3625" s="17" t="s">
        <v>1588</v>
      </c>
      <c r="B3625" s="12" t="s">
        <v>130</v>
      </c>
      <c r="C3625" s="12" t="s">
        <v>133</v>
      </c>
      <c r="D3625" s="12" t="s">
        <v>6930</v>
      </c>
      <c r="E3625" s="12" t="s">
        <v>2297</v>
      </c>
      <c r="F3625" s="11" t="s">
        <v>2289</v>
      </c>
      <c r="G3625" s="4" t="s">
        <v>2293</v>
      </c>
      <c r="H3625" s="91">
        <v>40279</v>
      </c>
      <c r="I3625" s="91">
        <v>40279</v>
      </c>
      <c r="J3625" s="25">
        <v>0.5</v>
      </c>
      <c r="K3625" s="25">
        <v>0</v>
      </c>
      <c r="L3625" s="25">
        <v>0</v>
      </c>
      <c r="M3625" s="25">
        <v>0.5</v>
      </c>
    </row>
    <row r="3626" spans="1:13" x14ac:dyDescent="0.25">
      <c r="A3626" s="17" t="s">
        <v>1589</v>
      </c>
      <c r="B3626" s="12" t="s">
        <v>130</v>
      </c>
      <c r="C3626" s="12" t="s">
        <v>133</v>
      </c>
      <c r="D3626" s="12" t="s">
        <v>6930</v>
      </c>
      <c r="E3626" s="12" t="s">
        <v>2297</v>
      </c>
      <c r="F3626" s="11" t="s">
        <v>2289</v>
      </c>
      <c r="G3626" s="4" t="s">
        <v>2293</v>
      </c>
      <c r="H3626" s="91">
        <v>40285</v>
      </c>
      <c r="I3626" s="91">
        <v>40285</v>
      </c>
      <c r="J3626" s="25">
        <v>0</v>
      </c>
      <c r="K3626" s="25">
        <v>0</v>
      </c>
      <c r="L3626" s="25">
        <v>0.5</v>
      </c>
      <c r="M3626" s="25">
        <v>0</v>
      </c>
    </row>
    <row r="3627" spans="1:13" x14ac:dyDescent="0.25">
      <c r="A3627" s="17" t="s">
        <v>1590</v>
      </c>
      <c r="B3627" s="12" t="s">
        <v>130</v>
      </c>
      <c r="C3627" s="12" t="s">
        <v>133</v>
      </c>
      <c r="D3627" s="12" t="s">
        <v>8759</v>
      </c>
      <c r="E3627" s="12" t="s">
        <v>2309</v>
      </c>
      <c r="F3627" s="11" t="s">
        <v>2289</v>
      </c>
      <c r="G3627" s="4" t="s">
        <v>2293</v>
      </c>
      <c r="H3627" s="91">
        <v>40285</v>
      </c>
      <c r="I3627" s="91">
        <v>40285</v>
      </c>
      <c r="J3627" s="25">
        <v>0</v>
      </c>
      <c r="K3627" s="25">
        <v>0</v>
      </c>
      <c r="L3627" s="25">
        <v>1</v>
      </c>
      <c r="M3627" s="25">
        <v>0</v>
      </c>
    </row>
    <row r="3628" spans="1:13" x14ac:dyDescent="0.25">
      <c r="A3628" s="17" t="s">
        <v>1591</v>
      </c>
      <c r="B3628" s="12" t="s">
        <v>130</v>
      </c>
      <c r="C3628" s="12" t="s">
        <v>133</v>
      </c>
      <c r="D3628" s="12" t="s">
        <v>8760</v>
      </c>
      <c r="E3628" s="12" t="s">
        <v>2297</v>
      </c>
      <c r="F3628" s="11" t="s">
        <v>2289</v>
      </c>
      <c r="G3628" s="4" t="s">
        <v>2293</v>
      </c>
      <c r="H3628" s="91">
        <v>40287</v>
      </c>
      <c r="I3628" s="91">
        <v>40287</v>
      </c>
      <c r="J3628" s="25">
        <v>0</v>
      </c>
      <c r="K3628" s="25">
        <v>0</v>
      </c>
      <c r="L3628" s="25">
        <v>1.5</v>
      </c>
      <c r="M3628" s="25">
        <v>0</v>
      </c>
    </row>
    <row r="3629" spans="1:13" x14ac:dyDescent="0.25">
      <c r="A3629" s="17" t="s">
        <v>1592</v>
      </c>
      <c r="B3629" s="12" t="s">
        <v>130</v>
      </c>
      <c r="C3629" s="12" t="s">
        <v>133</v>
      </c>
      <c r="D3629" s="12" t="s">
        <v>8761</v>
      </c>
      <c r="E3629" s="12" t="s">
        <v>2297</v>
      </c>
      <c r="F3629" s="11" t="s">
        <v>2289</v>
      </c>
      <c r="G3629" s="4" t="s">
        <v>2293</v>
      </c>
      <c r="H3629" s="91">
        <v>40292</v>
      </c>
      <c r="I3629" s="91">
        <v>40292</v>
      </c>
      <c r="J3629" s="25">
        <v>0</v>
      </c>
      <c r="K3629" s="25">
        <v>0</v>
      </c>
      <c r="L3629" s="25">
        <v>0.5</v>
      </c>
      <c r="M3629" s="25">
        <v>0</v>
      </c>
    </row>
    <row r="3630" spans="1:13" x14ac:dyDescent="0.25">
      <c r="A3630" s="17" t="s">
        <v>1593</v>
      </c>
      <c r="B3630" s="12" t="s">
        <v>130</v>
      </c>
      <c r="C3630" s="12" t="s">
        <v>133</v>
      </c>
      <c r="D3630" s="12" t="s">
        <v>6930</v>
      </c>
      <c r="E3630" s="12" t="s">
        <v>2309</v>
      </c>
      <c r="F3630" s="11" t="s">
        <v>2289</v>
      </c>
      <c r="G3630" s="4" t="s">
        <v>2293</v>
      </c>
      <c r="H3630" s="91">
        <v>40292</v>
      </c>
      <c r="I3630" s="91">
        <v>40292</v>
      </c>
      <c r="J3630" s="25">
        <v>0</v>
      </c>
      <c r="K3630" s="25">
        <v>0</v>
      </c>
      <c r="L3630" s="25">
        <v>1.5</v>
      </c>
      <c r="M3630" s="25">
        <v>0</v>
      </c>
    </row>
    <row r="3631" spans="1:13" x14ac:dyDescent="0.25">
      <c r="A3631" s="17" t="s">
        <v>1594</v>
      </c>
      <c r="B3631" s="12" t="s">
        <v>130</v>
      </c>
      <c r="C3631" s="12" t="s">
        <v>133</v>
      </c>
      <c r="D3631" s="12" t="s">
        <v>6930</v>
      </c>
      <c r="E3631" s="12" t="s">
        <v>2297</v>
      </c>
      <c r="F3631" s="11" t="s">
        <v>2289</v>
      </c>
      <c r="G3631" s="4" t="s">
        <v>2293</v>
      </c>
      <c r="H3631" s="91">
        <v>40293</v>
      </c>
      <c r="I3631" s="91">
        <v>40293</v>
      </c>
      <c r="J3631" s="25">
        <v>0</v>
      </c>
      <c r="K3631" s="25">
        <v>0</v>
      </c>
      <c r="L3631" s="25">
        <v>2</v>
      </c>
      <c r="M3631" s="25">
        <v>0</v>
      </c>
    </row>
    <row r="3632" spans="1:13" x14ac:dyDescent="0.25">
      <c r="A3632" s="17" t="s">
        <v>1595</v>
      </c>
      <c r="B3632" s="12" t="s">
        <v>130</v>
      </c>
      <c r="C3632" s="12" t="s">
        <v>133</v>
      </c>
      <c r="D3632" s="12" t="s">
        <v>8691</v>
      </c>
      <c r="E3632" s="12" t="s">
        <v>2297</v>
      </c>
      <c r="F3632" s="11" t="s">
        <v>2289</v>
      </c>
      <c r="G3632" s="4" t="s">
        <v>2293</v>
      </c>
      <c r="H3632" s="91">
        <v>40293</v>
      </c>
      <c r="I3632" s="91">
        <v>40293</v>
      </c>
      <c r="J3632" s="25">
        <v>0</v>
      </c>
      <c r="K3632" s="25">
        <v>0</v>
      </c>
      <c r="L3632" s="25">
        <v>2</v>
      </c>
      <c r="M3632" s="25">
        <v>0</v>
      </c>
    </row>
    <row r="3633" spans="1:13" x14ac:dyDescent="0.25">
      <c r="A3633" s="17" t="s">
        <v>1596</v>
      </c>
      <c r="B3633" s="12" t="s">
        <v>130</v>
      </c>
      <c r="C3633" s="12" t="s">
        <v>133</v>
      </c>
      <c r="D3633" s="12" t="s">
        <v>6930</v>
      </c>
      <c r="E3633" s="12" t="s">
        <v>2297</v>
      </c>
      <c r="F3633" s="11" t="s">
        <v>2289</v>
      </c>
      <c r="G3633" s="4" t="s">
        <v>2293</v>
      </c>
      <c r="H3633" s="91">
        <v>40295</v>
      </c>
      <c r="I3633" s="91">
        <v>40295</v>
      </c>
      <c r="J3633" s="25">
        <v>0</v>
      </c>
      <c r="K3633" s="25">
        <v>0</v>
      </c>
      <c r="L3633" s="25">
        <v>4</v>
      </c>
      <c r="M3633" s="25">
        <v>0</v>
      </c>
    </row>
    <row r="3634" spans="1:13" x14ac:dyDescent="0.25">
      <c r="A3634" s="17" t="s">
        <v>1597</v>
      </c>
      <c r="B3634" s="12" t="s">
        <v>130</v>
      </c>
      <c r="C3634" s="12" t="s">
        <v>133</v>
      </c>
      <c r="D3634" s="12" t="s">
        <v>8762</v>
      </c>
      <c r="E3634" s="12" t="s">
        <v>2297</v>
      </c>
      <c r="F3634" s="11" t="s">
        <v>2289</v>
      </c>
      <c r="G3634" s="4" t="s">
        <v>2293</v>
      </c>
      <c r="H3634" s="91">
        <v>40296</v>
      </c>
      <c r="I3634" s="91">
        <v>40296</v>
      </c>
      <c r="J3634" s="25">
        <v>1</v>
      </c>
      <c r="K3634" s="25">
        <v>0</v>
      </c>
      <c r="L3634" s="25">
        <v>5</v>
      </c>
      <c r="M3634" s="25">
        <v>0</v>
      </c>
    </row>
    <row r="3635" spans="1:13" x14ac:dyDescent="0.25">
      <c r="A3635" s="17" t="s">
        <v>1598</v>
      </c>
      <c r="B3635" s="12" t="s">
        <v>130</v>
      </c>
      <c r="C3635" s="12" t="s">
        <v>133</v>
      </c>
      <c r="D3635" s="12" t="s">
        <v>8763</v>
      </c>
      <c r="E3635" s="12" t="s">
        <v>2297</v>
      </c>
      <c r="F3635" s="11" t="s">
        <v>2289</v>
      </c>
      <c r="G3635" s="4" t="s">
        <v>2293</v>
      </c>
      <c r="H3635" s="91">
        <v>40297</v>
      </c>
      <c r="I3635" s="91">
        <v>40297</v>
      </c>
      <c r="J3635" s="25">
        <v>0</v>
      </c>
      <c r="K3635" s="25">
        <v>0</v>
      </c>
      <c r="L3635" s="25">
        <v>6</v>
      </c>
      <c r="M3635" s="25">
        <v>0</v>
      </c>
    </row>
    <row r="3636" spans="1:13" x14ac:dyDescent="0.25">
      <c r="A3636" s="17" t="s">
        <v>1599</v>
      </c>
      <c r="B3636" s="12" t="s">
        <v>130</v>
      </c>
      <c r="C3636" s="12" t="s">
        <v>133</v>
      </c>
      <c r="D3636" s="12" t="s">
        <v>6930</v>
      </c>
      <c r="E3636" s="12" t="s">
        <v>2297</v>
      </c>
      <c r="F3636" s="11" t="s">
        <v>2289</v>
      </c>
      <c r="G3636" s="4" t="s">
        <v>2293</v>
      </c>
      <c r="H3636" s="91">
        <v>40297</v>
      </c>
      <c r="I3636" s="91">
        <v>40297</v>
      </c>
      <c r="J3636" s="25">
        <v>0</v>
      </c>
      <c r="K3636" s="25">
        <v>0</v>
      </c>
      <c r="L3636" s="25">
        <v>1</v>
      </c>
      <c r="M3636" s="25">
        <v>0</v>
      </c>
    </row>
    <row r="3637" spans="1:13" x14ac:dyDescent="0.25">
      <c r="A3637" s="17" t="s">
        <v>1600</v>
      </c>
      <c r="B3637" s="12" t="s">
        <v>130</v>
      </c>
      <c r="C3637" s="12" t="s">
        <v>133</v>
      </c>
      <c r="D3637" s="12" t="s">
        <v>8764</v>
      </c>
      <c r="E3637" s="12" t="s">
        <v>2299</v>
      </c>
      <c r="F3637" s="11" t="s">
        <v>2289</v>
      </c>
      <c r="G3637" s="4" t="s">
        <v>2293</v>
      </c>
      <c r="H3637" s="91">
        <v>40297</v>
      </c>
      <c r="I3637" s="91">
        <v>40297</v>
      </c>
      <c r="J3637" s="25">
        <v>1</v>
      </c>
      <c r="K3637" s="25">
        <v>0</v>
      </c>
      <c r="L3637" s="25">
        <v>5</v>
      </c>
      <c r="M3637" s="25">
        <v>0</v>
      </c>
    </row>
    <row r="3638" spans="1:13" x14ac:dyDescent="0.25">
      <c r="A3638" s="17" t="s">
        <v>1601</v>
      </c>
      <c r="B3638" s="12" t="s">
        <v>130</v>
      </c>
      <c r="C3638" s="12" t="s">
        <v>133</v>
      </c>
      <c r="D3638" s="12" t="s">
        <v>8765</v>
      </c>
      <c r="E3638" s="12" t="s">
        <v>2297</v>
      </c>
      <c r="F3638" s="11" t="s">
        <v>2289</v>
      </c>
      <c r="G3638" s="4" t="s">
        <v>2293</v>
      </c>
      <c r="H3638" s="91">
        <v>40298</v>
      </c>
      <c r="I3638" s="91">
        <v>40298</v>
      </c>
      <c r="J3638" s="25">
        <v>0</v>
      </c>
      <c r="K3638" s="25">
        <v>0</v>
      </c>
      <c r="L3638" s="25">
        <v>0.5</v>
      </c>
      <c r="M3638" s="25">
        <v>0</v>
      </c>
    </row>
    <row r="3639" spans="1:13" x14ac:dyDescent="0.25">
      <c r="A3639" s="17" t="s">
        <v>1602</v>
      </c>
      <c r="B3639" s="12" t="s">
        <v>130</v>
      </c>
      <c r="C3639" s="12" t="s">
        <v>133</v>
      </c>
      <c r="D3639" s="12" t="s">
        <v>8766</v>
      </c>
      <c r="E3639" s="12" t="s">
        <v>2309</v>
      </c>
      <c r="F3639" s="11" t="s">
        <v>2289</v>
      </c>
      <c r="G3639" s="4" t="s">
        <v>2293</v>
      </c>
      <c r="H3639" s="91">
        <v>40298</v>
      </c>
      <c r="I3639" s="91">
        <v>40298</v>
      </c>
      <c r="J3639" s="25">
        <v>0.5</v>
      </c>
      <c r="K3639" s="25">
        <v>0</v>
      </c>
      <c r="L3639" s="25">
        <v>0</v>
      </c>
      <c r="M3639" s="25">
        <v>0</v>
      </c>
    </row>
    <row r="3640" spans="1:13" x14ac:dyDescent="0.25">
      <c r="A3640" s="17" t="s">
        <v>1603</v>
      </c>
      <c r="B3640" s="12" t="s">
        <v>130</v>
      </c>
      <c r="C3640" s="12" t="s">
        <v>133</v>
      </c>
      <c r="D3640" s="12" t="s">
        <v>8767</v>
      </c>
      <c r="E3640" s="12" t="s">
        <v>2297</v>
      </c>
      <c r="F3640" s="11" t="s">
        <v>2289</v>
      </c>
      <c r="G3640" s="4" t="s">
        <v>2293</v>
      </c>
      <c r="H3640" s="91">
        <v>40299</v>
      </c>
      <c r="I3640" s="91">
        <v>40299</v>
      </c>
      <c r="J3640" s="25">
        <v>0</v>
      </c>
      <c r="K3640" s="25">
        <v>0</v>
      </c>
      <c r="L3640" s="25">
        <v>1</v>
      </c>
      <c r="M3640" s="25">
        <v>0</v>
      </c>
    </row>
    <row r="3641" spans="1:13" x14ac:dyDescent="0.25">
      <c r="A3641" s="17" t="s">
        <v>1604</v>
      </c>
      <c r="B3641" s="12" t="s">
        <v>130</v>
      </c>
      <c r="C3641" s="12" t="s">
        <v>133</v>
      </c>
      <c r="D3641" s="12" t="s">
        <v>8768</v>
      </c>
      <c r="E3641" s="12" t="s">
        <v>2296</v>
      </c>
      <c r="F3641" s="11" t="s">
        <v>2289</v>
      </c>
      <c r="G3641" s="4" t="s">
        <v>2293</v>
      </c>
      <c r="H3641" s="91">
        <v>40299</v>
      </c>
      <c r="I3641" s="91">
        <v>40299</v>
      </c>
      <c r="J3641" s="25">
        <v>0</v>
      </c>
      <c r="K3641" s="25">
        <v>0</v>
      </c>
      <c r="L3641" s="25">
        <v>0.5</v>
      </c>
      <c r="M3641" s="25">
        <v>0</v>
      </c>
    </row>
    <row r="3642" spans="1:13" x14ac:dyDescent="0.25">
      <c r="A3642" s="17" t="s">
        <v>1605</v>
      </c>
      <c r="B3642" s="12" t="s">
        <v>130</v>
      </c>
      <c r="C3642" s="12" t="s">
        <v>133</v>
      </c>
      <c r="D3642" s="12" t="s">
        <v>8769</v>
      </c>
      <c r="E3642" s="12" t="s">
        <v>2297</v>
      </c>
      <c r="F3642" s="11" t="s">
        <v>2289</v>
      </c>
      <c r="G3642" s="4" t="s">
        <v>2293</v>
      </c>
      <c r="H3642" s="91">
        <v>40299</v>
      </c>
      <c r="I3642" s="91">
        <v>40299</v>
      </c>
      <c r="J3642" s="25">
        <v>0</v>
      </c>
      <c r="K3642" s="25">
        <v>0</v>
      </c>
      <c r="L3642" s="25">
        <v>0.5</v>
      </c>
      <c r="M3642" s="25">
        <v>0</v>
      </c>
    </row>
    <row r="3643" spans="1:13" x14ac:dyDescent="0.25">
      <c r="A3643" s="17" t="s">
        <v>1606</v>
      </c>
      <c r="B3643" s="12" t="s">
        <v>130</v>
      </c>
      <c r="C3643" s="12" t="s">
        <v>133</v>
      </c>
      <c r="D3643" s="12" t="s">
        <v>8770</v>
      </c>
      <c r="E3643" s="12" t="s">
        <v>2297</v>
      </c>
      <c r="F3643" s="11" t="s">
        <v>2289</v>
      </c>
      <c r="G3643" s="4" t="s">
        <v>2293</v>
      </c>
      <c r="H3643" s="91">
        <v>40300</v>
      </c>
      <c r="I3643" s="91">
        <v>40300</v>
      </c>
      <c r="J3643" s="25">
        <v>0</v>
      </c>
      <c r="K3643" s="25">
        <v>0</v>
      </c>
      <c r="L3643" s="25">
        <v>2</v>
      </c>
      <c r="M3643" s="25">
        <v>0</v>
      </c>
    </row>
    <row r="3644" spans="1:13" x14ac:dyDescent="0.25">
      <c r="A3644" s="17" t="s">
        <v>1607</v>
      </c>
      <c r="B3644" s="12" t="s">
        <v>130</v>
      </c>
      <c r="C3644" s="12" t="s">
        <v>133</v>
      </c>
      <c r="D3644" s="12" t="s">
        <v>8771</v>
      </c>
      <c r="E3644" s="12" t="s">
        <v>2296</v>
      </c>
      <c r="F3644" s="11" t="s">
        <v>2289</v>
      </c>
      <c r="G3644" s="4" t="s">
        <v>2293</v>
      </c>
      <c r="H3644" s="91">
        <v>40301</v>
      </c>
      <c r="I3644" s="91">
        <v>40301</v>
      </c>
      <c r="J3644" s="25">
        <v>0</v>
      </c>
      <c r="K3644" s="25">
        <v>0</v>
      </c>
      <c r="L3644" s="25">
        <v>1</v>
      </c>
      <c r="M3644" s="25">
        <v>0</v>
      </c>
    </row>
    <row r="3645" spans="1:13" x14ac:dyDescent="0.25">
      <c r="A3645" s="17" t="s">
        <v>1608</v>
      </c>
      <c r="B3645" s="12" t="s">
        <v>130</v>
      </c>
      <c r="C3645" s="12" t="s">
        <v>133</v>
      </c>
      <c r="D3645" s="12" t="s">
        <v>8772</v>
      </c>
      <c r="E3645" s="12" t="s">
        <v>2297</v>
      </c>
      <c r="F3645" s="11" t="s">
        <v>2289</v>
      </c>
      <c r="G3645" s="4" t="s">
        <v>2293</v>
      </c>
      <c r="H3645" s="91">
        <v>40302</v>
      </c>
      <c r="I3645" s="91">
        <v>40302</v>
      </c>
      <c r="J3645" s="25">
        <v>0</v>
      </c>
      <c r="K3645" s="25">
        <v>0</v>
      </c>
      <c r="L3645" s="25">
        <v>1.5</v>
      </c>
      <c r="M3645" s="25">
        <v>0</v>
      </c>
    </row>
    <row r="3646" spans="1:13" x14ac:dyDescent="0.25">
      <c r="A3646" s="17" t="s">
        <v>1609</v>
      </c>
      <c r="B3646" s="12" t="s">
        <v>130</v>
      </c>
      <c r="C3646" s="12" t="s">
        <v>133</v>
      </c>
      <c r="D3646" s="12" t="s">
        <v>8773</v>
      </c>
      <c r="E3646" s="12" t="s">
        <v>2296</v>
      </c>
      <c r="F3646" s="11" t="s">
        <v>2289</v>
      </c>
      <c r="G3646" s="4" t="s">
        <v>2293</v>
      </c>
      <c r="H3646" s="91">
        <v>40302</v>
      </c>
      <c r="I3646" s="91">
        <v>40302</v>
      </c>
      <c r="J3646" s="25">
        <v>0</v>
      </c>
      <c r="K3646" s="25">
        <v>0</v>
      </c>
      <c r="L3646" s="25">
        <v>1</v>
      </c>
      <c r="M3646" s="25">
        <v>0</v>
      </c>
    </row>
    <row r="3647" spans="1:13" x14ac:dyDescent="0.25">
      <c r="A3647" s="17" t="s">
        <v>1610</v>
      </c>
      <c r="B3647" s="12" t="s">
        <v>130</v>
      </c>
      <c r="C3647" s="12" t="s">
        <v>133</v>
      </c>
      <c r="D3647" s="12" t="s">
        <v>8774</v>
      </c>
      <c r="E3647" s="12" t="s">
        <v>2297</v>
      </c>
      <c r="F3647" s="11" t="s">
        <v>2289</v>
      </c>
      <c r="G3647" s="4" t="s">
        <v>2293</v>
      </c>
      <c r="H3647" s="91">
        <v>40303</v>
      </c>
      <c r="I3647" s="91">
        <v>40303</v>
      </c>
      <c r="J3647" s="25">
        <v>0</v>
      </c>
      <c r="K3647" s="25">
        <v>0</v>
      </c>
      <c r="L3647" s="25">
        <v>2</v>
      </c>
      <c r="M3647" s="25">
        <v>0</v>
      </c>
    </row>
    <row r="3648" spans="1:13" x14ac:dyDescent="0.25">
      <c r="A3648" s="17" t="s">
        <v>1611</v>
      </c>
      <c r="B3648" s="12" t="s">
        <v>130</v>
      </c>
      <c r="C3648" s="12" t="s">
        <v>133</v>
      </c>
      <c r="D3648" s="12" t="s">
        <v>8775</v>
      </c>
      <c r="E3648" s="12" t="s">
        <v>2298</v>
      </c>
      <c r="F3648" s="11" t="s">
        <v>2289</v>
      </c>
      <c r="G3648" s="4" t="s">
        <v>2293</v>
      </c>
      <c r="H3648" s="91">
        <v>40303</v>
      </c>
      <c r="I3648" s="91">
        <v>40303</v>
      </c>
      <c r="J3648" s="25">
        <v>0</v>
      </c>
      <c r="K3648" s="25">
        <v>0</v>
      </c>
      <c r="L3648" s="25">
        <v>0.5</v>
      </c>
      <c r="M3648" s="25">
        <v>0</v>
      </c>
    </row>
    <row r="3649" spans="1:13" x14ac:dyDescent="0.25">
      <c r="A3649" s="17" t="s">
        <v>1612</v>
      </c>
      <c r="B3649" s="12" t="s">
        <v>130</v>
      </c>
      <c r="C3649" s="12" t="s">
        <v>133</v>
      </c>
      <c r="D3649" s="12" t="s">
        <v>8776</v>
      </c>
      <c r="E3649" s="12" t="s">
        <v>2297</v>
      </c>
      <c r="F3649" s="11" t="s">
        <v>2289</v>
      </c>
      <c r="G3649" s="4" t="s">
        <v>2293</v>
      </c>
      <c r="H3649" s="91">
        <v>40304</v>
      </c>
      <c r="I3649" s="91">
        <v>40304</v>
      </c>
      <c r="J3649" s="25">
        <v>0</v>
      </c>
      <c r="K3649" s="25">
        <v>0</v>
      </c>
      <c r="L3649" s="25">
        <v>1</v>
      </c>
      <c r="M3649" s="25">
        <v>0</v>
      </c>
    </row>
    <row r="3650" spans="1:13" x14ac:dyDescent="0.25">
      <c r="A3650" s="17" t="s">
        <v>1613</v>
      </c>
      <c r="B3650" s="12" t="s">
        <v>130</v>
      </c>
      <c r="C3650" s="12" t="s">
        <v>133</v>
      </c>
      <c r="D3650" s="12" t="s">
        <v>8777</v>
      </c>
      <c r="E3650" s="12" t="s">
        <v>2297</v>
      </c>
      <c r="F3650" s="11" t="s">
        <v>2289</v>
      </c>
      <c r="G3650" s="4" t="s">
        <v>2293</v>
      </c>
      <c r="H3650" s="91">
        <v>40305</v>
      </c>
      <c r="I3650" s="91">
        <v>40305</v>
      </c>
      <c r="J3650" s="25">
        <v>0</v>
      </c>
      <c r="K3650" s="25">
        <v>0</v>
      </c>
      <c r="L3650" s="25">
        <v>1</v>
      </c>
      <c r="M3650" s="25">
        <v>0</v>
      </c>
    </row>
    <row r="3651" spans="1:13" x14ac:dyDescent="0.25">
      <c r="A3651" s="17" t="s">
        <v>1614</v>
      </c>
      <c r="B3651" s="12" t="s">
        <v>130</v>
      </c>
      <c r="C3651" s="12" t="s">
        <v>133</v>
      </c>
      <c r="D3651" s="12" t="s">
        <v>8778</v>
      </c>
      <c r="E3651" s="12" t="s">
        <v>2295</v>
      </c>
      <c r="F3651" s="11" t="s">
        <v>2289</v>
      </c>
      <c r="G3651" s="4" t="s">
        <v>2293</v>
      </c>
      <c r="H3651" s="91">
        <v>40306</v>
      </c>
      <c r="I3651" s="91">
        <v>40306</v>
      </c>
      <c r="J3651" s="25">
        <v>0</v>
      </c>
      <c r="K3651" s="25">
        <v>0</v>
      </c>
      <c r="L3651" s="25">
        <v>0.5</v>
      </c>
      <c r="M3651" s="25">
        <v>0</v>
      </c>
    </row>
    <row r="3652" spans="1:13" x14ac:dyDescent="0.25">
      <c r="A3652" s="17" t="s">
        <v>1615</v>
      </c>
      <c r="B3652" s="12" t="s">
        <v>130</v>
      </c>
      <c r="C3652" s="12" t="s">
        <v>133</v>
      </c>
      <c r="D3652" s="12" t="s">
        <v>8779</v>
      </c>
      <c r="E3652" s="12" t="s">
        <v>2297</v>
      </c>
      <c r="F3652" s="11" t="s">
        <v>2289</v>
      </c>
      <c r="G3652" s="4" t="s">
        <v>2293</v>
      </c>
      <c r="H3652" s="91">
        <v>40307</v>
      </c>
      <c r="I3652" s="91">
        <v>40307</v>
      </c>
      <c r="J3652" s="25">
        <v>0</v>
      </c>
      <c r="K3652" s="25">
        <v>0</v>
      </c>
      <c r="L3652" s="25">
        <v>1</v>
      </c>
      <c r="M3652" s="25">
        <v>0</v>
      </c>
    </row>
    <row r="3653" spans="1:13" x14ac:dyDescent="0.25">
      <c r="A3653" s="17" t="s">
        <v>1616</v>
      </c>
      <c r="B3653" s="12" t="s">
        <v>130</v>
      </c>
      <c r="C3653" s="12" t="s">
        <v>133</v>
      </c>
      <c r="D3653" s="12" t="s">
        <v>8780</v>
      </c>
      <c r="E3653" s="12" t="s">
        <v>2298</v>
      </c>
      <c r="F3653" s="11" t="s">
        <v>2289</v>
      </c>
      <c r="G3653" s="4" t="s">
        <v>2293</v>
      </c>
      <c r="H3653" s="91">
        <v>40307</v>
      </c>
      <c r="I3653" s="91">
        <v>40307</v>
      </c>
      <c r="J3653" s="25">
        <v>0</v>
      </c>
      <c r="K3653" s="25">
        <v>0</v>
      </c>
      <c r="L3653" s="25">
        <v>0.5</v>
      </c>
      <c r="M3653" s="25">
        <v>0</v>
      </c>
    </row>
    <row r="3654" spans="1:13" x14ac:dyDescent="0.25">
      <c r="A3654" s="17" t="s">
        <v>1617</v>
      </c>
      <c r="B3654" s="12" t="s">
        <v>130</v>
      </c>
      <c r="C3654" s="12" t="s">
        <v>133</v>
      </c>
      <c r="D3654" s="12" t="s">
        <v>8781</v>
      </c>
      <c r="E3654" s="12" t="s">
        <v>2297</v>
      </c>
      <c r="F3654" s="11" t="s">
        <v>2289</v>
      </c>
      <c r="G3654" s="4" t="s">
        <v>2293</v>
      </c>
      <c r="H3654" s="91">
        <v>40308</v>
      </c>
      <c r="I3654" s="91">
        <v>40308</v>
      </c>
      <c r="J3654" s="25">
        <v>0</v>
      </c>
      <c r="K3654" s="25">
        <v>0</v>
      </c>
      <c r="L3654" s="25">
        <v>1</v>
      </c>
      <c r="M3654" s="25">
        <v>0</v>
      </c>
    </row>
    <row r="3655" spans="1:13" x14ac:dyDescent="0.25">
      <c r="A3655" s="17" t="s">
        <v>1618</v>
      </c>
      <c r="B3655" s="12" t="s">
        <v>130</v>
      </c>
      <c r="C3655" s="12" t="s">
        <v>133</v>
      </c>
      <c r="D3655" s="12" t="s">
        <v>6930</v>
      </c>
      <c r="E3655" s="12" t="s">
        <v>2297</v>
      </c>
      <c r="F3655" s="11" t="s">
        <v>2289</v>
      </c>
      <c r="G3655" s="4" t="s">
        <v>2293</v>
      </c>
      <c r="H3655" s="91">
        <v>40308</v>
      </c>
      <c r="I3655" s="91">
        <v>40308</v>
      </c>
      <c r="J3655" s="25">
        <v>0</v>
      </c>
      <c r="K3655" s="25">
        <v>0</v>
      </c>
      <c r="L3655" s="25">
        <v>2</v>
      </c>
      <c r="M3655" s="25">
        <v>0</v>
      </c>
    </row>
    <row r="3656" spans="1:13" x14ac:dyDescent="0.25">
      <c r="A3656" s="17" t="s">
        <v>1619</v>
      </c>
      <c r="B3656" s="12" t="s">
        <v>130</v>
      </c>
      <c r="C3656" s="12" t="s">
        <v>133</v>
      </c>
      <c r="D3656" s="12" t="s">
        <v>8782</v>
      </c>
      <c r="E3656" s="12" t="s">
        <v>2297</v>
      </c>
      <c r="F3656" s="11" t="s">
        <v>2289</v>
      </c>
      <c r="G3656" s="4" t="s">
        <v>2293</v>
      </c>
      <c r="H3656" s="91">
        <v>40311</v>
      </c>
      <c r="I3656" s="91">
        <v>40311</v>
      </c>
      <c r="J3656" s="25">
        <v>0</v>
      </c>
      <c r="K3656" s="25">
        <v>0</v>
      </c>
      <c r="L3656" s="25">
        <v>0.5</v>
      </c>
      <c r="M3656" s="25">
        <v>0</v>
      </c>
    </row>
    <row r="3657" spans="1:13" x14ac:dyDescent="0.25">
      <c r="A3657" s="17" t="s">
        <v>1620</v>
      </c>
      <c r="B3657" s="12" t="s">
        <v>130</v>
      </c>
      <c r="C3657" s="12" t="s">
        <v>133</v>
      </c>
      <c r="D3657" s="12" t="s">
        <v>8783</v>
      </c>
      <c r="E3657" s="12" t="s">
        <v>2296</v>
      </c>
      <c r="F3657" s="11" t="s">
        <v>2289</v>
      </c>
      <c r="G3657" s="4" t="s">
        <v>2293</v>
      </c>
      <c r="H3657" s="91">
        <v>40311</v>
      </c>
      <c r="I3657" s="91">
        <v>40311</v>
      </c>
      <c r="J3657" s="25">
        <v>0</v>
      </c>
      <c r="K3657" s="25">
        <v>0</v>
      </c>
      <c r="L3657" s="25">
        <v>1</v>
      </c>
      <c r="M3657" s="25">
        <v>0</v>
      </c>
    </row>
    <row r="3658" spans="1:13" x14ac:dyDescent="0.25">
      <c r="A3658" s="17" t="s">
        <v>1621</v>
      </c>
      <c r="B3658" s="12" t="s">
        <v>130</v>
      </c>
      <c r="C3658" s="12" t="s">
        <v>133</v>
      </c>
      <c r="D3658" s="12" t="s">
        <v>6930</v>
      </c>
      <c r="E3658" s="12" t="s">
        <v>2297</v>
      </c>
      <c r="F3658" s="11" t="s">
        <v>2289</v>
      </c>
      <c r="G3658" s="4" t="s">
        <v>2293</v>
      </c>
      <c r="H3658" s="91">
        <v>40313</v>
      </c>
      <c r="I3658" s="91">
        <v>40313</v>
      </c>
      <c r="J3658" s="25">
        <v>1</v>
      </c>
      <c r="K3658" s="25">
        <v>0</v>
      </c>
      <c r="L3658" s="25">
        <v>1</v>
      </c>
      <c r="M3658" s="25">
        <v>0</v>
      </c>
    </row>
    <row r="3659" spans="1:13" x14ac:dyDescent="0.25">
      <c r="A3659" s="17" t="s">
        <v>1622</v>
      </c>
      <c r="B3659" s="12" t="s">
        <v>130</v>
      </c>
      <c r="C3659" s="12" t="s">
        <v>133</v>
      </c>
      <c r="D3659" s="12" t="s">
        <v>6930</v>
      </c>
      <c r="E3659" s="12" t="s">
        <v>2300</v>
      </c>
      <c r="F3659" s="11" t="s">
        <v>2289</v>
      </c>
      <c r="G3659" s="4" t="s">
        <v>2293</v>
      </c>
      <c r="H3659" s="91">
        <v>40313</v>
      </c>
      <c r="I3659" s="91">
        <v>40313</v>
      </c>
      <c r="J3659" s="25">
        <v>0</v>
      </c>
      <c r="K3659" s="25">
        <v>0</v>
      </c>
      <c r="L3659" s="25">
        <v>0.5</v>
      </c>
      <c r="M3659" s="25">
        <v>1</v>
      </c>
    </row>
    <row r="3660" spans="1:13" x14ac:dyDescent="0.25">
      <c r="A3660" s="17" t="s">
        <v>1623</v>
      </c>
      <c r="B3660" s="12" t="s">
        <v>130</v>
      </c>
      <c r="C3660" s="12" t="s">
        <v>133</v>
      </c>
      <c r="D3660" s="12" t="s">
        <v>6930</v>
      </c>
      <c r="E3660" s="12" t="s">
        <v>2295</v>
      </c>
      <c r="F3660" s="11" t="s">
        <v>2289</v>
      </c>
      <c r="G3660" s="4" t="s">
        <v>2293</v>
      </c>
      <c r="H3660" s="91">
        <v>40314</v>
      </c>
      <c r="I3660" s="91">
        <v>40314</v>
      </c>
      <c r="J3660" s="25">
        <v>0</v>
      </c>
      <c r="K3660" s="25">
        <v>0</v>
      </c>
      <c r="L3660" s="25">
        <v>1</v>
      </c>
      <c r="M3660" s="25">
        <v>0</v>
      </c>
    </row>
    <row r="3661" spans="1:13" x14ac:dyDescent="0.25">
      <c r="A3661" s="17" t="s">
        <v>1624</v>
      </c>
      <c r="B3661" s="12" t="s">
        <v>130</v>
      </c>
      <c r="C3661" s="12" t="s">
        <v>133</v>
      </c>
      <c r="D3661" s="12" t="s">
        <v>8784</v>
      </c>
      <c r="E3661" s="12" t="s">
        <v>2296</v>
      </c>
      <c r="F3661" s="11" t="s">
        <v>2289</v>
      </c>
      <c r="G3661" s="4" t="s">
        <v>2293</v>
      </c>
      <c r="H3661" s="91">
        <v>40315</v>
      </c>
      <c r="I3661" s="91">
        <v>40315</v>
      </c>
      <c r="J3661" s="25">
        <v>1</v>
      </c>
      <c r="K3661" s="25">
        <v>0</v>
      </c>
      <c r="L3661" s="25">
        <v>4</v>
      </c>
      <c r="M3661" s="25">
        <v>0</v>
      </c>
    </row>
    <row r="3662" spans="1:13" x14ac:dyDescent="0.25">
      <c r="A3662" s="17" t="s">
        <v>1625</v>
      </c>
      <c r="B3662" s="12" t="s">
        <v>130</v>
      </c>
      <c r="C3662" s="12" t="s">
        <v>133</v>
      </c>
      <c r="D3662" s="12" t="s">
        <v>6930</v>
      </c>
      <c r="E3662" s="12" t="s">
        <v>2296</v>
      </c>
      <c r="F3662" s="11" t="s">
        <v>2289</v>
      </c>
      <c r="G3662" s="4" t="s">
        <v>2293</v>
      </c>
      <c r="H3662" s="91">
        <v>40315</v>
      </c>
      <c r="I3662" s="91">
        <v>40315</v>
      </c>
      <c r="J3662" s="25">
        <v>0</v>
      </c>
      <c r="K3662" s="25">
        <v>0</v>
      </c>
      <c r="L3662" s="25">
        <v>1</v>
      </c>
      <c r="M3662" s="25">
        <v>0</v>
      </c>
    </row>
    <row r="3663" spans="1:13" x14ac:dyDescent="0.25">
      <c r="A3663" s="17" t="s">
        <v>1626</v>
      </c>
      <c r="B3663" s="12" t="s">
        <v>130</v>
      </c>
      <c r="C3663" s="12" t="s">
        <v>133</v>
      </c>
      <c r="D3663" s="12" t="s">
        <v>8785</v>
      </c>
      <c r="E3663" s="12" t="s">
        <v>2297</v>
      </c>
      <c r="F3663" s="11" t="s">
        <v>2289</v>
      </c>
      <c r="G3663" s="4" t="s">
        <v>2293</v>
      </c>
      <c r="H3663" s="91">
        <v>40317</v>
      </c>
      <c r="I3663" s="91">
        <v>40317</v>
      </c>
      <c r="J3663" s="25">
        <v>0</v>
      </c>
      <c r="K3663" s="25">
        <v>0</v>
      </c>
      <c r="L3663" s="25">
        <v>1</v>
      </c>
      <c r="M3663" s="25">
        <v>0</v>
      </c>
    </row>
    <row r="3664" spans="1:13" x14ac:dyDescent="0.25">
      <c r="A3664" s="17" t="s">
        <v>1627</v>
      </c>
      <c r="B3664" s="12" t="s">
        <v>130</v>
      </c>
      <c r="C3664" s="12" t="s">
        <v>133</v>
      </c>
      <c r="D3664" s="12" t="s">
        <v>8786</v>
      </c>
      <c r="E3664" s="12" t="s">
        <v>2297</v>
      </c>
      <c r="F3664" s="11" t="s">
        <v>2289</v>
      </c>
      <c r="G3664" s="4" t="s">
        <v>2293</v>
      </c>
      <c r="H3664" s="91">
        <v>40320</v>
      </c>
      <c r="I3664" s="91">
        <v>40320</v>
      </c>
      <c r="J3664" s="25">
        <v>0</v>
      </c>
      <c r="K3664" s="25">
        <v>0</v>
      </c>
      <c r="L3664" s="25">
        <v>1</v>
      </c>
      <c r="M3664" s="25">
        <v>0</v>
      </c>
    </row>
    <row r="3665" spans="1:13" x14ac:dyDescent="0.25">
      <c r="A3665" s="17" t="s">
        <v>1628</v>
      </c>
      <c r="B3665" s="12" t="s">
        <v>130</v>
      </c>
      <c r="C3665" s="12" t="s">
        <v>133</v>
      </c>
      <c r="D3665" s="12" t="s">
        <v>8787</v>
      </c>
      <c r="E3665" s="12" t="s">
        <v>2297</v>
      </c>
      <c r="F3665" s="11" t="s">
        <v>2289</v>
      </c>
      <c r="G3665" s="4" t="s">
        <v>2293</v>
      </c>
      <c r="H3665" s="91">
        <v>40320</v>
      </c>
      <c r="I3665" s="91">
        <v>40320</v>
      </c>
      <c r="J3665" s="25">
        <v>2</v>
      </c>
      <c r="K3665" s="25">
        <v>0</v>
      </c>
      <c r="L3665" s="25">
        <v>4</v>
      </c>
      <c r="M3665" s="25">
        <v>0</v>
      </c>
    </row>
    <row r="3666" spans="1:13" x14ac:dyDescent="0.25">
      <c r="A3666" s="17" t="s">
        <v>1629</v>
      </c>
      <c r="B3666" s="12" t="s">
        <v>130</v>
      </c>
      <c r="C3666" s="12" t="s">
        <v>133</v>
      </c>
      <c r="D3666" s="12" t="s">
        <v>8788</v>
      </c>
      <c r="E3666" s="12" t="s">
        <v>2296</v>
      </c>
      <c r="F3666" s="11" t="s">
        <v>2289</v>
      </c>
      <c r="G3666" s="4" t="s">
        <v>2293</v>
      </c>
      <c r="H3666" s="91">
        <v>40321</v>
      </c>
      <c r="I3666" s="91">
        <v>40321</v>
      </c>
      <c r="J3666" s="25">
        <v>0</v>
      </c>
      <c r="K3666" s="25">
        <v>0</v>
      </c>
      <c r="L3666" s="25">
        <v>1</v>
      </c>
      <c r="M3666" s="25">
        <v>0</v>
      </c>
    </row>
    <row r="3667" spans="1:13" x14ac:dyDescent="0.25">
      <c r="A3667" s="17" t="s">
        <v>1630</v>
      </c>
      <c r="B3667" s="12" t="s">
        <v>130</v>
      </c>
      <c r="C3667" s="12" t="s">
        <v>133</v>
      </c>
      <c r="D3667" s="12" t="s">
        <v>8789</v>
      </c>
      <c r="E3667" s="12" t="s">
        <v>2297</v>
      </c>
      <c r="F3667" s="11" t="s">
        <v>2289</v>
      </c>
      <c r="G3667" s="4" t="s">
        <v>2293</v>
      </c>
      <c r="H3667" s="91">
        <v>40321</v>
      </c>
      <c r="I3667" s="91">
        <v>40321</v>
      </c>
      <c r="J3667" s="25">
        <v>0</v>
      </c>
      <c r="K3667" s="25">
        <v>0</v>
      </c>
      <c r="L3667" s="25">
        <v>1</v>
      </c>
      <c r="M3667" s="25">
        <v>0</v>
      </c>
    </row>
    <row r="3668" spans="1:13" x14ac:dyDescent="0.25">
      <c r="A3668" s="17" t="s">
        <v>1631</v>
      </c>
      <c r="B3668" s="12" t="s">
        <v>130</v>
      </c>
      <c r="C3668" s="12" t="s">
        <v>133</v>
      </c>
      <c r="D3668" s="12" t="s">
        <v>8790</v>
      </c>
      <c r="E3668" s="12" t="s">
        <v>2298</v>
      </c>
      <c r="F3668" s="11" t="s">
        <v>2289</v>
      </c>
      <c r="G3668" s="4" t="s">
        <v>2293</v>
      </c>
      <c r="H3668" s="91">
        <v>40322</v>
      </c>
      <c r="I3668" s="91">
        <v>40322</v>
      </c>
      <c r="J3668" s="25">
        <v>0</v>
      </c>
      <c r="K3668" s="25">
        <v>0</v>
      </c>
      <c r="L3668" s="25">
        <v>0.5</v>
      </c>
      <c r="M3668" s="25">
        <v>0</v>
      </c>
    </row>
    <row r="3669" spans="1:13" x14ac:dyDescent="0.25">
      <c r="A3669" s="17" t="s">
        <v>1632</v>
      </c>
      <c r="B3669" s="12" t="s">
        <v>130</v>
      </c>
      <c r="C3669" s="12" t="s">
        <v>133</v>
      </c>
      <c r="D3669" s="12" t="s">
        <v>8791</v>
      </c>
      <c r="E3669" s="12" t="s">
        <v>2298</v>
      </c>
      <c r="F3669" s="11" t="s">
        <v>2289</v>
      </c>
      <c r="G3669" s="4" t="s">
        <v>2293</v>
      </c>
      <c r="H3669" s="91">
        <v>40324</v>
      </c>
      <c r="I3669" s="91">
        <v>40324</v>
      </c>
      <c r="J3669" s="25">
        <v>0</v>
      </c>
      <c r="K3669" s="25">
        <v>0</v>
      </c>
      <c r="L3669" s="25">
        <v>0.5</v>
      </c>
      <c r="M3669" s="25">
        <v>0</v>
      </c>
    </row>
    <row r="3670" spans="1:13" x14ac:dyDescent="0.25">
      <c r="A3670" s="17" t="s">
        <v>1633</v>
      </c>
      <c r="B3670" s="12" t="s">
        <v>130</v>
      </c>
      <c r="C3670" s="12" t="s">
        <v>133</v>
      </c>
      <c r="D3670" s="12" t="s">
        <v>8792</v>
      </c>
      <c r="E3670" s="12" t="s">
        <v>2297</v>
      </c>
      <c r="F3670" s="11" t="s">
        <v>2289</v>
      </c>
      <c r="G3670" s="4" t="s">
        <v>2293</v>
      </c>
      <c r="H3670" s="91">
        <v>40324</v>
      </c>
      <c r="I3670" s="91">
        <v>40324</v>
      </c>
      <c r="J3670" s="25">
        <v>0</v>
      </c>
      <c r="K3670" s="25">
        <v>0</v>
      </c>
      <c r="L3670" s="25">
        <v>3</v>
      </c>
      <c r="M3670" s="25">
        <v>0</v>
      </c>
    </row>
    <row r="3671" spans="1:13" x14ac:dyDescent="0.25">
      <c r="A3671" s="17" t="s">
        <v>1634</v>
      </c>
      <c r="B3671" s="12" t="s">
        <v>130</v>
      </c>
      <c r="C3671" s="12" t="s">
        <v>133</v>
      </c>
      <c r="D3671" s="12" t="s">
        <v>8793</v>
      </c>
      <c r="E3671" s="12" t="s">
        <v>2298</v>
      </c>
      <c r="F3671" s="11" t="s">
        <v>2289</v>
      </c>
      <c r="G3671" s="4" t="s">
        <v>2293</v>
      </c>
      <c r="H3671" s="91">
        <v>40325</v>
      </c>
      <c r="I3671" s="91">
        <v>40325</v>
      </c>
      <c r="J3671" s="25">
        <v>0</v>
      </c>
      <c r="K3671" s="25">
        <v>0</v>
      </c>
      <c r="L3671" s="25">
        <v>2</v>
      </c>
      <c r="M3671" s="25">
        <v>0</v>
      </c>
    </row>
    <row r="3672" spans="1:13" x14ac:dyDescent="0.25">
      <c r="A3672" s="17" t="s">
        <v>1635</v>
      </c>
      <c r="B3672" s="12" t="s">
        <v>130</v>
      </c>
      <c r="C3672" s="12" t="s">
        <v>133</v>
      </c>
      <c r="D3672" s="12" t="s">
        <v>6930</v>
      </c>
      <c r="E3672" s="12" t="s">
        <v>2297</v>
      </c>
      <c r="F3672" s="11" t="s">
        <v>2289</v>
      </c>
      <c r="G3672" s="4" t="s">
        <v>2293</v>
      </c>
      <c r="H3672" s="91">
        <v>40327</v>
      </c>
      <c r="I3672" s="91">
        <v>40327</v>
      </c>
      <c r="J3672" s="25">
        <v>0</v>
      </c>
      <c r="K3672" s="25">
        <v>0</v>
      </c>
      <c r="L3672" s="25">
        <v>1</v>
      </c>
      <c r="M3672" s="25">
        <v>0</v>
      </c>
    </row>
    <row r="3673" spans="1:13" x14ac:dyDescent="0.25">
      <c r="A3673" s="17" t="s">
        <v>1636</v>
      </c>
      <c r="B3673" s="12" t="s">
        <v>130</v>
      </c>
      <c r="C3673" s="12" t="s">
        <v>133</v>
      </c>
      <c r="D3673" s="12" t="s">
        <v>8794</v>
      </c>
      <c r="E3673" s="12" t="s">
        <v>2297</v>
      </c>
      <c r="F3673" s="11" t="s">
        <v>2289</v>
      </c>
      <c r="G3673" s="4" t="s">
        <v>2293</v>
      </c>
      <c r="H3673" s="91">
        <v>40327</v>
      </c>
      <c r="I3673" s="91">
        <v>40327</v>
      </c>
      <c r="J3673" s="25">
        <v>0</v>
      </c>
      <c r="K3673" s="25">
        <v>0</v>
      </c>
      <c r="L3673" s="25">
        <v>1</v>
      </c>
      <c r="M3673" s="25">
        <v>0</v>
      </c>
    </row>
    <row r="3674" spans="1:13" x14ac:dyDescent="0.25">
      <c r="A3674" s="17" t="s">
        <v>1637</v>
      </c>
      <c r="B3674" s="12" t="s">
        <v>130</v>
      </c>
      <c r="C3674" s="12" t="s">
        <v>133</v>
      </c>
      <c r="D3674" s="12" t="s">
        <v>8795</v>
      </c>
      <c r="E3674" s="12" t="s">
        <v>2297</v>
      </c>
      <c r="F3674" s="11" t="s">
        <v>2289</v>
      </c>
      <c r="G3674" s="4" t="s">
        <v>2293</v>
      </c>
      <c r="H3674" s="91">
        <v>40327</v>
      </c>
      <c r="I3674" s="91">
        <v>40327</v>
      </c>
      <c r="J3674" s="25">
        <v>0.5</v>
      </c>
      <c r="K3674" s="25">
        <v>0</v>
      </c>
      <c r="L3674" s="25">
        <v>1</v>
      </c>
      <c r="M3674" s="25">
        <v>0</v>
      </c>
    </row>
    <row r="3675" spans="1:13" x14ac:dyDescent="0.25">
      <c r="A3675" s="17" t="s">
        <v>1638</v>
      </c>
      <c r="B3675" s="12" t="s">
        <v>130</v>
      </c>
      <c r="C3675" s="12" t="s">
        <v>133</v>
      </c>
      <c r="D3675" s="12" t="s">
        <v>8796</v>
      </c>
      <c r="E3675" s="12" t="s">
        <v>2298</v>
      </c>
      <c r="F3675" s="11" t="s">
        <v>2289</v>
      </c>
      <c r="G3675" s="4" t="s">
        <v>2293</v>
      </c>
      <c r="H3675" s="91">
        <v>40328</v>
      </c>
      <c r="I3675" s="91">
        <v>40328</v>
      </c>
      <c r="J3675" s="25">
        <v>0</v>
      </c>
      <c r="K3675" s="25">
        <v>0</v>
      </c>
      <c r="L3675" s="25">
        <v>2</v>
      </c>
      <c r="M3675" s="25">
        <v>0</v>
      </c>
    </row>
    <row r="3676" spans="1:13" x14ac:dyDescent="0.25">
      <c r="A3676" s="17" t="s">
        <v>1639</v>
      </c>
      <c r="B3676" s="12" t="s">
        <v>130</v>
      </c>
      <c r="C3676" s="12" t="s">
        <v>133</v>
      </c>
      <c r="D3676" s="12" t="s">
        <v>6930</v>
      </c>
      <c r="E3676" s="12" t="s">
        <v>2297</v>
      </c>
      <c r="F3676" s="11" t="s">
        <v>2289</v>
      </c>
      <c r="G3676" s="4" t="s">
        <v>2293</v>
      </c>
      <c r="H3676" s="91">
        <v>40329</v>
      </c>
      <c r="I3676" s="91">
        <v>40329</v>
      </c>
      <c r="J3676" s="25">
        <v>0</v>
      </c>
      <c r="K3676" s="25">
        <v>0</v>
      </c>
      <c r="L3676" s="25">
        <v>1</v>
      </c>
      <c r="M3676" s="25">
        <v>0</v>
      </c>
    </row>
    <row r="3677" spans="1:13" x14ac:dyDescent="0.25">
      <c r="A3677" s="17" t="s">
        <v>1640</v>
      </c>
      <c r="B3677" s="12" t="s">
        <v>130</v>
      </c>
      <c r="C3677" s="12" t="s">
        <v>133</v>
      </c>
      <c r="D3677" s="12" t="s">
        <v>8797</v>
      </c>
      <c r="E3677" s="12" t="s">
        <v>2298</v>
      </c>
      <c r="F3677" s="11" t="s">
        <v>2289</v>
      </c>
      <c r="G3677" s="4" t="s">
        <v>2293</v>
      </c>
      <c r="H3677" s="91">
        <v>40330</v>
      </c>
      <c r="I3677" s="91">
        <v>40330</v>
      </c>
      <c r="J3677" s="25">
        <v>0</v>
      </c>
      <c r="K3677" s="25">
        <v>0</v>
      </c>
      <c r="L3677" s="25">
        <v>2</v>
      </c>
      <c r="M3677" s="25">
        <v>0</v>
      </c>
    </row>
    <row r="3678" spans="1:13" x14ac:dyDescent="0.25">
      <c r="A3678" s="17" t="s">
        <v>1641</v>
      </c>
      <c r="B3678" s="12" t="s">
        <v>130</v>
      </c>
      <c r="C3678" s="12" t="s">
        <v>133</v>
      </c>
      <c r="D3678" s="12" t="s">
        <v>8798</v>
      </c>
      <c r="E3678" s="12" t="s">
        <v>2296</v>
      </c>
      <c r="F3678" s="11" t="s">
        <v>2289</v>
      </c>
      <c r="G3678" s="4" t="s">
        <v>2293</v>
      </c>
      <c r="H3678" s="91">
        <v>40331</v>
      </c>
      <c r="I3678" s="91">
        <v>40331</v>
      </c>
      <c r="J3678" s="25">
        <v>1</v>
      </c>
      <c r="K3678" s="25">
        <v>0</v>
      </c>
      <c r="L3678" s="25">
        <v>3</v>
      </c>
      <c r="M3678" s="25">
        <v>0</v>
      </c>
    </row>
    <row r="3679" spans="1:13" x14ac:dyDescent="0.25">
      <c r="A3679" s="17" t="s">
        <v>1642</v>
      </c>
      <c r="B3679" s="12" t="s">
        <v>130</v>
      </c>
      <c r="C3679" s="12" t="s">
        <v>133</v>
      </c>
      <c r="D3679" s="12" t="s">
        <v>6930</v>
      </c>
      <c r="E3679" s="12" t="s">
        <v>2295</v>
      </c>
      <c r="F3679" s="11" t="s">
        <v>2289</v>
      </c>
      <c r="G3679" s="4" t="s">
        <v>2293</v>
      </c>
      <c r="H3679" s="91">
        <v>40331</v>
      </c>
      <c r="I3679" s="91">
        <v>40331</v>
      </c>
      <c r="J3679" s="25">
        <v>0.5</v>
      </c>
      <c r="K3679" s="25">
        <v>0</v>
      </c>
      <c r="L3679" s="25">
        <v>0.5</v>
      </c>
      <c r="M3679" s="25">
        <v>0</v>
      </c>
    </row>
    <row r="3680" spans="1:13" x14ac:dyDescent="0.25">
      <c r="A3680" s="17" t="s">
        <v>1643</v>
      </c>
      <c r="B3680" s="12" t="s">
        <v>130</v>
      </c>
      <c r="C3680" s="12" t="s">
        <v>133</v>
      </c>
      <c r="D3680" s="12" t="s">
        <v>6930</v>
      </c>
      <c r="E3680" s="12" t="s">
        <v>2295</v>
      </c>
      <c r="F3680" s="11" t="s">
        <v>2289</v>
      </c>
      <c r="G3680" s="4" t="s">
        <v>2293</v>
      </c>
      <c r="H3680" s="91">
        <v>40331</v>
      </c>
      <c r="I3680" s="91">
        <v>40331</v>
      </c>
      <c r="J3680" s="25">
        <v>0.5</v>
      </c>
      <c r="K3680" s="25">
        <v>0</v>
      </c>
      <c r="L3680" s="25">
        <v>1</v>
      </c>
      <c r="M3680" s="25">
        <v>0</v>
      </c>
    </row>
    <row r="3681" spans="1:13" x14ac:dyDescent="0.25">
      <c r="A3681" s="17" t="s">
        <v>1644</v>
      </c>
      <c r="B3681" s="12" t="s">
        <v>130</v>
      </c>
      <c r="C3681" s="12" t="s">
        <v>133</v>
      </c>
      <c r="D3681" s="12" t="s">
        <v>6930</v>
      </c>
      <c r="E3681" s="12" t="s">
        <v>2296</v>
      </c>
      <c r="F3681" s="11" t="s">
        <v>2289</v>
      </c>
      <c r="G3681" s="4" t="s">
        <v>2293</v>
      </c>
      <c r="H3681" s="91">
        <v>40332</v>
      </c>
      <c r="I3681" s="91">
        <v>40332</v>
      </c>
      <c r="J3681" s="25">
        <v>0</v>
      </c>
      <c r="K3681" s="25">
        <v>0</v>
      </c>
      <c r="L3681" s="25">
        <v>1</v>
      </c>
      <c r="M3681" s="25">
        <v>0</v>
      </c>
    </row>
    <row r="3682" spans="1:13" x14ac:dyDescent="0.25">
      <c r="A3682" s="17" t="s">
        <v>1645</v>
      </c>
      <c r="B3682" s="12" t="s">
        <v>130</v>
      </c>
      <c r="C3682" s="12" t="s">
        <v>133</v>
      </c>
      <c r="D3682" s="12" t="s">
        <v>8710</v>
      </c>
      <c r="E3682" s="12" t="s">
        <v>2296</v>
      </c>
      <c r="F3682" s="11" t="s">
        <v>2289</v>
      </c>
      <c r="G3682" s="4" t="s">
        <v>2293</v>
      </c>
      <c r="H3682" s="91">
        <v>40332</v>
      </c>
      <c r="I3682" s="91">
        <v>40332</v>
      </c>
      <c r="J3682" s="25">
        <v>0</v>
      </c>
      <c r="K3682" s="25">
        <v>0</v>
      </c>
      <c r="L3682" s="25">
        <v>0.5</v>
      </c>
      <c r="M3682" s="25">
        <v>0</v>
      </c>
    </row>
    <row r="3683" spans="1:13" x14ac:dyDescent="0.25">
      <c r="A3683" s="17" t="s">
        <v>1646</v>
      </c>
      <c r="B3683" s="12" t="s">
        <v>130</v>
      </c>
      <c r="C3683" s="12" t="s">
        <v>133</v>
      </c>
      <c r="D3683" s="12" t="s">
        <v>8799</v>
      </c>
      <c r="E3683" s="12" t="s">
        <v>2295</v>
      </c>
      <c r="F3683" s="11" t="s">
        <v>2289</v>
      </c>
      <c r="G3683" s="4" t="s">
        <v>2293</v>
      </c>
      <c r="H3683" s="91">
        <v>40332</v>
      </c>
      <c r="I3683" s="91">
        <v>40332</v>
      </c>
      <c r="J3683" s="25">
        <v>0</v>
      </c>
      <c r="K3683" s="25">
        <v>0</v>
      </c>
      <c r="L3683" s="25">
        <v>3</v>
      </c>
      <c r="M3683" s="25">
        <v>0</v>
      </c>
    </row>
    <row r="3684" spans="1:13" x14ac:dyDescent="0.25">
      <c r="A3684" s="17" t="s">
        <v>1647</v>
      </c>
      <c r="B3684" s="12" t="s">
        <v>130</v>
      </c>
      <c r="C3684" s="12" t="s">
        <v>133</v>
      </c>
      <c r="D3684" s="12" t="s">
        <v>8800</v>
      </c>
      <c r="E3684" s="12" t="s">
        <v>2297</v>
      </c>
      <c r="F3684" s="11" t="s">
        <v>2289</v>
      </c>
      <c r="G3684" s="4" t="s">
        <v>2293</v>
      </c>
      <c r="H3684" s="91">
        <v>40333</v>
      </c>
      <c r="I3684" s="91">
        <v>40333</v>
      </c>
      <c r="J3684" s="25">
        <v>0</v>
      </c>
      <c r="K3684" s="25">
        <v>0</v>
      </c>
      <c r="L3684" s="25">
        <v>1.5</v>
      </c>
      <c r="M3684" s="25">
        <v>0</v>
      </c>
    </row>
    <row r="3685" spans="1:13" x14ac:dyDescent="0.25">
      <c r="A3685" s="17" t="s">
        <v>1648</v>
      </c>
      <c r="B3685" s="12" t="s">
        <v>130</v>
      </c>
      <c r="C3685" s="12" t="s">
        <v>133</v>
      </c>
      <c r="D3685" s="12" t="s">
        <v>8801</v>
      </c>
      <c r="E3685" s="12" t="s">
        <v>2300</v>
      </c>
      <c r="F3685" s="11" t="s">
        <v>2289</v>
      </c>
      <c r="G3685" s="4" t="s">
        <v>2293</v>
      </c>
      <c r="H3685" s="91">
        <v>40333</v>
      </c>
      <c r="I3685" s="91">
        <v>40333</v>
      </c>
      <c r="J3685" s="25">
        <v>0</v>
      </c>
      <c r="K3685" s="25">
        <v>0</v>
      </c>
      <c r="L3685" s="25">
        <v>1</v>
      </c>
      <c r="M3685" s="25">
        <v>0</v>
      </c>
    </row>
    <row r="3686" spans="1:13" x14ac:dyDescent="0.25">
      <c r="A3686" s="17" t="s">
        <v>1649</v>
      </c>
      <c r="B3686" s="12" t="s">
        <v>130</v>
      </c>
      <c r="C3686" s="12" t="s">
        <v>133</v>
      </c>
      <c r="D3686" s="12" t="s">
        <v>8802</v>
      </c>
      <c r="E3686" s="12" t="s">
        <v>2309</v>
      </c>
      <c r="F3686" s="11" t="s">
        <v>2289</v>
      </c>
      <c r="G3686" s="4" t="s">
        <v>2293</v>
      </c>
      <c r="H3686" s="91">
        <v>40334</v>
      </c>
      <c r="I3686" s="91">
        <v>40334</v>
      </c>
      <c r="J3686" s="25">
        <v>0</v>
      </c>
      <c r="K3686" s="25">
        <v>0</v>
      </c>
      <c r="L3686" s="25">
        <v>1</v>
      </c>
      <c r="M3686" s="25">
        <v>0.5</v>
      </c>
    </row>
    <row r="3687" spans="1:13" x14ac:dyDescent="0.25">
      <c r="A3687" s="17" t="s">
        <v>1650</v>
      </c>
      <c r="B3687" s="12" t="s">
        <v>130</v>
      </c>
      <c r="C3687" s="12" t="s">
        <v>133</v>
      </c>
      <c r="D3687" s="12" t="s">
        <v>8803</v>
      </c>
      <c r="E3687" s="12" t="s">
        <v>2297</v>
      </c>
      <c r="F3687" s="11" t="s">
        <v>2289</v>
      </c>
      <c r="G3687" s="4" t="s">
        <v>2293</v>
      </c>
      <c r="H3687" s="91">
        <v>40334</v>
      </c>
      <c r="I3687" s="91">
        <v>40334</v>
      </c>
      <c r="J3687" s="25">
        <v>0.5</v>
      </c>
      <c r="K3687" s="25">
        <v>0</v>
      </c>
      <c r="L3687" s="25">
        <v>0.5</v>
      </c>
      <c r="M3687" s="25">
        <v>0</v>
      </c>
    </row>
    <row r="3688" spans="1:13" x14ac:dyDescent="0.25">
      <c r="A3688" s="17" t="s">
        <v>1651</v>
      </c>
      <c r="B3688" s="12" t="s">
        <v>130</v>
      </c>
      <c r="C3688" s="12" t="s">
        <v>133</v>
      </c>
      <c r="D3688" s="12" t="s">
        <v>8804</v>
      </c>
      <c r="E3688" s="12" t="s">
        <v>2297</v>
      </c>
      <c r="F3688" s="11" t="s">
        <v>2289</v>
      </c>
      <c r="G3688" s="4" t="s">
        <v>2293</v>
      </c>
      <c r="H3688" s="91">
        <v>40335</v>
      </c>
      <c r="I3688" s="91">
        <v>40335</v>
      </c>
      <c r="J3688" s="25">
        <v>0.5</v>
      </c>
      <c r="K3688" s="25">
        <v>0</v>
      </c>
      <c r="L3688" s="25">
        <v>2</v>
      </c>
      <c r="M3688" s="25">
        <v>0</v>
      </c>
    </row>
    <row r="3689" spans="1:13" x14ac:dyDescent="0.25">
      <c r="A3689" s="17" t="s">
        <v>1652</v>
      </c>
      <c r="B3689" s="12" t="s">
        <v>130</v>
      </c>
      <c r="C3689" s="12" t="s">
        <v>140</v>
      </c>
      <c r="D3689" s="12" t="s">
        <v>8805</v>
      </c>
      <c r="E3689" s="12" t="s">
        <v>2302</v>
      </c>
      <c r="F3689" s="11" t="s">
        <v>2289</v>
      </c>
      <c r="G3689" s="4" t="s">
        <v>2293</v>
      </c>
      <c r="H3689" s="91">
        <v>40253</v>
      </c>
      <c r="I3689" s="91">
        <v>40253</v>
      </c>
      <c r="J3689" s="25">
        <v>1</v>
      </c>
      <c r="K3689" s="25">
        <v>0</v>
      </c>
      <c r="L3689" s="25">
        <v>0.5</v>
      </c>
      <c r="M3689" s="25">
        <v>0.5</v>
      </c>
    </row>
    <row r="3690" spans="1:13" x14ac:dyDescent="0.25">
      <c r="A3690" s="17" t="s">
        <v>1653</v>
      </c>
      <c r="B3690" s="12" t="s">
        <v>130</v>
      </c>
      <c r="C3690" s="12" t="s">
        <v>140</v>
      </c>
      <c r="D3690" s="12" t="s">
        <v>6930</v>
      </c>
      <c r="E3690" s="12" t="s">
        <v>2300</v>
      </c>
      <c r="F3690" s="11" t="s">
        <v>2289</v>
      </c>
      <c r="G3690" s="4" t="s">
        <v>2293</v>
      </c>
      <c r="H3690" s="91">
        <v>40257</v>
      </c>
      <c r="I3690" s="91">
        <v>40257</v>
      </c>
      <c r="J3690" s="25">
        <v>0</v>
      </c>
      <c r="K3690" s="25">
        <v>0</v>
      </c>
      <c r="L3690" s="25">
        <v>0.5</v>
      </c>
      <c r="M3690" s="25">
        <v>0</v>
      </c>
    </row>
    <row r="3691" spans="1:13" x14ac:dyDescent="0.25">
      <c r="A3691" s="17" t="s">
        <v>1654</v>
      </c>
      <c r="B3691" s="12" t="s">
        <v>130</v>
      </c>
      <c r="C3691" s="12" t="s">
        <v>140</v>
      </c>
      <c r="D3691" s="12" t="s">
        <v>8806</v>
      </c>
      <c r="E3691" s="12" t="s">
        <v>4859</v>
      </c>
      <c r="F3691" s="11" t="s">
        <v>2289</v>
      </c>
      <c r="G3691" s="4" t="s">
        <v>2293</v>
      </c>
      <c r="H3691" s="91">
        <v>40270</v>
      </c>
      <c r="I3691" s="91">
        <v>40270</v>
      </c>
      <c r="J3691" s="25">
        <v>0.5</v>
      </c>
      <c r="K3691" s="25">
        <v>0</v>
      </c>
      <c r="L3691" s="25">
        <v>0</v>
      </c>
      <c r="M3691" s="25">
        <v>0</v>
      </c>
    </row>
    <row r="3692" spans="1:13" x14ac:dyDescent="0.25">
      <c r="A3692" s="17" t="s">
        <v>1655</v>
      </c>
      <c r="B3692" s="12" t="s">
        <v>130</v>
      </c>
      <c r="C3692" s="12" t="s">
        <v>140</v>
      </c>
      <c r="D3692" s="12" t="s">
        <v>6930</v>
      </c>
      <c r="E3692" s="12" t="s">
        <v>2300</v>
      </c>
      <c r="F3692" s="11" t="s">
        <v>2289</v>
      </c>
      <c r="G3692" s="4" t="s">
        <v>2293</v>
      </c>
      <c r="H3692" s="91">
        <v>40271</v>
      </c>
      <c r="I3692" s="91">
        <v>40271</v>
      </c>
      <c r="J3692" s="25">
        <v>0.5</v>
      </c>
      <c r="K3692" s="25">
        <v>0</v>
      </c>
      <c r="L3692" s="25">
        <v>0</v>
      </c>
      <c r="M3692" s="25">
        <v>0</v>
      </c>
    </row>
    <row r="3693" spans="1:13" x14ac:dyDescent="0.25">
      <c r="A3693" s="17" t="s">
        <v>1656</v>
      </c>
      <c r="B3693" s="12" t="s">
        <v>130</v>
      </c>
      <c r="C3693" s="12" t="s">
        <v>140</v>
      </c>
      <c r="D3693" s="12" t="s">
        <v>8423</v>
      </c>
      <c r="E3693" s="12" t="s">
        <v>2297</v>
      </c>
      <c r="F3693" s="11" t="s">
        <v>2289</v>
      </c>
      <c r="G3693" s="4" t="s">
        <v>2293</v>
      </c>
      <c r="H3693" s="91">
        <v>40286</v>
      </c>
      <c r="I3693" s="91">
        <v>40286</v>
      </c>
      <c r="J3693" s="25">
        <v>0.5</v>
      </c>
      <c r="K3693" s="25">
        <v>0</v>
      </c>
      <c r="L3693" s="25">
        <v>0</v>
      </c>
      <c r="M3693" s="25">
        <v>0</v>
      </c>
    </row>
    <row r="3694" spans="1:13" x14ac:dyDescent="0.25">
      <c r="A3694" s="17" t="s">
        <v>1657</v>
      </c>
      <c r="B3694" s="12" t="s">
        <v>130</v>
      </c>
      <c r="C3694" s="12" t="s">
        <v>140</v>
      </c>
      <c r="D3694" s="12" t="s">
        <v>6930</v>
      </c>
      <c r="E3694" s="12" t="s">
        <v>2300</v>
      </c>
      <c r="F3694" s="11" t="s">
        <v>2289</v>
      </c>
      <c r="G3694" s="4" t="s">
        <v>2293</v>
      </c>
      <c r="H3694" s="91">
        <v>40286</v>
      </c>
      <c r="I3694" s="91">
        <v>40286</v>
      </c>
      <c r="J3694" s="25">
        <v>1</v>
      </c>
      <c r="K3694" s="25">
        <v>0</v>
      </c>
      <c r="L3694" s="25">
        <v>0</v>
      </c>
      <c r="M3694" s="25">
        <v>0</v>
      </c>
    </row>
    <row r="3695" spans="1:13" x14ac:dyDescent="0.25">
      <c r="A3695" s="17" t="s">
        <v>1658</v>
      </c>
      <c r="B3695" s="12" t="s">
        <v>130</v>
      </c>
      <c r="C3695" s="12" t="s">
        <v>140</v>
      </c>
      <c r="D3695" s="12" t="s">
        <v>6930</v>
      </c>
      <c r="E3695" s="12" t="s">
        <v>2300</v>
      </c>
      <c r="F3695" s="11" t="s">
        <v>2289</v>
      </c>
      <c r="G3695" s="4" t="s">
        <v>2293</v>
      </c>
      <c r="H3695" s="91">
        <v>40287</v>
      </c>
      <c r="I3695" s="91">
        <v>40287</v>
      </c>
      <c r="J3695" s="25">
        <v>0</v>
      </c>
      <c r="K3695" s="25">
        <v>0</v>
      </c>
      <c r="L3695" s="25">
        <v>0.5</v>
      </c>
      <c r="M3695" s="25">
        <v>0</v>
      </c>
    </row>
    <row r="3696" spans="1:13" x14ac:dyDescent="0.25">
      <c r="A3696" s="17" t="s">
        <v>1659</v>
      </c>
      <c r="B3696" s="12" t="s">
        <v>130</v>
      </c>
      <c r="C3696" s="12" t="s">
        <v>140</v>
      </c>
      <c r="D3696" s="12" t="s">
        <v>6930</v>
      </c>
      <c r="E3696" s="12" t="s">
        <v>2297</v>
      </c>
      <c r="F3696" s="11" t="s">
        <v>2289</v>
      </c>
      <c r="G3696" s="4" t="s">
        <v>2293</v>
      </c>
      <c r="H3696" s="91">
        <v>40290</v>
      </c>
      <c r="I3696" s="91">
        <v>40290</v>
      </c>
      <c r="J3696" s="25">
        <v>1</v>
      </c>
      <c r="K3696" s="25">
        <v>0</v>
      </c>
      <c r="L3696" s="25">
        <v>0</v>
      </c>
      <c r="M3696" s="25">
        <v>0</v>
      </c>
    </row>
    <row r="3697" spans="1:13" x14ac:dyDescent="0.25">
      <c r="A3697" s="17" t="s">
        <v>1660</v>
      </c>
      <c r="B3697" s="12" t="s">
        <v>130</v>
      </c>
      <c r="C3697" s="12" t="s">
        <v>140</v>
      </c>
      <c r="D3697" s="12" t="s">
        <v>6930</v>
      </c>
      <c r="E3697" s="12" t="s">
        <v>2309</v>
      </c>
      <c r="F3697" s="11" t="s">
        <v>2289</v>
      </c>
      <c r="G3697" s="4" t="s">
        <v>2293</v>
      </c>
      <c r="H3697" s="91">
        <v>40295</v>
      </c>
      <c r="I3697" s="91">
        <v>40295</v>
      </c>
      <c r="J3697" s="25">
        <v>0.5</v>
      </c>
      <c r="K3697" s="25">
        <v>0</v>
      </c>
      <c r="L3697" s="25">
        <v>0.5</v>
      </c>
      <c r="M3697" s="25">
        <v>0</v>
      </c>
    </row>
    <row r="3698" spans="1:13" x14ac:dyDescent="0.25">
      <c r="A3698" s="17" t="s">
        <v>1661</v>
      </c>
      <c r="B3698" s="12" t="s">
        <v>130</v>
      </c>
      <c r="C3698" s="12" t="s">
        <v>140</v>
      </c>
      <c r="D3698" s="12" t="s">
        <v>6930</v>
      </c>
      <c r="E3698" s="12" t="s">
        <v>2297</v>
      </c>
      <c r="F3698" s="11" t="s">
        <v>2289</v>
      </c>
      <c r="G3698" s="4" t="s">
        <v>2293</v>
      </c>
      <c r="H3698" s="91">
        <v>40297</v>
      </c>
      <c r="I3698" s="91">
        <v>40297</v>
      </c>
      <c r="J3698" s="25">
        <v>0.25</v>
      </c>
      <c r="K3698" s="25">
        <v>0</v>
      </c>
      <c r="L3698" s="25">
        <v>0.5</v>
      </c>
      <c r="M3698" s="25">
        <v>0</v>
      </c>
    </row>
    <row r="3699" spans="1:13" x14ac:dyDescent="0.25">
      <c r="A3699" s="17" t="s">
        <v>1662</v>
      </c>
      <c r="B3699" s="12" t="s">
        <v>130</v>
      </c>
      <c r="C3699" s="12" t="s">
        <v>140</v>
      </c>
      <c r="D3699" s="12" t="s">
        <v>6930</v>
      </c>
      <c r="E3699" s="12" t="s">
        <v>2309</v>
      </c>
      <c r="F3699" s="11" t="s">
        <v>2289</v>
      </c>
      <c r="G3699" s="4" t="s">
        <v>2293</v>
      </c>
      <c r="H3699" s="91">
        <v>40298</v>
      </c>
      <c r="I3699" s="91">
        <v>40298</v>
      </c>
      <c r="J3699" s="25">
        <v>1</v>
      </c>
      <c r="K3699" s="25">
        <v>0</v>
      </c>
      <c r="L3699" s="25">
        <v>2</v>
      </c>
      <c r="M3699" s="25">
        <v>0</v>
      </c>
    </row>
    <row r="3700" spans="1:13" x14ac:dyDescent="0.25">
      <c r="A3700" s="17" t="s">
        <v>1663</v>
      </c>
      <c r="B3700" s="12" t="s">
        <v>130</v>
      </c>
      <c r="C3700" s="12" t="s">
        <v>140</v>
      </c>
      <c r="D3700" s="12" t="s">
        <v>6930</v>
      </c>
      <c r="E3700" s="12" t="s">
        <v>2307</v>
      </c>
      <c r="F3700" s="11" t="s">
        <v>2289</v>
      </c>
      <c r="G3700" s="4" t="s">
        <v>2293</v>
      </c>
      <c r="H3700" s="91">
        <v>40299</v>
      </c>
      <c r="I3700" s="91">
        <v>40299</v>
      </c>
      <c r="J3700" s="25">
        <v>1</v>
      </c>
      <c r="K3700" s="25">
        <v>0</v>
      </c>
      <c r="L3700" s="25">
        <v>1</v>
      </c>
      <c r="M3700" s="25">
        <v>0</v>
      </c>
    </row>
    <row r="3701" spans="1:13" x14ac:dyDescent="0.25">
      <c r="A3701" s="17" t="s">
        <v>1664</v>
      </c>
      <c r="B3701" s="12" t="s">
        <v>130</v>
      </c>
      <c r="C3701" s="12" t="s">
        <v>140</v>
      </c>
      <c r="D3701" s="12" t="s">
        <v>8807</v>
      </c>
      <c r="E3701" s="12" t="s">
        <v>2297</v>
      </c>
      <c r="F3701" s="11" t="s">
        <v>2289</v>
      </c>
      <c r="G3701" s="4" t="s">
        <v>2293</v>
      </c>
      <c r="H3701" s="91">
        <v>40300</v>
      </c>
      <c r="I3701" s="91">
        <v>40300</v>
      </c>
      <c r="J3701" s="25">
        <v>0.5</v>
      </c>
      <c r="K3701" s="25">
        <v>0</v>
      </c>
      <c r="L3701" s="25">
        <v>0.5</v>
      </c>
      <c r="M3701" s="25">
        <v>0</v>
      </c>
    </row>
    <row r="3702" spans="1:13" x14ac:dyDescent="0.25">
      <c r="A3702" s="17" t="s">
        <v>1665</v>
      </c>
      <c r="B3702" s="12" t="s">
        <v>130</v>
      </c>
      <c r="C3702" s="12" t="s">
        <v>140</v>
      </c>
      <c r="D3702" s="12" t="s">
        <v>6930</v>
      </c>
      <c r="E3702" s="12" t="s">
        <v>2309</v>
      </c>
      <c r="F3702" s="11" t="s">
        <v>2289</v>
      </c>
      <c r="G3702" s="4" t="s">
        <v>2293</v>
      </c>
      <c r="H3702" s="91">
        <v>40303</v>
      </c>
      <c r="I3702" s="91">
        <v>40303</v>
      </c>
      <c r="J3702" s="25">
        <v>1</v>
      </c>
      <c r="K3702" s="25">
        <v>0</v>
      </c>
      <c r="L3702" s="25">
        <v>0</v>
      </c>
      <c r="M3702" s="25">
        <v>0</v>
      </c>
    </row>
    <row r="3703" spans="1:13" x14ac:dyDescent="0.25">
      <c r="A3703" s="17" t="s">
        <v>1666</v>
      </c>
      <c r="B3703" s="12" t="s">
        <v>130</v>
      </c>
      <c r="C3703" s="12" t="s">
        <v>140</v>
      </c>
      <c r="D3703" s="12" t="s">
        <v>6930</v>
      </c>
      <c r="E3703" s="12" t="s">
        <v>2298</v>
      </c>
      <c r="F3703" s="11" t="s">
        <v>2289</v>
      </c>
      <c r="G3703" s="4" t="s">
        <v>2293</v>
      </c>
      <c r="H3703" s="91">
        <v>40305</v>
      </c>
      <c r="I3703" s="91">
        <v>40305</v>
      </c>
      <c r="J3703" s="25">
        <v>0.5</v>
      </c>
      <c r="K3703" s="25">
        <v>0</v>
      </c>
      <c r="L3703" s="25">
        <v>0.5</v>
      </c>
      <c r="M3703" s="25">
        <v>0</v>
      </c>
    </row>
    <row r="3704" spans="1:13" x14ac:dyDescent="0.25">
      <c r="A3704" s="17" t="s">
        <v>1667</v>
      </c>
      <c r="B3704" s="12" t="s">
        <v>130</v>
      </c>
      <c r="C3704" s="12" t="s">
        <v>140</v>
      </c>
      <c r="D3704" s="12" t="s">
        <v>6930</v>
      </c>
      <c r="E3704" s="12" t="s">
        <v>2309</v>
      </c>
      <c r="F3704" s="11" t="s">
        <v>2289</v>
      </c>
      <c r="G3704" s="4" t="s">
        <v>2293</v>
      </c>
      <c r="H3704" s="91">
        <v>40305</v>
      </c>
      <c r="I3704" s="91">
        <v>40305</v>
      </c>
      <c r="J3704" s="25">
        <v>1</v>
      </c>
      <c r="K3704" s="25">
        <v>0</v>
      </c>
      <c r="L3704" s="25">
        <v>1</v>
      </c>
      <c r="M3704" s="25">
        <v>0</v>
      </c>
    </row>
    <row r="3705" spans="1:13" x14ac:dyDescent="0.25">
      <c r="A3705" s="17" t="s">
        <v>1668</v>
      </c>
      <c r="B3705" s="12" t="s">
        <v>130</v>
      </c>
      <c r="C3705" s="12" t="s">
        <v>140</v>
      </c>
      <c r="D3705" s="12" t="s">
        <v>8808</v>
      </c>
      <c r="E3705" s="12" t="s">
        <v>2309</v>
      </c>
      <c r="F3705" s="11" t="s">
        <v>2289</v>
      </c>
      <c r="G3705" s="4" t="s">
        <v>2293</v>
      </c>
      <c r="H3705" s="91">
        <v>40323</v>
      </c>
      <c r="I3705" s="91">
        <v>40323</v>
      </c>
      <c r="J3705" s="25">
        <v>1</v>
      </c>
      <c r="K3705" s="25">
        <v>0</v>
      </c>
      <c r="L3705" s="25">
        <v>0</v>
      </c>
      <c r="M3705" s="25">
        <v>0</v>
      </c>
    </row>
    <row r="3706" spans="1:13" x14ac:dyDescent="0.25">
      <c r="A3706" s="17" t="s">
        <v>1669</v>
      </c>
      <c r="B3706" s="12" t="s">
        <v>130</v>
      </c>
      <c r="C3706" s="12" t="s">
        <v>140</v>
      </c>
      <c r="D3706" s="12" t="s">
        <v>6930</v>
      </c>
      <c r="E3706" s="12" t="s">
        <v>2297</v>
      </c>
      <c r="F3706" s="11" t="s">
        <v>2289</v>
      </c>
      <c r="G3706" s="4" t="s">
        <v>2293</v>
      </c>
      <c r="H3706" s="91">
        <v>40323</v>
      </c>
      <c r="I3706" s="91">
        <v>40323</v>
      </c>
      <c r="J3706" s="25">
        <v>1</v>
      </c>
      <c r="K3706" s="25">
        <v>0</v>
      </c>
      <c r="L3706" s="25">
        <v>0</v>
      </c>
      <c r="M3706" s="25">
        <v>0</v>
      </c>
    </row>
    <row r="3707" spans="1:13" x14ac:dyDescent="0.25">
      <c r="A3707" s="17" t="s">
        <v>1670</v>
      </c>
      <c r="B3707" s="12" t="s">
        <v>130</v>
      </c>
      <c r="C3707" s="12" t="s">
        <v>140</v>
      </c>
      <c r="D3707" s="12" t="s">
        <v>6930</v>
      </c>
      <c r="E3707" s="12" t="s">
        <v>2300</v>
      </c>
      <c r="F3707" s="11" t="s">
        <v>2289</v>
      </c>
      <c r="G3707" s="4" t="s">
        <v>2293</v>
      </c>
      <c r="H3707" s="91">
        <v>40326</v>
      </c>
      <c r="I3707" s="91">
        <v>40326</v>
      </c>
      <c r="J3707" s="25">
        <v>0</v>
      </c>
      <c r="K3707" s="25">
        <v>0</v>
      </c>
      <c r="L3707" s="25">
        <v>0.5</v>
      </c>
      <c r="M3707" s="25">
        <v>0</v>
      </c>
    </row>
    <row r="3708" spans="1:13" x14ac:dyDescent="0.25">
      <c r="A3708" s="17" t="s">
        <v>1671</v>
      </c>
      <c r="B3708" s="12" t="s">
        <v>130</v>
      </c>
      <c r="C3708" s="12" t="s">
        <v>140</v>
      </c>
      <c r="D3708" s="12" t="s">
        <v>6930</v>
      </c>
      <c r="E3708" s="12" t="s">
        <v>2309</v>
      </c>
      <c r="F3708" s="11" t="s">
        <v>2289</v>
      </c>
      <c r="G3708" s="4" t="s">
        <v>2293</v>
      </c>
      <c r="H3708" s="91">
        <v>40327</v>
      </c>
      <c r="I3708" s="91">
        <v>40327</v>
      </c>
      <c r="J3708" s="25">
        <v>1</v>
      </c>
      <c r="K3708" s="25">
        <v>0</v>
      </c>
      <c r="L3708" s="25">
        <v>0.5</v>
      </c>
      <c r="M3708" s="25">
        <v>0</v>
      </c>
    </row>
    <row r="3709" spans="1:13" x14ac:dyDescent="0.25">
      <c r="A3709" s="17" t="s">
        <v>1672</v>
      </c>
      <c r="B3709" s="12" t="s">
        <v>130</v>
      </c>
      <c r="C3709" s="12" t="s">
        <v>140</v>
      </c>
      <c r="D3709" s="12" t="s">
        <v>8809</v>
      </c>
      <c r="E3709" s="12" t="s">
        <v>2297</v>
      </c>
      <c r="F3709" s="11" t="s">
        <v>2289</v>
      </c>
      <c r="G3709" s="4" t="s">
        <v>2293</v>
      </c>
      <c r="H3709" s="91">
        <v>40328</v>
      </c>
      <c r="I3709" s="91">
        <v>40328</v>
      </c>
      <c r="J3709" s="25">
        <v>1</v>
      </c>
      <c r="K3709" s="25">
        <v>0</v>
      </c>
      <c r="L3709" s="25">
        <v>0</v>
      </c>
      <c r="M3709" s="25">
        <v>0</v>
      </c>
    </row>
    <row r="3710" spans="1:13" x14ac:dyDescent="0.25">
      <c r="A3710" s="17" t="s">
        <v>1673</v>
      </c>
      <c r="B3710" s="12" t="s">
        <v>130</v>
      </c>
      <c r="C3710" s="12" t="s">
        <v>140</v>
      </c>
      <c r="D3710" s="12" t="s">
        <v>6930</v>
      </c>
      <c r="E3710" s="12" t="s">
        <v>2300</v>
      </c>
      <c r="F3710" s="11" t="s">
        <v>2289</v>
      </c>
      <c r="G3710" s="4" t="s">
        <v>2293</v>
      </c>
      <c r="H3710" s="91">
        <v>40334</v>
      </c>
      <c r="I3710" s="91">
        <v>40334</v>
      </c>
      <c r="J3710" s="25">
        <v>0</v>
      </c>
      <c r="K3710" s="25">
        <v>0</v>
      </c>
      <c r="L3710" s="25">
        <v>3</v>
      </c>
      <c r="M3710" s="25">
        <v>0</v>
      </c>
    </row>
    <row r="3711" spans="1:13" x14ac:dyDescent="0.25">
      <c r="A3711" s="17" t="s">
        <v>1674</v>
      </c>
      <c r="B3711" s="12" t="s">
        <v>130</v>
      </c>
      <c r="C3711" s="12" t="s">
        <v>140</v>
      </c>
      <c r="D3711" s="12" t="s">
        <v>6930</v>
      </c>
      <c r="E3711" s="12" t="s">
        <v>2297</v>
      </c>
      <c r="F3711" s="11" t="s">
        <v>2289</v>
      </c>
      <c r="G3711" s="4" t="s">
        <v>2293</v>
      </c>
      <c r="H3711" s="91">
        <v>40334</v>
      </c>
      <c r="I3711" s="91">
        <v>40334</v>
      </c>
      <c r="J3711" s="25">
        <v>0.5</v>
      </c>
      <c r="K3711" s="25">
        <v>0</v>
      </c>
      <c r="L3711" s="25">
        <v>0.5</v>
      </c>
      <c r="M3711" s="25">
        <v>0</v>
      </c>
    </row>
    <row r="3712" spans="1:13" x14ac:dyDescent="0.25">
      <c r="A3712" s="17" t="s">
        <v>1675</v>
      </c>
      <c r="B3712" s="12" t="s">
        <v>130</v>
      </c>
      <c r="C3712" s="12" t="s">
        <v>140</v>
      </c>
      <c r="D3712" s="12" t="s">
        <v>6930</v>
      </c>
      <c r="E3712" s="12" t="s">
        <v>2309</v>
      </c>
      <c r="F3712" s="11" t="s">
        <v>2289</v>
      </c>
      <c r="G3712" s="4" t="s">
        <v>2293</v>
      </c>
      <c r="H3712" s="91">
        <v>40312</v>
      </c>
      <c r="I3712" s="91">
        <v>40312</v>
      </c>
      <c r="J3712" s="25">
        <v>1</v>
      </c>
      <c r="K3712" s="25">
        <v>0</v>
      </c>
      <c r="L3712" s="25">
        <v>0</v>
      </c>
      <c r="M3712" s="25">
        <v>1</v>
      </c>
    </row>
    <row r="3713" spans="1:13" x14ac:dyDescent="0.25">
      <c r="A3713" s="17" t="s">
        <v>1676</v>
      </c>
      <c r="B3713" s="12" t="s">
        <v>130</v>
      </c>
      <c r="C3713" s="12" t="s">
        <v>160</v>
      </c>
      <c r="D3713" s="12" t="s">
        <v>6930</v>
      </c>
      <c r="E3713" s="27" t="s">
        <v>2297</v>
      </c>
      <c r="F3713" s="11" t="s">
        <v>2289</v>
      </c>
      <c r="G3713" s="4" t="s">
        <v>2293</v>
      </c>
      <c r="H3713" s="91">
        <v>40241</v>
      </c>
      <c r="I3713" s="91">
        <v>40241</v>
      </c>
      <c r="J3713" s="25">
        <v>1</v>
      </c>
      <c r="K3713" s="25">
        <v>0</v>
      </c>
      <c r="L3713" s="25">
        <v>0</v>
      </c>
      <c r="M3713" s="25">
        <v>2</v>
      </c>
    </row>
    <row r="3714" spans="1:13" x14ac:dyDescent="0.25">
      <c r="A3714" s="17" t="s">
        <v>1677</v>
      </c>
      <c r="B3714" s="12" t="s">
        <v>130</v>
      </c>
      <c r="C3714" s="12" t="s">
        <v>160</v>
      </c>
      <c r="D3714" s="12" t="s">
        <v>6930</v>
      </c>
      <c r="E3714" s="27" t="s">
        <v>2309</v>
      </c>
      <c r="F3714" s="11" t="s">
        <v>2289</v>
      </c>
      <c r="G3714" s="4" t="s">
        <v>2293</v>
      </c>
      <c r="H3714" s="91">
        <v>40244</v>
      </c>
      <c r="I3714" s="91">
        <v>40244</v>
      </c>
      <c r="J3714" s="25">
        <v>0</v>
      </c>
      <c r="K3714" s="25">
        <v>0</v>
      </c>
      <c r="L3714" s="25">
        <v>1.5</v>
      </c>
      <c r="M3714" s="25">
        <v>0</v>
      </c>
    </row>
    <row r="3715" spans="1:13" x14ac:dyDescent="0.25">
      <c r="A3715" s="17" t="s">
        <v>1678</v>
      </c>
      <c r="B3715" s="12" t="s">
        <v>130</v>
      </c>
      <c r="C3715" s="12" t="s">
        <v>160</v>
      </c>
      <c r="D3715" s="12" t="s">
        <v>6930</v>
      </c>
      <c r="E3715" s="27" t="s">
        <v>2309</v>
      </c>
      <c r="F3715" s="11" t="s">
        <v>2289</v>
      </c>
      <c r="G3715" s="4" t="s">
        <v>2293</v>
      </c>
      <c r="H3715" s="91">
        <v>40246</v>
      </c>
      <c r="I3715" s="91">
        <v>40246</v>
      </c>
      <c r="J3715" s="25">
        <v>0</v>
      </c>
      <c r="K3715" s="25">
        <v>0</v>
      </c>
      <c r="L3715" s="25">
        <v>0</v>
      </c>
      <c r="M3715" s="25">
        <v>1.5</v>
      </c>
    </row>
    <row r="3716" spans="1:13" x14ac:dyDescent="0.25">
      <c r="A3716" s="17" t="s">
        <v>1679</v>
      </c>
      <c r="B3716" s="12" t="s">
        <v>130</v>
      </c>
      <c r="C3716" s="12" t="s">
        <v>160</v>
      </c>
      <c r="D3716" s="12" t="s">
        <v>6930</v>
      </c>
      <c r="E3716" s="27" t="s">
        <v>2295</v>
      </c>
      <c r="F3716" s="11" t="s">
        <v>2289</v>
      </c>
      <c r="G3716" s="4" t="s">
        <v>2293</v>
      </c>
      <c r="H3716" s="91">
        <v>40251</v>
      </c>
      <c r="I3716" s="91">
        <v>40251</v>
      </c>
      <c r="J3716" s="25">
        <v>0</v>
      </c>
      <c r="K3716" s="25">
        <v>0</v>
      </c>
      <c r="L3716" s="25">
        <v>0</v>
      </c>
      <c r="M3716" s="25">
        <v>1.5</v>
      </c>
    </row>
    <row r="3717" spans="1:13" x14ac:dyDescent="0.25">
      <c r="A3717" s="17" t="s">
        <v>1680</v>
      </c>
      <c r="B3717" s="12" t="s">
        <v>130</v>
      </c>
      <c r="C3717" s="12" t="s">
        <v>160</v>
      </c>
      <c r="D3717" s="12" t="s">
        <v>8810</v>
      </c>
      <c r="E3717" s="12" t="s">
        <v>2297</v>
      </c>
      <c r="F3717" s="11" t="s">
        <v>2289</v>
      </c>
      <c r="G3717" s="4" t="s">
        <v>2293</v>
      </c>
      <c r="H3717" s="91">
        <v>40258</v>
      </c>
      <c r="I3717" s="91">
        <v>40258</v>
      </c>
      <c r="J3717" s="25">
        <v>0</v>
      </c>
      <c r="K3717" s="25">
        <v>0</v>
      </c>
      <c r="L3717" s="25">
        <v>1</v>
      </c>
      <c r="M3717" s="25">
        <v>0</v>
      </c>
    </row>
    <row r="3718" spans="1:13" x14ac:dyDescent="0.25">
      <c r="A3718" s="17" t="s">
        <v>1681</v>
      </c>
      <c r="B3718" s="12" t="s">
        <v>130</v>
      </c>
      <c r="C3718" s="12" t="s">
        <v>160</v>
      </c>
      <c r="D3718" s="12" t="s">
        <v>6930</v>
      </c>
      <c r="E3718" s="12" t="s">
        <v>2309</v>
      </c>
      <c r="F3718" s="11" t="s">
        <v>2289</v>
      </c>
      <c r="G3718" s="4" t="s">
        <v>2293</v>
      </c>
      <c r="H3718" s="91">
        <v>40262</v>
      </c>
      <c r="I3718" s="91">
        <v>40262</v>
      </c>
      <c r="J3718" s="25">
        <v>0</v>
      </c>
      <c r="K3718" s="25">
        <v>0</v>
      </c>
      <c r="L3718" s="25">
        <v>1.5</v>
      </c>
      <c r="M3718" s="25">
        <v>0</v>
      </c>
    </row>
    <row r="3719" spans="1:13" x14ac:dyDescent="0.25">
      <c r="A3719" s="17" t="s">
        <v>1682</v>
      </c>
      <c r="B3719" s="12" t="s">
        <v>130</v>
      </c>
      <c r="C3719" s="12" t="s">
        <v>160</v>
      </c>
      <c r="D3719" s="12" t="s">
        <v>8811</v>
      </c>
      <c r="E3719" s="12" t="s">
        <v>2309</v>
      </c>
      <c r="F3719" s="11" t="s">
        <v>2289</v>
      </c>
      <c r="G3719" s="4" t="s">
        <v>2293</v>
      </c>
      <c r="H3719" s="91">
        <v>40263</v>
      </c>
      <c r="I3719" s="91">
        <v>40263</v>
      </c>
      <c r="J3719" s="25">
        <v>0</v>
      </c>
      <c r="K3719" s="25">
        <v>0</v>
      </c>
      <c r="L3719" s="25">
        <v>2</v>
      </c>
      <c r="M3719" s="25">
        <v>0</v>
      </c>
    </row>
    <row r="3720" spans="1:13" x14ac:dyDescent="0.25">
      <c r="A3720" s="17" t="s">
        <v>1683</v>
      </c>
      <c r="B3720" s="12" t="s">
        <v>130</v>
      </c>
      <c r="C3720" s="12" t="s">
        <v>160</v>
      </c>
      <c r="D3720" s="12" t="s">
        <v>8812</v>
      </c>
      <c r="E3720" s="12" t="s">
        <v>2309</v>
      </c>
      <c r="F3720" s="11" t="s">
        <v>2289</v>
      </c>
      <c r="G3720" s="4" t="s">
        <v>2293</v>
      </c>
      <c r="H3720" s="91">
        <v>40264</v>
      </c>
      <c r="I3720" s="91">
        <v>40264</v>
      </c>
      <c r="J3720" s="25">
        <v>0</v>
      </c>
      <c r="K3720" s="25">
        <v>0</v>
      </c>
      <c r="L3720" s="25">
        <v>1.5</v>
      </c>
      <c r="M3720" s="25">
        <v>0</v>
      </c>
    </row>
    <row r="3721" spans="1:13" x14ac:dyDescent="0.25">
      <c r="A3721" s="17" t="s">
        <v>1684</v>
      </c>
      <c r="B3721" s="12" t="s">
        <v>130</v>
      </c>
      <c r="C3721" s="12" t="s">
        <v>160</v>
      </c>
      <c r="D3721" s="12" t="s">
        <v>8813</v>
      </c>
      <c r="E3721" s="12" t="s">
        <v>2297</v>
      </c>
      <c r="F3721" s="11" t="s">
        <v>2289</v>
      </c>
      <c r="G3721" s="4" t="s">
        <v>2293</v>
      </c>
      <c r="H3721" s="91">
        <v>40265</v>
      </c>
      <c r="I3721" s="91">
        <v>40265</v>
      </c>
      <c r="J3721" s="25">
        <v>0</v>
      </c>
      <c r="K3721" s="25">
        <v>0</v>
      </c>
      <c r="L3721" s="25">
        <v>1</v>
      </c>
      <c r="M3721" s="25">
        <v>1</v>
      </c>
    </row>
    <row r="3722" spans="1:13" x14ac:dyDescent="0.25">
      <c r="A3722" s="17" t="s">
        <v>1685</v>
      </c>
      <c r="B3722" s="12" t="s">
        <v>130</v>
      </c>
      <c r="C3722" s="12" t="s">
        <v>160</v>
      </c>
      <c r="D3722" s="12" t="s">
        <v>8814</v>
      </c>
      <c r="E3722" s="12" t="s">
        <v>2295</v>
      </c>
      <c r="F3722" s="11" t="s">
        <v>2289</v>
      </c>
      <c r="G3722" s="4" t="s">
        <v>2293</v>
      </c>
      <c r="H3722" s="91">
        <v>40266</v>
      </c>
      <c r="I3722" s="91">
        <v>40266</v>
      </c>
      <c r="J3722" s="25">
        <v>0</v>
      </c>
      <c r="K3722" s="25">
        <v>0</v>
      </c>
      <c r="L3722" s="25">
        <v>1</v>
      </c>
      <c r="M3722" s="25">
        <v>0</v>
      </c>
    </row>
    <row r="3723" spans="1:13" x14ac:dyDescent="0.25">
      <c r="A3723" s="17" t="s">
        <v>1686</v>
      </c>
      <c r="B3723" s="12" t="s">
        <v>130</v>
      </c>
      <c r="C3723" s="12" t="s">
        <v>160</v>
      </c>
      <c r="D3723" s="12" t="s">
        <v>8815</v>
      </c>
      <c r="E3723" s="12" t="s">
        <v>2309</v>
      </c>
      <c r="F3723" s="11" t="s">
        <v>2289</v>
      </c>
      <c r="G3723" s="4" t="s">
        <v>2293</v>
      </c>
      <c r="H3723" s="91">
        <v>40267</v>
      </c>
      <c r="I3723" s="91">
        <v>40267</v>
      </c>
      <c r="J3723" s="25">
        <v>0</v>
      </c>
      <c r="K3723" s="25">
        <v>0</v>
      </c>
      <c r="L3723" s="25">
        <v>1.5</v>
      </c>
      <c r="M3723" s="25">
        <v>0</v>
      </c>
    </row>
    <row r="3724" spans="1:13" x14ac:dyDescent="0.25">
      <c r="A3724" s="17" t="s">
        <v>1687</v>
      </c>
      <c r="B3724" s="12" t="s">
        <v>130</v>
      </c>
      <c r="C3724" s="12" t="s">
        <v>160</v>
      </c>
      <c r="D3724" s="12" t="s">
        <v>8816</v>
      </c>
      <c r="E3724" s="12" t="s">
        <v>2309</v>
      </c>
      <c r="F3724" s="11" t="s">
        <v>2289</v>
      </c>
      <c r="G3724" s="4" t="s">
        <v>2293</v>
      </c>
      <c r="H3724" s="91">
        <v>40268</v>
      </c>
      <c r="I3724" s="91">
        <v>40268</v>
      </c>
      <c r="J3724" s="25">
        <v>0</v>
      </c>
      <c r="K3724" s="25">
        <v>0</v>
      </c>
      <c r="L3724" s="25">
        <v>2</v>
      </c>
      <c r="M3724" s="25">
        <v>0</v>
      </c>
    </row>
    <row r="3725" spans="1:13" x14ac:dyDescent="0.25">
      <c r="A3725" s="17" t="s">
        <v>1688</v>
      </c>
      <c r="B3725" s="12" t="s">
        <v>130</v>
      </c>
      <c r="C3725" s="12" t="s">
        <v>160</v>
      </c>
      <c r="D3725" s="12" t="s">
        <v>8817</v>
      </c>
      <c r="E3725" s="12" t="s">
        <v>2309</v>
      </c>
      <c r="F3725" s="11" t="s">
        <v>2289</v>
      </c>
      <c r="G3725" s="4" t="s">
        <v>2293</v>
      </c>
      <c r="H3725" s="91">
        <v>40268</v>
      </c>
      <c r="I3725" s="91">
        <v>40268</v>
      </c>
      <c r="J3725" s="25">
        <v>0</v>
      </c>
      <c r="K3725" s="25">
        <v>0</v>
      </c>
      <c r="L3725" s="25">
        <v>1</v>
      </c>
      <c r="M3725" s="25">
        <v>0</v>
      </c>
    </row>
    <row r="3726" spans="1:13" x14ac:dyDescent="0.25">
      <c r="A3726" s="17" t="s">
        <v>1689</v>
      </c>
      <c r="B3726" s="12" t="s">
        <v>130</v>
      </c>
      <c r="C3726" s="12" t="s">
        <v>160</v>
      </c>
      <c r="D3726" s="12" t="s">
        <v>8818</v>
      </c>
      <c r="E3726" s="12" t="s">
        <v>2309</v>
      </c>
      <c r="F3726" s="11" t="s">
        <v>2289</v>
      </c>
      <c r="G3726" s="4" t="s">
        <v>2293</v>
      </c>
      <c r="H3726" s="91">
        <v>40269</v>
      </c>
      <c r="I3726" s="91">
        <v>40269</v>
      </c>
      <c r="J3726" s="25">
        <v>0</v>
      </c>
      <c r="K3726" s="25">
        <v>0</v>
      </c>
      <c r="L3726" s="25">
        <v>2</v>
      </c>
      <c r="M3726" s="25">
        <v>0</v>
      </c>
    </row>
    <row r="3727" spans="1:13" x14ac:dyDescent="0.25">
      <c r="A3727" s="17" t="s">
        <v>1690</v>
      </c>
      <c r="B3727" s="12" t="s">
        <v>130</v>
      </c>
      <c r="C3727" s="12" t="s">
        <v>160</v>
      </c>
      <c r="D3727" s="12" t="s">
        <v>8819</v>
      </c>
      <c r="E3727" s="12" t="s">
        <v>4859</v>
      </c>
      <c r="F3727" s="11" t="s">
        <v>2289</v>
      </c>
      <c r="G3727" s="4" t="s">
        <v>2293</v>
      </c>
      <c r="H3727" s="91">
        <v>40270</v>
      </c>
      <c r="I3727" s="91">
        <v>40270</v>
      </c>
      <c r="J3727" s="25">
        <v>0</v>
      </c>
      <c r="K3727" s="25">
        <v>0</v>
      </c>
      <c r="L3727" s="25">
        <v>1</v>
      </c>
      <c r="M3727" s="25">
        <v>0</v>
      </c>
    </row>
    <row r="3728" spans="1:13" x14ac:dyDescent="0.25">
      <c r="A3728" s="17" t="s">
        <v>1691</v>
      </c>
      <c r="B3728" s="12" t="s">
        <v>130</v>
      </c>
      <c r="C3728" s="12" t="s">
        <v>160</v>
      </c>
      <c r="D3728" s="12" t="s">
        <v>8820</v>
      </c>
      <c r="E3728" s="12" t="s">
        <v>2309</v>
      </c>
      <c r="F3728" s="11" t="s">
        <v>2289</v>
      </c>
      <c r="G3728" s="4" t="s">
        <v>2293</v>
      </c>
      <c r="H3728" s="91">
        <v>40274</v>
      </c>
      <c r="I3728" s="91">
        <v>40274</v>
      </c>
      <c r="J3728" s="25">
        <v>0</v>
      </c>
      <c r="K3728" s="25">
        <v>0</v>
      </c>
      <c r="L3728" s="25">
        <v>2.5</v>
      </c>
      <c r="M3728" s="25">
        <v>0</v>
      </c>
    </row>
    <row r="3729" spans="1:13" x14ac:dyDescent="0.25">
      <c r="A3729" s="17" t="s">
        <v>1692</v>
      </c>
      <c r="B3729" s="12" t="s">
        <v>130</v>
      </c>
      <c r="C3729" s="12" t="s">
        <v>160</v>
      </c>
      <c r="D3729" s="12" t="s">
        <v>8821</v>
      </c>
      <c r="E3729" s="12" t="s">
        <v>2309</v>
      </c>
      <c r="F3729" s="11" t="s">
        <v>2289</v>
      </c>
      <c r="G3729" s="4" t="s">
        <v>2293</v>
      </c>
      <c r="H3729" s="91">
        <v>40279</v>
      </c>
      <c r="I3729" s="91">
        <v>40279</v>
      </c>
      <c r="J3729" s="25">
        <v>0</v>
      </c>
      <c r="K3729" s="25">
        <v>0</v>
      </c>
      <c r="L3729" s="25">
        <v>1</v>
      </c>
      <c r="M3729" s="25">
        <v>0</v>
      </c>
    </row>
    <row r="3730" spans="1:13" x14ac:dyDescent="0.25">
      <c r="A3730" s="17" t="s">
        <v>1693</v>
      </c>
      <c r="B3730" s="12" t="s">
        <v>130</v>
      </c>
      <c r="C3730" s="12" t="s">
        <v>160</v>
      </c>
      <c r="D3730" s="12" t="s">
        <v>6930</v>
      </c>
      <c r="E3730" s="12" t="s">
        <v>2309</v>
      </c>
      <c r="F3730" s="11" t="s">
        <v>2289</v>
      </c>
      <c r="G3730" s="4" t="s">
        <v>2293</v>
      </c>
      <c r="H3730" s="91">
        <v>40282</v>
      </c>
      <c r="I3730" s="91">
        <v>40282</v>
      </c>
      <c r="J3730" s="25">
        <v>0</v>
      </c>
      <c r="K3730" s="25">
        <v>0</v>
      </c>
      <c r="L3730" s="25">
        <v>0</v>
      </c>
      <c r="M3730" s="25">
        <v>1</v>
      </c>
    </row>
    <row r="3731" spans="1:13" x14ac:dyDescent="0.25">
      <c r="A3731" s="17" t="s">
        <v>1694</v>
      </c>
      <c r="B3731" s="12" t="s">
        <v>130</v>
      </c>
      <c r="C3731" s="12" t="s">
        <v>160</v>
      </c>
      <c r="D3731" s="12" t="s">
        <v>8822</v>
      </c>
      <c r="E3731" s="12" t="s">
        <v>4859</v>
      </c>
      <c r="F3731" s="11" t="s">
        <v>2289</v>
      </c>
      <c r="G3731" s="4" t="s">
        <v>2293</v>
      </c>
      <c r="H3731" s="91">
        <v>40288</v>
      </c>
      <c r="I3731" s="91">
        <v>40288</v>
      </c>
      <c r="J3731" s="25">
        <v>0</v>
      </c>
      <c r="K3731" s="25">
        <v>0</v>
      </c>
      <c r="L3731" s="25">
        <v>5</v>
      </c>
      <c r="M3731" s="25">
        <v>0</v>
      </c>
    </row>
    <row r="3732" spans="1:13" x14ac:dyDescent="0.25">
      <c r="A3732" s="17" t="s">
        <v>1695</v>
      </c>
      <c r="B3732" s="12" t="s">
        <v>130</v>
      </c>
      <c r="C3732" s="12" t="s">
        <v>160</v>
      </c>
      <c r="D3732" s="12" t="s">
        <v>8823</v>
      </c>
      <c r="E3732" s="12" t="s">
        <v>2297</v>
      </c>
      <c r="F3732" s="11" t="s">
        <v>2289</v>
      </c>
      <c r="G3732" s="4" t="s">
        <v>2293</v>
      </c>
      <c r="H3732" s="91">
        <v>40289</v>
      </c>
      <c r="I3732" s="91">
        <v>40289</v>
      </c>
      <c r="J3732" s="25">
        <v>0</v>
      </c>
      <c r="K3732" s="25">
        <v>0</v>
      </c>
      <c r="L3732" s="25">
        <v>1.5</v>
      </c>
      <c r="M3732" s="25">
        <v>0</v>
      </c>
    </row>
    <row r="3733" spans="1:13" x14ac:dyDescent="0.25">
      <c r="A3733" s="17" t="s">
        <v>1696</v>
      </c>
      <c r="B3733" s="12" t="s">
        <v>130</v>
      </c>
      <c r="C3733" s="12" t="s">
        <v>160</v>
      </c>
      <c r="D3733" s="12" t="s">
        <v>8824</v>
      </c>
      <c r="E3733" s="12" t="s">
        <v>2309</v>
      </c>
      <c r="F3733" s="11" t="s">
        <v>2289</v>
      </c>
      <c r="G3733" s="4" t="s">
        <v>2293</v>
      </c>
      <c r="H3733" s="91">
        <v>40289</v>
      </c>
      <c r="I3733" s="91">
        <v>40289</v>
      </c>
      <c r="J3733" s="25">
        <v>0</v>
      </c>
      <c r="K3733" s="25">
        <v>0</v>
      </c>
      <c r="L3733" s="25">
        <v>1</v>
      </c>
      <c r="M3733" s="25">
        <v>0</v>
      </c>
    </row>
    <row r="3734" spans="1:13" x14ac:dyDescent="0.25">
      <c r="A3734" s="17" t="s">
        <v>1697</v>
      </c>
      <c r="B3734" s="12" t="s">
        <v>130</v>
      </c>
      <c r="C3734" s="12" t="s">
        <v>160</v>
      </c>
      <c r="D3734" s="12" t="s">
        <v>6930</v>
      </c>
      <c r="E3734" s="12" t="s">
        <v>2309</v>
      </c>
      <c r="F3734" s="11" t="s">
        <v>2289</v>
      </c>
      <c r="G3734" s="4" t="s">
        <v>2293</v>
      </c>
      <c r="H3734" s="91">
        <v>40291</v>
      </c>
      <c r="I3734" s="91">
        <v>40291</v>
      </c>
      <c r="J3734" s="25">
        <v>0</v>
      </c>
      <c r="K3734" s="25">
        <v>0</v>
      </c>
      <c r="L3734" s="25">
        <v>1.5</v>
      </c>
      <c r="M3734" s="25">
        <v>0</v>
      </c>
    </row>
    <row r="3735" spans="1:13" x14ac:dyDescent="0.25">
      <c r="A3735" s="17" t="s">
        <v>1698</v>
      </c>
      <c r="B3735" s="12" t="s">
        <v>130</v>
      </c>
      <c r="C3735" s="12" t="s">
        <v>160</v>
      </c>
      <c r="D3735" s="12" t="s">
        <v>8825</v>
      </c>
      <c r="E3735" s="12" t="s">
        <v>2309</v>
      </c>
      <c r="F3735" s="11" t="s">
        <v>2289</v>
      </c>
      <c r="G3735" s="4" t="s">
        <v>2293</v>
      </c>
      <c r="H3735" s="91">
        <v>40292</v>
      </c>
      <c r="I3735" s="91">
        <v>40292</v>
      </c>
      <c r="J3735" s="25">
        <v>0</v>
      </c>
      <c r="K3735" s="25">
        <v>0</v>
      </c>
      <c r="L3735" s="25">
        <v>3</v>
      </c>
      <c r="M3735" s="25">
        <v>0</v>
      </c>
    </row>
    <row r="3736" spans="1:13" x14ac:dyDescent="0.25">
      <c r="A3736" s="17" t="s">
        <v>1699</v>
      </c>
      <c r="B3736" s="12" t="s">
        <v>130</v>
      </c>
      <c r="C3736" s="12" t="s">
        <v>160</v>
      </c>
      <c r="D3736" s="12" t="s">
        <v>6930</v>
      </c>
      <c r="E3736" s="12" t="s">
        <v>2309</v>
      </c>
      <c r="F3736" s="11" t="s">
        <v>2289</v>
      </c>
      <c r="G3736" s="4" t="s">
        <v>2293</v>
      </c>
      <c r="H3736" s="91">
        <v>40293</v>
      </c>
      <c r="I3736" s="91">
        <v>40293</v>
      </c>
      <c r="J3736" s="25">
        <v>0</v>
      </c>
      <c r="K3736" s="25">
        <v>0</v>
      </c>
      <c r="L3736" s="25">
        <v>1.5</v>
      </c>
      <c r="M3736" s="25">
        <v>0</v>
      </c>
    </row>
    <row r="3737" spans="1:13" x14ac:dyDescent="0.25">
      <c r="A3737" s="17" t="s">
        <v>1700</v>
      </c>
      <c r="B3737" s="12" t="s">
        <v>130</v>
      </c>
      <c r="C3737" s="12" t="s">
        <v>160</v>
      </c>
      <c r="D3737" s="12" t="s">
        <v>6930</v>
      </c>
      <c r="E3737" s="12" t="s">
        <v>2297</v>
      </c>
      <c r="F3737" s="11" t="s">
        <v>2289</v>
      </c>
      <c r="G3737" s="4" t="s">
        <v>2293</v>
      </c>
      <c r="H3737" s="91">
        <v>40293</v>
      </c>
      <c r="I3737" s="91">
        <v>40293</v>
      </c>
      <c r="J3737" s="25">
        <v>0</v>
      </c>
      <c r="K3737" s="25">
        <v>0</v>
      </c>
      <c r="L3737" s="25">
        <v>0.5</v>
      </c>
      <c r="M3737" s="25">
        <v>0</v>
      </c>
    </row>
    <row r="3738" spans="1:13" x14ac:dyDescent="0.25">
      <c r="A3738" s="17" t="s">
        <v>1701</v>
      </c>
      <c r="B3738" s="12" t="s">
        <v>130</v>
      </c>
      <c r="C3738" s="12" t="s">
        <v>160</v>
      </c>
      <c r="D3738" s="12" t="s">
        <v>6930</v>
      </c>
      <c r="E3738" s="12" t="s">
        <v>2309</v>
      </c>
      <c r="F3738" s="11" t="s">
        <v>2289</v>
      </c>
      <c r="G3738" s="4" t="s">
        <v>2293</v>
      </c>
      <c r="H3738" s="91">
        <v>40293</v>
      </c>
      <c r="I3738" s="91">
        <v>40293</v>
      </c>
      <c r="J3738" s="25">
        <v>3</v>
      </c>
      <c r="K3738" s="25">
        <v>0</v>
      </c>
      <c r="L3738" s="25">
        <v>2</v>
      </c>
      <c r="M3738" s="25">
        <v>0</v>
      </c>
    </row>
    <row r="3739" spans="1:13" x14ac:dyDescent="0.25">
      <c r="A3739" s="17" t="s">
        <v>1702</v>
      </c>
      <c r="B3739" s="12" t="s">
        <v>130</v>
      </c>
      <c r="C3739" s="12" t="s">
        <v>160</v>
      </c>
      <c r="D3739" s="12" t="s">
        <v>8826</v>
      </c>
      <c r="E3739" s="12" t="s">
        <v>2295</v>
      </c>
      <c r="F3739" s="11" t="s">
        <v>2289</v>
      </c>
      <c r="G3739" s="4" t="s">
        <v>2293</v>
      </c>
      <c r="H3739" s="91">
        <v>40294</v>
      </c>
      <c r="I3739" s="91">
        <v>40294</v>
      </c>
      <c r="J3739" s="25">
        <v>0</v>
      </c>
      <c r="K3739" s="25">
        <v>0</v>
      </c>
      <c r="L3739" s="25">
        <v>1.5</v>
      </c>
      <c r="M3739" s="25">
        <v>0</v>
      </c>
    </row>
    <row r="3740" spans="1:13" x14ac:dyDescent="0.25">
      <c r="A3740" s="17" t="s">
        <v>1703</v>
      </c>
      <c r="B3740" s="12" t="s">
        <v>130</v>
      </c>
      <c r="C3740" s="12" t="s">
        <v>160</v>
      </c>
      <c r="D3740" s="12" t="s">
        <v>8827</v>
      </c>
      <c r="E3740" s="12" t="s">
        <v>2309</v>
      </c>
      <c r="F3740" s="11" t="s">
        <v>2289</v>
      </c>
      <c r="G3740" s="4" t="s">
        <v>2293</v>
      </c>
      <c r="H3740" s="91">
        <v>40294</v>
      </c>
      <c r="I3740" s="91">
        <v>40294</v>
      </c>
      <c r="J3740" s="25">
        <v>0</v>
      </c>
      <c r="K3740" s="25">
        <v>0</v>
      </c>
      <c r="L3740" s="25">
        <v>0.5</v>
      </c>
      <c r="M3740" s="25">
        <v>0</v>
      </c>
    </row>
    <row r="3741" spans="1:13" x14ac:dyDescent="0.25">
      <c r="A3741" s="17" t="s">
        <v>1704</v>
      </c>
      <c r="B3741" s="12" t="s">
        <v>130</v>
      </c>
      <c r="C3741" s="12" t="s">
        <v>160</v>
      </c>
      <c r="D3741" s="12" t="s">
        <v>8828</v>
      </c>
      <c r="E3741" s="12" t="s">
        <v>2309</v>
      </c>
      <c r="F3741" s="11" t="s">
        <v>2289</v>
      </c>
      <c r="G3741" s="4" t="s">
        <v>2293</v>
      </c>
      <c r="H3741" s="91">
        <v>40294</v>
      </c>
      <c r="I3741" s="91">
        <v>40294</v>
      </c>
      <c r="J3741" s="25">
        <v>0</v>
      </c>
      <c r="K3741" s="25">
        <v>0</v>
      </c>
      <c r="L3741" s="25">
        <v>1</v>
      </c>
      <c r="M3741" s="25">
        <v>0</v>
      </c>
    </row>
    <row r="3742" spans="1:13" x14ac:dyDescent="0.25">
      <c r="A3742" s="17" t="s">
        <v>1705</v>
      </c>
      <c r="B3742" s="12" t="s">
        <v>130</v>
      </c>
      <c r="C3742" s="12" t="s">
        <v>160</v>
      </c>
      <c r="D3742" s="12" t="s">
        <v>8829</v>
      </c>
      <c r="E3742" s="12" t="s">
        <v>2309</v>
      </c>
      <c r="F3742" s="11" t="s">
        <v>2289</v>
      </c>
      <c r="G3742" s="4" t="s">
        <v>2293</v>
      </c>
      <c r="H3742" s="91">
        <v>40294</v>
      </c>
      <c r="I3742" s="91">
        <v>40294</v>
      </c>
      <c r="J3742" s="25">
        <v>0</v>
      </c>
      <c r="K3742" s="25">
        <v>0</v>
      </c>
      <c r="L3742" s="25">
        <v>0</v>
      </c>
      <c r="M3742" s="25">
        <v>1</v>
      </c>
    </row>
    <row r="3743" spans="1:13" x14ac:dyDescent="0.25">
      <c r="A3743" s="17" t="s">
        <v>1706</v>
      </c>
      <c r="B3743" s="12" t="s">
        <v>130</v>
      </c>
      <c r="C3743" s="12" t="s">
        <v>160</v>
      </c>
      <c r="D3743" s="12" t="s">
        <v>8830</v>
      </c>
      <c r="E3743" s="12" t="s">
        <v>2309</v>
      </c>
      <c r="F3743" s="11" t="s">
        <v>2289</v>
      </c>
      <c r="G3743" s="4" t="s">
        <v>2293</v>
      </c>
      <c r="H3743" s="91">
        <v>40295</v>
      </c>
      <c r="I3743" s="91">
        <v>40295</v>
      </c>
      <c r="J3743" s="25">
        <v>0</v>
      </c>
      <c r="K3743" s="25">
        <v>0</v>
      </c>
      <c r="L3743" s="25">
        <v>0.5</v>
      </c>
      <c r="M3743" s="25">
        <v>0</v>
      </c>
    </row>
    <row r="3744" spans="1:13" x14ac:dyDescent="0.25">
      <c r="A3744" s="17" t="s">
        <v>1707</v>
      </c>
      <c r="B3744" s="12" t="s">
        <v>130</v>
      </c>
      <c r="C3744" s="12" t="s">
        <v>160</v>
      </c>
      <c r="D3744" s="12" t="s">
        <v>8831</v>
      </c>
      <c r="E3744" s="12" t="s">
        <v>2309</v>
      </c>
      <c r="F3744" s="11" t="s">
        <v>2289</v>
      </c>
      <c r="G3744" s="4" t="s">
        <v>2293</v>
      </c>
      <c r="H3744" s="91">
        <v>40296</v>
      </c>
      <c r="I3744" s="91">
        <v>40296</v>
      </c>
      <c r="J3744" s="25">
        <v>0</v>
      </c>
      <c r="K3744" s="25">
        <v>0</v>
      </c>
      <c r="L3744" s="25">
        <v>0.5</v>
      </c>
      <c r="M3744" s="25">
        <v>0</v>
      </c>
    </row>
    <row r="3745" spans="1:13" x14ac:dyDescent="0.25">
      <c r="A3745" s="17" t="s">
        <v>1708</v>
      </c>
      <c r="B3745" s="12" t="s">
        <v>130</v>
      </c>
      <c r="C3745" s="12" t="s">
        <v>160</v>
      </c>
      <c r="D3745" s="12" t="s">
        <v>8832</v>
      </c>
      <c r="E3745" s="12" t="s">
        <v>2309</v>
      </c>
      <c r="F3745" s="11" t="s">
        <v>2289</v>
      </c>
      <c r="G3745" s="4" t="s">
        <v>2293</v>
      </c>
      <c r="H3745" s="91">
        <v>40297</v>
      </c>
      <c r="I3745" s="91">
        <v>40297</v>
      </c>
      <c r="J3745" s="25">
        <v>0</v>
      </c>
      <c r="K3745" s="25">
        <v>0</v>
      </c>
      <c r="L3745" s="25">
        <v>1</v>
      </c>
      <c r="M3745" s="25">
        <v>0</v>
      </c>
    </row>
    <row r="3746" spans="1:13" x14ac:dyDescent="0.25">
      <c r="A3746" s="17" t="s">
        <v>1709</v>
      </c>
      <c r="B3746" s="12" t="s">
        <v>130</v>
      </c>
      <c r="C3746" s="12" t="s">
        <v>160</v>
      </c>
      <c r="D3746" s="12" t="s">
        <v>6930</v>
      </c>
      <c r="E3746" s="12" t="s">
        <v>2295</v>
      </c>
      <c r="F3746" s="11" t="s">
        <v>2289</v>
      </c>
      <c r="G3746" s="4" t="s">
        <v>2293</v>
      </c>
      <c r="H3746" s="91">
        <v>40298</v>
      </c>
      <c r="I3746" s="91">
        <v>40298</v>
      </c>
      <c r="J3746" s="25">
        <v>1</v>
      </c>
      <c r="K3746" s="25">
        <v>0</v>
      </c>
      <c r="L3746" s="25">
        <v>0</v>
      </c>
      <c r="M3746" s="25">
        <v>0</v>
      </c>
    </row>
    <row r="3747" spans="1:13" x14ac:dyDescent="0.25">
      <c r="A3747" s="17" t="s">
        <v>1710</v>
      </c>
      <c r="B3747" s="12" t="s">
        <v>130</v>
      </c>
      <c r="C3747" s="12" t="s">
        <v>160</v>
      </c>
      <c r="D3747" s="12" t="s">
        <v>8833</v>
      </c>
      <c r="E3747" s="12" t="s">
        <v>2300</v>
      </c>
      <c r="F3747" s="11" t="s">
        <v>2289</v>
      </c>
      <c r="G3747" s="4" t="s">
        <v>2293</v>
      </c>
      <c r="H3747" s="91">
        <v>40298</v>
      </c>
      <c r="I3747" s="91">
        <v>40298</v>
      </c>
      <c r="J3747" s="25">
        <v>0</v>
      </c>
      <c r="K3747" s="25">
        <v>0</v>
      </c>
      <c r="L3747" s="25">
        <v>1.5</v>
      </c>
      <c r="M3747" s="25">
        <v>0</v>
      </c>
    </row>
    <row r="3748" spans="1:13" x14ac:dyDescent="0.25">
      <c r="A3748" s="17" t="s">
        <v>1711</v>
      </c>
      <c r="B3748" s="12" t="s">
        <v>130</v>
      </c>
      <c r="C3748" s="12" t="s">
        <v>160</v>
      </c>
      <c r="D3748" s="12" t="s">
        <v>8834</v>
      </c>
      <c r="E3748" s="12" t="s">
        <v>2309</v>
      </c>
      <c r="F3748" s="11" t="s">
        <v>2289</v>
      </c>
      <c r="G3748" s="4" t="s">
        <v>2293</v>
      </c>
      <c r="H3748" s="91">
        <v>40300</v>
      </c>
      <c r="I3748" s="91">
        <v>40300</v>
      </c>
      <c r="J3748" s="25">
        <v>0</v>
      </c>
      <c r="K3748" s="25">
        <v>0</v>
      </c>
      <c r="L3748" s="25">
        <v>2</v>
      </c>
      <c r="M3748" s="25">
        <v>0</v>
      </c>
    </row>
    <row r="3749" spans="1:13" x14ac:dyDescent="0.25">
      <c r="A3749" s="17" t="s">
        <v>1712</v>
      </c>
      <c r="B3749" s="12" t="s">
        <v>130</v>
      </c>
      <c r="C3749" s="12" t="s">
        <v>160</v>
      </c>
      <c r="D3749" s="12" t="s">
        <v>8835</v>
      </c>
      <c r="E3749" s="12" t="s">
        <v>2297</v>
      </c>
      <c r="F3749" s="11" t="s">
        <v>2289</v>
      </c>
      <c r="G3749" s="4" t="s">
        <v>2293</v>
      </c>
      <c r="H3749" s="91">
        <v>40300</v>
      </c>
      <c r="I3749" s="91">
        <v>40300</v>
      </c>
      <c r="J3749" s="25">
        <v>0</v>
      </c>
      <c r="K3749" s="25">
        <v>0</v>
      </c>
      <c r="L3749" s="25">
        <v>1</v>
      </c>
      <c r="M3749" s="25">
        <v>0</v>
      </c>
    </row>
    <row r="3750" spans="1:13" x14ac:dyDescent="0.25">
      <c r="A3750" s="17" t="s">
        <v>1713</v>
      </c>
      <c r="B3750" s="12" t="s">
        <v>130</v>
      </c>
      <c r="C3750" s="12" t="s">
        <v>160</v>
      </c>
      <c r="D3750" s="12" t="s">
        <v>6930</v>
      </c>
      <c r="E3750" s="12" t="s">
        <v>2297</v>
      </c>
      <c r="F3750" s="11" t="s">
        <v>2289</v>
      </c>
      <c r="G3750" s="4" t="s">
        <v>2293</v>
      </c>
      <c r="H3750" s="91">
        <v>40301</v>
      </c>
      <c r="I3750" s="91">
        <v>40301</v>
      </c>
      <c r="J3750" s="25">
        <v>0</v>
      </c>
      <c r="K3750" s="25">
        <v>0</v>
      </c>
      <c r="L3750" s="25">
        <v>1</v>
      </c>
      <c r="M3750" s="25">
        <v>0</v>
      </c>
    </row>
    <row r="3751" spans="1:13" x14ac:dyDescent="0.25">
      <c r="A3751" s="17" t="s">
        <v>1714</v>
      </c>
      <c r="B3751" s="12" t="s">
        <v>130</v>
      </c>
      <c r="C3751" s="12" t="s">
        <v>160</v>
      </c>
      <c r="D3751" s="12" t="s">
        <v>8420</v>
      </c>
      <c r="E3751" s="12" t="s">
        <v>2309</v>
      </c>
      <c r="F3751" s="11" t="s">
        <v>2289</v>
      </c>
      <c r="G3751" s="4" t="s">
        <v>2293</v>
      </c>
      <c r="H3751" s="91">
        <v>40303</v>
      </c>
      <c r="I3751" s="91">
        <v>40303</v>
      </c>
      <c r="J3751" s="25">
        <v>0</v>
      </c>
      <c r="K3751" s="25">
        <v>0</v>
      </c>
      <c r="L3751" s="25">
        <v>2</v>
      </c>
      <c r="M3751" s="25">
        <v>0</v>
      </c>
    </row>
    <row r="3752" spans="1:13" x14ac:dyDescent="0.25">
      <c r="A3752" s="17" t="s">
        <v>1715</v>
      </c>
      <c r="B3752" s="12" t="s">
        <v>130</v>
      </c>
      <c r="C3752" s="12" t="s">
        <v>160</v>
      </c>
      <c r="D3752" s="12" t="s">
        <v>8836</v>
      </c>
      <c r="E3752" s="12" t="s">
        <v>2309</v>
      </c>
      <c r="F3752" s="11" t="s">
        <v>2289</v>
      </c>
      <c r="G3752" s="4" t="s">
        <v>2293</v>
      </c>
      <c r="H3752" s="91">
        <v>40303</v>
      </c>
      <c r="I3752" s="91">
        <v>40303</v>
      </c>
      <c r="J3752" s="25">
        <v>0</v>
      </c>
      <c r="K3752" s="25">
        <v>0</v>
      </c>
      <c r="L3752" s="25">
        <v>2.5</v>
      </c>
      <c r="M3752" s="25">
        <v>0</v>
      </c>
    </row>
    <row r="3753" spans="1:13" x14ac:dyDescent="0.25">
      <c r="A3753" s="17" t="s">
        <v>1716</v>
      </c>
      <c r="B3753" s="12" t="s">
        <v>130</v>
      </c>
      <c r="C3753" s="12" t="s">
        <v>160</v>
      </c>
      <c r="D3753" s="12" t="s">
        <v>6930</v>
      </c>
      <c r="E3753" s="12" t="s">
        <v>2309</v>
      </c>
      <c r="F3753" s="11" t="s">
        <v>2289</v>
      </c>
      <c r="G3753" s="4" t="s">
        <v>2293</v>
      </c>
      <c r="H3753" s="91">
        <v>40303</v>
      </c>
      <c r="I3753" s="91">
        <v>40303</v>
      </c>
      <c r="J3753" s="25">
        <v>0</v>
      </c>
      <c r="K3753" s="25">
        <v>0</v>
      </c>
      <c r="L3753" s="25">
        <v>3.5</v>
      </c>
      <c r="M3753" s="25">
        <v>0</v>
      </c>
    </row>
    <row r="3754" spans="1:13" x14ac:dyDescent="0.25">
      <c r="A3754" s="17" t="s">
        <v>1717</v>
      </c>
      <c r="B3754" s="12" t="s">
        <v>130</v>
      </c>
      <c r="C3754" s="12" t="s">
        <v>160</v>
      </c>
      <c r="D3754" s="12" t="s">
        <v>8837</v>
      </c>
      <c r="E3754" s="12" t="s">
        <v>2297</v>
      </c>
      <c r="F3754" s="11" t="s">
        <v>2289</v>
      </c>
      <c r="G3754" s="4" t="s">
        <v>2293</v>
      </c>
      <c r="H3754" s="91">
        <v>40303</v>
      </c>
      <c r="I3754" s="91">
        <v>40303</v>
      </c>
      <c r="J3754" s="25">
        <v>0</v>
      </c>
      <c r="K3754" s="25">
        <v>0</v>
      </c>
      <c r="L3754" s="25">
        <v>1.5</v>
      </c>
      <c r="M3754" s="25">
        <v>0</v>
      </c>
    </row>
    <row r="3755" spans="1:13" x14ac:dyDescent="0.25">
      <c r="A3755" s="17" t="s">
        <v>1718</v>
      </c>
      <c r="B3755" s="12" t="s">
        <v>130</v>
      </c>
      <c r="C3755" s="12" t="s">
        <v>160</v>
      </c>
      <c r="D3755" s="12" t="s">
        <v>8838</v>
      </c>
      <c r="E3755" s="12" t="s">
        <v>2296</v>
      </c>
      <c r="F3755" s="11" t="s">
        <v>2289</v>
      </c>
      <c r="G3755" s="4" t="s">
        <v>2293</v>
      </c>
      <c r="H3755" s="91">
        <v>40304</v>
      </c>
      <c r="I3755" s="91">
        <v>40304</v>
      </c>
      <c r="J3755" s="25">
        <v>0</v>
      </c>
      <c r="K3755" s="25">
        <v>0</v>
      </c>
      <c r="L3755" s="25">
        <v>1</v>
      </c>
      <c r="M3755" s="25">
        <v>0</v>
      </c>
    </row>
    <row r="3756" spans="1:13" x14ac:dyDescent="0.25">
      <c r="A3756" s="17" t="s">
        <v>1719</v>
      </c>
      <c r="B3756" s="12" t="s">
        <v>130</v>
      </c>
      <c r="C3756" s="12" t="s">
        <v>160</v>
      </c>
      <c r="D3756" s="12" t="s">
        <v>8839</v>
      </c>
      <c r="E3756" s="12" t="s">
        <v>2309</v>
      </c>
      <c r="F3756" s="11" t="s">
        <v>2289</v>
      </c>
      <c r="G3756" s="4" t="s">
        <v>2293</v>
      </c>
      <c r="H3756" s="91">
        <v>40305</v>
      </c>
      <c r="I3756" s="91">
        <v>40305</v>
      </c>
      <c r="J3756" s="25">
        <v>1</v>
      </c>
      <c r="K3756" s="25">
        <v>0</v>
      </c>
      <c r="L3756" s="25">
        <v>2</v>
      </c>
      <c r="M3756" s="25">
        <v>0</v>
      </c>
    </row>
    <row r="3757" spans="1:13" x14ac:dyDescent="0.25">
      <c r="A3757" s="17" t="s">
        <v>1720</v>
      </c>
      <c r="B3757" s="12" t="s">
        <v>130</v>
      </c>
      <c r="C3757" s="12" t="s">
        <v>160</v>
      </c>
      <c r="D3757" s="12" t="s">
        <v>8840</v>
      </c>
      <c r="E3757" s="12" t="s">
        <v>2309</v>
      </c>
      <c r="F3757" s="11" t="s">
        <v>2289</v>
      </c>
      <c r="G3757" s="4" t="s">
        <v>2293</v>
      </c>
      <c r="H3757" s="91">
        <v>40306</v>
      </c>
      <c r="I3757" s="91">
        <v>40306</v>
      </c>
      <c r="J3757" s="25">
        <v>0</v>
      </c>
      <c r="K3757" s="25">
        <v>0</v>
      </c>
      <c r="L3757" s="25">
        <v>2</v>
      </c>
      <c r="M3757" s="25">
        <v>0</v>
      </c>
    </row>
    <row r="3758" spans="1:13" x14ac:dyDescent="0.25">
      <c r="A3758" s="17" t="s">
        <v>1721</v>
      </c>
      <c r="B3758" s="12" t="s">
        <v>130</v>
      </c>
      <c r="C3758" s="12" t="s">
        <v>160</v>
      </c>
      <c r="D3758" s="12" t="s">
        <v>8841</v>
      </c>
      <c r="E3758" s="12" t="s">
        <v>2309</v>
      </c>
      <c r="F3758" s="11" t="s">
        <v>2289</v>
      </c>
      <c r="G3758" s="4" t="s">
        <v>2293</v>
      </c>
      <c r="H3758" s="91">
        <v>40309</v>
      </c>
      <c r="I3758" s="91">
        <v>40309</v>
      </c>
      <c r="J3758" s="25">
        <v>0</v>
      </c>
      <c r="K3758" s="25">
        <v>0</v>
      </c>
      <c r="L3758" s="25">
        <v>2</v>
      </c>
      <c r="M3758" s="25">
        <v>0</v>
      </c>
    </row>
    <row r="3759" spans="1:13" x14ac:dyDescent="0.25">
      <c r="A3759" s="17" t="s">
        <v>1722</v>
      </c>
      <c r="B3759" s="12" t="s">
        <v>130</v>
      </c>
      <c r="C3759" s="12" t="s">
        <v>160</v>
      </c>
      <c r="D3759" s="12" t="s">
        <v>8842</v>
      </c>
      <c r="E3759" s="12" t="s">
        <v>2309</v>
      </c>
      <c r="F3759" s="11" t="s">
        <v>2289</v>
      </c>
      <c r="G3759" s="4" t="s">
        <v>2293</v>
      </c>
      <c r="H3759" s="91">
        <v>40311</v>
      </c>
      <c r="I3759" s="91">
        <v>40311</v>
      </c>
      <c r="J3759" s="25">
        <v>0</v>
      </c>
      <c r="K3759" s="25">
        <v>0</v>
      </c>
      <c r="L3759" s="25">
        <v>2</v>
      </c>
      <c r="M3759" s="25">
        <v>0</v>
      </c>
    </row>
    <row r="3760" spans="1:13" x14ac:dyDescent="0.25">
      <c r="A3760" s="17" t="s">
        <v>1723</v>
      </c>
      <c r="B3760" s="12" t="s">
        <v>130</v>
      </c>
      <c r="C3760" s="12" t="s">
        <v>160</v>
      </c>
      <c r="D3760" s="12" t="s">
        <v>8843</v>
      </c>
      <c r="E3760" s="12" t="s">
        <v>2296</v>
      </c>
      <c r="F3760" s="11" t="s">
        <v>2289</v>
      </c>
      <c r="G3760" s="4" t="s">
        <v>2293</v>
      </c>
      <c r="H3760" s="91">
        <v>40318</v>
      </c>
      <c r="I3760" s="91">
        <v>40318</v>
      </c>
      <c r="J3760" s="25">
        <v>0</v>
      </c>
      <c r="K3760" s="25">
        <v>0</v>
      </c>
      <c r="L3760" s="25">
        <v>1</v>
      </c>
      <c r="M3760" s="25">
        <v>0</v>
      </c>
    </row>
    <row r="3761" spans="1:13" x14ac:dyDescent="0.25">
      <c r="A3761" s="17" t="s">
        <v>1724</v>
      </c>
      <c r="B3761" s="12" t="s">
        <v>130</v>
      </c>
      <c r="C3761" s="12" t="s">
        <v>160</v>
      </c>
      <c r="D3761" s="12" t="s">
        <v>6930</v>
      </c>
      <c r="E3761" s="12" t="s">
        <v>2297</v>
      </c>
      <c r="F3761" s="11" t="s">
        <v>2289</v>
      </c>
      <c r="G3761" s="4" t="s">
        <v>2293</v>
      </c>
      <c r="H3761" s="91">
        <v>40320</v>
      </c>
      <c r="I3761" s="91">
        <v>40320</v>
      </c>
      <c r="J3761" s="25">
        <v>0</v>
      </c>
      <c r="K3761" s="25">
        <v>0</v>
      </c>
      <c r="L3761" s="25">
        <v>1</v>
      </c>
      <c r="M3761" s="25">
        <v>0</v>
      </c>
    </row>
    <row r="3762" spans="1:13" x14ac:dyDescent="0.25">
      <c r="A3762" s="17" t="s">
        <v>1725</v>
      </c>
      <c r="B3762" s="12" t="s">
        <v>130</v>
      </c>
      <c r="C3762" s="12" t="s">
        <v>160</v>
      </c>
      <c r="D3762" s="12" t="s">
        <v>8844</v>
      </c>
      <c r="E3762" s="12" t="s">
        <v>2297</v>
      </c>
      <c r="F3762" s="11" t="s">
        <v>2289</v>
      </c>
      <c r="G3762" s="4" t="s">
        <v>2293</v>
      </c>
      <c r="H3762" s="91">
        <v>40330</v>
      </c>
      <c r="I3762" s="91">
        <v>40330</v>
      </c>
      <c r="J3762" s="25">
        <v>0</v>
      </c>
      <c r="K3762" s="25">
        <v>0</v>
      </c>
      <c r="L3762" s="25">
        <v>2</v>
      </c>
      <c r="M3762" s="25">
        <v>0</v>
      </c>
    </row>
    <row r="3763" spans="1:13" x14ac:dyDescent="0.25">
      <c r="A3763" s="17" t="s">
        <v>1726</v>
      </c>
      <c r="B3763" s="12" t="s">
        <v>130</v>
      </c>
      <c r="C3763" s="12" t="s">
        <v>160</v>
      </c>
      <c r="D3763" s="12" t="s">
        <v>8845</v>
      </c>
      <c r="E3763" s="12" t="s">
        <v>2300</v>
      </c>
      <c r="F3763" s="11" t="s">
        <v>2289</v>
      </c>
      <c r="G3763" s="4" t="s">
        <v>2293</v>
      </c>
      <c r="H3763" s="91">
        <v>40331</v>
      </c>
      <c r="I3763" s="91">
        <v>40331</v>
      </c>
      <c r="J3763" s="25">
        <v>0.5</v>
      </c>
      <c r="K3763" s="25">
        <v>0</v>
      </c>
      <c r="L3763" s="25">
        <v>3</v>
      </c>
      <c r="M3763" s="25">
        <v>1</v>
      </c>
    </row>
    <row r="3764" spans="1:13" x14ac:dyDescent="0.25">
      <c r="A3764" s="17" t="s">
        <v>1727</v>
      </c>
      <c r="B3764" s="12" t="s">
        <v>130</v>
      </c>
      <c r="C3764" s="12" t="s">
        <v>160</v>
      </c>
      <c r="D3764" s="12" t="s">
        <v>8846</v>
      </c>
      <c r="E3764" s="12" t="s">
        <v>2309</v>
      </c>
      <c r="F3764" s="11" t="s">
        <v>2289</v>
      </c>
      <c r="G3764" s="4" t="s">
        <v>2293</v>
      </c>
      <c r="H3764" s="91">
        <v>40332</v>
      </c>
      <c r="I3764" s="91">
        <v>40332</v>
      </c>
      <c r="J3764" s="25">
        <v>0</v>
      </c>
      <c r="K3764" s="25">
        <v>0</v>
      </c>
      <c r="L3764" s="25">
        <v>2.5</v>
      </c>
      <c r="M3764" s="25">
        <v>0</v>
      </c>
    </row>
    <row r="3765" spans="1:13" x14ac:dyDescent="0.25">
      <c r="A3765" s="17" t="s">
        <v>1728</v>
      </c>
      <c r="B3765" s="12" t="s">
        <v>130</v>
      </c>
      <c r="C3765" s="12" t="s">
        <v>160</v>
      </c>
      <c r="D3765" s="12" t="s">
        <v>6930</v>
      </c>
      <c r="E3765" s="12" t="s">
        <v>2309</v>
      </c>
      <c r="F3765" s="11" t="s">
        <v>2289</v>
      </c>
      <c r="G3765" s="4" t="s">
        <v>2293</v>
      </c>
      <c r="H3765" s="91">
        <v>40332</v>
      </c>
      <c r="I3765" s="91">
        <v>40332</v>
      </c>
      <c r="J3765" s="25">
        <v>0</v>
      </c>
      <c r="K3765" s="25">
        <v>0</v>
      </c>
      <c r="L3765" s="25">
        <v>1</v>
      </c>
      <c r="M3765" s="25">
        <v>0</v>
      </c>
    </row>
    <row r="3766" spans="1:13" x14ac:dyDescent="0.25">
      <c r="A3766" s="17" t="s">
        <v>1729</v>
      </c>
      <c r="B3766" s="12" t="s">
        <v>130</v>
      </c>
      <c r="C3766" s="12" t="s">
        <v>160</v>
      </c>
      <c r="D3766" s="12" t="s">
        <v>6930</v>
      </c>
      <c r="E3766" s="12" t="s">
        <v>2297</v>
      </c>
      <c r="F3766" s="11" t="s">
        <v>2289</v>
      </c>
      <c r="G3766" s="4" t="s">
        <v>2293</v>
      </c>
      <c r="H3766" s="91">
        <v>40332</v>
      </c>
      <c r="I3766" s="91">
        <v>40332</v>
      </c>
      <c r="J3766" s="25">
        <v>0</v>
      </c>
      <c r="K3766" s="25">
        <v>0</v>
      </c>
      <c r="L3766" s="25">
        <v>1</v>
      </c>
      <c r="M3766" s="25">
        <v>0</v>
      </c>
    </row>
    <row r="3767" spans="1:13" x14ac:dyDescent="0.25">
      <c r="A3767" s="17" t="s">
        <v>1730</v>
      </c>
      <c r="B3767" s="12" t="s">
        <v>130</v>
      </c>
      <c r="C3767" s="12" t="s">
        <v>160</v>
      </c>
      <c r="D3767" s="12" t="s">
        <v>8847</v>
      </c>
      <c r="E3767" s="12" t="s">
        <v>2309</v>
      </c>
      <c r="F3767" s="11" t="s">
        <v>2289</v>
      </c>
      <c r="G3767" s="4" t="s">
        <v>2293</v>
      </c>
      <c r="H3767" s="91">
        <v>40333</v>
      </c>
      <c r="I3767" s="91">
        <v>40333</v>
      </c>
      <c r="J3767" s="25">
        <v>0</v>
      </c>
      <c r="K3767" s="25">
        <v>0</v>
      </c>
      <c r="L3767" s="25">
        <v>1.5</v>
      </c>
      <c r="M3767" s="25">
        <v>0</v>
      </c>
    </row>
    <row r="3768" spans="1:13" x14ac:dyDescent="0.25">
      <c r="A3768" s="17" t="s">
        <v>1731</v>
      </c>
      <c r="B3768" s="12" t="s">
        <v>130</v>
      </c>
      <c r="C3768" s="12" t="s">
        <v>160</v>
      </c>
      <c r="D3768" s="12" t="s">
        <v>6930</v>
      </c>
      <c r="E3768" s="12" t="s">
        <v>2309</v>
      </c>
      <c r="F3768" s="11" t="s">
        <v>2289</v>
      </c>
      <c r="G3768" s="4" t="s">
        <v>2293</v>
      </c>
      <c r="H3768" s="91">
        <v>40336</v>
      </c>
      <c r="I3768" s="91">
        <v>40336</v>
      </c>
      <c r="J3768" s="25">
        <v>0</v>
      </c>
      <c r="K3768" s="25">
        <v>0</v>
      </c>
      <c r="L3768" s="25">
        <v>0.5</v>
      </c>
      <c r="M3768" s="25">
        <v>0</v>
      </c>
    </row>
    <row r="3769" spans="1:13" x14ac:dyDescent="0.25">
      <c r="A3769" s="17" t="s">
        <v>1732</v>
      </c>
      <c r="B3769" s="12" t="s">
        <v>130</v>
      </c>
      <c r="C3769" s="12" t="s">
        <v>161</v>
      </c>
      <c r="D3769" s="12" t="s">
        <v>8848</v>
      </c>
      <c r="E3769" s="27" t="s">
        <v>2309</v>
      </c>
      <c r="F3769" s="11" t="s">
        <v>2289</v>
      </c>
      <c r="G3769" s="4" t="s">
        <v>2293</v>
      </c>
      <c r="H3769" s="91">
        <v>40244</v>
      </c>
      <c r="I3769" s="91">
        <v>40244</v>
      </c>
      <c r="J3769" s="25">
        <v>0</v>
      </c>
      <c r="K3769" s="25">
        <v>0</v>
      </c>
      <c r="L3769" s="25">
        <v>1.5</v>
      </c>
      <c r="M3769" s="25">
        <v>0.5</v>
      </c>
    </row>
    <row r="3770" spans="1:13" x14ac:dyDescent="0.25">
      <c r="A3770" s="17" t="s">
        <v>1733</v>
      </c>
      <c r="B3770" s="12" t="s">
        <v>130</v>
      </c>
      <c r="C3770" s="12" t="s">
        <v>161</v>
      </c>
      <c r="D3770" s="12" t="s">
        <v>6930</v>
      </c>
      <c r="E3770" s="12" t="s">
        <v>2297</v>
      </c>
      <c r="F3770" s="11" t="s">
        <v>2289</v>
      </c>
      <c r="G3770" s="4" t="s">
        <v>2293</v>
      </c>
      <c r="H3770" s="91">
        <v>40261</v>
      </c>
      <c r="I3770" s="91">
        <v>40261</v>
      </c>
      <c r="J3770" s="25">
        <v>0</v>
      </c>
      <c r="K3770" s="25">
        <v>0</v>
      </c>
      <c r="L3770" s="25">
        <v>1</v>
      </c>
      <c r="M3770" s="25">
        <v>0</v>
      </c>
    </row>
    <row r="3771" spans="1:13" x14ac:dyDescent="0.25">
      <c r="A3771" s="17" t="s">
        <v>1734</v>
      </c>
      <c r="B3771" s="12" t="s">
        <v>130</v>
      </c>
      <c r="C3771" s="12" t="s">
        <v>161</v>
      </c>
      <c r="D3771" s="12" t="s">
        <v>8849</v>
      </c>
      <c r="E3771" s="12" t="s">
        <v>2295</v>
      </c>
      <c r="F3771" s="11" t="s">
        <v>2289</v>
      </c>
      <c r="G3771" s="4" t="s">
        <v>2293</v>
      </c>
      <c r="H3771" s="91">
        <v>40265</v>
      </c>
      <c r="I3771" s="91">
        <v>40265</v>
      </c>
      <c r="J3771" s="25">
        <v>0</v>
      </c>
      <c r="K3771" s="25">
        <v>0</v>
      </c>
      <c r="L3771" s="25">
        <v>1</v>
      </c>
      <c r="M3771" s="25">
        <v>0</v>
      </c>
    </row>
    <row r="3772" spans="1:13" x14ac:dyDescent="0.25">
      <c r="A3772" s="17" t="s">
        <v>1735</v>
      </c>
      <c r="B3772" s="12" t="s">
        <v>130</v>
      </c>
      <c r="C3772" s="12" t="s">
        <v>161</v>
      </c>
      <c r="D3772" s="12" t="s">
        <v>8850</v>
      </c>
      <c r="E3772" s="12" t="s">
        <v>2295</v>
      </c>
      <c r="F3772" s="11" t="s">
        <v>2289</v>
      </c>
      <c r="G3772" s="4" t="s">
        <v>2293</v>
      </c>
      <c r="H3772" s="91">
        <v>40265</v>
      </c>
      <c r="I3772" s="91">
        <v>40265</v>
      </c>
      <c r="J3772" s="25">
        <v>0</v>
      </c>
      <c r="K3772" s="25">
        <v>0</v>
      </c>
      <c r="L3772" s="25">
        <v>1.5</v>
      </c>
      <c r="M3772" s="25">
        <v>0</v>
      </c>
    </row>
    <row r="3773" spans="1:13" x14ac:dyDescent="0.25">
      <c r="A3773" s="17" t="s">
        <v>1736</v>
      </c>
      <c r="B3773" s="12" t="s">
        <v>130</v>
      </c>
      <c r="C3773" s="12" t="s">
        <v>161</v>
      </c>
      <c r="D3773" s="12" t="s">
        <v>6930</v>
      </c>
      <c r="E3773" s="12" t="s">
        <v>2309</v>
      </c>
      <c r="F3773" s="11" t="s">
        <v>2289</v>
      </c>
      <c r="G3773" s="4" t="s">
        <v>2293</v>
      </c>
      <c r="H3773" s="91">
        <v>40267</v>
      </c>
      <c r="I3773" s="91">
        <v>40267</v>
      </c>
      <c r="J3773" s="25">
        <v>0</v>
      </c>
      <c r="K3773" s="25">
        <v>0</v>
      </c>
      <c r="L3773" s="25">
        <v>1</v>
      </c>
      <c r="M3773" s="25">
        <v>0</v>
      </c>
    </row>
    <row r="3774" spans="1:13" x14ac:dyDescent="0.25">
      <c r="A3774" s="17" t="s">
        <v>1737</v>
      </c>
      <c r="B3774" s="12" t="s">
        <v>130</v>
      </c>
      <c r="C3774" s="12" t="s">
        <v>161</v>
      </c>
      <c r="D3774" s="12" t="s">
        <v>8851</v>
      </c>
      <c r="E3774" s="12" t="s">
        <v>2297</v>
      </c>
      <c r="F3774" s="11" t="s">
        <v>2289</v>
      </c>
      <c r="G3774" s="4" t="s">
        <v>2293</v>
      </c>
      <c r="H3774" s="91">
        <v>40293</v>
      </c>
      <c r="I3774" s="91">
        <v>40293</v>
      </c>
      <c r="J3774" s="25">
        <v>1</v>
      </c>
      <c r="K3774" s="25">
        <v>0</v>
      </c>
      <c r="L3774" s="25">
        <v>2</v>
      </c>
      <c r="M3774" s="25">
        <v>0</v>
      </c>
    </row>
    <row r="3775" spans="1:13" x14ac:dyDescent="0.25">
      <c r="A3775" s="17" t="s">
        <v>1738</v>
      </c>
      <c r="B3775" s="12" t="s">
        <v>130</v>
      </c>
      <c r="C3775" s="12" t="s">
        <v>161</v>
      </c>
      <c r="D3775" s="12" t="s">
        <v>8852</v>
      </c>
      <c r="E3775" s="12" t="s">
        <v>2298</v>
      </c>
      <c r="F3775" s="11" t="s">
        <v>2289</v>
      </c>
      <c r="G3775" s="4" t="s">
        <v>2293</v>
      </c>
      <c r="H3775" s="91">
        <v>40295</v>
      </c>
      <c r="I3775" s="91">
        <v>40295</v>
      </c>
      <c r="J3775" s="25">
        <v>0</v>
      </c>
      <c r="K3775" s="25">
        <v>0</v>
      </c>
      <c r="L3775" s="25">
        <v>0.5</v>
      </c>
      <c r="M3775" s="25">
        <v>0.5</v>
      </c>
    </row>
    <row r="3776" spans="1:13" x14ac:dyDescent="0.25">
      <c r="A3776" s="17" t="s">
        <v>1739</v>
      </c>
      <c r="B3776" s="12" t="s">
        <v>130</v>
      </c>
      <c r="C3776" s="12" t="s">
        <v>161</v>
      </c>
      <c r="D3776" s="12" t="s">
        <v>6930</v>
      </c>
      <c r="E3776" s="12" t="s">
        <v>2297</v>
      </c>
      <c r="F3776" s="11" t="s">
        <v>2289</v>
      </c>
      <c r="G3776" s="4" t="s">
        <v>2293</v>
      </c>
      <c r="H3776" s="91">
        <v>40296</v>
      </c>
      <c r="I3776" s="91">
        <v>40296</v>
      </c>
      <c r="J3776" s="25">
        <v>0.5</v>
      </c>
      <c r="K3776" s="25">
        <v>0</v>
      </c>
      <c r="L3776" s="25">
        <v>1.5</v>
      </c>
      <c r="M3776" s="25">
        <v>0</v>
      </c>
    </row>
    <row r="3777" spans="1:13" x14ac:dyDescent="0.25">
      <c r="A3777" s="17" t="s">
        <v>1740</v>
      </c>
      <c r="B3777" s="12" t="s">
        <v>130</v>
      </c>
      <c r="C3777" s="12" t="s">
        <v>161</v>
      </c>
      <c r="D3777" s="12" t="s">
        <v>8853</v>
      </c>
      <c r="E3777" s="12" t="s">
        <v>2297</v>
      </c>
      <c r="F3777" s="11" t="s">
        <v>2289</v>
      </c>
      <c r="G3777" s="4" t="s">
        <v>2293</v>
      </c>
      <c r="H3777" s="91">
        <v>40299</v>
      </c>
      <c r="I3777" s="91">
        <v>40299</v>
      </c>
      <c r="J3777" s="25">
        <v>5</v>
      </c>
      <c r="K3777" s="25">
        <v>0</v>
      </c>
      <c r="L3777" s="25">
        <v>20</v>
      </c>
      <c r="M3777" s="25">
        <v>5</v>
      </c>
    </row>
    <row r="3778" spans="1:13" x14ac:dyDescent="0.25">
      <c r="A3778" s="17" t="s">
        <v>1741</v>
      </c>
      <c r="B3778" s="12" t="s">
        <v>130</v>
      </c>
      <c r="C3778" s="12" t="s">
        <v>161</v>
      </c>
      <c r="D3778" s="12" t="s">
        <v>8854</v>
      </c>
      <c r="E3778" s="12" t="s">
        <v>2295</v>
      </c>
      <c r="F3778" s="11" t="s">
        <v>2289</v>
      </c>
      <c r="G3778" s="4" t="s">
        <v>2293</v>
      </c>
      <c r="H3778" s="91">
        <v>40302</v>
      </c>
      <c r="I3778" s="91">
        <v>40302</v>
      </c>
      <c r="J3778" s="25">
        <v>5</v>
      </c>
      <c r="K3778" s="25">
        <v>0</v>
      </c>
      <c r="L3778" s="25">
        <v>20</v>
      </c>
      <c r="M3778" s="25">
        <v>5</v>
      </c>
    </row>
    <row r="3779" spans="1:13" x14ac:dyDescent="0.25">
      <c r="A3779" s="17" t="s">
        <v>1742</v>
      </c>
      <c r="B3779" s="12" t="s">
        <v>130</v>
      </c>
      <c r="C3779" s="12" t="s">
        <v>161</v>
      </c>
      <c r="D3779" s="12" t="s">
        <v>6930</v>
      </c>
      <c r="E3779" s="12" t="s">
        <v>2309</v>
      </c>
      <c r="F3779" s="11" t="s">
        <v>2289</v>
      </c>
      <c r="G3779" s="4" t="s">
        <v>2293</v>
      </c>
      <c r="H3779" s="91">
        <v>40309</v>
      </c>
      <c r="I3779" s="91">
        <v>40309</v>
      </c>
      <c r="J3779" s="25">
        <v>0</v>
      </c>
      <c r="K3779" s="25">
        <v>0</v>
      </c>
      <c r="L3779" s="25">
        <v>1</v>
      </c>
      <c r="M3779" s="25">
        <v>2</v>
      </c>
    </row>
    <row r="3780" spans="1:13" x14ac:dyDescent="0.25">
      <c r="A3780" s="17" t="s">
        <v>1743</v>
      </c>
      <c r="B3780" s="12" t="s">
        <v>130</v>
      </c>
      <c r="C3780" s="12" t="s">
        <v>161</v>
      </c>
      <c r="D3780" s="12" t="s">
        <v>6930</v>
      </c>
      <c r="E3780" s="12" t="s">
        <v>2297</v>
      </c>
      <c r="F3780" s="11" t="s">
        <v>2289</v>
      </c>
      <c r="G3780" s="4" t="s">
        <v>2293</v>
      </c>
      <c r="H3780" s="91">
        <v>40310</v>
      </c>
      <c r="I3780" s="91">
        <v>40310</v>
      </c>
      <c r="J3780" s="25">
        <v>0</v>
      </c>
      <c r="K3780" s="25">
        <v>0</v>
      </c>
      <c r="L3780" s="25">
        <v>1</v>
      </c>
      <c r="M3780" s="25">
        <v>0</v>
      </c>
    </row>
    <row r="3781" spans="1:13" x14ac:dyDescent="0.25">
      <c r="A3781" s="17" t="s">
        <v>1744</v>
      </c>
      <c r="B3781" s="12" t="s">
        <v>130</v>
      </c>
      <c r="C3781" s="12" t="s">
        <v>161</v>
      </c>
      <c r="D3781" s="12" t="s">
        <v>6930</v>
      </c>
      <c r="E3781" s="12" t="s">
        <v>2297</v>
      </c>
      <c r="F3781" s="11" t="s">
        <v>2289</v>
      </c>
      <c r="G3781" s="4" t="s">
        <v>2293</v>
      </c>
      <c r="H3781" s="91">
        <v>40319</v>
      </c>
      <c r="I3781" s="91">
        <v>40319</v>
      </c>
      <c r="J3781" s="25">
        <v>0</v>
      </c>
      <c r="K3781" s="25">
        <v>0</v>
      </c>
      <c r="L3781" s="25">
        <v>0.5</v>
      </c>
      <c r="M3781" s="25">
        <v>0</v>
      </c>
    </row>
    <row r="3782" spans="1:13" x14ac:dyDescent="0.25">
      <c r="A3782" s="17" t="s">
        <v>1745</v>
      </c>
      <c r="B3782" s="12" t="s">
        <v>130</v>
      </c>
      <c r="C3782" s="12" t="s">
        <v>161</v>
      </c>
      <c r="D3782" s="12" t="s">
        <v>8855</v>
      </c>
      <c r="E3782" s="12" t="s">
        <v>2297</v>
      </c>
      <c r="F3782" s="11" t="s">
        <v>2289</v>
      </c>
      <c r="G3782" s="4" t="s">
        <v>2293</v>
      </c>
      <c r="H3782" s="91">
        <v>40328</v>
      </c>
      <c r="I3782" s="91">
        <v>40328</v>
      </c>
      <c r="J3782" s="25">
        <v>5</v>
      </c>
      <c r="K3782" s="25">
        <v>0</v>
      </c>
      <c r="L3782" s="25">
        <v>0</v>
      </c>
      <c r="M3782" s="25">
        <v>5</v>
      </c>
    </row>
    <row r="3783" spans="1:13" x14ac:dyDescent="0.25">
      <c r="A3783" s="17" t="s">
        <v>1746</v>
      </c>
      <c r="B3783" s="12" t="s">
        <v>130</v>
      </c>
      <c r="C3783" s="12" t="s">
        <v>161</v>
      </c>
      <c r="D3783" s="12" t="s">
        <v>8856</v>
      </c>
      <c r="E3783" s="12" t="s">
        <v>2297</v>
      </c>
      <c r="F3783" s="11" t="s">
        <v>2289</v>
      </c>
      <c r="G3783" s="4" t="s">
        <v>2293</v>
      </c>
      <c r="H3783" s="91">
        <v>40330</v>
      </c>
      <c r="I3783" s="91">
        <v>40330</v>
      </c>
      <c r="J3783" s="25">
        <v>0</v>
      </c>
      <c r="K3783" s="25">
        <v>0</v>
      </c>
      <c r="L3783" s="25">
        <v>1</v>
      </c>
      <c r="M3783" s="25">
        <v>1</v>
      </c>
    </row>
    <row r="3784" spans="1:13" x14ac:dyDescent="0.25">
      <c r="A3784" s="17" t="s">
        <v>1747</v>
      </c>
      <c r="B3784" s="12" t="s">
        <v>130</v>
      </c>
      <c r="C3784" s="12" t="s">
        <v>161</v>
      </c>
      <c r="D3784" s="12" t="s">
        <v>6930</v>
      </c>
      <c r="E3784" s="12" t="s">
        <v>2297</v>
      </c>
      <c r="F3784" s="11" t="s">
        <v>2289</v>
      </c>
      <c r="G3784" s="4" t="s">
        <v>2293</v>
      </c>
      <c r="H3784" s="91">
        <v>40330</v>
      </c>
      <c r="I3784" s="91">
        <v>40330</v>
      </c>
      <c r="J3784" s="25">
        <v>0.5</v>
      </c>
      <c r="K3784" s="25">
        <v>0</v>
      </c>
      <c r="L3784" s="25">
        <v>0.5</v>
      </c>
      <c r="M3784" s="25">
        <v>1</v>
      </c>
    </row>
    <row r="3785" spans="1:13" x14ac:dyDescent="0.25">
      <c r="A3785" s="17" t="s">
        <v>1748</v>
      </c>
      <c r="B3785" s="12" t="s">
        <v>130</v>
      </c>
      <c r="C3785" s="12" t="s">
        <v>161</v>
      </c>
      <c r="D3785" s="12" t="s">
        <v>6930</v>
      </c>
      <c r="E3785" s="12" t="s">
        <v>2309</v>
      </c>
      <c r="F3785" s="11" t="s">
        <v>2289</v>
      </c>
      <c r="G3785" s="4" t="s">
        <v>2293</v>
      </c>
      <c r="H3785" s="91">
        <v>40331</v>
      </c>
      <c r="I3785" s="91">
        <v>40331</v>
      </c>
      <c r="J3785" s="25">
        <v>0.5</v>
      </c>
      <c r="K3785" s="25">
        <v>0</v>
      </c>
      <c r="L3785" s="25">
        <v>0</v>
      </c>
      <c r="M3785" s="25">
        <v>0.5</v>
      </c>
    </row>
    <row r="3786" spans="1:13" x14ac:dyDescent="0.25">
      <c r="A3786" s="17" t="s">
        <v>1749</v>
      </c>
      <c r="B3786" s="12" t="s">
        <v>130</v>
      </c>
      <c r="C3786" s="12" t="s">
        <v>161</v>
      </c>
      <c r="D3786" s="12" t="s">
        <v>8857</v>
      </c>
      <c r="E3786" s="12" t="s">
        <v>2309</v>
      </c>
      <c r="F3786" s="11" t="s">
        <v>2289</v>
      </c>
      <c r="G3786" s="4" t="s">
        <v>2293</v>
      </c>
      <c r="H3786" s="91">
        <v>40336</v>
      </c>
      <c r="I3786" s="91">
        <v>40336</v>
      </c>
      <c r="J3786" s="25">
        <v>0</v>
      </c>
      <c r="K3786" s="25">
        <v>0</v>
      </c>
      <c r="L3786" s="25">
        <v>1</v>
      </c>
      <c r="M3786" s="25">
        <v>0</v>
      </c>
    </row>
    <row r="3787" spans="1:13" x14ac:dyDescent="0.25">
      <c r="A3787" s="17" t="s">
        <v>1750</v>
      </c>
      <c r="B3787" s="12" t="s">
        <v>130</v>
      </c>
      <c r="C3787" s="12" t="s">
        <v>146</v>
      </c>
      <c r="D3787" s="12" t="s">
        <v>8858</v>
      </c>
      <c r="E3787" s="12" t="s">
        <v>2300</v>
      </c>
      <c r="F3787" s="11" t="s">
        <v>2289</v>
      </c>
      <c r="G3787" s="4" t="s">
        <v>2293</v>
      </c>
      <c r="H3787" s="91">
        <v>40263</v>
      </c>
      <c r="I3787" s="91">
        <v>40263</v>
      </c>
      <c r="J3787" s="25">
        <v>1</v>
      </c>
      <c r="K3787" s="25">
        <v>0</v>
      </c>
      <c r="L3787" s="25">
        <v>0</v>
      </c>
      <c r="M3787" s="25">
        <v>0</v>
      </c>
    </row>
    <row r="3788" spans="1:13" x14ac:dyDescent="0.25">
      <c r="A3788" s="17" t="s">
        <v>1751</v>
      </c>
      <c r="B3788" s="12" t="s">
        <v>130</v>
      </c>
      <c r="C3788" s="12" t="s">
        <v>146</v>
      </c>
      <c r="D3788" s="12" t="s">
        <v>8859</v>
      </c>
      <c r="E3788" s="12" t="s">
        <v>2300</v>
      </c>
      <c r="F3788" s="11" t="s">
        <v>2289</v>
      </c>
      <c r="G3788" s="4" t="s">
        <v>2293</v>
      </c>
      <c r="H3788" s="91">
        <v>40268</v>
      </c>
      <c r="I3788" s="91">
        <v>40268</v>
      </c>
      <c r="J3788" s="25">
        <v>0</v>
      </c>
      <c r="K3788" s="25">
        <v>0</v>
      </c>
      <c r="L3788" s="25">
        <v>3</v>
      </c>
      <c r="M3788" s="25">
        <v>0</v>
      </c>
    </row>
    <row r="3789" spans="1:13" x14ac:dyDescent="0.25">
      <c r="A3789" s="17" t="s">
        <v>1752</v>
      </c>
      <c r="B3789" s="12" t="s">
        <v>130</v>
      </c>
      <c r="C3789" s="12" t="s">
        <v>146</v>
      </c>
      <c r="D3789" s="12" t="s">
        <v>8860</v>
      </c>
      <c r="E3789" s="12" t="s">
        <v>2309</v>
      </c>
      <c r="F3789" s="11" t="s">
        <v>2289</v>
      </c>
      <c r="G3789" s="4" t="s">
        <v>2293</v>
      </c>
      <c r="H3789" s="91">
        <v>40276</v>
      </c>
      <c r="I3789" s="91">
        <v>40276</v>
      </c>
      <c r="J3789" s="25">
        <v>0.5</v>
      </c>
      <c r="K3789" s="25">
        <v>0</v>
      </c>
      <c r="L3789" s="25">
        <v>0.5</v>
      </c>
      <c r="M3789" s="25">
        <v>0</v>
      </c>
    </row>
    <row r="3790" spans="1:13" x14ac:dyDescent="0.25">
      <c r="A3790" s="17" t="s">
        <v>1753</v>
      </c>
      <c r="B3790" s="12" t="s">
        <v>130</v>
      </c>
      <c r="C3790" s="12" t="s">
        <v>146</v>
      </c>
      <c r="D3790" s="12" t="s">
        <v>8861</v>
      </c>
      <c r="E3790" s="12" t="s">
        <v>2300</v>
      </c>
      <c r="F3790" s="11" t="s">
        <v>2289</v>
      </c>
      <c r="G3790" s="4" t="s">
        <v>2293</v>
      </c>
      <c r="H3790" s="91">
        <v>40278</v>
      </c>
      <c r="I3790" s="91">
        <v>40278</v>
      </c>
      <c r="J3790" s="25">
        <v>1</v>
      </c>
      <c r="K3790" s="25">
        <v>0</v>
      </c>
      <c r="L3790" s="25">
        <v>0</v>
      </c>
      <c r="M3790" s="25">
        <v>0</v>
      </c>
    </row>
    <row r="3791" spans="1:13" x14ac:dyDescent="0.25">
      <c r="A3791" s="17" t="s">
        <v>1754</v>
      </c>
      <c r="B3791" s="12" t="s">
        <v>130</v>
      </c>
      <c r="C3791" s="12" t="s">
        <v>146</v>
      </c>
      <c r="D3791" s="12" t="s">
        <v>6930</v>
      </c>
      <c r="E3791" s="12" t="s">
        <v>2297</v>
      </c>
      <c r="F3791" s="11" t="s">
        <v>2289</v>
      </c>
      <c r="G3791" s="4" t="s">
        <v>2293</v>
      </c>
      <c r="H3791" s="91">
        <v>40279</v>
      </c>
      <c r="I3791" s="91">
        <v>40279</v>
      </c>
      <c r="J3791" s="25">
        <v>0.5</v>
      </c>
      <c r="K3791" s="25">
        <v>0</v>
      </c>
      <c r="L3791" s="25">
        <v>0</v>
      </c>
      <c r="M3791" s="25">
        <v>0</v>
      </c>
    </row>
    <row r="3792" spans="1:13" x14ac:dyDescent="0.25">
      <c r="A3792" s="17" t="s">
        <v>1755</v>
      </c>
      <c r="B3792" s="12" t="s">
        <v>130</v>
      </c>
      <c r="C3792" s="12" t="s">
        <v>146</v>
      </c>
      <c r="D3792" s="12" t="s">
        <v>6930</v>
      </c>
      <c r="E3792" s="12" t="s">
        <v>2300</v>
      </c>
      <c r="F3792" s="11" t="s">
        <v>2289</v>
      </c>
      <c r="G3792" s="4" t="s">
        <v>2293</v>
      </c>
      <c r="H3792" s="91">
        <v>40286</v>
      </c>
      <c r="I3792" s="91">
        <v>40286</v>
      </c>
      <c r="J3792" s="25">
        <v>0.5</v>
      </c>
      <c r="K3792" s="25">
        <v>0</v>
      </c>
      <c r="L3792" s="25">
        <v>0</v>
      </c>
      <c r="M3792" s="25">
        <v>0</v>
      </c>
    </row>
    <row r="3793" spans="1:13" x14ac:dyDescent="0.25">
      <c r="A3793" s="17" t="s">
        <v>1756</v>
      </c>
      <c r="B3793" s="12" t="s">
        <v>130</v>
      </c>
      <c r="C3793" s="12" t="s">
        <v>186</v>
      </c>
      <c r="D3793" s="12" t="s">
        <v>6930</v>
      </c>
      <c r="E3793" s="27" t="s">
        <v>2309</v>
      </c>
      <c r="F3793" s="11" t="s">
        <v>2289</v>
      </c>
      <c r="G3793" s="4" t="s">
        <v>2293</v>
      </c>
      <c r="H3793" s="91">
        <v>40239</v>
      </c>
      <c r="I3793" s="91">
        <v>40239</v>
      </c>
      <c r="J3793" s="25">
        <v>0</v>
      </c>
      <c r="K3793" s="25">
        <v>0</v>
      </c>
      <c r="L3793" s="25">
        <v>0.5</v>
      </c>
      <c r="M3793" s="25">
        <v>0</v>
      </c>
    </row>
    <row r="3794" spans="1:13" x14ac:dyDescent="0.25">
      <c r="A3794" s="17" t="s">
        <v>1757</v>
      </c>
      <c r="B3794" s="12" t="s">
        <v>130</v>
      </c>
      <c r="C3794" s="12" t="s">
        <v>186</v>
      </c>
      <c r="D3794" s="12" t="s">
        <v>8862</v>
      </c>
      <c r="E3794" s="27" t="s">
        <v>2297</v>
      </c>
      <c r="F3794" s="11" t="s">
        <v>2289</v>
      </c>
      <c r="G3794" s="4" t="s">
        <v>2293</v>
      </c>
      <c r="H3794" s="91">
        <v>40250</v>
      </c>
      <c r="I3794" s="91">
        <v>40250</v>
      </c>
      <c r="J3794" s="25">
        <v>0</v>
      </c>
      <c r="K3794" s="25">
        <v>0</v>
      </c>
      <c r="L3794" s="25">
        <v>3.5</v>
      </c>
      <c r="M3794" s="25">
        <v>0</v>
      </c>
    </row>
    <row r="3795" spans="1:13" s="37" customFormat="1" x14ac:dyDescent="0.25">
      <c r="A3795" s="17" t="s">
        <v>1758</v>
      </c>
      <c r="B3795" s="12" t="s">
        <v>130</v>
      </c>
      <c r="C3795" s="12" t="s">
        <v>186</v>
      </c>
      <c r="D3795" s="12" t="s">
        <v>8863</v>
      </c>
      <c r="E3795" s="12" t="s">
        <v>2295</v>
      </c>
      <c r="F3795" s="11" t="s">
        <v>2289</v>
      </c>
      <c r="G3795" s="4" t="s">
        <v>2293</v>
      </c>
      <c r="H3795" s="91">
        <v>40262</v>
      </c>
      <c r="I3795" s="91">
        <v>40262</v>
      </c>
      <c r="J3795" s="25">
        <v>0</v>
      </c>
      <c r="K3795" s="25">
        <v>0</v>
      </c>
      <c r="L3795" s="25">
        <v>3</v>
      </c>
      <c r="M3795" s="25">
        <v>5</v>
      </c>
    </row>
    <row r="3796" spans="1:13" x14ac:dyDescent="0.25">
      <c r="A3796" s="17" t="s">
        <v>1759</v>
      </c>
      <c r="B3796" s="12" t="s">
        <v>130</v>
      </c>
      <c r="C3796" s="12" t="s">
        <v>173</v>
      </c>
      <c r="D3796" s="12" t="s">
        <v>6930</v>
      </c>
      <c r="E3796" s="12" t="s">
        <v>2309</v>
      </c>
      <c r="F3796" s="11" t="s">
        <v>2289</v>
      </c>
      <c r="G3796" s="4" t="s">
        <v>2293</v>
      </c>
      <c r="H3796" s="91">
        <v>40329</v>
      </c>
      <c r="I3796" s="91">
        <v>40329</v>
      </c>
      <c r="J3796" s="25">
        <v>0</v>
      </c>
      <c r="K3796" s="25">
        <v>0</v>
      </c>
      <c r="L3796" s="25">
        <v>1</v>
      </c>
      <c r="M3796" s="25">
        <v>1</v>
      </c>
    </row>
    <row r="3797" spans="1:13" x14ac:dyDescent="0.25">
      <c r="A3797" s="17" t="s">
        <v>1760</v>
      </c>
      <c r="B3797" s="12" t="s">
        <v>130</v>
      </c>
      <c r="C3797" s="12" t="s">
        <v>145</v>
      </c>
      <c r="D3797" s="12" t="s">
        <v>8864</v>
      </c>
      <c r="E3797" s="27" t="s">
        <v>2309</v>
      </c>
      <c r="F3797" s="11" t="s">
        <v>2289</v>
      </c>
      <c r="G3797" s="4" t="s">
        <v>2293</v>
      </c>
      <c r="H3797" s="91">
        <v>40234</v>
      </c>
      <c r="I3797" s="91">
        <v>40234</v>
      </c>
      <c r="J3797" s="25">
        <v>0</v>
      </c>
      <c r="K3797" s="25">
        <v>0</v>
      </c>
      <c r="L3797" s="25">
        <v>0.5</v>
      </c>
      <c r="M3797" s="25">
        <v>0</v>
      </c>
    </row>
    <row r="3798" spans="1:13" x14ac:dyDescent="0.25">
      <c r="A3798" s="17" t="s">
        <v>1761</v>
      </c>
      <c r="B3798" s="12" t="s">
        <v>130</v>
      </c>
      <c r="C3798" s="12" t="s">
        <v>145</v>
      </c>
      <c r="D3798" s="12" t="s">
        <v>6930</v>
      </c>
      <c r="E3798" s="27" t="s">
        <v>2309</v>
      </c>
      <c r="F3798" s="11" t="s">
        <v>2289</v>
      </c>
      <c r="G3798" s="4" t="s">
        <v>2293</v>
      </c>
      <c r="H3798" s="91">
        <v>40244</v>
      </c>
      <c r="I3798" s="91">
        <v>40244</v>
      </c>
      <c r="J3798" s="25">
        <v>0.25</v>
      </c>
      <c r="K3798" s="25">
        <v>0</v>
      </c>
      <c r="L3798" s="25">
        <v>0</v>
      </c>
      <c r="M3798" s="25">
        <v>2</v>
      </c>
    </row>
    <row r="3799" spans="1:13" x14ac:dyDescent="0.25">
      <c r="A3799" s="17" t="s">
        <v>1762</v>
      </c>
      <c r="B3799" s="12" t="s">
        <v>130</v>
      </c>
      <c r="C3799" s="12" t="s">
        <v>145</v>
      </c>
      <c r="D3799" s="12" t="s">
        <v>6930</v>
      </c>
      <c r="E3799" s="27" t="s">
        <v>2309</v>
      </c>
      <c r="F3799" s="11" t="s">
        <v>2289</v>
      </c>
      <c r="G3799" s="4" t="s">
        <v>2293</v>
      </c>
      <c r="H3799" s="91">
        <v>40248</v>
      </c>
      <c r="I3799" s="91">
        <v>40248</v>
      </c>
      <c r="J3799" s="25">
        <v>0</v>
      </c>
      <c r="K3799" s="25">
        <v>0</v>
      </c>
      <c r="L3799" s="25">
        <v>1</v>
      </c>
      <c r="M3799" s="25">
        <v>3</v>
      </c>
    </row>
    <row r="3800" spans="1:13" x14ac:dyDescent="0.25">
      <c r="A3800" s="17" t="s">
        <v>1763</v>
      </c>
      <c r="B3800" s="12" t="s">
        <v>130</v>
      </c>
      <c r="C3800" s="12" t="s">
        <v>145</v>
      </c>
      <c r="D3800" s="12" t="s">
        <v>6930</v>
      </c>
      <c r="E3800" s="27" t="s">
        <v>2295</v>
      </c>
      <c r="F3800" s="11" t="s">
        <v>2289</v>
      </c>
      <c r="G3800" s="4" t="s">
        <v>2293</v>
      </c>
      <c r="H3800" s="91">
        <v>40248</v>
      </c>
      <c r="I3800" s="91">
        <v>40248</v>
      </c>
      <c r="J3800" s="25">
        <v>6</v>
      </c>
      <c r="K3800" s="25">
        <v>0</v>
      </c>
      <c r="L3800" s="25">
        <v>0</v>
      </c>
      <c r="M3800" s="25">
        <v>0</v>
      </c>
    </row>
    <row r="3801" spans="1:13" x14ac:dyDescent="0.25">
      <c r="A3801" s="17" t="s">
        <v>1764</v>
      </c>
      <c r="B3801" s="12" t="s">
        <v>130</v>
      </c>
      <c r="C3801" s="12" t="s">
        <v>145</v>
      </c>
      <c r="D3801" s="12" t="s">
        <v>6930</v>
      </c>
      <c r="E3801" s="27" t="s">
        <v>2309</v>
      </c>
      <c r="F3801" s="11" t="s">
        <v>2289</v>
      </c>
      <c r="G3801" s="4" t="s">
        <v>2293</v>
      </c>
      <c r="H3801" s="91">
        <v>40251</v>
      </c>
      <c r="I3801" s="91">
        <v>40251</v>
      </c>
      <c r="J3801" s="25">
        <v>1.5</v>
      </c>
      <c r="K3801" s="25">
        <v>0</v>
      </c>
      <c r="L3801" s="25">
        <v>1.5</v>
      </c>
      <c r="M3801" s="25">
        <v>0</v>
      </c>
    </row>
    <row r="3802" spans="1:13" x14ac:dyDescent="0.25">
      <c r="A3802" s="17" t="s">
        <v>1765</v>
      </c>
      <c r="B3802" s="12" t="s">
        <v>130</v>
      </c>
      <c r="C3802" s="12" t="s">
        <v>145</v>
      </c>
      <c r="D3802" s="12" t="s">
        <v>6930</v>
      </c>
      <c r="E3802" s="12" t="s">
        <v>2300</v>
      </c>
      <c r="F3802" s="11" t="s">
        <v>2289</v>
      </c>
      <c r="G3802" s="4" t="s">
        <v>2293</v>
      </c>
      <c r="H3802" s="91">
        <v>40254</v>
      </c>
      <c r="I3802" s="91">
        <v>40254</v>
      </c>
      <c r="J3802" s="25">
        <v>2</v>
      </c>
      <c r="K3802" s="25">
        <v>0</v>
      </c>
      <c r="L3802" s="25">
        <v>0</v>
      </c>
      <c r="M3802" s="25">
        <v>0</v>
      </c>
    </row>
    <row r="3803" spans="1:13" x14ac:dyDescent="0.25">
      <c r="A3803" s="17" t="s">
        <v>1766</v>
      </c>
      <c r="B3803" s="12" t="s">
        <v>130</v>
      </c>
      <c r="C3803" s="12" t="s">
        <v>145</v>
      </c>
      <c r="D3803" s="12" t="s">
        <v>6930</v>
      </c>
      <c r="E3803" s="12" t="s">
        <v>2309</v>
      </c>
      <c r="F3803" s="11" t="s">
        <v>2289</v>
      </c>
      <c r="G3803" s="4" t="s">
        <v>2293</v>
      </c>
      <c r="H3803" s="91">
        <v>40263</v>
      </c>
      <c r="I3803" s="91">
        <v>40263</v>
      </c>
      <c r="J3803" s="25">
        <v>1</v>
      </c>
      <c r="K3803" s="25">
        <v>0</v>
      </c>
      <c r="L3803" s="25">
        <v>0</v>
      </c>
      <c r="M3803" s="25">
        <v>1</v>
      </c>
    </row>
    <row r="3804" spans="1:13" x14ac:dyDescent="0.25">
      <c r="A3804" s="17" t="s">
        <v>1767</v>
      </c>
      <c r="B3804" s="12" t="s">
        <v>130</v>
      </c>
      <c r="C3804" s="12" t="s">
        <v>145</v>
      </c>
      <c r="D3804" s="12" t="s">
        <v>8865</v>
      </c>
      <c r="E3804" s="12" t="s">
        <v>2309</v>
      </c>
      <c r="F3804" s="11" t="s">
        <v>2289</v>
      </c>
      <c r="G3804" s="4" t="s">
        <v>2293</v>
      </c>
      <c r="H3804" s="91">
        <v>40268</v>
      </c>
      <c r="I3804" s="91">
        <v>40268</v>
      </c>
      <c r="J3804" s="25">
        <v>0</v>
      </c>
      <c r="K3804" s="25">
        <v>0</v>
      </c>
      <c r="L3804" s="25">
        <v>0</v>
      </c>
      <c r="M3804" s="25">
        <v>8</v>
      </c>
    </row>
    <row r="3805" spans="1:13" x14ac:dyDescent="0.25">
      <c r="A3805" s="17" t="s">
        <v>1768</v>
      </c>
      <c r="B3805" s="12" t="s">
        <v>130</v>
      </c>
      <c r="C3805" s="12" t="s">
        <v>145</v>
      </c>
      <c r="D3805" s="12" t="s">
        <v>8866</v>
      </c>
      <c r="E3805" s="12" t="s">
        <v>2309</v>
      </c>
      <c r="F3805" s="11" t="s">
        <v>2289</v>
      </c>
      <c r="G3805" s="4" t="s">
        <v>2293</v>
      </c>
      <c r="H3805" s="91">
        <v>40292</v>
      </c>
      <c r="I3805" s="91">
        <v>40292</v>
      </c>
      <c r="J3805" s="25">
        <v>0</v>
      </c>
      <c r="K3805" s="25">
        <v>0</v>
      </c>
      <c r="L3805" s="25">
        <v>1.5</v>
      </c>
      <c r="M3805" s="25">
        <v>0</v>
      </c>
    </row>
    <row r="3806" spans="1:13" x14ac:dyDescent="0.25">
      <c r="A3806" s="17" t="s">
        <v>1769</v>
      </c>
      <c r="B3806" s="12" t="s">
        <v>130</v>
      </c>
      <c r="C3806" s="12" t="s">
        <v>145</v>
      </c>
      <c r="D3806" s="12" t="s">
        <v>8867</v>
      </c>
      <c r="E3806" s="12" t="s">
        <v>2295</v>
      </c>
      <c r="F3806" s="11" t="s">
        <v>2289</v>
      </c>
      <c r="G3806" s="4" t="s">
        <v>2293</v>
      </c>
      <c r="H3806" s="91">
        <v>40304</v>
      </c>
      <c r="I3806" s="91">
        <v>40304</v>
      </c>
      <c r="J3806" s="25">
        <v>0</v>
      </c>
      <c r="K3806" s="25">
        <v>0</v>
      </c>
      <c r="L3806" s="25">
        <v>4.5</v>
      </c>
      <c r="M3806" s="25">
        <v>0</v>
      </c>
    </row>
    <row r="3807" spans="1:13" x14ac:dyDescent="0.25">
      <c r="A3807" s="17" t="s">
        <v>1770</v>
      </c>
      <c r="B3807" s="12" t="s">
        <v>130</v>
      </c>
      <c r="C3807" s="12" t="s">
        <v>145</v>
      </c>
      <c r="D3807" s="12" t="s">
        <v>6930</v>
      </c>
      <c r="E3807" s="12" t="s">
        <v>2297</v>
      </c>
      <c r="F3807" s="11" t="s">
        <v>2289</v>
      </c>
      <c r="G3807" s="4" t="s">
        <v>2293</v>
      </c>
      <c r="H3807" s="91">
        <v>40307</v>
      </c>
      <c r="I3807" s="91">
        <v>40307</v>
      </c>
      <c r="J3807" s="25">
        <v>0</v>
      </c>
      <c r="K3807" s="25">
        <v>0</v>
      </c>
      <c r="L3807" s="25">
        <v>0</v>
      </c>
      <c r="M3807" s="25">
        <v>5</v>
      </c>
    </row>
    <row r="3808" spans="1:13" x14ac:dyDescent="0.25">
      <c r="A3808" s="17" t="s">
        <v>1771</v>
      </c>
      <c r="B3808" s="12" t="s">
        <v>130</v>
      </c>
      <c r="C3808" s="12" t="s">
        <v>192</v>
      </c>
      <c r="D3808" s="12" t="s">
        <v>8868</v>
      </c>
      <c r="E3808" s="27" t="s">
        <v>2297</v>
      </c>
      <c r="F3808" s="11" t="s">
        <v>2289</v>
      </c>
      <c r="G3808" s="4" t="s">
        <v>2293</v>
      </c>
      <c r="H3808" s="91">
        <v>40248</v>
      </c>
      <c r="I3808" s="91">
        <v>40248</v>
      </c>
      <c r="J3808" s="25">
        <v>0</v>
      </c>
      <c r="K3808" s="25">
        <v>0</v>
      </c>
      <c r="L3808" s="25">
        <v>2</v>
      </c>
      <c r="M3808" s="25">
        <v>0.5</v>
      </c>
    </row>
    <row r="3809" spans="1:13" x14ac:dyDescent="0.25">
      <c r="A3809" s="17" t="s">
        <v>1772</v>
      </c>
      <c r="B3809" s="12" t="s">
        <v>130</v>
      </c>
      <c r="C3809" s="12" t="s">
        <v>192</v>
      </c>
      <c r="D3809" s="12" t="s">
        <v>8869</v>
      </c>
      <c r="E3809" s="12" t="s">
        <v>2309</v>
      </c>
      <c r="F3809" s="11" t="s">
        <v>2289</v>
      </c>
      <c r="G3809" s="4" t="s">
        <v>2293</v>
      </c>
      <c r="H3809" s="91">
        <v>40259</v>
      </c>
      <c r="I3809" s="91">
        <v>40259</v>
      </c>
      <c r="J3809" s="25">
        <v>0</v>
      </c>
      <c r="K3809" s="25">
        <v>0</v>
      </c>
      <c r="L3809" s="25">
        <v>1</v>
      </c>
      <c r="M3809" s="25">
        <v>2</v>
      </c>
    </row>
    <row r="3810" spans="1:13" x14ac:dyDescent="0.25">
      <c r="A3810" s="17" t="s">
        <v>1773</v>
      </c>
      <c r="B3810" s="12" t="s">
        <v>130</v>
      </c>
      <c r="C3810" s="12" t="s">
        <v>192</v>
      </c>
      <c r="D3810" s="12" t="s">
        <v>8870</v>
      </c>
      <c r="E3810" s="12" t="s">
        <v>2309</v>
      </c>
      <c r="F3810" s="11" t="s">
        <v>2289</v>
      </c>
      <c r="G3810" s="4" t="s">
        <v>2293</v>
      </c>
      <c r="H3810" s="91">
        <v>40267</v>
      </c>
      <c r="I3810" s="91">
        <v>40267</v>
      </c>
      <c r="J3810" s="25">
        <v>0</v>
      </c>
      <c r="K3810" s="25">
        <v>0</v>
      </c>
      <c r="L3810" s="25">
        <v>2</v>
      </c>
      <c r="M3810" s="25">
        <v>2</v>
      </c>
    </row>
    <row r="3811" spans="1:13" x14ac:dyDescent="0.25">
      <c r="A3811" s="17" t="s">
        <v>1774</v>
      </c>
      <c r="B3811" s="12" t="s">
        <v>130</v>
      </c>
      <c r="C3811" s="12" t="s">
        <v>192</v>
      </c>
      <c r="D3811" s="12" t="s">
        <v>8871</v>
      </c>
      <c r="E3811" s="12" t="s">
        <v>2295</v>
      </c>
      <c r="F3811" s="11" t="s">
        <v>2289</v>
      </c>
      <c r="G3811" s="4" t="s">
        <v>2293</v>
      </c>
      <c r="H3811" s="91">
        <v>40279</v>
      </c>
      <c r="I3811" s="91">
        <v>40279</v>
      </c>
      <c r="J3811" s="25">
        <v>0</v>
      </c>
      <c r="K3811" s="25">
        <v>0</v>
      </c>
      <c r="L3811" s="25">
        <v>0</v>
      </c>
      <c r="M3811" s="25">
        <v>2</v>
      </c>
    </row>
    <row r="3812" spans="1:13" x14ac:dyDescent="0.25">
      <c r="A3812" s="17" t="s">
        <v>1775</v>
      </c>
      <c r="B3812" s="12" t="s">
        <v>130</v>
      </c>
      <c r="C3812" s="12" t="s">
        <v>192</v>
      </c>
      <c r="D3812" s="12" t="s">
        <v>8872</v>
      </c>
      <c r="E3812" s="12" t="s">
        <v>2309</v>
      </c>
      <c r="F3812" s="11" t="s">
        <v>2289</v>
      </c>
      <c r="G3812" s="4" t="s">
        <v>2293</v>
      </c>
      <c r="H3812" s="91">
        <v>40281</v>
      </c>
      <c r="I3812" s="91">
        <v>40281</v>
      </c>
      <c r="J3812" s="25">
        <v>0</v>
      </c>
      <c r="K3812" s="25">
        <v>0</v>
      </c>
      <c r="L3812" s="25">
        <v>2</v>
      </c>
      <c r="M3812" s="25">
        <v>0</v>
      </c>
    </row>
    <row r="3813" spans="1:13" x14ac:dyDescent="0.25">
      <c r="A3813" s="17" t="s">
        <v>1776</v>
      </c>
      <c r="B3813" s="12" t="s">
        <v>130</v>
      </c>
      <c r="C3813" s="12" t="s">
        <v>192</v>
      </c>
      <c r="D3813" s="12" t="s">
        <v>8873</v>
      </c>
      <c r="E3813" s="12" t="s">
        <v>2297</v>
      </c>
      <c r="F3813" s="11" t="s">
        <v>2289</v>
      </c>
      <c r="G3813" s="4" t="s">
        <v>2293</v>
      </c>
      <c r="H3813" s="91">
        <v>40300</v>
      </c>
      <c r="I3813" s="91">
        <v>40300</v>
      </c>
      <c r="J3813" s="25">
        <v>0</v>
      </c>
      <c r="K3813" s="25">
        <v>0</v>
      </c>
      <c r="L3813" s="25">
        <v>10</v>
      </c>
      <c r="M3813" s="25">
        <v>5</v>
      </c>
    </row>
    <row r="3814" spans="1:13" x14ac:dyDescent="0.25">
      <c r="A3814" s="17" t="s">
        <v>1777</v>
      </c>
      <c r="B3814" s="12" t="s">
        <v>130</v>
      </c>
      <c r="C3814" s="12" t="s">
        <v>192</v>
      </c>
      <c r="D3814" s="12" t="s">
        <v>6930</v>
      </c>
      <c r="E3814" s="12" t="s">
        <v>2295</v>
      </c>
      <c r="F3814" s="11" t="s">
        <v>2289</v>
      </c>
      <c r="G3814" s="4" t="s">
        <v>2293</v>
      </c>
      <c r="H3814" s="91">
        <v>40301</v>
      </c>
      <c r="I3814" s="91">
        <v>40301</v>
      </c>
      <c r="J3814" s="25">
        <v>0</v>
      </c>
      <c r="K3814" s="25">
        <v>0</v>
      </c>
      <c r="L3814" s="25">
        <v>3</v>
      </c>
      <c r="M3814" s="25">
        <v>3</v>
      </c>
    </row>
    <row r="3815" spans="1:13" x14ac:dyDescent="0.25">
      <c r="A3815" s="17" t="s">
        <v>1778</v>
      </c>
      <c r="B3815" s="12" t="s">
        <v>130</v>
      </c>
      <c r="C3815" s="12" t="s">
        <v>192</v>
      </c>
      <c r="D3815" s="12" t="s">
        <v>8874</v>
      </c>
      <c r="E3815" s="12" t="s">
        <v>2309</v>
      </c>
      <c r="F3815" s="11" t="s">
        <v>2289</v>
      </c>
      <c r="G3815" s="4" t="s">
        <v>2293</v>
      </c>
      <c r="H3815" s="91">
        <v>40301</v>
      </c>
      <c r="I3815" s="91">
        <v>40301</v>
      </c>
      <c r="J3815" s="25">
        <v>0</v>
      </c>
      <c r="K3815" s="25">
        <v>0</v>
      </c>
      <c r="L3815" s="25">
        <v>2</v>
      </c>
      <c r="M3815" s="25">
        <v>2</v>
      </c>
    </row>
    <row r="3816" spans="1:13" x14ac:dyDescent="0.25">
      <c r="A3816" s="17" t="s">
        <v>1779</v>
      </c>
      <c r="B3816" s="12" t="s">
        <v>130</v>
      </c>
      <c r="C3816" s="12" t="s">
        <v>192</v>
      </c>
      <c r="D3816" s="12" t="s">
        <v>8875</v>
      </c>
      <c r="E3816" s="12" t="s">
        <v>2296</v>
      </c>
      <c r="F3816" s="11" t="s">
        <v>2289</v>
      </c>
      <c r="G3816" s="4" t="s">
        <v>2293</v>
      </c>
      <c r="H3816" s="91">
        <v>40303</v>
      </c>
      <c r="I3816" s="91">
        <v>40303</v>
      </c>
      <c r="J3816" s="25">
        <v>0</v>
      </c>
      <c r="K3816" s="25">
        <v>0</v>
      </c>
      <c r="L3816" s="25">
        <v>4</v>
      </c>
      <c r="M3816" s="25">
        <v>4</v>
      </c>
    </row>
    <row r="3817" spans="1:13" x14ac:dyDescent="0.25">
      <c r="A3817" s="17" t="s">
        <v>1780</v>
      </c>
      <c r="B3817" s="12" t="s">
        <v>130</v>
      </c>
      <c r="C3817" s="12" t="s">
        <v>192</v>
      </c>
      <c r="D3817" s="12" t="s">
        <v>8876</v>
      </c>
      <c r="E3817" s="12" t="s">
        <v>2309</v>
      </c>
      <c r="F3817" s="11" t="s">
        <v>2289</v>
      </c>
      <c r="G3817" s="4" t="s">
        <v>2293</v>
      </c>
      <c r="H3817" s="91">
        <v>40309</v>
      </c>
      <c r="I3817" s="91">
        <v>40309</v>
      </c>
      <c r="J3817" s="25">
        <v>0</v>
      </c>
      <c r="K3817" s="25">
        <v>0</v>
      </c>
      <c r="L3817" s="25">
        <v>2</v>
      </c>
      <c r="M3817" s="25">
        <v>1</v>
      </c>
    </row>
    <row r="3818" spans="1:13" x14ac:dyDescent="0.25">
      <c r="A3818" s="17" t="s">
        <v>1781</v>
      </c>
      <c r="B3818" s="12" t="s">
        <v>130</v>
      </c>
      <c r="C3818" s="12" t="s">
        <v>192</v>
      </c>
      <c r="D3818" s="12" t="s">
        <v>6930</v>
      </c>
      <c r="E3818" s="12" t="s">
        <v>2309</v>
      </c>
      <c r="F3818" s="11" t="s">
        <v>2289</v>
      </c>
      <c r="G3818" s="4" t="s">
        <v>2293</v>
      </c>
      <c r="H3818" s="91">
        <v>40313</v>
      </c>
      <c r="I3818" s="91">
        <v>40313</v>
      </c>
      <c r="J3818" s="25">
        <v>0</v>
      </c>
      <c r="K3818" s="25">
        <v>0</v>
      </c>
      <c r="L3818" s="25">
        <v>0.5</v>
      </c>
      <c r="M3818" s="25">
        <v>0.5</v>
      </c>
    </row>
    <row r="3819" spans="1:13" x14ac:dyDescent="0.25">
      <c r="A3819" s="17" t="s">
        <v>1782</v>
      </c>
      <c r="B3819" s="12" t="s">
        <v>130</v>
      </c>
      <c r="C3819" s="12" t="s">
        <v>193</v>
      </c>
      <c r="D3819" s="12" t="s">
        <v>6930</v>
      </c>
      <c r="E3819" s="27" t="s">
        <v>2297</v>
      </c>
      <c r="F3819" s="11" t="s">
        <v>2289</v>
      </c>
      <c r="G3819" s="4" t="s">
        <v>2293</v>
      </c>
      <c r="H3819" s="91">
        <v>40248</v>
      </c>
      <c r="I3819" s="91">
        <v>40248</v>
      </c>
      <c r="J3819" s="25">
        <v>0.5</v>
      </c>
      <c r="K3819" s="25">
        <v>0</v>
      </c>
      <c r="L3819" s="25">
        <v>0</v>
      </c>
      <c r="M3819" s="25">
        <v>1</v>
      </c>
    </row>
    <row r="3820" spans="1:13" x14ac:dyDescent="0.25">
      <c r="A3820" s="17" t="s">
        <v>1783</v>
      </c>
      <c r="B3820" s="12" t="s">
        <v>130</v>
      </c>
      <c r="C3820" s="12" t="s">
        <v>193</v>
      </c>
      <c r="D3820" s="12" t="s">
        <v>6930</v>
      </c>
      <c r="E3820" s="12" t="s">
        <v>2300</v>
      </c>
      <c r="F3820" s="11" t="s">
        <v>2289</v>
      </c>
      <c r="G3820" s="4" t="s">
        <v>2293</v>
      </c>
      <c r="H3820" s="91">
        <v>40275</v>
      </c>
      <c r="I3820" s="91">
        <v>40275</v>
      </c>
      <c r="J3820" s="25">
        <v>1</v>
      </c>
      <c r="K3820" s="25">
        <v>0</v>
      </c>
      <c r="L3820" s="25">
        <v>3</v>
      </c>
      <c r="M3820" s="25">
        <v>1</v>
      </c>
    </row>
    <row r="3821" spans="1:13" x14ac:dyDescent="0.25">
      <c r="A3821" s="17" t="s">
        <v>1784</v>
      </c>
      <c r="B3821" s="12" t="s">
        <v>130</v>
      </c>
      <c r="C3821" s="12" t="s">
        <v>193</v>
      </c>
      <c r="D3821" s="12" t="s">
        <v>6930</v>
      </c>
      <c r="E3821" s="12" t="s">
        <v>2297</v>
      </c>
      <c r="F3821" s="11" t="s">
        <v>2289</v>
      </c>
      <c r="G3821" s="4" t="s">
        <v>2293</v>
      </c>
      <c r="H3821" s="91">
        <v>40277</v>
      </c>
      <c r="I3821" s="91">
        <v>40277</v>
      </c>
      <c r="J3821" s="25">
        <v>0</v>
      </c>
      <c r="K3821" s="25">
        <v>0</v>
      </c>
      <c r="L3821" s="25">
        <v>3</v>
      </c>
      <c r="M3821" s="25">
        <v>0</v>
      </c>
    </row>
    <row r="3822" spans="1:13" x14ac:dyDescent="0.25">
      <c r="A3822" s="17" t="s">
        <v>1785</v>
      </c>
      <c r="B3822" s="12" t="s">
        <v>130</v>
      </c>
      <c r="C3822" s="12" t="s">
        <v>193</v>
      </c>
      <c r="D3822" s="12" t="s">
        <v>6930</v>
      </c>
      <c r="E3822" s="12" t="s">
        <v>2309</v>
      </c>
      <c r="F3822" s="11" t="s">
        <v>2289</v>
      </c>
      <c r="G3822" s="4" t="s">
        <v>2293</v>
      </c>
      <c r="H3822" s="91">
        <v>40294</v>
      </c>
      <c r="I3822" s="91">
        <v>40294</v>
      </c>
      <c r="J3822" s="25">
        <v>0.5</v>
      </c>
      <c r="K3822" s="25">
        <v>0</v>
      </c>
      <c r="L3822" s="25">
        <v>1</v>
      </c>
      <c r="M3822" s="25">
        <v>2</v>
      </c>
    </row>
    <row r="3823" spans="1:13" x14ac:dyDescent="0.25">
      <c r="A3823" s="17" t="s">
        <v>1786</v>
      </c>
      <c r="B3823" s="12" t="s">
        <v>130</v>
      </c>
      <c r="C3823" s="12" t="s">
        <v>193</v>
      </c>
      <c r="D3823" s="12" t="s">
        <v>6930</v>
      </c>
      <c r="E3823" s="12" t="s">
        <v>2297</v>
      </c>
      <c r="F3823" s="11" t="s">
        <v>2289</v>
      </c>
      <c r="G3823" s="4" t="s">
        <v>2293</v>
      </c>
      <c r="H3823" s="91">
        <v>40295</v>
      </c>
      <c r="I3823" s="91">
        <v>40295</v>
      </c>
      <c r="J3823" s="25">
        <v>1</v>
      </c>
      <c r="K3823" s="25">
        <v>0</v>
      </c>
      <c r="L3823" s="25">
        <v>3</v>
      </c>
      <c r="M3823" s="25">
        <v>2</v>
      </c>
    </row>
    <row r="3824" spans="1:13" x14ac:dyDescent="0.25">
      <c r="A3824" s="17" t="s">
        <v>1787</v>
      </c>
      <c r="B3824" s="12" t="s">
        <v>130</v>
      </c>
      <c r="C3824" s="12" t="s">
        <v>193</v>
      </c>
      <c r="D3824" s="12" t="s">
        <v>6930</v>
      </c>
      <c r="E3824" s="12" t="s">
        <v>2309</v>
      </c>
      <c r="F3824" s="11" t="s">
        <v>2289</v>
      </c>
      <c r="G3824" s="4" t="s">
        <v>2293</v>
      </c>
      <c r="H3824" s="91">
        <v>40296</v>
      </c>
      <c r="I3824" s="91">
        <v>40296</v>
      </c>
      <c r="J3824" s="25">
        <v>0</v>
      </c>
      <c r="K3824" s="25">
        <v>0</v>
      </c>
      <c r="L3824" s="25">
        <v>0</v>
      </c>
      <c r="M3824" s="25">
        <v>2</v>
      </c>
    </row>
    <row r="3825" spans="1:13" x14ac:dyDescent="0.25">
      <c r="A3825" s="17" t="s">
        <v>1788</v>
      </c>
      <c r="B3825" s="12" t="s">
        <v>130</v>
      </c>
      <c r="C3825" s="12" t="s">
        <v>193</v>
      </c>
      <c r="D3825" s="12" t="s">
        <v>6930</v>
      </c>
      <c r="E3825" s="12" t="s">
        <v>2297</v>
      </c>
      <c r="F3825" s="11" t="s">
        <v>2289</v>
      </c>
      <c r="G3825" s="4" t="s">
        <v>2293</v>
      </c>
      <c r="H3825" s="91">
        <v>40297</v>
      </c>
      <c r="I3825" s="91">
        <v>40297</v>
      </c>
      <c r="J3825" s="25">
        <v>1</v>
      </c>
      <c r="K3825" s="25">
        <v>0</v>
      </c>
      <c r="L3825" s="25">
        <v>3</v>
      </c>
      <c r="M3825" s="25">
        <v>1</v>
      </c>
    </row>
    <row r="3826" spans="1:13" x14ac:dyDescent="0.25">
      <c r="A3826" s="17" t="s">
        <v>1789</v>
      </c>
      <c r="B3826" s="12" t="s">
        <v>130</v>
      </c>
      <c r="C3826" s="12" t="s">
        <v>193</v>
      </c>
      <c r="D3826" s="12" t="s">
        <v>6930</v>
      </c>
      <c r="E3826" s="12" t="s">
        <v>2309</v>
      </c>
      <c r="F3826" s="11" t="s">
        <v>2289</v>
      </c>
      <c r="G3826" s="4" t="s">
        <v>2293</v>
      </c>
      <c r="H3826" s="91">
        <v>40299</v>
      </c>
      <c r="I3826" s="91">
        <v>40299</v>
      </c>
      <c r="J3826" s="25">
        <v>1</v>
      </c>
      <c r="K3826" s="25">
        <v>0</v>
      </c>
      <c r="L3826" s="25">
        <v>4</v>
      </c>
      <c r="M3826" s="25">
        <v>2</v>
      </c>
    </row>
    <row r="3827" spans="1:13" x14ac:dyDescent="0.25">
      <c r="A3827" s="17" t="s">
        <v>1790</v>
      </c>
      <c r="B3827" s="12" t="s">
        <v>130</v>
      </c>
      <c r="C3827" s="12" t="s">
        <v>193</v>
      </c>
      <c r="D3827" s="12" t="s">
        <v>6930</v>
      </c>
      <c r="E3827" s="12" t="s">
        <v>2309</v>
      </c>
      <c r="F3827" s="11" t="s">
        <v>2289</v>
      </c>
      <c r="G3827" s="4" t="s">
        <v>2293</v>
      </c>
      <c r="H3827" s="91">
        <v>40300</v>
      </c>
      <c r="I3827" s="91">
        <v>40300</v>
      </c>
      <c r="J3827" s="25">
        <v>1</v>
      </c>
      <c r="K3827" s="25">
        <v>0</v>
      </c>
      <c r="L3827" s="25">
        <v>2</v>
      </c>
      <c r="M3827" s="25">
        <v>3</v>
      </c>
    </row>
    <row r="3828" spans="1:13" x14ac:dyDescent="0.25">
      <c r="A3828" s="17" t="s">
        <v>1791</v>
      </c>
      <c r="B3828" s="12" t="s">
        <v>130</v>
      </c>
      <c r="C3828" s="12" t="s">
        <v>193</v>
      </c>
      <c r="D3828" s="12" t="s">
        <v>6930</v>
      </c>
      <c r="E3828" s="12" t="s">
        <v>2309</v>
      </c>
      <c r="F3828" s="11" t="s">
        <v>2289</v>
      </c>
      <c r="G3828" s="4" t="s">
        <v>2293</v>
      </c>
      <c r="H3828" s="91">
        <v>40308</v>
      </c>
      <c r="I3828" s="91">
        <v>40308</v>
      </c>
      <c r="J3828" s="25">
        <v>0.5</v>
      </c>
      <c r="K3828" s="25">
        <v>0</v>
      </c>
      <c r="L3828" s="25">
        <v>1</v>
      </c>
      <c r="M3828" s="25">
        <v>4.5</v>
      </c>
    </row>
    <row r="3829" spans="1:13" x14ac:dyDescent="0.25">
      <c r="A3829" s="17" t="s">
        <v>1792</v>
      </c>
      <c r="B3829" s="12" t="s">
        <v>130</v>
      </c>
      <c r="C3829" s="12" t="s">
        <v>193</v>
      </c>
      <c r="D3829" s="12" t="s">
        <v>6930</v>
      </c>
      <c r="E3829" s="12" t="s">
        <v>2300</v>
      </c>
      <c r="F3829" s="11" t="s">
        <v>2289</v>
      </c>
      <c r="G3829" s="4" t="s">
        <v>2293</v>
      </c>
      <c r="H3829" s="91">
        <v>40311</v>
      </c>
      <c r="I3829" s="91">
        <v>40311</v>
      </c>
      <c r="J3829" s="25">
        <v>2.5</v>
      </c>
      <c r="K3829" s="25">
        <v>0</v>
      </c>
      <c r="L3829" s="25">
        <v>1</v>
      </c>
      <c r="M3829" s="25">
        <v>0</v>
      </c>
    </row>
    <row r="3830" spans="1:13" x14ac:dyDescent="0.25">
      <c r="A3830" s="17" t="s">
        <v>1793</v>
      </c>
      <c r="B3830" s="12" t="s">
        <v>130</v>
      </c>
      <c r="C3830" s="12" t="s">
        <v>193</v>
      </c>
      <c r="D3830" s="12" t="s">
        <v>6930</v>
      </c>
      <c r="E3830" s="12" t="s">
        <v>2297</v>
      </c>
      <c r="F3830" s="11" t="s">
        <v>2289</v>
      </c>
      <c r="G3830" s="4" t="s">
        <v>2293</v>
      </c>
      <c r="H3830" s="91">
        <v>40314</v>
      </c>
      <c r="I3830" s="91">
        <v>40314</v>
      </c>
      <c r="J3830" s="25">
        <v>1</v>
      </c>
      <c r="K3830" s="25">
        <v>0</v>
      </c>
      <c r="L3830" s="25">
        <v>2</v>
      </c>
      <c r="M3830" s="25">
        <v>2</v>
      </c>
    </row>
    <row r="3831" spans="1:13" x14ac:dyDescent="0.25">
      <c r="A3831" s="17" t="s">
        <v>1794</v>
      </c>
      <c r="B3831" s="12" t="s">
        <v>130</v>
      </c>
      <c r="C3831" s="12" t="s">
        <v>193</v>
      </c>
      <c r="D3831" s="12" t="s">
        <v>6930</v>
      </c>
      <c r="E3831" s="12" t="s">
        <v>2300</v>
      </c>
      <c r="F3831" s="11" t="s">
        <v>2289</v>
      </c>
      <c r="G3831" s="4" t="s">
        <v>2293</v>
      </c>
      <c r="H3831" s="91">
        <v>40316</v>
      </c>
      <c r="I3831" s="91">
        <v>40316</v>
      </c>
      <c r="J3831" s="25">
        <v>1</v>
      </c>
      <c r="K3831" s="25">
        <v>0</v>
      </c>
      <c r="L3831" s="25">
        <v>2</v>
      </c>
      <c r="M3831" s="25">
        <v>0</v>
      </c>
    </row>
    <row r="3832" spans="1:13" x14ac:dyDescent="0.25">
      <c r="A3832" s="17" t="s">
        <v>1795</v>
      </c>
      <c r="B3832" s="12" t="s">
        <v>130</v>
      </c>
      <c r="C3832" s="12" t="s">
        <v>193</v>
      </c>
      <c r="D3832" s="12" t="s">
        <v>6930</v>
      </c>
      <c r="E3832" s="12" t="s">
        <v>2309</v>
      </c>
      <c r="F3832" s="11" t="s">
        <v>2289</v>
      </c>
      <c r="G3832" s="4" t="s">
        <v>2293</v>
      </c>
      <c r="H3832" s="91">
        <v>40321</v>
      </c>
      <c r="I3832" s="91">
        <v>40321</v>
      </c>
      <c r="J3832" s="25">
        <v>2</v>
      </c>
      <c r="K3832" s="25">
        <v>0</v>
      </c>
      <c r="L3832" s="25">
        <v>1</v>
      </c>
      <c r="M3832" s="25">
        <v>0</v>
      </c>
    </row>
    <row r="3833" spans="1:13" x14ac:dyDescent="0.25">
      <c r="A3833" s="17" t="s">
        <v>1796</v>
      </c>
      <c r="B3833" s="12" t="s">
        <v>130</v>
      </c>
      <c r="C3833" s="12" t="s">
        <v>193</v>
      </c>
      <c r="D3833" s="12" t="s">
        <v>8877</v>
      </c>
      <c r="E3833" s="12" t="s">
        <v>2300</v>
      </c>
      <c r="F3833" s="11" t="s">
        <v>2289</v>
      </c>
      <c r="G3833" s="4" t="s">
        <v>2293</v>
      </c>
      <c r="H3833" s="91">
        <v>40330</v>
      </c>
      <c r="I3833" s="91">
        <v>40330</v>
      </c>
      <c r="J3833" s="25">
        <v>2</v>
      </c>
      <c r="K3833" s="25">
        <v>0</v>
      </c>
      <c r="L3833" s="25">
        <v>14</v>
      </c>
      <c r="M3833" s="25">
        <v>12</v>
      </c>
    </row>
    <row r="3834" spans="1:13" x14ac:dyDescent="0.25">
      <c r="A3834" s="17" t="s">
        <v>1797</v>
      </c>
      <c r="B3834" s="12" t="s">
        <v>130</v>
      </c>
      <c r="C3834" s="12" t="s">
        <v>193</v>
      </c>
      <c r="D3834" s="12" t="s">
        <v>6930</v>
      </c>
      <c r="E3834" s="12" t="s">
        <v>2309</v>
      </c>
      <c r="F3834" s="11" t="s">
        <v>2289</v>
      </c>
      <c r="G3834" s="4" t="s">
        <v>2293</v>
      </c>
      <c r="H3834" s="91">
        <v>40331</v>
      </c>
      <c r="I3834" s="91">
        <v>40331</v>
      </c>
      <c r="J3834" s="25">
        <v>2</v>
      </c>
      <c r="K3834" s="25">
        <v>0</v>
      </c>
      <c r="L3834" s="25">
        <v>5</v>
      </c>
      <c r="M3834" s="25">
        <v>3</v>
      </c>
    </row>
    <row r="3835" spans="1:13" x14ac:dyDescent="0.25">
      <c r="A3835" s="17" t="s">
        <v>1798</v>
      </c>
      <c r="B3835" s="12" t="s">
        <v>130</v>
      </c>
      <c r="C3835" s="12" t="s">
        <v>193</v>
      </c>
      <c r="D3835" s="12" t="s">
        <v>6930</v>
      </c>
      <c r="E3835" s="12" t="s">
        <v>2309</v>
      </c>
      <c r="F3835" s="11" t="s">
        <v>2289</v>
      </c>
      <c r="G3835" s="4" t="s">
        <v>2293</v>
      </c>
      <c r="H3835" s="91">
        <v>40333</v>
      </c>
      <c r="I3835" s="91">
        <v>40333</v>
      </c>
      <c r="J3835" s="25">
        <v>1</v>
      </c>
      <c r="K3835" s="25">
        <v>0</v>
      </c>
      <c r="L3835" s="25">
        <v>0</v>
      </c>
      <c r="M3835" s="25">
        <v>5</v>
      </c>
    </row>
    <row r="3836" spans="1:13" x14ac:dyDescent="0.25">
      <c r="A3836" s="17" t="s">
        <v>1799</v>
      </c>
      <c r="B3836" s="12" t="s">
        <v>130</v>
      </c>
      <c r="C3836" s="12" t="s">
        <v>153</v>
      </c>
      <c r="D3836" s="12" t="s">
        <v>8878</v>
      </c>
      <c r="E3836" s="27" t="s">
        <v>2309</v>
      </c>
      <c r="F3836" s="11" t="s">
        <v>2289</v>
      </c>
      <c r="G3836" s="4" t="s">
        <v>2293</v>
      </c>
      <c r="H3836" s="91">
        <v>40244</v>
      </c>
      <c r="I3836" s="91">
        <v>40244</v>
      </c>
      <c r="J3836" s="25">
        <v>0</v>
      </c>
      <c r="K3836" s="25">
        <v>0</v>
      </c>
      <c r="L3836" s="25">
        <v>1</v>
      </c>
      <c r="M3836" s="25">
        <v>0</v>
      </c>
    </row>
    <row r="3837" spans="1:13" x14ac:dyDescent="0.25">
      <c r="A3837" s="17" t="s">
        <v>1800</v>
      </c>
      <c r="B3837" s="12" t="s">
        <v>130</v>
      </c>
      <c r="C3837" s="12" t="s">
        <v>153</v>
      </c>
      <c r="D3837" s="12" t="s">
        <v>6930</v>
      </c>
      <c r="E3837" s="12" t="s">
        <v>2300</v>
      </c>
      <c r="F3837" s="11" t="s">
        <v>2289</v>
      </c>
      <c r="G3837" s="4" t="s">
        <v>2293</v>
      </c>
      <c r="H3837" s="91">
        <v>40246</v>
      </c>
      <c r="I3837" s="91">
        <v>40246</v>
      </c>
      <c r="J3837" s="25">
        <v>0</v>
      </c>
      <c r="K3837" s="25">
        <v>0</v>
      </c>
      <c r="L3837" s="25">
        <v>1</v>
      </c>
      <c r="M3837" s="25">
        <v>0</v>
      </c>
    </row>
    <row r="3838" spans="1:13" x14ac:dyDescent="0.25">
      <c r="A3838" s="17" t="s">
        <v>1801</v>
      </c>
      <c r="B3838" s="12" t="s">
        <v>130</v>
      </c>
      <c r="C3838" s="12" t="s">
        <v>153</v>
      </c>
      <c r="D3838" s="12" t="s">
        <v>6930</v>
      </c>
      <c r="E3838" s="12" t="s">
        <v>2300</v>
      </c>
      <c r="F3838" s="11" t="s">
        <v>2289</v>
      </c>
      <c r="G3838" s="4" t="s">
        <v>2293</v>
      </c>
      <c r="H3838" s="91">
        <v>40257</v>
      </c>
      <c r="I3838" s="91">
        <v>40257</v>
      </c>
      <c r="J3838" s="25">
        <v>0.5</v>
      </c>
      <c r="K3838" s="25">
        <v>0</v>
      </c>
      <c r="L3838" s="25">
        <v>0.5</v>
      </c>
      <c r="M3838" s="25">
        <v>0</v>
      </c>
    </row>
    <row r="3839" spans="1:13" x14ac:dyDescent="0.25">
      <c r="A3839" s="17" t="s">
        <v>1802</v>
      </c>
      <c r="B3839" s="12" t="s">
        <v>130</v>
      </c>
      <c r="C3839" s="12" t="s">
        <v>153</v>
      </c>
      <c r="D3839" s="12" t="s">
        <v>8879</v>
      </c>
      <c r="E3839" s="12" t="s">
        <v>2295</v>
      </c>
      <c r="F3839" s="11" t="s">
        <v>2289</v>
      </c>
      <c r="G3839" s="4" t="s">
        <v>2293</v>
      </c>
      <c r="H3839" s="91">
        <v>40261</v>
      </c>
      <c r="I3839" s="91">
        <v>40261</v>
      </c>
      <c r="J3839" s="25">
        <v>5</v>
      </c>
      <c r="K3839" s="25">
        <v>0</v>
      </c>
      <c r="L3839" s="25">
        <v>1.5</v>
      </c>
      <c r="M3839" s="25">
        <v>0</v>
      </c>
    </row>
    <row r="3840" spans="1:13" x14ac:dyDescent="0.25">
      <c r="A3840" s="17" t="s">
        <v>1803</v>
      </c>
      <c r="B3840" s="12" t="s">
        <v>130</v>
      </c>
      <c r="C3840" s="12" t="s">
        <v>153</v>
      </c>
      <c r="D3840" s="12" t="s">
        <v>8880</v>
      </c>
      <c r="E3840" s="12" t="s">
        <v>2300</v>
      </c>
      <c r="F3840" s="11" t="s">
        <v>2289</v>
      </c>
      <c r="G3840" s="4" t="s">
        <v>2293</v>
      </c>
      <c r="H3840" s="91">
        <v>40262</v>
      </c>
      <c r="I3840" s="91">
        <v>40262</v>
      </c>
      <c r="J3840" s="25">
        <v>0</v>
      </c>
      <c r="K3840" s="25">
        <v>0</v>
      </c>
      <c r="L3840" s="25">
        <v>0.5</v>
      </c>
      <c r="M3840" s="25">
        <v>0</v>
      </c>
    </row>
    <row r="3841" spans="1:13" x14ac:dyDescent="0.25">
      <c r="A3841" s="17" t="s">
        <v>1804</v>
      </c>
      <c r="B3841" s="12" t="s">
        <v>130</v>
      </c>
      <c r="C3841" s="12" t="s">
        <v>153</v>
      </c>
      <c r="D3841" s="12" t="s">
        <v>8881</v>
      </c>
      <c r="E3841" s="12" t="s">
        <v>2309</v>
      </c>
      <c r="F3841" s="11" t="s">
        <v>2289</v>
      </c>
      <c r="G3841" s="4" t="s">
        <v>2293</v>
      </c>
      <c r="H3841" s="91">
        <v>40275</v>
      </c>
      <c r="I3841" s="91">
        <v>40275</v>
      </c>
      <c r="J3841" s="25">
        <v>0</v>
      </c>
      <c r="K3841" s="25">
        <v>0</v>
      </c>
      <c r="L3841" s="25">
        <v>2</v>
      </c>
      <c r="M3841" s="25">
        <v>0</v>
      </c>
    </row>
    <row r="3842" spans="1:13" x14ac:dyDescent="0.25">
      <c r="A3842" s="17" t="s">
        <v>1805</v>
      </c>
      <c r="B3842" s="12" t="s">
        <v>130</v>
      </c>
      <c r="C3842" s="12" t="s">
        <v>153</v>
      </c>
      <c r="D3842" s="12" t="s">
        <v>8882</v>
      </c>
      <c r="E3842" s="12" t="s">
        <v>2309</v>
      </c>
      <c r="F3842" s="11" t="s">
        <v>2289</v>
      </c>
      <c r="G3842" s="4" t="s">
        <v>2293</v>
      </c>
      <c r="H3842" s="91">
        <v>40276</v>
      </c>
      <c r="I3842" s="91">
        <v>40276</v>
      </c>
      <c r="J3842" s="25">
        <v>0</v>
      </c>
      <c r="K3842" s="25">
        <v>0</v>
      </c>
      <c r="L3842" s="25">
        <v>1</v>
      </c>
      <c r="M3842" s="25">
        <v>0</v>
      </c>
    </row>
    <row r="3843" spans="1:13" x14ac:dyDescent="0.25">
      <c r="A3843" s="17" t="s">
        <v>1806</v>
      </c>
      <c r="B3843" s="12" t="s">
        <v>130</v>
      </c>
      <c r="C3843" s="12" t="s">
        <v>153</v>
      </c>
      <c r="D3843" s="12" t="s">
        <v>8883</v>
      </c>
      <c r="E3843" s="12" t="s">
        <v>2300</v>
      </c>
      <c r="F3843" s="11" t="s">
        <v>2289</v>
      </c>
      <c r="G3843" s="4" t="s">
        <v>2293</v>
      </c>
      <c r="H3843" s="91">
        <v>40277</v>
      </c>
      <c r="I3843" s="91">
        <v>40277</v>
      </c>
      <c r="J3843" s="25">
        <v>0</v>
      </c>
      <c r="K3843" s="25">
        <v>0</v>
      </c>
      <c r="L3843" s="25">
        <v>1</v>
      </c>
      <c r="M3843" s="25">
        <v>0</v>
      </c>
    </row>
    <row r="3844" spans="1:13" x14ac:dyDescent="0.25">
      <c r="A3844" s="17" t="s">
        <v>1807</v>
      </c>
      <c r="B3844" s="12" t="s">
        <v>130</v>
      </c>
      <c r="C3844" s="12" t="s">
        <v>153</v>
      </c>
      <c r="D3844" s="12" t="s">
        <v>8884</v>
      </c>
      <c r="E3844" s="12" t="s">
        <v>4859</v>
      </c>
      <c r="F3844" s="11" t="s">
        <v>2289</v>
      </c>
      <c r="G3844" s="4" t="s">
        <v>2293</v>
      </c>
      <c r="H3844" s="91">
        <v>40288</v>
      </c>
      <c r="I3844" s="91">
        <v>40288</v>
      </c>
      <c r="J3844" s="25">
        <v>0</v>
      </c>
      <c r="K3844" s="25">
        <v>0</v>
      </c>
      <c r="L3844" s="25">
        <v>1</v>
      </c>
      <c r="M3844" s="25">
        <v>0</v>
      </c>
    </row>
    <row r="3845" spans="1:13" x14ac:dyDescent="0.25">
      <c r="A3845" s="17" t="s">
        <v>1808</v>
      </c>
      <c r="B3845" s="12" t="s">
        <v>130</v>
      </c>
      <c r="C3845" s="12" t="s">
        <v>153</v>
      </c>
      <c r="D3845" s="12" t="s">
        <v>8885</v>
      </c>
      <c r="E3845" s="12" t="s">
        <v>2309</v>
      </c>
      <c r="F3845" s="11" t="s">
        <v>2289</v>
      </c>
      <c r="G3845" s="4" t="s">
        <v>2293</v>
      </c>
      <c r="H3845" s="91">
        <v>40289</v>
      </c>
      <c r="I3845" s="91">
        <v>40289</v>
      </c>
      <c r="J3845" s="25">
        <v>0</v>
      </c>
      <c r="K3845" s="25">
        <v>0</v>
      </c>
      <c r="L3845" s="25">
        <v>0.5</v>
      </c>
      <c r="M3845" s="25">
        <v>0</v>
      </c>
    </row>
    <row r="3846" spans="1:13" x14ac:dyDescent="0.25">
      <c r="A3846" s="17" t="s">
        <v>1809</v>
      </c>
      <c r="B3846" s="12" t="s">
        <v>130</v>
      </c>
      <c r="C3846" s="12" t="s">
        <v>153</v>
      </c>
      <c r="D3846" s="12" t="s">
        <v>8886</v>
      </c>
      <c r="E3846" s="12" t="s">
        <v>2300</v>
      </c>
      <c r="F3846" s="11" t="s">
        <v>2289</v>
      </c>
      <c r="G3846" s="4" t="s">
        <v>2293</v>
      </c>
      <c r="H3846" s="91">
        <v>40292</v>
      </c>
      <c r="I3846" s="91">
        <v>40292</v>
      </c>
      <c r="J3846" s="25">
        <v>0</v>
      </c>
      <c r="K3846" s="25">
        <v>0</v>
      </c>
      <c r="L3846" s="25">
        <v>2</v>
      </c>
      <c r="M3846" s="25">
        <v>0</v>
      </c>
    </row>
    <row r="3847" spans="1:13" x14ac:dyDescent="0.25">
      <c r="A3847" s="17" t="s">
        <v>1810</v>
      </c>
      <c r="B3847" s="12" t="s">
        <v>130</v>
      </c>
      <c r="C3847" s="12" t="s">
        <v>153</v>
      </c>
      <c r="D3847" s="12" t="s">
        <v>6930</v>
      </c>
      <c r="E3847" s="12" t="s">
        <v>2300</v>
      </c>
      <c r="F3847" s="11" t="s">
        <v>2289</v>
      </c>
      <c r="G3847" s="4" t="s">
        <v>2293</v>
      </c>
      <c r="H3847" s="91">
        <v>40293</v>
      </c>
      <c r="I3847" s="91">
        <v>40293</v>
      </c>
      <c r="J3847" s="25">
        <v>0</v>
      </c>
      <c r="K3847" s="25">
        <v>0</v>
      </c>
      <c r="L3847" s="25">
        <v>3</v>
      </c>
      <c r="M3847" s="25">
        <v>1</v>
      </c>
    </row>
    <row r="3848" spans="1:13" x14ac:dyDescent="0.25">
      <c r="A3848" s="17" t="s">
        <v>1811</v>
      </c>
      <c r="B3848" s="12" t="s">
        <v>130</v>
      </c>
      <c r="C3848" s="12" t="s">
        <v>153</v>
      </c>
      <c r="D3848" s="12" t="s">
        <v>8887</v>
      </c>
      <c r="E3848" s="12" t="s">
        <v>2300</v>
      </c>
      <c r="F3848" s="11" t="s">
        <v>2289</v>
      </c>
      <c r="G3848" s="4" t="s">
        <v>2293</v>
      </c>
      <c r="H3848" s="91">
        <v>40297</v>
      </c>
      <c r="I3848" s="91">
        <v>40297</v>
      </c>
      <c r="J3848" s="25">
        <v>0</v>
      </c>
      <c r="K3848" s="25">
        <v>0</v>
      </c>
      <c r="L3848" s="25">
        <v>1</v>
      </c>
      <c r="M3848" s="25">
        <v>0</v>
      </c>
    </row>
    <row r="3849" spans="1:13" x14ac:dyDescent="0.25">
      <c r="A3849" s="17" t="s">
        <v>1812</v>
      </c>
      <c r="B3849" s="12" t="s">
        <v>130</v>
      </c>
      <c r="C3849" s="12" t="s">
        <v>153</v>
      </c>
      <c r="D3849" s="12" t="s">
        <v>8888</v>
      </c>
      <c r="E3849" s="12" t="s">
        <v>2300</v>
      </c>
      <c r="F3849" s="11" t="s">
        <v>2289</v>
      </c>
      <c r="G3849" s="4" t="s">
        <v>2293</v>
      </c>
      <c r="H3849" s="91">
        <v>40301</v>
      </c>
      <c r="I3849" s="91">
        <v>40301</v>
      </c>
      <c r="J3849" s="25">
        <v>1</v>
      </c>
      <c r="K3849" s="25">
        <v>0</v>
      </c>
      <c r="L3849" s="25">
        <v>2</v>
      </c>
      <c r="M3849" s="25">
        <v>0</v>
      </c>
    </row>
    <row r="3850" spans="1:13" x14ac:dyDescent="0.25">
      <c r="A3850" s="17" t="s">
        <v>1813</v>
      </c>
      <c r="B3850" s="12" t="s">
        <v>130</v>
      </c>
      <c r="C3850" s="12" t="s">
        <v>153</v>
      </c>
      <c r="D3850" s="12" t="s">
        <v>8889</v>
      </c>
      <c r="E3850" s="12" t="s">
        <v>2309</v>
      </c>
      <c r="F3850" s="11" t="s">
        <v>2289</v>
      </c>
      <c r="G3850" s="4" t="s">
        <v>2293</v>
      </c>
      <c r="H3850" s="91">
        <v>40301</v>
      </c>
      <c r="I3850" s="91">
        <v>40301</v>
      </c>
      <c r="J3850" s="25">
        <v>0</v>
      </c>
      <c r="K3850" s="25">
        <v>0</v>
      </c>
      <c r="L3850" s="25">
        <v>1.5</v>
      </c>
      <c r="M3850" s="25">
        <v>0</v>
      </c>
    </row>
    <row r="3851" spans="1:13" x14ac:dyDescent="0.25">
      <c r="A3851" s="17" t="s">
        <v>1814</v>
      </c>
      <c r="B3851" s="12" t="s">
        <v>130</v>
      </c>
      <c r="C3851" s="12" t="s">
        <v>153</v>
      </c>
      <c r="D3851" s="12" t="s">
        <v>8890</v>
      </c>
      <c r="E3851" s="12" t="s">
        <v>2295</v>
      </c>
      <c r="F3851" s="11" t="s">
        <v>2289</v>
      </c>
      <c r="G3851" s="4" t="s">
        <v>2293</v>
      </c>
      <c r="H3851" s="91">
        <v>40302</v>
      </c>
      <c r="I3851" s="91">
        <v>40302</v>
      </c>
      <c r="J3851" s="25">
        <v>0</v>
      </c>
      <c r="K3851" s="25">
        <v>0</v>
      </c>
      <c r="L3851" s="25">
        <v>1.5</v>
      </c>
      <c r="M3851" s="25">
        <v>0</v>
      </c>
    </row>
    <row r="3852" spans="1:13" x14ac:dyDescent="0.25">
      <c r="A3852" s="17" t="s">
        <v>1815</v>
      </c>
      <c r="B3852" s="12" t="s">
        <v>130</v>
      </c>
      <c r="C3852" s="12" t="s">
        <v>153</v>
      </c>
      <c r="D3852" s="12" t="s">
        <v>8891</v>
      </c>
      <c r="E3852" s="12" t="s">
        <v>2296</v>
      </c>
      <c r="F3852" s="11" t="s">
        <v>2289</v>
      </c>
      <c r="G3852" s="4" t="s">
        <v>2293</v>
      </c>
      <c r="H3852" s="91">
        <v>40303</v>
      </c>
      <c r="I3852" s="91">
        <v>40303</v>
      </c>
      <c r="J3852" s="25">
        <v>0.5</v>
      </c>
      <c r="K3852" s="25">
        <v>0</v>
      </c>
      <c r="L3852" s="25">
        <v>0.5</v>
      </c>
      <c r="M3852" s="25">
        <v>0</v>
      </c>
    </row>
    <row r="3853" spans="1:13" x14ac:dyDescent="0.25">
      <c r="A3853" s="17" t="s">
        <v>1816</v>
      </c>
      <c r="B3853" s="12" t="s">
        <v>130</v>
      </c>
      <c r="C3853" s="12" t="s">
        <v>153</v>
      </c>
      <c r="D3853" s="12" t="s">
        <v>8892</v>
      </c>
      <c r="E3853" s="12" t="s">
        <v>2295</v>
      </c>
      <c r="F3853" s="11" t="s">
        <v>2289</v>
      </c>
      <c r="G3853" s="4" t="s">
        <v>2293</v>
      </c>
      <c r="H3853" s="91">
        <v>40304</v>
      </c>
      <c r="I3853" s="91">
        <v>40304</v>
      </c>
      <c r="J3853" s="25">
        <v>0</v>
      </c>
      <c r="K3853" s="25">
        <v>0</v>
      </c>
      <c r="L3853" s="25">
        <v>1.5</v>
      </c>
      <c r="M3853" s="25">
        <v>0</v>
      </c>
    </row>
    <row r="3854" spans="1:13" x14ac:dyDescent="0.25">
      <c r="A3854" s="17" t="s">
        <v>1817</v>
      </c>
      <c r="B3854" s="12" t="s">
        <v>130</v>
      </c>
      <c r="C3854" s="12" t="s">
        <v>153</v>
      </c>
      <c r="D3854" s="12" t="s">
        <v>8893</v>
      </c>
      <c r="E3854" s="12" t="s">
        <v>2296</v>
      </c>
      <c r="F3854" s="11" t="s">
        <v>2289</v>
      </c>
      <c r="G3854" s="4" t="s">
        <v>2293</v>
      </c>
      <c r="H3854" s="91">
        <v>40305</v>
      </c>
      <c r="I3854" s="91">
        <v>40305</v>
      </c>
      <c r="J3854" s="25">
        <v>0</v>
      </c>
      <c r="K3854" s="25">
        <v>0</v>
      </c>
      <c r="L3854" s="25">
        <v>1</v>
      </c>
      <c r="M3854" s="25">
        <v>0</v>
      </c>
    </row>
    <row r="3855" spans="1:13" x14ac:dyDescent="0.25">
      <c r="A3855" s="17" t="s">
        <v>1818</v>
      </c>
      <c r="B3855" s="12" t="s">
        <v>130</v>
      </c>
      <c r="C3855" s="12" t="s">
        <v>153</v>
      </c>
      <c r="D3855" s="12" t="s">
        <v>8894</v>
      </c>
      <c r="E3855" s="12" t="s">
        <v>4859</v>
      </c>
      <c r="F3855" s="11" t="s">
        <v>2289</v>
      </c>
      <c r="G3855" s="4" t="s">
        <v>2293</v>
      </c>
      <c r="H3855" s="91">
        <v>40306</v>
      </c>
      <c r="I3855" s="91">
        <v>40306</v>
      </c>
      <c r="J3855" s="25">
        <v>0.5</v>
      </c>
      <c r="K3855" s="25">
        <v>0</v>
      </c>
      <c r="L3855" s="25">
        <v>1</v>
      </c>
      <c r="M3855" s="25">
        <v>0</v>
      </c>
    </row>
    <row r="3856" spans="1:13" x14ac:dyDescent="0.25">
      <c r="A3856" s="17" t="s">
        <v>1819</v>
      </c>
      <c r="B3856" s="12" t="s">
        <v>130</v>
      </c>
      <c r="C3856" s="12" t="s">
        <v>153</v>
      </c>
      <c r="D3856" s="12" t="s">
        <v>8895</v>
      </c>
      <c r="E3856" s="12" t="s">
        <v>2309</v>
      </c>
      <c r="F3856" s="11" t="s">
        <v>2289</v>
      </c>
      <c r="G3856" s="4" t="s">
        <v>2293</v>
      </c>
      <c r="H3856" s="91">
        <v>40319</v>
      </c>
      <c r="I3856" s="91">
        <v>40319</v>
      </c>
      <c r="J3856" s="25">
        <v>0</v>
      </c>
      <c r="K3856" s="25">
        <v>0</v>
      </c>
      <c r="L3856" s="25">
        <v>1</v>
      </c>
      <c r="M3856" s="25">
        <v>0</v>
      </c>
    </row>
    <row r="3857" spans="1:13" x14ac:dyDescent="0.25">
      <c r="A3857" s="17" t="s">
        <v>1820</v>
      </c>
      <c r="B3857" s="12" t="s">
        <v>130</v>
      </c>
      <c r="C3857" s="12" t="s">
        <v>153</v>
      </c>
      <c r="D3857" s="12" t="s">
        <v>8896</v>
      </c>
      <c r="E3857" s="12" t="s">
        <v>2297</v>
      </c>
      <c r="F3857" s="11" t="s">
        <v>2289</v>
      </c>
      <c r="G3857" s="4" t="s">
        <v>2293</v>
      </c>
      <c r="H3857" s="91">
        <v>40323</v>
      </c>
      <c r="I3857" s="91">
        <v>40323</v>
      </c>
      <c r="J3857" s="25">
        <v>0</v>
      </c>
      <c r="K3857" s="25">
        <v>0</v>
      </c>
      <c r="L3857" s="25">
        <v>1</v>
      </c>
      <c r="M3857" s="25">
        <v>0</v>
      </c>
    </row>
    <row r="3858" spans="1:13" x14ac:dyDescent="0.25">
      <c r="A3858" s="17" t="s">
        <v>1821</v>
      </c>
      <c r="B3858" s="12" t="s">
        <v>130</v>
      </c>
      <c r="C3858" s="12" t="s">
        <v>153</v>
      </c>
      <c r="D3858" s="12" t="s">
        <v>8897</v>
      </c>
      <c r="E3858" s="12" t="s">
        <v>2309</v>
      </c>
      <c r="F3858" s="11" t="s">
        <v>2289</v>
      </c>
      <c r="G3858" s="4" t="s">
        <v>2293</v>
      </c>
      <c r="H3858" s="91">
        <v>40333</v>
      </c>
      <c r="I3858" s="91">
        <v>40333</v>
      </c>
      <c r="J3858" s="25">
        <v>0.5</v>
      </c>
      <c r="K3858" s="25">
        <v>0</v>
      </c>
      <c r="L3858" s="25">
        <v>0.5</v>
      </c>
      <c r="M3858" s="25">
        <v>0</v>
      </c>
    </row>
    <row r="3859" spans="1:13" s="50" customFormat="1" x14ac:dyDescent="0.25">
      <c r="A3859" s="17" t="s">
        <v>5643</v>
      </c>
      <c r="B3859" s="12" t="s">
        <v>198</v>
      </c>
      <c r="C3859" s="12" t="s">
        <v>199</v>
      </c>
      <c r="D3859" s="12" t="s">
        <v>6930</v>
      </c>
      <c r="E3859" s="27" t="s">
        <v>2309</v>
      </c>
      <c r="F3859" s="11" t="s">
        <v>2289</v>
      </c>
      <c r="G3859" s="28" t="s">
        <v>2293</v>
      </c>
      <c r="H3859" s="91">
        <v>40284</v>
      </c>
      <c r="I3859" s="91">
        <v>40284</v>
      </c>
      <c r="J3859" s="71">
        <v>0</v>
      </c>
      <c r="K3859" s="71">
        <v>0</v>
      </c>
      <c r="L3859" s="71">
        <v>2</v>
      </c>
      <c r="M3859" s="71">
        <v>0</v>
      </c>
    </row>
    <row r="3860" spans="1:13" s="50" customFormat="1" x14ac:dyDescent="0.25">
      <c r="A3860" s="17" t="s">
        <v>5644</v>
      </c>
      <c r="B3860" s="12" t="s">
        <v>198</v>
      </c>
      <c r="C3860" s="12" t="s">
        <v>200</v>
      </c>
      <c r="D3860" s="12" t="s">
        <v>8898</v>
      </c>
      <c r="E3860" s="12" t="s">
        <v>2297</v>
      </c>
      <c r="F3860" s="11" t="s">
        <v>2289</v>
      </c>
      <c r="G3860" s="4" t="s">
        <v>2293</v>
      </c>
      <c r="H3860" s="91">
        <v>40203</v>
      </c>
      <c r="I3860" s="91">
        <v>40203</v>
      </c>
      <c r="J3860" s="25">
        <v>1.5</v>
      </c>
      <c r="K3860" s="25">
        <v>0</v>
      </c>
      <c r="L3860" s="25">
        <v>0.5</v>
      </c>
      <c r="M3860" s="25">
        <v>0</v>
      </c>
    </row>
    <row r="3861" spans="1:13" s="50" customFormat="1" x14ac:dyDescent="0.25">
      <c r="A3861" s="17" t="s">
        <v>5645</v>
      </c>
      <c r="B3861" s="12" t="s">
        <v>198</v>
      </c>
      <c r="C3861" s="12" t="s">
        <v>200</v>
      </c>
      <c r="D3861" s="12" t="s">
        <v>8899</v>
      </c>
      <c r="E3861" s="27" t="s">
        <v>2309</v>
      </c>
      <c r="F3861" s="11" t="s">
        <v>2289</v>
      </c>
      <c r="G3861" s="28" t="s">
        <v>2293</v>
      </c>
      <c r="H3861" s="91">
        <v>40262</v>
      </c>
      <c r="I3861" s="91">
        <v>40262</v>
      </c>
      <c r="J3861" s="71">
        <v>0</v>
      </c>
      <c r="K3861" s="71">
        <v>0</v>
      </c>
      <c r="L3861" s="71">
        <v>0</v>
      </c>
      <c r="M3861" s="71">
        <v>3</v>
      </c>
    </row>
    <row r="3862" spans="1:13" s="50" customFormat="1" x14ac:dyDescent="0.25">
      <c r="A3862" s="17" t="s">
        <v>5646</v>
      </c>
      <c r="B3862" s="12" t="s">
        <v>198</v>
      </c>
      <c r="C3862" s="12" t="s">
        <v>200</v>
      </c>
      <c r="D3862" s="12" t="s">
        <v>6930</v>
      </c>
      <c r="E3862" s="24" t="s">
        <v>2309</v>
      </c>
      <c r="F3862" s="11" t="s">
        <v>2289</v>
      </c>
      <c r="G3862" s="28" t="s">
        <v>2293</v>
      </c>
      <c r="H3862" s="91">
        <v>40289</v>
      </c>
      <c r="I3862" s="91">
        <v>40289</v>
      </c>
      <c r="J3862" s="25">
        <v>0</v>
      </c>
      <c r="K3862" s="25">
        <v>0</v>
      </c>
      <c r="L3862" s="25">
        <v>3</v>
      </c>
      <c r="M3862" s="25">
        <v>2</v>
      </c>
    </row>
    <row r="3863" spans="1:13" s="50" customFormat="1" x14ac:dyDescent="0.25">
      <c r="A3863" s="17" t="s">
        <v>5647</v>
      </c>
      <c r="B3863" s="12" t="s">
        <v>198</v>
      </c>
      <c r="C3863" s="12" t="s">
        <v>200</v>
      </c>
      <c r="D3863" s="12" t="s">
        <v>6930</v>
      </c>
      <c r="E3863" s="24" t="s">
        <v>2309</v>
      </c>
      <c r="F3863" s="11" t="s">
        <v>2289</v>
      </c>
      <c r="G3863" s="28" t="s">
        <v>2293</v>
      </c>
      <c r="H3863" s="91">
        <v>40295</v>
      </c>
      <c r="I3863" s="91">
        <v>40295</v>
      </c>
      <c r="J3863" s="25">
        <v>1</v>
      </c>
      <c r="K3863" s="25">
        <v>0</v>
      </c>
      <c r="L3863" s="25">
        <v>4</v>
      </c>
      <c r="M3863" s="25">
        <v>3</v>
      </c>
    </row>
    <row r="3864" spans="1:13" s="50" customFormat="1" x14ac:dyDescent="0.25">
      <c r="A3864" s="17" t="s">
        <v>5648</v>
      </c>
      <c r="B3864" s="12" t="s">
        <v>198</v>
      </c>
      <c r="C3864" s="12" t="s">
        <v>200</v>
      </c>
      <c r="D3864" s="12" t="s">
        <v>6930</v>
      </c>
      <c r="E3864" s="24">
        <v>0</v>
      </c>
      <c r="F3864" s="11" t="s">
        <v>2289</v>
      </c>
      <c r="G3864" s="28" t="s">
        <v>2293</v>
      </c>
      <c r="H3864" s="91">
        <v>40301</v>
      </c>
      <c r="I3864" s="91">
        <v>40302</v>
      </c>
      <c r="J3864" s="25">
        <v>0</v>
      </c>
      <c r="K3864" s="25">
        <v>0</v>
      </c>
      <c r="L3864" s="25">
        <v>15</v>
      </c>
      <c r="M3864" s="25">
        <v>0</v>
      </c>
    </row>
    <row r="3865" spans="1:13" x14ac:dyDescent="0.25">
      <c r="A3865" s="17" t="s">
        <v>5649</v>
      </c>
      <c r="B3865" s="12" t="s">
        <v>198</v>
      </c>
      <c r="C3865" s="12" t="s">
        <v>200</v>
      </c>
      <c r="D3865" s="12" t="s">
        <v>6930</v>
      </c>
      <c r="E3865" s="24" t="s">
        <v>2309</v>
      </c>
      <c r="F3865" s="11" t="s">
        <v>2289</v>
      </c>
      <c r="G3865" s="28" t="s">
        <v>2293</v>
      </c>
      <c r="H3865" s="91">
        <v>40312</v>
      </c>
      <c r="I3865" s="91">
        <v>40312</v>
      </c>
      <c r="J3865" s="25">
        <v>0</v>
      </c>
      <c r="K3865" s="25">
        <v>0</v>
      </c>
      <c r="L3865" s="25">
        <v>4</v>
      </c>
      <c r="M3865" s="25">
        <v>8</v>
      </c>
    </row>
    <row r="3866" spans="1:13" x14ac:dyDescent="0.25">
      <c r="A3866" s="17" t="s">
        <v>5650</v>
      </c>
      <c r="B3866" s="12" t="s">
        <v>198</v>
      </c>
      <c r="C3866" s="12" t="s">
        <v>200</v>
      </c>
      <c r="D3866" s="12" t="s">
        <v>6930</v>
      </c>
      <c r="E3866" s="24" t="s">
        <v>2309</v>
      </c>
      <c r="F3866" s="11" t="s">
        <v>2289</v>
      </c>
      <c r="G3866" s="28" t="s">
        <v>2293</v>
      </c>
      <c r="H3866" s="91">
        <v>40314</v>
      </c>
      <c r="I3866" s="91">
        <v>40314</v>
      </c>
      <c r="J3866" s="25">
        <v>5</v>
      </c>
      <c r="K3866" s="25">
        <v>0</v>
      </c>
      <c r="L3866" s="25">
        <v>5</v>
      </c>
      <c r="M3866" s="25">
        <v>5</v>
      </c>
    </row>
    <row r="3867" spans="1:13" s="50" customFormat="1" x14ac:dyDescent="0.25">
      <c r="A3867" s="17" t="s">
        <v>5651</v>
      </c>
      <c r="B3867" s="12" t="s">
        <v>198</v>
      </c>
      <c r="C3867" s="12" t="s">
        <v>200</v>
      </c>
      <c r="D3867" s="12" t="s">
        <v>6930</v>
      </c>
      <c r="E3867" s="24" t="s">
        <v>2309</v>
      </c>
      <c r="F3867" s="11" t="s">
        <v>2289</v>
      </c>
      <c r="G3867" s="28" t="s">
        <v>2293</v>
      </c>
      <c r="H3867" s="91">
        <v>40316</v>
      </c>
      <c r="I3867" s="91">
        <v>40317</v>
      </c>
      <c r="J3867" s="25">
        <v>0</v>
      </c>
      <c r="K3867" s="25">
        <v>0</v>
      </c>
      <c r="L3867" s="25">
        <v>10</v>
      </c>
      <c r="M3867" s="25">
        <v>13</v>
      </c>
    </row>
    <row r="3868" spans="1:13" s="50" customFormat="1" x14ac:dyDescent="0.25">
      <c r="A3868" s="17" t="s">
        <v>5652</v>
      </c>
      <c r="B3868" s="12" t="s">
        <v>198</v>
      </c>
      <c r="C3868" s="12" t="s">
        <v>200</v>
      </c>
      <c r="D3868" s="12" t="s">
        <v>6930</v>
      </c>
      <c r="E3868" s="24" t="s">
        <v>2309</v>
      </c>
      <c r="F3868" s="11" t="s">
        <v>2289</v>
      </c>
      <c r="G3868" s="28" t="s">
        <v>2293</v>
      </c>
      <c r="H3868" s="91">
        <v>40319</v>
      </c>
      <c r="I3868" s="91">
        <v>40319</v>
      </c>
      <c r="J3868" s="25">
        <v>0</v>
      </c>
      <c r="K3868" s="25">
        <v>0</v>
      </c>
      <c r="L3868" s="25">
        <v>10</v>
      </c>
      <c r="M3868" s="25">
        <v>5</v>
      </c>
    </row>
    <row r="3869" spans="1:13" s="50" customFormat="1" x14ac:dyDescent="0.25">
      <c r="A3869" s="17" t="s">
        <v>5653</v>
      </c>
      <c r="B3869" s="12" t="s">
        <v>198</v>
      </c>
      <c r="C3869" s="12" t="s">
        <v>200</v>
      </c>
      <c r="D3869" s="12" t="s">
        <v>6930</v>
      </c>
      <c r="E3869" s="24" t="s">
        <v>2309</v>
      </c>
      <c r="F3869" s="11" t="s">
        <v>2289</v>
      </c>
      <c r="G3869" s="28" t="s">
        <v>2293</v>
      </c>
      <c r="H3869" s="91">
        <v>40327</v>
      </c>
      <c r="I3869" s="91">
        <v>40327</v>
      </c>
      <c r="J3869" s="25">
        <v>0</v>
      </c>
      <c r="K3869" s="25">
        <v>0</v>
      </c>
      <c r="L3869" s="25">
        <v>0</v>
      </c>
      <c r="M3869" s="25">
        <v>10</v>
      </c>
    </row>
    <row r="3870" spans="1:13" s="50" customFormat="1" x14ac:dyDescent="0.25">
      <c r="A3870" s="17" t="s">
        <v>5654</v>
      </c>
      <c r="B3870" s="12" t="s">
        <v>198</v>
      </c>
      <c r="C3870" s="12" t="s">
        <v>200</v>
      </c>
      <c r="D3870" s="12" t="s">
        <v>6930</v>
      </c>
      <c r="E3870" s="24" t="s">
        <v>2297</v>
      </c>
      <c r="F3870" s="11" t="s">
        <v>2289</v>
      </c>
      <c r="G3870" s="28" t="s">
        <v>2293</v>
      </c>
      <c r="H3870" s="91">
        <v>40333</v>
      </c>
      <c r="I3870" s="91">
        <v>40333</v>
      </c>
      <c r="J3870" s="25">
        <v>0</v>
      </c>
      <c r="K3870" s="25">
        <v>0</v>
      </c>
      <c r="L3870" s="25">
        <v>3</v>
      </c>
      <c r="M3870" s="25">
        <v>5</v>
      </c>
    </row>
    <row r="3871" spans="1:13" s="50" customFormat="1" x14ac:dyDescent="0.25">
      <c r="A3871" s="17" t="s">
        <v>5655</v>
      </c>
      <c r="B3871" s="12" t="s">
        <v>198</v>
      </c>
      <c r="C3871" s="12" t="s">
        <v>200</v>
      </c>
      <c r="D3871" s="12" t="s">
        <v>6930</v>
      </c>
      <c r="E3871" s="24" t="s">
        <v>2296</v>
      </c>
      <c r="F3871" s="11" t="s">
        <v>2289</v>
      </c>
      <c r="G3871" s="28" t="s">
        <v>2293</v>
      </c>
      <c r="H3871" s="91">
        <v>40340</v>
      </c>
      <c r="I3871" s="91">
        <v>40340</v>
      </c>
      <c r="J3871" s="25">
        <v>0</v>
      </c>
      <c r="K3871" s="25">
        <v>0</v>
      </c>
      <c r="L3871" s="25">
        <v>0</v>
      </c>
      <c r="M3871" s="25">
        <v>7</v>
      </c>
    </row>
    <row r="3872" spans="1:13" x14ac:dyDescent="0.25">
      <c r="A3872" s="17" t="s">
        <v>5656</v>
      </c>
      <c r="B3872" s="12" t="s">
        <v>198</v>
      </c>
      <c r="C3872" s="12" t="s">
        <v>201</v>
      </c>
      <c r="D3872" s="12" t="s">
        <v>6930</v>
      </c>
      <c r="E3872" s="12" t="s">
        <v>2297</v>
      </c>
      <c r="F3872" s="11" t="s">
        <v>2289</v>
      </c>
      <c r="G3872" s="28" t="s">
        <v>2293</v>
      </c>
      <c r="H3872" s="91">
        <v>40260</v>
      </c>
      <c r="I3872" s="91">
        <v>40260</v>
      </c>
      <c r="J3872" s="25">
        <v>0.25</v>
      </c>
      <c r="K3872" s="25">
        <v>0</v>
      </c>
      <c r="L3872" s="25">
        <v>1.25</v>
      </c>
      <c r="M3872" s="25">
        <v>0</v>
      </c>
    </row>
    <row r="3873" spans="1:13" s="37" customFormat="1" x14ac:dyDescent="0.25">
      <c r="A3873" s="17" t="s">
        <v>5657</v>
      </c>
      <c r="B3873" s="12" t="s">
        <v>198</v>
      </c>
      <c r="C3873" s="12" t="s">
        <v>201</v>
      </c>
      <c r="D3873" s="12" t="s">
        <v>8900</v>
      </c>
      <c r="E3873" s="24" t="s">
        <v>2297</v>
      </c>
      <c r="F3873" s="11" t="s">
        <v>2289</v>
      </c>
      <c r="G3873" s="28" t="s">
        <v>2293</v>
      </c>
      <c r="H3873" s="91">
        <v>40304</v>
      </c>
      <c r="I3873" s="91">
        <v>40304</v>
      </c>
      <c r="J3873" s="25">
        <v>1</v>
      </c>
      <c r="K3873" s="25">
        <v>0</v>
      </c>
      <c r="L3873" s="25">
        <v>1.25</v>
      </c>
      <c r="M3873" s="25">
        <v>0</v>
      </c>
    </row>
    <row r="3874" spans="1:13" s="37" customFormat="1" x14ac:dyDescent="0.25">
      <c r="A3874" s="17" t="s">
        <v>5658</v>
      </c>
      <c r="B3874" s="12" t="s">
        <v>198</v>
      </c>
      <c r="C3874" s="12" t="s">
        <v>201</v>
      </c>
      <c r="D3874" s="12" t="s">
        <v>8901</v>
      </c>
      <c r="E3874" s="24" t="s">
        <v>2297</v>
      </c>
      <c r="F3874" s="11" t="s">
        <v>2289</v>
      </c>
      <c r="G3874" s="28" t="s">
        <v>2293</v>
      </c>
      <c r="H3874" s="91">
        <v>40321</v>
      </c>
      <c r="I3874" s="91">
        <v>40321</v>
      </c>
      <c r="J3874" s="25">
        <v>0</v>
      </c>
      <c r="K3874" s="25">
        <v>0</v>
      </c>
      <c r="L3874" s="25">
        <v>1.5</v>
      </c>
      <c r="M3874" s="25">
        <v>0.5</v>
      </c>
    </row>
    <row r="3875" spans="1:13" x14ac:dyDescent="0.25">
      <c r="A3875" s="17" t="s">
        <v>5659</v>
      </c>
      <c r="B3875" s="12" t="s">
        <v>198</v>
      </c>
      <c r="C3875" s="12" t="s">
        <v>201</v>
      </c>
      <c r="D3875" s="12" t="s">
        <v>8902</v>
      </c>
      <c r="E3875" s="12" t="s">
        <v>2302</v>
      </c>
      <c r="F3875" s="11" t="s">
        <v>2289</v>
      </c>
      <c r="G3875" s="28" t="s">
        <v>2293</v>
      </c>
      <c r="H3875" s="91">
        <v>40324</v>
      </c>
      <c r="I3875" s="91">
        <v>40324</v>
      </c>
      <c r="J3875" s="25">
        <v>0</v>
      </c>
      <c r="K3875" s="25">
        <v>0</v>
      </c>
      <c r="L3875" s="25">
        <v>3.5</v>
      </c>
      <c r="M3875" s="25">
        <v>0</v>
      </c>
    </row>
    <row r="3876" spans="1:13" x14ac:dyDescent="0.25">
      <c r="A3876" s="17" t="s">
        <v>5660</v>
      </c>
      <c r="B3876" s="12" t="s">
        <v>198</v>
      </c>
      <c r="C3876" s="12" t="s">
        <v>201</v>
      </c>
      <c r="D3876" s="12" t="s">
        <v>8903</v>
      </c>
      <c r="E3876" s="27" t="s">
        <v>2295</v>
      </c>
      <c r="F3876" s="11" t="s">
        <v>2289</v>
      </c>
      <c r="G3876" s="28" t="s">
        <v>2293</v>
      </c>
      <c r="H3876" s="91">
        <v>40333</v>
      </c>
      <c r="I3876" s="91">
        <v>40333</v>
      </c>
      <c r="J3876" s="25">
        <v>1</v>
      </c>
      <c r="K3876" s="25">
        <v>0</v>
      </c>
      <c r="L3876" s="25">
        <v>1</v>
      </c>
      <c r="M3876" s="25">
        <v>0</v>
      </c>
    </row>
    <row r="3877" spans="1:13" x14ac:dyDescent="0.25">
      <c r="A3877" s="17" t="s">
        <v>5661</v>
      </c>
      <c r="B3877" s="12" t="s">
        <v>198</v>
      </c>
      <c r="C3877" s="12" t="s">
        <v>202</v>
      </c>
      <c r="D3877" s="12" t="s">
        <v>6930</v>
      </c>
      <c r="E3877" s="24" t="s">
        <v>2309</v>
      </c>
      <c r="F3877" s="11" t="s">
        <v>2289</v>
      </c>
      <c r="G3877" s="28" t="s">
        <v>2293</v>
      </c>
      <c r="H3877" s="91">
        <v>40308</v>
      </c>
      <c r="I3877" s="91">
        <v>40308</v>
      </c>
      <c r="J3877" s="25">
        <v>0</v>
      </c>
      <c r="K3877" s="25">
        <v>0</v>
      </c>
      <c r="L3877" s="25">
        <v>5</v>
      </c>
      <c r="M3877" s="25">
        <v>10</v>
      </c>
    </row>
    <row r="3878" spans="1:13" s="37" customFormat="1" x14ac:dyDescent="0.25">
      <c r="A3878" s="17" t="s">
        <v>5662</v>
      </c>
      <c r="B3878" s="12" t="s">
        <v>198</v>
      </c>
      <c r="C3878" s="12" t="s">
        <v>202</v>
      </c>
      <c r="D3878" s="12" t="s">
        <v>6930</v>
      </c>
      <c r="E3878" s="24" t="s">
        <v>2309</v>
      </c>
      <c r="F3878" s="11" t="s">
        <v>2289</v>
      </c>
      <c r="G3878" s="28" t="s">
        <v>2293</v>
      </c>
      <c r="H3878" s="91">
        <v>40298</v>
      </c>
      <c r="I3878" s="91">
        <v>40298</v>
      </c>
      <c r="J3878" s="25">
        <v>0</v>
      </c>
      <c r="K3878" s="25">
        <v>2</v>
      </c>
      <c r="L3878" s="25">
        <v>5</v>
      </c>
      <c r="M3878" s="25">
        <v>0</v>
      </c>
    </row>
    <row r="3879" spans="1:13" s="37" customFormat="1" x14ac:dyDescent="0.25">
      <c r="A3879" s="17" t="s">
        <v>5663</v>
      </c>
      <c r="B3879" s="12" t="s">
        <v>198</v>
      </c>
      <c r="C3879" s="12" t="s">
        <v>202</v>
      </c>
      <c r="D3879" s="12" t="s">
        <v>6930</v>
      </c>
      <c r="E3879" s="24" t="s">
        <v>2309</v>
      </c>
      <c r="F3879" s="11" t="s">
        <v>2289</v>
      </c>
      <c r="G3879" s="28" t="s">
        <v>2293</v>
      </c>
      <c r="H3879" s="91">
        <v>40323</v>
      </c>
      <c r="I3879" s="91">
        <v>40323</v>
      </c>
      <c r="J3879" s="25">
        <v>0</v>
      </c>
      <c r="K3879" s="25">
        <v>0</v>
      </c>
      <c r="L3879" s="25">
        <v>3</v>
      </c>
      <c r="M3879" s="25">
        <v>3</v>
      </c>
    </row>
    <row r="3880" spans="1:13" s="37" customFormat="1" x14ac:dyDescent="0.25">
      <c r="A3880" s="17" t="s">
        <v>5664</v>
      </c>
      <c r="B3880" s="12" t="s">
        <v>198</v>
      </c>
      <c r="C3880" s="12" t="s">
        <v>203</v>
      </c>
      <c r="D3880" s="12" t="s">
        <v>8904</v>
      </c>
      <c r="E3880" s="12" t="s">
        <v>2297</v>
      </c>
      <c r="F3880" s="11" t="s">
        <v>2289</v>
      </c>
      <c r="G3880" s="28" t="s">
        <v>2293</v>
      </c>
      <c r="H3880" s="91">
        <v>40284</v>
      </c>
      <c r="I3880" s="91">
        <v>40284</v>
      </c>
      <c r="J3880" s="71">
        <v>0</v>
      </c>
      <c r="K3880" s="71">
        <v>1.5</v>
      </c>
      <c r="L3880" s="71">
        <v>0.5</v>
      </c>
      <c r="M3880" s="71">
        <v>0</v>
      </c>
    </row>
    <row r="3881" spans="1:13" s="37" customFormat="1" x14ac:dyDescent="0.25">
      <c r="A3881" s="17" t="s">
        <v>5665</v>
      </c>
      <c r="B3881" s="12" t="s">
        <v>198</v>
      </c>
      <c r="C3881" s="12" t="s">
        <v>203</v>
      </c>
      <c r="D3881" s="12" t="s">
        <v>8905</v>
      </c>
      <c r="E3881" s="24">
        <v>0</v>
      </c>
      <c r="F3881" s="11" t="s">
        <v>2289</v>
      </c>
      <c r="G3881" s="28" t="s">
        <v>2293</v>
      </c>
      <c r="H3881" s="91">
        <v>0</v>
      </c>
      <c r="I3881" s="91">
        <v>0</v>
      </c>
      <c r="J3881" s="25">
        <v>2</v>
      </c>
      <c r="K3881" s="25">
        <v>0</v>
      </c>
      <c r="L3881" s="25">
        <v>0</v>
      </c>
      <c r="M3881" s="25">
        <v>0</v>
      </c>
    </row>
    <row r="3882" spans="1:13" s="37" customFormat="1" x14ac:dyDescent="0.25">
      <c r="A3882" s="17" t="s">
        <v>5666</v>
      </c>
      <c r="B3882" s="12" t="s">
        <v>198</v>
      </c>
      <c r="C3882" s="12" t="s">
        <v>203</v>
      </c>
      <c r="D3882" s="12" t="s">
        <v>8906</v>
      </c>
      <c r="E3882" s="24">
        <v>0</v>
      </c>
      <c r="F3882" s="11" t="s">
        <v>2289</v>
      </c>
      <c r="G3882" s="28" t="s">
        <v>2293</v>
      </c>
      <c r="H3882" s="91">
        <v>0</v>
      </c>
      <c r="I3882" s="91">
        <v>0</v>
      </c>
      <c r="J3882" s="25">
        <v>1</v>
      </c>
      <c r="K3882" s="25">
        <v>0</v>
      </c>
      <c r="L3882" s="25">
        <v>0</v>
      </c>
      <c r="M3882" s="25">
        <v>0</v>
      </c>
    </row>
    <row r="3883" spans="1:13" s="37" customFormat="1" x14ac:dyDescent="0.25">
      <c r="A3883" s="17" t="s">
        <v>5667</v>
      </c>
      <c r="B3883" s="12" t="s">
        <v>198</v>
      </c>
      <c r="C3883" s="12" t="s">
        <v>203</v>
      </c>
      <c r="D3883" s="12" t="s">
        <v>8907</v>
      </c>
      <c r="E3883" s="24" t="s">
        <v>2297</v>
      </c>
      <c r="F3883" s="11" t="s">
        <v>2289</v>
      </c>
      <c r="G3883" s="28" t="s">
        <v>2293</v>
      </c>
      <c r="H3883" s="91">
        <v>40307</v>
      </c>
      <c r="I3883" s="91">
        <v>40307</v>
      </c>
      <c r="J3883" s="25">
        <v>1</v>
      </c>
      <c r="K3883" s="25">
        <v>0</v>
      </c>
      <c r="L3883" s="25">
        <v>2</v>
      </c>
      <c r="M3883" s="25">
        <v>0</v>
      </c>
    </row>
    <row r="3884" spans="1:13" s="37" customFormat="1" x14ac:dyDescent="0.25">
      <c r="A3884" s="17" t="s">
        <v>5668</v>
      </c>
      <c r="B3884" s="12" t="s">
        <v>198</v>
      </c>
      <c r="C3884" s="12" t="s">
        <v>203</v>
      </c>
      <c r="D3884" s="12" t="s">
        <v>8908</v>
      </c>
      <c r="E3884" s="24" t="s">
        <v>2297</v>
      </c>
      <c r="F3884" s="11" t="s">
        <v>2289</v>
      </c>
      <c r="G3884" s="28" t="s">
        <v>2293</v>
      </c>
      <c r="H3884" s="91">
        <v>40311</v>
      </c>
      <c r="I3884" s="91">
        <v>40311</v>
      </c>
      <c r="J3884" s="25">
        <v>0</v>
      </c>
      <c r="K3884" s="25">
        <v>2</v>
      </c>
      <c r="L3884" s="25">
        <v>0</v>
      </c>
      <c r="M3884" s="25">
        <v>0</v>
      </c>
    </row>
    <row r="3885" spans="1:13" s="37" customFormat="1" x14ac:dyDescent="0.25">
      <c r="A3885" s="17" t="s">
        <v>5669</v>
      </c>
      <c r="B3885" s="12" t="s">
        <v>198</v>
      </c>
      <c r="C3885" s="12" t="s">
        <v>203</v>
      </c>
      <c r="D3885" s="12" t="s">
        <v>8909</v>
      </c>
      <c r="E3885" s="24" t="s">
        <v>2299</v>
      </c>
      <c r="F3885" s="11" t="s">
        <v>2289</v>
      </c>
      <c r="G3885" s="28" t="s">
        <v>2293</v>
      </c>
      <c r="H3885" s="91">
        <v>40328</v>
      </c>
      <c r="I3885" s="91">
        <v>40328</v>
      </c>
      <c r="J3885" s="25">
        <v>0.25</v>
      </c>
      <c r="K3885" s="25">
        <v>0</v>
      </c>
      <c r="L3885" s="25">
        <v>0</v>
      </c>
      <c r="M3885" s="25">
        <v>0</v>
      </c>
    </row>
    <row r="3886" spans="1:13" x14ac:dyDescent="0.25">
      <c r="A3886" s="17" t="s">
        <v>5670</v>
      </c>
      <c r="B3886" s="12" t="s">
        <v>198</v>
      </c>
      <c r="C3886" s="12" t="s">
        <v>204</v>
      </c>
      <c r="D3886" s="12" t="s">
        <v>6930</v>
      </c>
      <c r="E3886" s="24" t="s">
        <v>2297</v>
      </c>
      <c r="F3886" s="11" t="s">
        <v>2289</v>
      </c>
      <c r="G3886" s="28" t="s">
        <v>2293</v>
      </c>
      <c r="H3886" s="91">
        <v>40313</v>
      </c>
      <c r="I3886" s="91">
        <v>40313</v>
      </c>
      <c r="J3886" s="25">
        <v>60</v>
      </c>
      <c r="K3886" s="25">
        <v>0</v>
      </c>
      <c r="L3886" s="25">
        <v>40</v>
      </c>
      <c r="M3886" s="25">
        <v>0</v>
      </c>
    </row>
    <row r="3887" spans="1:13" s="37" customFormat="1" x14ac:dyDescent="0.25">
      <c r="A3887" s="17" t="s">
        <v>5671</v>
      </c>
      <c r="B3887" s="12" t="s">
        <v>198</v>
      </c>
      <c r="C3887" s="12" t="s">
        <v>205</v>
      </c>
      <c r="D3887" s="12" t="s">
        <v>8910</v>
      </c>
      <c r="E3887" s="27" t="s">
        <v>2309</v>
      </c>
      <c r="F3887" s="11" t="s">
        <v>2289</v>
      </c>
      <c r="G3887" s="4" t="s">
        <v>2293</v>
      </c>
      <c r="H3887" s="91">
        <v>40246</v>
      </c>
      <c r="I3887" s="91">
        <v>40246</v>
      </c>
      <c r="J3887" s="25">
        <v>2</v>
      </c>
      <c r="K3887" s="77">
        <v>0</v>
      </c>
      <c r="L3887" s="25">
        <v>3</v>
      </c>
      <c r="M3887" s="77">
        <v>0</v>
      </c>
    </row>
    <row r="3888" spans="1:13" s="37" customFormat="1" x14ac:dyDescent="0.25">
      <c r="A3888" s="17" t="s">
        <v>5672</v>
      </c>
      <c r="B3888" s="12" t="s">
        <v>198</v>
      </c>
      <c r="C3888" s="12" t="s">
        <v>205</v>
      </c>
      <c r="D3888" s="12" t="s">
        <v>8911</v>
      </c>
      <c r="E3888" s="24" t="s">
        <v>2300</v>
      </c>
      <c r="F3888" s="11" t="s">
        <v>2289</v>
      </c>
      <c r="G3888" s="4" t="s">
        <v>2293</v>
      </c>
      <c r="H3888" s="91">
        <v>40255</v>
      </c>
      <c r="I3888" s="91">
        <v>40255</v>
      </c>
      <c r="J3888" s="25">
        <v>1</v>
      </c>
      <c r="K3888" s="25">
        <v>1</v>
      </c>
      <c r="L3888" s="25">
        <v>4</v>
      </c>
      <c r="M3888" s="25">
        <v>3</v>
      </c>
    </row>
    <row r="3889" spans="1:13" s="37" customFormat="1" x14ac:dyDescent="0.25">
      <c r="A3889" s="17" t="s">
        <v>5673</v>
      </c>
      <c r="B3889" s="12" t="s">
        <v>198</v>
      </c>
      <c r="C3889" s="12" t="s">
        <v>205</v>
      </c>
      <c r="D3889" s="12" t="s">
        <v>8912</v>
      </c>
      <c r="E3889" s="24" t="s">
        <v>2300</v>
      </c>
      <c r="F3889" s="11" t="s">
        <v>2289</v>
      </c>
      <c r="G3889" s="28" t="s">
        <v>2293</v>
      </c>
      <c r="H3889" s="91">
        <v>40264</v>
      </c>
      <c r="I3889" s="91">
        <v>40264</v>
      </c>
      <c r="J3889" s="71">
        <v>0</v>
      </c>
      <c r="K3889" s="71">
        <v>1</v>
      </c>
      <c r="L3889" s="71">
        <v>1</v>
      </c>
      <c r="M3889" s="71">
        <v>0</v>
      </c>
    </row>
    <row r="3890" spans="1:13" s="37" customFormat="1" x14ac:dyDescent="0.25">
      <c r="A3890" s="17" t="s">
        <v>5674</v>
      </c>
      <c r="B3890" s="12" t="s">
        <v>198</v>
      </c>
      <c r="C3890" s="12" t="s">
        <v>205</v>
      </c>
      <c r="D3890" s="12" t="s">
        <v>6930</v>
      </c>
      <c r="E3890" s="27" t="s">
        <v>2309</v>
      </c>
      <c r="F3890" s="11" t="s">
        <v>2289</v>
      </c>
      <c r="G3890" s="28" t="s">
        <v>2293</v>
      </c>
      <c r="H3890" s="91">
        <v>40270</v>
      </c>
      <c r="I3890" s="91">
        <v>40270</v>
      </c>
      <c r="J3890" s="25">
        <v>0</v>
      </c>
      <c r="K3890" s="25">
        <v>0.5</v>
      </c>
      <c r="L3890" s="25">
        <v>0.5</v>
      </c>
      <c r="M3890" s="25">
        <v>0.75</v>
      </c>
    </row>
    <row r="3891" spans="1:13" s="37" customFormat="1" x14ac:dyDescent="0.25">
      <c r="A3891" s="17" t="s">
        <v>5675</v>
      </c>
      <c r="B3891" s="12" t="s">
        <v>198</v>
      </c>
      <c r="C3891" s="12" t="s">
        <v>205</v>
      </c>
      <c r="D3891" s="12" t="s">
        <v>6930</v>
      </c>
      <c r="E3891" s="27" t="s">
        <v>2309</v>
      </c>
      <c r="F3891" s="11" t="s">
        <v>2289</v>
      </c>
      <c r="G3891" s="28" t="s">
        <v>2293</v>
      </c>
      <c r="H3891" s="91">
        <v>40274</v>
      </c>
      <c r="I3891" s="91">
        <v>40274</v>
      </c>
      <c r="J3891" s="25">
        <v>0</v>
      </c>
      <c r="K3891" s="25">
        <v>0</v>
      </c>
      <c r="L3891" s="25">
        <v>1</v>
      </c>
      <c r="M3891" s="25">
        <v>1</v>
      </c>
    </row>
    <row r="3892" spans="1:13" s="37" customFormat="1" x14ac:dyDescent="0.25">
      <c r="A3892" s="17" t="s">
        <v>5676</v>
      </c>
      <c r="B3892" s="12" t="s">
        <v>198</v>
      </c>
      <c r="C3892" s="12" t="s">
        <v>205</v>
      </c>
      <c r="D3892" s="12" t="s">
        <v>8913</v>
      </c>
      <c r="E3892" s="27" t="s">
        <v>2309</v>
      </c>
      <c r="F3892" s="11" t="s">
        <v>2289</v>
      </c>
      <c r="G3892" s="28" t="s">
        <v>2293</v>
      </c>
      <c r="H3892" s="91">
        <v>40280</v>
      </c>
      <c r="I3892" s="91">
        <v>40280</v>
      </c>
      <c r="J3892" s="71">
        <v>0</v>
      </c>
      <c r="K3892" s="71">
        <v>1</v>
      </c>
      <c r="L3892" s="71">
        <v>1</v>
      </c>
      <c r="M3892" s="71">
        <v>0</v>
      </c>
    </row>
    <row r="3893" spans="1:13" s="37" customFormat="1" x14ac:dyDescent="0.25">
      <c r="A3893" s="17" t="s">
        <v>5677</v>
      </c>
      <c r="B3893" s="12" t="s">
        <v>198</v>
      </c>
      <c r="C3893" s="12" t="s">
        <v>205</v>
      </c>
      <c r="D3893" s="12" t="s">
        <v>8914</v>
      </c>
      <c r="E3893" s="24" t="s">
        <v>2300</v>
      </c>
      <c r="F3893" s="11" t="s">
        <v>2289</v>
      </c>
      <c r="G3893" s="28" t="s">
        <v>2293</v>
      </c>
      <c r="H3893" s="91" t="s">
        <v>1822</v>
      </c>
      <c r="I3893" s="91" t="s">
        <v>1822</v>
      </c>
      <c r="J3893" s="71">
        <v>0</v>
      </c>
      <c r="K3893" s="71">
        <v>2</v>
      </c>
      <c r="L3893" s="71">
        <v>2</v>
      </c>
      <c r="M3893" s="71">
        <v>0</v>
      </c>
    </row>
    <row r="3894" spans="1:13" s="37" customFormat="1" x14ac:dyDescent="0.25">
      <c r="A3894" s="17" t="s">
        <v>5678</v>
      </c>
      <c r="B3894" s="12" t="s">
        <v>198</v>
      </c>
      <c r="C3894" s="12" t="s">
        <v>205</v>
      </c>
      <c r="D3894" s="12" t="s">
        <v>8915</v>
      </c>
      <c r="E3894" s="24" t="s">
        <v>4859</v>
      </c>
      <c r="F3894" s="11" t="s">
        <v>2289</v>
      </c>
      <c r="G3894" s="28" t="s">
        <v>2293</v>
      </c>
      <c r="H3894" s="91">
        <v>40291</v>
      </c>
      <c r="I3894" s="91">
        <v>40291</v>
      </c>
      <c r="J3894" s="25">
        <v>0</v>
      </c>
      <c r="K3894" s="25">
        <v>0</v>
      </c>
      <c r="L3894" s="25">
        <v>1</v>
      </c>
      <c r="M3894" s="25">
        <v>0</v>
      </c>
    </row>
    <row r="3895" spans="1:13" s="37" customFormat="1" x14ac:dyDescent="0.25">
      <c r="A3895" s="17" t="s">
        <v>5679</v>
      </c>
      <c r="B3895" s="12" t="s">
        <v>198</v>
      </c>
      <c r="C3895" s="12" t="s">
        <v>205</v>
      </c>
      <c r="D3895" s="12" t="s">
        <v>8916</v>
      </c>
      <c r="E3895" s="24" t="s">
        <v>4859</v>
      </c>
      <c r="F3895" s="11" t="s">
        <v>2289</v>
      </c>
      <c r="G3895" s="28" t="s">
        <v>2293</v>
      </c>
      <c r="H3895" s="91">
        <v>40291</v>
      </c>
      <c r="I3895" s="91">
        <v>40291</v>
      </c>
      <c r="J3895" s="25">
        <v>0</v>
      </c>
      <c r="K3895" s="25">
        <v>2</v>
      </c>
      <c r="L3895" s="25">
        <v>1</v>
      </c>
      <c r="M3895" s="25">
        <v>0</v>
      </c>
    </row>
    <row r="3896" spans="1:13" s="37" customFormat="1" x14ac:dyDescent="0.25">
      <c r="A3896" s="17" t="s">
        <v>5680</v>
      </c>
      <c r="B3896" s="12" t="s">
        <v>198</v>
      </c>
      <c r="C3896" s="12" t="s">
        <v>205</v>
      </c>
      <c r="D3896" s="12" t="s">
        <v>8917</v>
      </c>
      <c r="E3896" s="24" t="s">
        <v>4859</v>
      </c>
      <c r="F3896" s="11" t="s">
        <v>2289</v>
      </c>
      <c r="G3896" s="28" t="s">
        <v>2293</v>
      </c>
      <c r="H3896" s="91">
        <v>40292</v>
      </c>
      <c r="I3896" s="91">
        <v>40292</v>
      </c>
      <c r="J3896" s="25">
        <v>2</v>
      </c>
      <c r="K3896" s="25">
        <v>2</v>
      </c>
      <c r="L3896" s="25">
        <v>2</v>
      </c>
      <c r="M3896" s="25">
        <v>1</v>
      </c>
    </row>
    <row r="3897" spans="1:13" s="37" customFormat="1" x14ac:dyDescent="0.25">
      <c r="A3897" s="17" t="s">
        <v>5681</v>
      </c>
      <c r="B3897" s="12" t="s">
        <v>198</v>
      </c>
      <c r="C3897" s="12" t="s">
        <v>205</v>
      </c>
      <c r="D3897" s="12" t="s">
        <v>8918</v>
      </c>
      <c r="E3897" s="24" t="s">
        <v>2309</v>
      </c>
      <c r="F3897" s="11" t="s">
        <v>2289</v>
      </c>
      <c r="G3897" s="28" t="s">
        <v>2293</v>
      </c>
      <c r="H3897" s="91">
        <v>40294</v>
      </c>
      <c r="I3897" s="91">
        <v>40294</v>
      </c>
      <c r="J3897" s="25">
        <v>0</v>
      </c>
      <c r="K3897" s="25">
        <v>1</v>
      </c>
      <c r="L3897" s="25">
        <v>3</v>
      </c>
      <c r="M3897" s="25">
        <v>1</v>
      </c>
    </row>
    <row r="3898" spans="1:13" s="37" customFormat="1" x14ac:dyDescent="0.25">
      <c r="A3898" s="17" t="s">
        <v>5682</v>
      </c>
      <c r="B3898" s="12" t="s">
        <v>198</v>
      </c>
      <c r="C3898" s="12" t="s">
        <v>205</v>
      </c>
      <c r="D3898" s="12" t="s">
        <v>6930</v>
      </c>
      <c r="E3898" s="24">
        <v>0</v>
      </c>
      <c r="F3898" s="11" t="s">
        <v>2289</v>
      </c>
      <c r="G3898" s="28" t="s">
        <v>2293</v>
      </c>
      <c r="H3898" s="91">
        <v>40296</v>
      </c>
      <c r="I3898" s="91">
        <v>40296</v>
      </c>
      <c r="J3898" s="25">
        <v>3</v>
      </c>
      <c r="K3898" s="25">
        <v>2</v>
      </c>
      <c r="L3898" s="25">
        <v>3</v>
      </c>
      <c r="M3898" s="25">
        <v>0</v>
      </c>
    </row>
    <row r="3899" spans="1:13" s="37" customFormat="1" x14ac:dyDescent="0.25">
      <c r="A3899" s="17" t="s">
        <v>5683</v>
      </c>
      <c r="B3899" s="12" t="s">
        <v>198</v>
      </c>
      <c r="C3899" s="12" t="s">
        <v>205</v>
      </c>
      <c r="D3899" s="12" t="s">
        <v>6930</v>
      </c>
      <c r="E3899" s="24">
        <v>0</v>
      </c>
      <c r="F3899" s="11" t="s">
        <v>2289</v>
      </c>
      <c r="G3899" s="28" t="s">
        <v>2293</v>
      </c>
      <c r="H3899" s="91">
        <v>40300</v>
      </c>
      <c r="I3899" s="91">
        <v>40300</v>
      </c>
      <c r="J3899" s="25">
        <v>1</v>
      </c>
      <c r="K3899" s="25">
        <v>0</v>
      </c>
      <c r="L3899" s="25">
        <v>1</v>
      </c>
      <c r="M3899" s="25">
        <v>1</v>
      </c>
    </row>
    <row r="3900" spans="1:13" s="37" customFormat="1" x14ac:dyDescent="0.25">
      <c r="A3900" s="17" t="s">
        <v>5684</v>
      </c>
      <c r="B3900" s="12" t="s">
        <v>198</v>
      </c>
      <c r="C3900" s="12" t="s">
        <v>205</v>
      </c>
      <c r="D3900" s="12" t="s">
        <v>6930</v>
      </c>
      <c r="E3900" s="24">
        <v>0</v>
      </c>
      <c r="F3900" s="11" t="s">
        <v>2289</v>
      </c>
      <c r="G3900" s="28" t="s">
        <v>2293</v>
      </c>
      <c r="H3900" s="91">
        <v>40301</v>
      </c>
      <c r="I3900" s="91">
        <v>40301</v>
      </c>
      <c r="J3900" s="25">
        <v>2</v>
      </c>
      <c r="K3900" s="25">
        <v>0</v>
      </c>
      <c r="L3900" s="25">
        <v>1</v>
      </c>
      <c r="M3900" s="25">
        <v>0</v>
      </c>
    </row>
    <row r="3901" spans="1:13" s="37" customFormat="1" x14ac:dyDescent="0.25">
      <c r="A3901" s="17" t="s">
        <v>5685</v>
      </c>
      <c r="B3901" s="12" t="s">
        <v>198</v>
      </c>
      <c r="C3901" s="12" t="s">
        <v>205</v>
      </c>
      <c r="D3901" s="12" t="s">
        <v>6930</v>
      </c>
      <c r="E3901" s="24">
        <v>0</v>
      </c>
      <c r="F3901" s="11" t="s">
        <v>2289</v>
      </c>
      <c r="G3901" s="28" t="s">
        <v>2293</v>
      </c>
      <c r="H3901" s="91">
        <v>40275</v>
      </c>
      <c r="I3901" s="91">
        <v>40275</v>
      </c>
      <c r="J3901" s="25">
        <v>0</v>
      </c>
      <c r="K3901" s="25">
        <v>1</v>
      </c>
      <c r="L3901" s="25">
        <v>1</v>
      </c>
      <c r="M3901" s="25">
        <v>0</v>
      </c>
    </row>
    <row r="3902" spans="1:13" s="37" customFormat="1" x14ac:dyDescent="0.25">
      <c r="A3902" s="17" t="s">
        <v>5686</v>
      </c>
      <c r="B3902" s="12" t="s">
        <v>198</v>
      </c>
      <c r="C3902" s="12" t="s">
        <v>205</v>
      </c>
      <c r="D3902" s="12" t="s">
        <v>8919</v>
      </c>
      <c r="E3902" s="24" t="s">
        <v>2296</v>
      </c>
      <c r="F3902" s="11" t="s">
        <v>2289</v>
      </c>
      <c r="G3902" s="28" t="s">
        <v>2293</v>
      </c>
      <c r="H3902" s="91">
        <v>40309</v>
      </c>
      <c r="I3902" s="91">
        <v>40309</v>
      </c>
      <c r="J3902" s="25">
        <v>0</v>
      </c>
      <c r="K3902" s="25">
        <v>0.5</v>
      </c>
      <c r="L3902" s="25">
        <v>0</v>
      </c>
      <c r="M3902" s="25">
        <v>0.5</v>
      </c>
    </row>
    <row r="3903" spans="1:13" s="37" customFormat="1" x14ac:dyDescent="0.25">
      <c r="A3903" s="17" t="s">
        <v>5687</v>
      </c>
      <c r="B3903" s="12" t="s">
        <v>198</v>
      </c>
      <c r="C3903" s="12" t="s">
        <v>205</v>
      </c>
      <c r="D3903" s="12" t="s">
        <v>8920</v>
      </c>
      <c r="E3903" s="24" t="s">
        <v>2309</v>
      </c>
      <c r="F3903" s="11" t="s">
        <v>2289</v>
      </c>
      <c r="G3903" s="28" t="s">
        <v>2293</v>
      </c>
      <c r="H3903" s="91">
        <v>40309</v>
      </c>
      <c r="I3903" s="91">
        <v>40309</v>
      </c>
      <c r="J3903" s="25">
        <v>0</v>
      </c>
      <c r="K3903" s="25">
        <v>0</v>
      </c>
      <c r="L3903" s="25">
        <v>1</v>
      </c>
      <c r="M3903" s="25">
        <v>1</v>
      </c>
    </row>
    <row r="3904" spans="1:13" s="37" customFormat="1" x14ac:dyDescent="0.25">
      <c r="A3904" s="17" t="s">
        <v>5688</v>
      </c>
      <c r="B3904" s="12" t="s">
        <v>198</v>
      </c>
      <c r="C3904" s="12" t="s">
        <v>205</v>
      </c>
      <c r="D3904" s="12" t="s">
        <v>8920</v>
      </c>
      <c r="E3904" s="24" t="s">
        <v>2309</v>
      </c>
      <c r="F3904" s="11" t="s">
        <v>2289</v>
      </c>
      <c r="G3904" s="28" t="s">
        <v>2293</v>
      </c>
      <c r="H3904" s="91">
        <v>40309</v>
      </c>
      <c r="I3904" s="91">
        <v>40309</v>
      </c>
      <c r="J3904" s="25">
        <v>0</v>
      </c>
      <c r="K3904" s="25">
        <v>1</v>
      </c>
      <c r="L3904" s="25">
        <v>1</v>
      </c>
      <c r="M3904" s="25">
        <v>1</v>
      </c>
    </row>
    <row r="3905" spans="1:13" s="37" customFormat="1" x14ac:dyDescent="0.25">
      <c r="A3905" s="17" t="s">
        <v>5689</v>
      </c>
      <c r="B3905" s="12" t="s">
        <v>198</v>
      </c>
      <c r="C3905" s="12" t="s">
        <v>205</v>
      </c>
      <c r="D3905" s="12" t="s">
        <v>6930</v>
      </c>
      <c r="E3905" s="24" t="s">
        <v>2309</v>
      </c>
      <c r="F3905" s="11" t="s">
        <v>2289</v>
      </c>
      <c r="G3905" s="28" t="s">
        <v>2293</v>
      </c>
      <c r="H3905" s="91">
        <v>40312</v>
      </c>
      <c r="I3905" s="91">
        <v>40312</v>
      </c>
      <c r="J3905" s="25">
        <v>0</v>
      </c>
      <c r="K3905" s="25">
        <v>2</v>
      </c>
      <c r="L3905" s="25">
        <v>0</v>
      </c>
      <c r="M3905" s="25">
        <v>2</v>
      </c>
    </row>
    <row r="3906" spans="1:13" s="37" customFormat="1" x14ac:dyDescent="0.25">
      <c r="A3906" s="17" t="s">
        <v>5690</v>
      </c>
      <c r="B3906" s="12" t="s">
        <v>198</v>
      </c>
      <c r="C3906" s="12" t="s">
        <v>205</v>
      </c>
      <c r="D3906" s="12" t="s">
        <v>8921</v>
      </c>
      <c r="E3906" s="24" t="s">
        <v>2300</v>
      </c>
      <c r="F3906" s="11" t="s">
        <v>2289</v>
      </c>
      <c r="G3906" s="28" t="s">
        <v>2293</v>
      </c>
      <c r="H3906" s="91">
        <v>40309</v>
      </c>
      <c r="I3906" s="91">
        <v>40309</v>
      </c>
      <c r="J3906" s="25">
        <v>0</v>
      </c>
      <c r="K3906" s="25">
        <v>0</v>
      </c>
      <c r="L3906" s="25">
        <v>1</v>
      </c>
      <c r="M3906" s="25">
        <v>0</v>
      </c>
    </row>
    <row r="3907" spans="1:13" s="37" customFormat="1" x14ac:dyDescent="0.25">
      <c r="A3907" s="17" t="s">
        <v>5691</v>
      </c>
      <c r="B3907" s="12" t="s">
        <v>198</v>
      </c>
      <c r="C3907" s="12" t="s">
        <v>205</v>
      </c>
      <c r="D3907" s="12" t="s">
        <v>8922</v>
      </c>
      <c r="E3907" s="24" t="s">
        <v>4859</v>
      </c>
      <c r="F3907" s="11" t="s">
        <v>2289</v>
      </c>
      <c r="G3907" s="28" t="s">
        <v>2293</v>
      </c>
      <c r="H3907" s="91">
        <v>40309</v>
      </c>
      <c r="I3907" s="91">
        <v>40309</v>
      </c>
      <c r="J3907" s="25">
        <v>0</v>
      </c>
      <c r="K3907" s="25">
        <v>1</v>
      </c>
      <c r="L3907" s="25">
        <v>2</v>
      </c>
      <c r="M3907" s="25">
        <v>0</v>
      </c>
    </row>
    <row r="3908" spans="1:13" s="37" customFormat="1" x14ac:dyDescent="0.25">
      <c r="A3908" s="17" t="s">
        <v>5692</v>
      </c>
      <c r="B3908" s="12" t="s">
        <v>198</v>
      </c>
      <c r="C3908" s="12" t="s">
        <v>205</v>
      </c>
      <c r="D3908" s="12" t="s">
        <v>8923</v>
      </c>
      <c r="E3908" s="24" t="s">
        <v>2300</v>
      </c>
      <c r="F3908" s="11" t="s">
        <v>2289</v>
      </c>
      <c r="G3908" s="28" t="s">
        <v>2293</v>
      </c>
      <c r="H3908" s="91">
        <v>40322</v>
      </c>
      <c r="I3908" s="91">
        <v>40322</v>
      </c>
      <c r="J3908" s="25">
        <v>0</v>
      </c>
      <c r="K3908" s="25">
        <v>3</v>
      </c>
      <c r="L3908" s="25">
        <v>1</v>
      </c>
      <c r="M3908" s="25">
        <v>1</v>
      </c>
    </row>
    <row r="3909" spans="1:13" s="37" customFormat="1" x14ac:dyDescent="0.25">
      <c r="A3909" s="17" t="s">
        <v>5693</v>
      </c>
      <c r="B3909" s="12" t="s">
        <v>198</v>
      </c>
      <c r="C3909" s="12" t="s">
        <v>205</v>
      </c>
      <c r="D3909" s="12" t="s">
        <v>8924</v>
      </c>
      <c r="E3909" s="24" t="s">
        <v>4859</v>
      </c>
      <c r="F3909" s="11" t="s">
        <v>2289</v>
      </c>
      <c r="G3909" s="28" t="s">
        <v>2293</v>
      </c>
      <c r="H3909" s="91">
        <v>40323</v>
      </c>
      <c r="I3909" s="91">
        <v>40323</v>
      </c>
      <c r="J3909" s="25">
        <v>2</v>
      </c>
      <c r="K3909" s="25">
        <v>2</v>
      </c>
      <c r="L3909" s="25">
        <v>1</v>
      </c>
      <c r="M3909" s="25">
        <v>1</v>
      </c>
    </row>
    <row r="3910" spans="1:13" s="37" customFormat="1" x14ac:dyDescent="0.25">
      <c r="A3910" s="17" t="s">
        <v>5694</v>
      </c>
      <c r="B3910" s="12" t="s">
        <v>198</v>
      </c>
      <c r="C3910" s="12" t="s">
        <v>205</v>
      </c>
      <c r="D3910" s="12" t="s">
        <v>8925</v>
      </c>
      <c r="E3910" s="24" t="s">
        <v>2309</v>
      </c>
      <c r="F3910" s="11" t="s">
        <v>2289</v>
      </c>
      <c r="G3910" s="28" t="s">
        <v>2293</v>
      </c>
      <c r="H3910" s="91">
        <v>40331</v>
      </c>
      <c r="I3910" s="91">
        <v>40331</v>
      </c>
      <c r="J3910" s="25">
        <v>0</v>
      </c>
      <c r="K3910" s="25">
        <v>0</v>
      </c>
      <c r="L3910" s="25">
        <v>2</v>
      </c>
      <c r="M3910" s="25">
        <v>2</v>
      </c>
    </row>
    <row r="3911" spans="1:13" s="37" customFormat="1" x14ac:dyDescent="0.25">
      <c r="A3911" s="17" t="s">
        <v>5695</v>
      </c>
      <c r="B3911" s="12" t="s">
        <v>198</v>
      </c>
      <c r="C3911" s="12" t="s">
        <v>205</v>
      </c>
      <c r="D3911" s="12" t="s">
        <v>8926</v>
      </c>
      <c r="E3911" s="24" t="s">
        <v>2309</v>
      </c>
      <c r="F3911" s="11" t="s">
        <v>2289</v>
      </c>
      <c r="G3911" s="28" t="s">
        <v>2293</v>
      </c>
      <c r="H3911" s="91">
        <v>40330</v>
      </c>
      <c r="I3911" s="91">
        <v>40330</v>
      </c>
      <c r="J3911" s="25">
        <v>0</v>
      </c>
      <c r="K3911" s="25">
        <v>1</v>
      </c>
      <c r="L3911" s="25">
        <v>2</v>
      </c>
      <c r="M3911" s="25">
        <v>2</v>
      </c>
    </row>
    <row r="3912" spans="1:13" x14ac:dyDescent="0.25">
      <c r="A3912" s="17" t="s">
        <v>5696</v>
      </c>
      <c r="B3912" s="12" t="s">
        <v>198</v>
      </c>
      <c r="C3912" s="12" t="s">
        <v>9</v>
      </c>
      <c r="D3912" s="12" t="s">
        <v>6930</v>
      </c>
      <c r="E3912" s="24" t="s">
        <v>2297</v>
      </c>
      <c r="F3912" s="11" t="s">
        <v>2289</v>
      </c>
      <c r="G3912" s="28" t="s">
        <v>2293</v>
      </c>
      <c r="H3912" s="91">
        <v>40321</v>
      </c>
      <c r="I3912" s="91">
        <v>40321</v>
      </c>
      <c r="J3912" s="25">
        <v>30</v>
      </c>
      <c r="K3912" s="25">
        <v>0</v>
      </c>
      <c r="L3912" s="25">
        <v>0</v>
      </c>
      <c r="M3912" s="25">
        <v>0</v>
      </c>
    </row>
    <row r="3913" spans="1:13" x14ac:dyDescent="0.25">
      <c r="A3913" s="17" t="s">
        <v>5697</v>
      </c>
      <c r="B3913" s="12" t="s">
        <v>198</v>
      </c>
      <c r="C3913" s="12" t="s">
        <v>9</v>
      </c>
      <c r="D3913" s="12" t="s">
        <v>6930</v>
      </c>
      <c r="E3913" s="24" t="s">
        <v>2297</v>
      </c>
      <c r="F3913" s="11" t="s">
        <v>2289</v>
      </c>
      <c r="G3913" s="28" t="s">
        <v>2293</v>
      </c>
      <c r="H3913" s="91">
        <v>40323</v>
      </c>
      <c r="I3913" s="91">
        <v>40323</v>
      </c>
      <c r="J3913" s="25">
        <v>2</v>
      </c>
      <c r="K3913" s="25">
        <v>0</v>
      </c>
      <c r="L3913" s="25">
        <v>9</v>
      </c>
      <c r="M3913" s="25">
        <v>0</v>
      </c>
    </row>
    <row r="3914" spans="1:13" s="50" customFormat="1" x14ac:dyDescent="0.25">
      <c r="A3914" s="17" t="s">
        <v>5698</v>
      </c>
      <c r="B3914" s="12" t="s">
        <v>198</v>
      </c>
      <c r="C3914" s="12" t="s">
        <v>211</v>
      </c>
      <c r="D3914" s="12" t="s">
        <v>6930</v>
      </c>
      <c r="E3914" s="12" t="s">
        <v>2297</v>
      </c>
      <c r="F3914" s="11" t="s">
        <v>2289</v>
      </c>
      <c r="G3914" s="28" t="s">
        <v>2293</v>
      </c>
      <c r="H3914" s="91">
        <v>40269</v>
      </c>
      <c r="I3914" s="91">
        <v>40270</v>
      </c>
      <c r="J3914" s="25">
        <v>0</v>
      </c>
      <c r="K3914" s="25">
        <v>0</v>
      </c>
      <c r="L3914" s="25">
        <v>4</v>
      </c>
      <c r="M3914" s="25">
        <v>0</v>
      </c>
    </row>
    <row r="3915" spans="1:13" s="50" customFormat="1" x14ac:dyDescent="0.25">
      <c r="A3915" s="17" t="s">
        <v>5699</v>
      </c>
      <c r="B3915" s="12" t="s">
        <v>198</v>
      </c>
      <c r="C3915" s="12" t="s">
        <v>211</v>
      </c>
      <c r="D3915" s="12" t="s">
        <v>6930</v>
      </c>
      <c r="E3915" s="27" t="s">
        <v>2299</v>
      </c>
      <c r="F3915" s="11" t="s">
        <v>2289</v>
      </c>
      <c r="G3915" s="28" t="s">
        <v>2293</v>
      </c>
      <c r="H3915" s="91">
        <v>40272</v>
      </c>
      <c r="I3915" s="91">
        <v>40273</v>
      </c>
      <c r="J3915" s="25">
        <v>0</v>
      </c>
      <c r="K3915" s="25">
        <v>0</v>
      </c>
      <c r="L3915" s="25">
        <v>4</v>
      </c>
      <c r="M3915" s="25">
        <v>0</v>
      </c>
    </row>
    <row r="3916" spans="1:13" s="50" customFormat="1" x14ac:dyDescent="0.25">
      <c r="A3916" s="17" t="s">
        <v>5700</v>
      </c>
      <c r="B3916" s="12" t="s">
        <v>198</v>
      </c>
      <c r="C3916" s="12" t="s">
        <v>211</v>
      </c>
      <c r="D3916" s="12" t="s">
        <v>8927</v>
      </c>
      <c r="E3916" s="27" t="s">
        <v>2309</v>
      </c>
      <c r="F3916" s="11" t="s">
        <v>2289</v>
      </c>
      <c r="G3916" s="28" t="s">
        <v>2293</v>
      </c>
      <c r="H3916" s="91">
        <v>40258</v>
      </c>
      <c r="I3916" s="91">
        <v>40258</v>
      </c>
      <c r="J3916" s="25">
        <v>2</v>
      </c>
      <c r="K3916" s="25">
        <v>3</v>
      </c>
      <c r="L3916" s="25">
        <v>0</v>
      </c>
      <c r="M3916" s="25">
        <v>1</v>
      </c>
    </row>
    <row r="3917" spans="1:13" s="50" customFormat="1" x14ac:dyDescent="0.25">
      <c r="A3917" s="17" t="s">
        <v>5701</v>
      </c>
      <c r="B3917" s="12" t="s">
        <v>198</v>
      </c>
      <c r="C3917" s="12" t="s">
        <v>211</v>
      </c>
      <c r="D3917" s="12" t="s">
        <v>8928</v>
      </c>
      <c r="E3917" s="27" t="s">
        <v>2309</v>
      </c>
      <c r="F3917" s="11" t="s">
        <v>2289</v>
      </c>
      <c r="G3917" s="28" t="s">
        <v>2293</v>
      </c>
      <c r="H3917" s="91">
        <v>40277</v>
      </c>
      <c r="I3917" s="91">
        <v>40277</v>
      </c>
      <c r="J3917" s="71">
        <v>0</v>
      </c>
      <c r="K3917" s="71">
        <v>2</v>
      </c>
      <c r="L3917" s="71">
        <v>4</v>
      </c>
      <c r="M3917" s="71">
        <v>0</v>
      </c>
    </row>
    <row r="3918" spans="1:13" s="50" customFormat="1" x14ac:dyDescent="0.25">
      <c r="A3918" s="17" t="s">
        <v>5702</v>
      </c>
      <c r="B3918" s="12" t="s">
        <v>198</v>
      </c>
      <c r="C3918" s="12" t="s">
        <v>211</v>
      </c>
      <c r="D3918" s="12" t="s">
        <v>8929</v>
      </c>
      <c r="E3918" s="27" t="s">
        <v>2309</v>
      </c>
      <c r="F3918" s="11" t="s">
        <v>2289</v>
      </c>
      <c r="G3918" s="28" t="s">
        <v>2293</v>
      </c>
      <c r="H3918" s="91">
        <v>40282</v>
      </c>
      <c r="I3918" s="91">
        <v>40282</v>
      </c>
      <c r="J3918" s="71">
        <v>0</v>
      </c>
      <c r="K3918" s="71">
        <v>2</v>
      </c>
      <c r="L3918" s="71">
        <v>0</v>
      </c>
      <c r="M3918" s="71">
        <v>2</v>
      </c>
    </row>
    <row r="3919" spans="1:13" s="50" customFormat="1" x14ac:dyDescent="0.25">
      <c r="A3919" s="17" t="s">
        <v>5703</v>
      </c>
      <c r="B3919" s="12" t="s">
        <v>198</v>
      </c>
      <c r="C3919" s="12" t="s">
        <v>211</v>
      </c>
      <c r="D3919" s="12" t="s">
        <v>8930</v>
      </c>
      <c r="E3919" s="27" t="s">
        <v>2309</v>
      </c>
      <c r="F3919" s="11" t="s">
        <v>2289</v>
      </c>
      <c r="G3919" s="28" t="s">
        <v>2293</v>
      </c>
      <c r="H3919" s="91">
        <v>40288</v>
      </c>
      <c r="I3919" s="91">
        <v>40288</v>
      </c>
      <c r="J3919" s="71">
        <v>0</v>
      </c>
      <c r="K3919" s="71">
        <v>2</v>
      </c>
      <c r="L3919" s="71">
        <v>0</v>
      </c>
      <c r="M3919" s="71">
        <v>0</v>
      </c>
    </row>
    <row r="3920" spans="1:13" s="50" customFormat="1" x14ac:dyDescent="0.25">
      <c r="A3920" s="17" t="s">
        <v>5704</v>
      </c>
      <c r="B3920" s="12" t="s">
        <v>198</v>
      </c>
      <c r="C3920" s="12" t="s">
        <v>211</v>
      </c>
      <c r="D3920" s="12" t="s">
        <v>6930</v>
      </c>
      <c r="E3920" s="24" t="s">
        <v>2297</v>
      </c>
      <c r="F3920" s="11" t="s">
        <v>2289</v>
      </c>
      <c r="G3920" s="28" t="s">
        <v>2293</v>
      </c>
      <c r="H3920" s="91">
        <v>40292</v>
      </c>
      <c r="I3920" s="91">
        <v>40292</v>
      </c>
      <c r="J3920" s="25">
        <v>10</v>
      </c>
      <c r="K3920" s="25">
        <v>0</v>
      </c>
      <c r="L3920" s="25">
        <v>0</v>
      </c>
      <c r="M3920" s="25">
        <v>10</v>
      </c>
    </row>
    <row r="3921" spans="1:13" s="50" customFormat="1" x14ac:dyDescent="0.25">
      <c r="A3921" s="17" t="s">
        <v>5705</v>
      </c>
      <c r="B3921" s="12" t="s">
        <v>198</v>
      </c>
      <c r="C3921" s="12" t="s">
        <v>211</v>
      </c>
      <c r="D3921" s="12" t="s">
        <v>6930</v>
      </c>
      <c r="E3921" s="24" t="s">
        <v>2297</v>
      </c>
      <c r="F3921" s="11" t="s">
        <v>2289</v>
      </c>
      <c r="G3921" s="28" t="s">
        <v>2293</v>
      </c>
      <c r="H3921" s="91">
        <v>40292</v>
      </c>
      <c r="I3921" s="91">
        <v>40292</v>
      </c>
      <c r="J3921" s="25">
        <v>1</v>
      </c>
      <c r="K3921" s="25">
        <v>0</v>
      </c>
      <c r="L3921" s="25">
        <v>2</v>
      </c>
      <c r="M3921" s="25">
        <v>0</v>
      </c>
    </row>
    <row r="3922" spans="1:13" s="50" customFormat="1" x14ac:dyDescent="0.25">
      <c r="A3922" s="17" t="s">
        <v>5706</v>
      </c>
      <c r="B3922" s="12" t="s">
        <v>198</v>
      </c>
      <c r="C3922" s="12" t="s">
        <v>211</v>
      </c>
      <c r="D3922" s="12" t="s">
        <v>6930</v>
      </c>
      <c r="E3922" s="24" t="s">
        <v>2309</v>
      </c>
      <c r="F3922" s="11" t="s">
        <v>2289</v>
      </c>
      <c r="G3922" s="28" t="s">
        <v>2293</v>
      </c>
      <c r="H3922" s="91">
        <v>40292</v>
      </c>
      <c r="I3922" s="91">
        <v>40293</v>
      </c>
      <c r="J3922" s="25">
        <v>5</v>
      </c>
      <c r="K3922" s="25">
        <v>0</v>
      </c>
      <c r="L3922" s="25">
        <v>0</v>
      </c>
      <c r="M3922" s="25">
        <v>0</v>
      </c>
    </row>
    <row r="3923" spans="1:13" s="50" customFormat="1" x14ac:dyDescent="0.25">
      <c r="A3923" s="17" t="s">
        <v>5707</v>
      </c>
      <c r="B3923" s="12" t="s">
        <v>198</v>
      </c>
      <c r="C3923" s="12" t="s">
        <v>211</v>
      </c>
      <c r="D3923" s="12" t="s">
        <v>8931</v>
      </c>
      <c r="E3923" s="24" t="s">
        <v>2309</v>
      </c>
      <c r="F3923" s="11" t="s">
        <v>2289</v>
      </c>
      <c r="G3923" s="28" t="s">
        <v>2293</v>
      </c>
      <c r="H3923" s="91">
        <v>40294</v>
      </c>
      <c r="I3923" s="91">
        <v>40294</v>
      </c>
      <c r="J3923" s="25">
        <v>0</v>
      </c>
      <c r="K3923" s="25">
        <v>0</v>
      </c>
      <c r="L3923" s="25">
        <v>6</v>
      </c>
      <c r="M3923" s="25">
        <v>0</v>
      </c>
    </row>
    <row r="3924" spans="1:13" s="50" customFormat="1" x14ac:dyDescent="0.25">
      <c r="A3924" s="17" t="s">
        <v>5708</v>
      </c>
      <c r="B3924" s="12" t="s">
        <v>198</v>
      </c>
      <c r="C3924" s="12" t="s">
        <v>211</v>
      </c>
      <c r="D3924" s="12" t="s">
        <v>8932</v>
      </c>
      <c r="E3924" s="24" t="s">
        <v>2309</v>
      </c>
      <c r="F3924" s="11" t="s">
        <v>2289</v>
      </c>
      <c r="G3924" s="28" t="s">
        <v>2293</v>
      </c>
      <c r="H3924" s="91">
        <v>40294</v>
      </c>
      <c r="I3924" s="91">
        <v>40294</v>
      </c>
      <c r="J3924" s="25">
        <v>3</v>
      </c>
      <c r="K3924" s="25">
        <v>0</v>
      </c>
      <c r="L3924" s="25">
        <v>5</v>
      </c>
      <c r="M3924" s="25">
        <v>0</v>
      </c>
    </row>
    <row r="3925" spans="1:13" s="50" customFormat="1" x14ac:dyDescent="0.25">
      <c r="A3925" s="17" t="s">
        <v>5709</v>
      </c>
      <c r="B3925" s="12" t="s">
        <v>198</v>
      </c>
      <c r="C3925" s="12" t="s">
        <v>211</v>
      </c>
      <c r="D3925" s="12" t="s">
        <v>8933</v>
      </c>
      <c r="E3925" s="27" t="s">
        <v>2295</v>
      </c>
      <c r="F3925" s="11" t="s">
        <v>2289</v>
      </c>
      <c r="G3925" s="28" t="s">
        <v>2293</v>
      </c>
      <c r="H3925" s="91">
        <v>40295</v>
      </c>
      <c r="I3925" s="91">
        <v>40295</v>
      </c>
      <c r="J3925" s="25">
        <v>0</v>
      </c>
      <c r="K3925" s="25">
        <v>0</v>
      </c>
      <c r="L3925" s="25">
        <v>7</v>
      </c>
      <c r="M3925" s="25">
        <v>0</v>
      </c>
    </row>
    <row r="3926" spans="1:13" s="50" customFormat="1" x14ac:dyDescent="0.25">
      <c r="A3926" s="17" t="s">
        <v>5710</v>
      </c>
      <c r="B3926" s="12" t="s">
        <v>198</v>
      </c>
      <c r="C3926" s="12" t="s">
        <v>211</v>
      </c>
      <c r="D3926" s="12" t="s">
        <v>8934</v>
      </c>
      <c r="E3926" s="24">
        <v>0</v>
      </c>
      <c r="F3926" s="11" t="s">
        <v>2289</v>
      </c>
      <c r="G3926" s="28" t="s">
        <v>2293</v>
      </c>
      <c r="H3926" s="91">
        <v>40298</v>
      </c>
      <c r="I3926" s="91">
        <v>40298</v>
      </c>
      <c r="J3926" s="25">
        <v>0</v>
      </c>
      <c r="K3926" s="25">
        <v>0</v>
      </c>
      <c r="L3926" s="25">
        <v>6</v>
      </c>
      <c r="M3926" s="25">
        <v>0</v>
      </c>
    </row>
    <row r="3927" spans="1:13" s="50" customFormat="1" x14ac:dyDescent="0.25">
      <c r="A3927" s="17" t="s">
        <v>5711</v>
      </c>
      <c r="B3927" s="12" t="s">
        <v>198</v>
      </c>
      <c r="C3927" s="12" t="s">
        <v>211</v>
      </c>
      <c r="D3927" s="12" t="s">
        <v>8935</v>
      </c>
      <c r="E3927" s="24" t="s">
        <v>2297</v>
      </c>
      <c r="F3927" s="11" t="s">
        <v>2289</v>
      </c>
      <c r="G3927" s="28" t="s">
        <v>2293</v>
      </c>
      <c r="H3927" s="91">
        <v>40303</v>
      </c>
      <c r="I3927" s="91">
        <v>40303</v>
      </c>
      <c r="J3927" s="25">
        <v>1</v>
      </c>
      <c r="K3927" s="25">
        <v>2</v>
      </c>
      <c r="L3927" s="25">
        <v>2</v>
      </c>
      <c r="M3927" s="25">
        <v>0</v>
      </c>
    </row>
    <row r="3928" spans="1:13" s="50" customFormat="1" x14ac:dyDescent="0.25">
      <c r="A3928" s="17" t="s">
        <v>5712</v>
      </c>
      <c r="B3928" s="12" t="s">
        <v>198</v>
      </c>
      <c r="C3928" s="12" t="s">
        <v>211</v>
      </c>
      <c r="D3928" s="12" t="s">
        <v>8936</v>
      </c>
      <c r="E3928" s="24" t="s">
        <v>2309</v>
      </c>
      <c r="F3928" s="11" t="s">
        <v>2289</v>
      </c>
      <c r="G3928" s="28" t="s">
        <v>2293</v>
      </c>
      <c r="H3928" s="91">
        <v>40303</v>
      </c>
      <c r="I3928" s="91">
        <v>40304</v>
      </c>
      <c r="J3928" s="25">
        <v>95</v>
      </c>
      <c r="K3928" s="25">
        <v>0</v>
      </c>
      <c r="L3928" s="25">
        <v>90</v>
      </c>
      <c r="M3928" s="25">
        <v>0</v>
      </c>
    </row>
    <row r="3929" spans="1:13" s="50" customFormat="1" x14ac:dyDescent="0.25">
      <c r="A3929" s="17" t="s">
        <v>5713</v>
      </c>
      <c r="B3929" s="12" t="s">
        <v>198</v>
      </c>
      <c r="C3929" s="12" t="s">
        <v>211</v>
      </c>
      <c r="D3929" s="12" t="s">
        <v>6930</v>
      </c>
      <c r="E3929" s="24" t="s">
        <v>2309</v>
      </c>
      <c r="F3929" s="11" t="s">
        <v>2289</v>
      </c>
      <c r="G3929" s="28" t="s">
        <v>2293</v>
      </c>
      <c r="H3929" s="91">
        <v>40306</v>
      </c>
      <c r="I3929" s="91">
        <v>40306</v>
      </c>
      <c r="J3929" s="25">
        <v>0</v>
      </c>
      <c r="K3929" s="25">
        <v>0</v>
      </c>
      <c r="L3929" s="25">
        <v>3</v>
      </c>
      <c r="M3929" s="25">
        <v>0</v>
      </c>
    </row>
    <row r="3930" spans="1:13" s="50" customFormat="1" x14ac:dyDescent="0.25">
      <c r="A3930" s="17" t="s">
        <v>5714</v>
      </c>
      <c r="B3930" s="12" t="s">
        <v>198</v>
      </c>
      <c r="C3930" s="12" t="s">
        <v>211</v>
      </c>
      <c r="D3930" s="12" t="s">
        <v>6930</v>
      </c>
      <c r="E3930" s="24" t="s">
        <v>2309</v>
      </c>
      <c r="F3930" s="11" t="s">
        <v>2289</v>
      </c>
      <c r="G3930" s="28" t="s">
        <v>2293</v>
      </c>
      <c r="H3930" s="91">
        <v>40307</v>
      </c>
      <c r="I3930" s="91">
        <v>40307</v>
      </c>
      <c r="J3930" s="25">
        <v>0</v>
      </c>
      <c r="K3930" s="25">
        <v>0</v>
      </c>
      <c r="L3930" s="25">
        <v>4</v>
      </c>
      <c r="M3930" s="25">
        <v>0</v>
      </c>
    </row>
    <row r="3931" spans="1:13" s="50" customFormat="1" x14ac:dyDescent="0.25">
      <c r="A3931" s="17" t="s">
        <v>5715</v>
      </c>
      <c r="B3931" s="12" t="s">
        <v>198</v>
      </c>
      <c r="C3931" s="12" t="s">
        <v>211</v>
      </c>
      <c r="D3931" s="12" t="s">
        <v>6930</v>
      </c>
      <c r="E3931" s="24" t="s">
        <v>2300</v>
      </c>
      <c r="F3931" s="11" t="s">
        <v>2289</v>
      </c>
      <c r="G3931" s="28" t="s">
        <v>2293</v>
      </c>
      <c r="H3931" s="91">
        <v>40308</v>
      </c>
      <c r="I3931" s="91">
        <v>40308</v>
      </c>
      <c r="J3931" s="25">
        <v>0</v>
      </c>
      <c r="K3931" s="25">
        <v>2</v>
      </c>
      <c r="L3931" s="25">
        <v>73</v>
      </c>
      <c r="M3931" s="25">
        <v>0</v>
      </c>
    </row>
    <row r="3932" spans="1:13" s="50" customFormat="1" x14ac:dyDescent="0.25">
      <c r="A3932" s="17" t="s">
        <v>5716</v>
      </c>
      <c r="B3932" s="12" t="s">
        <v>198</v>
      </c>
      <c r="C3932" s="12" t="s">
        <v>211</v>
      </c>
      <c r="D3932" s="12" t="s">
        <v>6930</v>
      </c>
      <c r="E3932" s="24" t="s">
        <v>2300</v>
      </c>
      <c r="F3932" s="11" t="s">
        <v>2289</v>
      </c>
      <c r="G3932" s="28" t="s">
        <v>2293</v>
      </c>
      <c r="H3932" s="91">
        <v>40309</v>
      </c>
      <c r="I3932" s="91">
        <v>40309</v>
      </c>
      <c r="J3932" s="25">
        <v>0</v>
      </c>
      <c r="K3932" s="25">
        <v>0</v>
      </c>
      <c r="L3932" s="25">
        <v>50</v>
      </c>
      <c r="M3932" s="25">
        <v>0</v>
      </c>
    </row>
    <row r="3933" spans="1:13" s="50" customFormat="1" x14ac:dyDescent="0.25">
      <c r="A3933" s="17" t="s">
        <v>5717</v>
      </c>
      <c r="B3933" s="12" t="s">
        <v>198</v>
      </c>
      <c r="C3933" s="12" t="s">
        <v>211</v>
      </c>
      <c r="D3933" s="12" t="s">
        <v>6930</v>
      </c>
      <c r="E3933" s="24" t="s">
        <v>2300</v>
      </c>
      <c r="F3933" s="11" t="s">
        <v>2289</v>
      </c>
      <c r="G3933" s="28" t="s">
        <v>2293</v>
      </c>
      <c r="H3933" s="91">
        <v>40310</v>
      </c>
      <c r="I3933" s="91">
        <v>40310</v>
      </c>
      <c r="J3933" s="25">
        <v>0</v>
      </c>
      <c r="K3933" s="25">
        <v>0</v>
      </c>
      <c r="L3933" s="25">
        <v>100</v>
      </c>
      <c r="M3933" s="25">
        <v>0</v>
      </c>
    </row>
    <row r="3934" spans="1:13" s="50" customFormat="1" x14ac:dyDescent="0.25">
      <c r="A3934" s="17" t="s">
        <v>5718</v>
      </c>
      <c r="B3934" s="12" t="s">
        <v>198</v>
      </c>
      <c r="C3934" s="12" t="s">
        <v>211</v>
      </c>
      <c r="D3934" s="12" t="s">
        <v>8937</v>
      </c>
      <c r="E3934" s="24" t="s">
        <v>2309</v>
      </c>
      <c r="F3934" s="11" t="s">
        <v>2289</v>
      </c>
      <c r="G3934" s="28" t="s">
        <v>2293</v>
      </c>
      <c r="H3934" s="91">
        <v>40306</v>
      </c>
      <c r="I3934" s="91">
        <v>40306</v>
      </c>
      <c r="J3934" s="25">
        <v>4</v>
      </c>
      <c r="K3934" s="25">
        <v>6</v>
      </c>
      <c r="L3934" s="25">
        <v>0</v>
      </c>
      <c r="M3934" s="25">
        <v>0</v>
      </c>
    </row>
    <row r="3935" spans="1:13" s="50" customFormat="1" x14ac:dyDescent="0.25">
      <c r="A3935" s="17" t="s">
        <v>5719</v>
      </c>
      <c r="B3935" s="12" t="s">
        <v>198</v>
      </c>
      <c r="C3935" s="12" t="s">
        <v>211</v>
      </c>
      <c r="D3935" s="12" t="s">
        <v>6930</v>
      </c>
      <c r="E3935" s="24" t="s">
        <v>2309</v>
      </c>
      <c r="F3935" s="11" t="s">
        <v>2289</v>
      </c>
      <c r="G3935" s="28" t="s">
        <v>2293</v>
      </c>
      <c r="H3935" s="91">
        <v>40307</v>
      </c>
      <c r="I3935" s="91">
        <v>40307</v>
      </c>
      <c r="J3935" s="25">
        <v>0</v>
      </c>
      <c r="K3935" s="25">
        <v>0</v>
      </c>
      <c r="L3935" s="25">
        <v>4</v>
      </c>
      <c r="M3935" s="25">
        <v>0</v>
      </c>
    </row>
    <row r="3936" spans="1:13" s="50" customFormat="1" x14ac:dyDescent="0.25">
      <c r="A3936" s="17" t="s">
        <v>5720</v>
      </c>
      <c r="B3936" s="12" t="s">
        <v>198</v>
      </c>
      <c r="C3936" s="12" t="s">
        <v>211</v>
      </c>
      <c r="D3936" s="12" t="s">
        <v>6930</v>
      </c>
      <c r="E3936" s="24" t="s">
        <v>2309</v>
      </c>
      <c r="F3936" s="11" t="s">
        <v>2289</v>
      </c>
      <c r="G3936" s="28" t="s">
        <v>2293</v>
      </c>
      <c r="H3936" s="91">
        <v>40312</v>
      </c>
      <c r="I3936" s="91">
        <v>40312</v>
      </c>
      <c r="J3936" s="25">
        <v>5</v>
      </c>
      <c r="K3936" s="25">
        <v>0</v>
      </c>
      <c r="L3936" s="25">
        <v>5</v>
      </c>
      <c r="M3936" s="25">
        <v>0</v>
      </c>
    </row>
    <row r="3937" spans="1:13" s="50" customFormat="1" x14ac:dyDescent="0.25">
      <c r="A3937" s="17" t="s">
        <v>5721</v>
      </c>
      <c r="B3937" s="12" t="s">
        <v>198</v>
      </c>
      <c r="C3937" s="12" t="s">
        <v>211</v>
      </c>
      <c r="D3937" s="12" t="s">
        <v>6930</v>
      </c>
      <c r="E3937" s="24" t="s">
        <v>2296</v>
      </c>
      <c r="F3937" s="11" t="s">
        <v>2289</v>
      </c>
      <c r="G3937" s="28" t="s">
        <v>2293</v>
      </c>
      <c r="H3937" s="91">
        <v>40313</v>
      </c>
      <c r="I3937" s="91">
        <v>40313</v>
      </c>
      <c r="J3937" s="25">
        <v>0</v>
      </c>
      <c r="K3937" s="25">
        <v>0</v>
      </c>
      <c r="L3937" s="25">
        <v>4</v>
      </c>
      <c r="M3937" s="25">
        <v>0</v>
      </c>
    </row>
    <row r="3938" spans="1:13" s="50" customFormat="1" x14ac:dyDescent="0.25">
      <c r="A3938" s="17" t="s">
        <v>5722</v>
      </c>
      <c r="B3938" s="12" t="s">
        <v>198</v>
      </c>
      <c r="C3938" s="12" t="s">
        <v>211</v>
      </c>
      <c r="D3938" s="12" t="s">
        <v>8938</v>
      </c>
      <c r="E3938" s="24" t="s">
        <v>2309</v>
      </c>
      <c r="F3938" s="11" t="s">
        <v>2289</v>
      </c>
      <c r="G3938" s="28" t="s">
        <v>2293</v>
      </c>
      <c r="H3938" s="91">
        <v>40316</v>
      </c>
      <c r="I3938" s="91">
        <v>40316</v>
      </c>
      <c r="J3938" s="25">
        <v>0</v>
      </c>
      <c r="K3938" s="25">
        <v>0</v>
      </c>
      <c r="L3938" s="25">
        <v>0</v>
      </c>
      <c r="M3938" s="25">
        <v>20</v>
      </c>
    </row>
    <row r="3939" spans="1:13" s="50" customFormat="1" x14ac:dyDescent="0.25">
      <c r="A3939" s="17" t="s">
        <v>5723</v>
      </c>
      <c r="B3939" s="12" t="s">
        <v>198</v>
      </c>
      <c r="C3939" s="12" t="s">
        <v>211</v>
      </c>
      <c r="D3939" s="12" t="s">
        <v>6930</v>
      </c>
      <c r="E3939" s="12" t="s">
        <v>2305</v>
      </c>
      <c r="F3939" s="11" t="s">
        <v>2289</v>
      </c>
      <c r="G3939" s="28" t="s">
        <v>2293</v>
      </c>
      <c r="H3939" s="91">
        <v>40319</v>
      </c>
      <c r="I3939" s="91">
        <v>40320</v>
      </c>
      <c r="J3939" s="25">
        <v>0</v>
      </c>
      <c r="K3939" s="25">
        <v>100</v>
      </c>
      <c r="L3939" s="25">
        <v>100</v>
      </c>
      <c r="M3939" s="25">
        <v>0</v>
      </c>
    </row>
    <row r="3940" spans="1:13" s="50" customFormat="1" x14ac:dyDescent="0.25">
      <c r="A3940" s="17" t="s">
        <v>5724</v>
      </c>
      <c r="B3940" s="12" t="s">
        <v>198</v>
      </c>
      <c r="C3940" s="12" t="s">
        <v>211</v>
      </c>
      <c r="D3940" s="12" t="s">
        <v>6930</v>
      </c>
      <c r="E3940" s="12" t="s">
        <v>2305</v>
      </c>
      <c r="F3940" s="11" t="s">
        <v>2289</v>
      </c>
      <c r="G3940" s="28" t="s">
        <v>2293</v>
      </c>
      <c r="H3940" s="91">
        <v>40321</v>
      </c>
      <c r="I3940" s="91">
        <v>40321</v>
      </c>
      <c r="J3940" s="25">
        <v>0</v>
      </c>
      <c r="K3940" s="25">
        <v>0</v>
      </c>
      <c r="L3940" s="25">
        <v>30</v>
      </c>
      <c r="M3940" s="25">
        <v>0</v>
      </c>
    </row>
    <row r="3941" spans="1:13" s="50" customFormat="1" x14ac:dyDescent="0.25">
      <c r="A3941" s="17" t="s">
        <v>5725</v>
      </c>
      <c r="B3941" s="12" t="s">
        <v>198</v>
      </c>
      <c r="C3941" s="12" t="s">
        <v>211</v>
      </c>
      <c r="D3941" s="12" t="s">
        <v>6930</v>
      </c>
      <c r="E3941" s="24" t="s">
        <v>2300</v>
      </c>
      <c r="F3941" s="11" t="s">
        <v>2289</v>
      </c>
      <c r="G3941" s="28" t="s">
        <v>2293</v>
      </c>
      <c r="H3941" s="91">
        <v>40325</v>
      </c>
      <c r="I3941" s="91">
        <v>40325</v>
      </c>
      <c r="J3941" s="25">
        <v>8</v>
      </c>
      <c r="K3941" s="25">
        <v>0</v>
      </c>
      <c r="L3941" s="25">
        <v>0</v>
      </c>
      <c r="M3941" s="25">
        <v>32</v>
      </c>
    </row>
    <row r="3942" spans="1:13" s="50" customFormat="1" x14ac:dyDescent="0.25">
      <c r="A3942" s="17" t="s">
        <v>5726</v>
      </c>
      <c r="B3942" s="12" t="s">
        <v>198</v>
      </c>
      <c r="C3942" s="12" t="s">
        <v>211</v>
      </c>
      <c r="D3942" s="12" t="s">
        <v>6930</v>
      </c>
      <c r="E3942" s="24" t="s">
        <v>2309</v>
      </c>
      <c r="F3942" s="11" t="s">
        <v>2289</v>
      </c>
      <c r="G3942" s="28" t="s">
        <v>2293</v>
      </c>
      <c r="H3942" s="91">
        <v>40325</v>
      </c>
      <c r="I3942" s="91">
        <v>40325</v>
      </c>
      <c r="J3942" s="25">
        <v>6</v>
      </c>
      <c r="K3942" s="25">
        <v>4</v>
      </c>
      <c r="L3942" s="25">
        <v>2</v>
      </c>
      <c r="M3942" s="25">
        <v>0</v>
      </c>
    </row>
    <row r="3943" spans="1:13" s="50" customFormat="1" x14ac:dyDescent="0.25">
      <c r="A3943" s="17" t="s">
        <v>5727</v>
      </c>
      <c r="B3943" s="12" t="s">
        <v>198</v>
      </c>
      <c r="C3943" s="12" t="s">
        <v>211</v>
      </c>
      <c r="D3943" s="12" t="s">
        <v>6930</v>
      </c>
      <c r="E3943" s="12" t="s">
        <v>2305</v>
      </c>
      <c r="F3943" s="11" t="s">
        <v>2289</v>
      </c>
      <c r="G3943" s="28" t="s">
        <v>2293</v>
      </c>
      <c r="H3943" s="91">
        <v>40327</v>
      </c>
      <c r="I3943" s="91">
        <v>40327</v>
      </c>
      <c r="J3943" s="25">
        <v>5</v>
      </c>
      <c r="K3943" s="25">
        <v>0</v>
      </c>
      <c r="L3943" s="25">
        <v>5</v>
      </c>
      <c r="M3943" s="25">
        <v>4</v>
      </c>
    </row>
    <row r="3944" spans="1:13" s="50" customFormat="1" x14ac:dyDescent="0.25">
      <c r="A3944" s="17" t="s">
        <v>5728</v>
      </c>
      <c r="B3944" s="12" t="s">
        <v>198</v>
      </c>
      <c r="C3944" s="12" t="s">
        <v>211</v>
      </c>
      <c r="D3944" s="12" t="s">
        <v>6930</v>
      </c>
      <c r="E3944" s="24" t="s">
        <v>2309</v>
      </c>
      <c r="F3944" s="11" t="s">
        <v>2289</v>
      </c>
      <c r="G3944" s="28" t="s">
        <v>2293</v>
      </c>
      <c r="H3944" s="91">
        <v>40335</v>
      </c>
      <c r="I3944" s="91">
        <v>40336</v>
      </c>
      <c r="J3944" s="25">
        <v>0</v>
      </c>
      <c r="K3944" s="25">
        <v>0</v>
      </c>
      <c r="L3944" s="25">
        <v>20</v>
      </c>
      <c r="M3944" s="25">
        <v>0</v>
      </c>
    </row>
    <row r="3945" spans="1:13" s="50" customFormat="1" x14ac:dyDescent="0.25">
      <c r="A3945" s="17" t="s">
        <v>5729</v>
      </c>
      <c r="B3945" s="12" t="s">
        <v>198</v>
      </c>
      <c r="C3945" s="12" t="s">
        <v>211</v>
      </c>
      <c r="D3945" s="12" t="s">
        <v>6930</v>
      </c>
      <c r="E3945" s="24" t="s">
        <v>2309</v>
      </c>
      <c r="F3945" s="11" t="s">
        <v>2289</v>
      </c>
      <c r="G3945" s="28" t="s">
        <v>2293</v>
      </c>
      <c r="H3945" s="91">
        <v>40338</v>
      </c>
      <c r="I3945" s="91">
        <v>40338</v>
      </c>
      <c r="J3945" s="25">
        <v>0</v>
      </c>
      <c r="K3945" s="25">
        <v>0</v>
      </c>
      <c r="L3945" s="25">
        <v>15</v>
      </c>
      <c r="M3945" s="25">
        <v>0</v>
      </c>
    </row>
    <row r="3946" spans="1:13" s="50" customFormat="1" x14ac:dyDescent="0.25">
      <c r="A3946" s="17" t="s">
        <v>5730</v>
      </c>
      <c r="B3946" s="12" t="s">
        <v>198</v>
      </c>
      <c r="C3946" s="12" t="s">
        <v>211</v>
      </c>
      <c r="D3946" s="12" t="s">
        <v>6930</v>
      </c>
      <c r="E3946" s="24" t="s">
        <v>2300</v>
      </c>
      <c r="F3946" s="11" t="s">
        <v>2289</v>
      </c>
      <c r="G3946" s="28" t="s">
        <v>2293</v>
      </c>
      <c r="H3946" s="91">
        <v>40339</v>
      </c>
      <c r="I3946" s="91">
        <v>40340</v>
      </c>
      <c r="J3946" s="25">
        <v>15</v>
      </c>
      <c r="K3946" s="25">
        <v>0</v>
      </c>
      <c r="L3946" s="25">
        <v>85</v>
      </c>
      <c r="M3946" s="25">
        <v>0</v>
      </c>
    </row>
    <row r="3947" spans="1:13" s="50" customFormat="1" x14ac:dyDescent="0.25">
      <c r="A3947" s="17" t="s">
        <v>5731</v>
      </c>
      <c r="B3947" s="12" t="s">
        <v>198</v>
      </c>
      <c r="C3947" s="12" t="s">
        <v>211</v>
      </c>
      <c r="D3947" s="12" t="s">
        <v>6930</v>
      </c>
      <c r="E3947" s="24" t="s">
        <v>2296</v>
      </c>
      <c r="F3947" s="11" t="s">
        <v>2289</v>
      </c>
      <c r="G3947" s="28" t="s">
        <v>2293</v>
      </c>
      <c r="H3947" s="91">
        <v>40340</v>
      </c>
      <c r="I3947" s="91">
        <v>40340</v>
      </c>
      <c r="J3947" s="25">
        <v>0</v>
      </c>
      <c r="K3947" s="25">
        <v>0</v>
      </c>
      <c r="L3947" s="25">
        <v>5</v>
      </c>
      <c r="M3947" s="25">
        <v>0</v>
      </c>
    </row>
    <row r="3948" spans="1:13" s="50" customFormat="1" x14ac:dyDescent="0.25">
      <c r="A3948" s="17" t="s">
        <v>5732</v>
      </c>
      <c r="B3948" s="12" t="s">
        <v>198</v>
      </c>
      <c r="C3948" s="12" t="s">
        <v>211</v>
      </c>
      <c r="D3948" s="12" t="s">
        <v>6930</v>
      </c>
      <c r="E3948" s="24" t="s">
        <v>2300</v>
      </c>
      <c r="F3948" s="11" t="s">
        <v>2289</v>
      </c>
      <c r="G3948" s="28" t="s">
        <v>2293</v>
      </c>
      <c r="H3948" s="91">
        <v>40340</v>
      </c>
      <c r="I3948" s="91">
        <v>40341</v>
      </c>
      <c r="J3948" s="25">
        <v>130</v>
      </c>
      <c r="K3948" s="25">
        <v>0</v>
      </c>
      <c r="L3948" s="25">
        <v>170</v>
      </c>
      <c r="M3948" s="25">
        <v>0</v>
      </c>
    </row>
    <row r="3949" spans="1:13" s="37" customFormat="1" x14ac:dyDescent="0.25">
      <c r="A3949" s="17" t="s">
        <v>5733</v>
      </c>
      <c r="B3949" s="12" t="s">
        <v>198</v>
      </c>
      <c r="C3949" s="12" t="s">
        <v>212</v>
      </c>
      <c r="D3949" s="12" t="s">
        <v>6930</v>
      </c>
      <c r="E3949" s="24">
        <v>0</v>
      </c>
      <c r="F3949" s="11" t="s">
        <v>2289</v>
      </c>
      <c r="G3949" s="28" t="s">
        <v>2293</v>
      </c>
      <c r="H3949" s="91">
        <v>40297</v>
      </c>
      <c r="I3949" s="91">
        <v>40297</v>
      </c>
      <c r="J3949" s="25">
        <v>0</v>
      </c>
      <c r="K3949" s="25">
        <v>0</v>
      </c>
      <c r="L3949" s="25">
        <v>4</v>
      </c>
      <c r="M3949" s="25">
        <v>0</v>
      </c>
    </row>
    <row r="3950" spans="1:13" s="37" customFormat="1" x14ac:dyDescent="0.25">
      <c r="A3950" s="17" t="s">
        <v>5734</v>
      </c>
      <c r="B3950" s="12" t="s">
        <v>198</v>
      </c>
      <c r="C3950" s="12" t="s">
        <v>212</v>
      </c>
      <c r="D3950" s="12" t="s">
        <v>8939</v>
      </c>
      <c r="E3950" s="24" t="s">
        <v>2299</v>
      </c>
      <c r="F3950" s="11" t="s">
        <v>2289</v>
      </c>
      <c r="G3950" s="28" t="s">
        <v>2293</v>
      </c>
      <c r="H3950" s="91">
        <v>40305</v>
      </c>
      <c r="I3950" s="91">
        <v>40305</v>
      </c>
      <c r="J3950" s="25">
        <v>0</v>
      </c>
      <c r="K3950" s="25">
        <v>0</v>
      </c>
      <c r="L3950" s="25">
        <v>6</v>
      </c>
      <c r="M3950" s="25">
        <v>2</v>
      </c>
    </row>
    <row r="3951" spans="1:13" s="37" customFormat="1" x14ac:dyDescent="0.25">
      <c r="A3951" s="17" t="s">
        <v>5735</v>
      </c>
      <c r="B3951" s="12" t="s">
        <v>198</v>
      </c>
      <c r="C3951" s="12" t="s">
        <v>212</v>
      </c>
      <c r="D3951" s="12" t="s">
        <v>8940</v>
      </c>
      <c r="E3951" s="24" t="s">
        <v>2299</v>
      </c>
      <c r="F3951" s="11" t="s">
        <v>2289</v>
      </c>
      <c r="G3951" s="28" t="s">
        <v>2293</v>
      </c>
      <c r="H3951" s="91">
        <v>40312</v>
      </c>
      <c r="I3951" s="91">
        <v>40312</v>
      </c>
      <c r="J3951" s="25">
        <v>0</v>
      </c>
      <c r="K3951" s="25">
        <v>0</v>
      </c>
      <c r="L3951" s="25">
        <v>8</v>
      </c>
      <c r="M3951" s="25">
        <v>1</v>
      </c>
    </row>
    <row r="3952" spans="1:13" s="37" customFormat="1" x14ac:dyDescent="0.25">
      <c r="A3952" s="17" t="s">
        <v>5736</v>
      </c>
      <c r="B3952" s="12" t="s">
        <v>198</v>
      </c>
      <c r="C3952" s="12" t="s">
        <v>212</v>
      </c>
      <c r="D3952" s="12" t="s">
        <v>8941</v>
      </c>
      <c r="E3952" s="24" t="s">
        <v>2299</v>
      </c>
      <c r="F3952" s="11" t="s">
        <v>2289</v>
      </c>
      <c r="G3952" s="28" t="s">
        <v>2293</v>
      </c>
      <c r="H3952" s="91">
        <v>40330</v>
      </c>
      <c r="I3952" s="91">
        <v>40330</v>
      </c>
      <c r="J3952" s="25">
        <v>0</v>
      </c>
      <c r="K3952" s="25">
        <v>0</v>
      </c>
      <c r="L3952" s="25">
        <v>6</v>
      </c>
      <c r="M3952" s="25">
        <v>2</v>
      </c>
    </row>
    <row r="3953" spans="1:13" s="37" customFormat="1" x14ac:dyDescent="0.25">
      <c r="A3953" s="17" t="s">
        <v>5737</v>
      </c>
      <c r="B3953" s="12" t="s">
        <v>198</v>
      </c>
      <c r="C3953" s="12" t="s">
        <v>213</v>
      </c>
      <c r="D3953" s="12" t="s">
        <v>6930</v>
      </c>
      <c r="E3953" s="27" t="s">
        <v>2309</v>
      </c>
      <c r="F3953" s="11" t="s">
        <v>2289</v>
      </c>
      <c r="G3953" s="28" t="s">
        <v>2293</v>
      </c>
      <c r="H3953" s="91">
        <v>40285</v>
      </c>
      <c r="I3953" s="91">
        <v>40285</v>
      </c>
      <c r="J3953" s="71">
        <v>1</v>
      </c>
      <c r="K3953" s="71">
        <v>0</v>
      </c>
      <c r="L3953" s="71">
        <v>3</v>
      </c>
      <c r="M3953" s="71">
        <v>10</v>
      </c>
    </row>
    <row r="3954" spans="1:13" s="37" customFormat="1" x14ac:dyDescent="0.25">
      <c r="A3954" s="17" t="s">
        <v>5738</v>
      </c>
      <c r="B3954" s="12" t="s">
        <v>198</v>
      </c>
      <c r="C3954" s="12" t="s">
        <v>213</v>
      </c>
      <c r="D3954" s="12" t="s">
        <v>6930</v>
      </c>
      <c r="E3954" s="27" t="s">
        <v>2295</v>
      </c>
      <c r="F3954" s="11" t="s">
        <v>2289</v>
      </c>
      <c r="G3954" s="28" t="s">
        <v>2293</v>
      </c>
      <c r="H3954" s="91">
        <v>40293</v>
      </c>
      <c r="I3954" s="91">
        <v>40293</v>
      </c>
      <c r="J3954" s="25">
        <v>0</v>
      </c>
      <c r="K3954" s="25">
        <v>0</v>
      </c>
      <c r="L3954" s="25">
        <v>5</v>
      </c>
      <c r="M3954" s="25">
        <v>10</v>
      </c>
    </row>
    <row r="3955" spans="1:13" s="37" customFormat="1" x14ac:dyDescent="0.25">
      <c r="A3955" s="17" t="s">
        <v>5739</v>
      </c>
      <c r="B3955" s="12" t="s">
        <v>198</v>
      </c>
      <c r="C3955" s="12" t="s">
        <v>213</v>
      </c>
      <c r="D3955" s="12" t="s">
        <v>6930</v>
      </c>
      <c r="E3955" s="24">
        <v>0</v>
      </c>
      <c r="F3955" s="11" t="s">
        <v>2289</v>
      </c>
      <c r="G3955" s="28" t="s">
        <v>2293</v>
      </c>
      <c r="H3955" s="91">
        <v>0</v>
      </c>
      <c r="I3955" s="91">
        <v>0</v>
      </c>
      <c r="J3955" s="25">
        <v>1</v>
      </c>
      <c r="K3955" s="25">
        <v>0</v>
      </c>
      <c r="L3955" s="25">
        <v>2</v>
      </c>
      <c r="M3955" s="25">
        <v>2</v>
      </c>
    </row>
    <row r="3956" spans="1:13" s="37" customFormat="1" x14ac:dyDescent="0.25">
      <c r="A3956" s="17" t="s">
        <v>5740</v>
      </c>
      <c r="B3956" s="12" t="s">
        <v>198</v>
      </c>
      <c r="C3956" s="12" t="s">
        <v>213</v>
      </c>
      <c r="D3956" s="12" t="s">
        <v>8942</v>
      </c>
      <c r="E3956" s="24" t="s">
        <v>2296</v>
      </c>
      <c r="F3956" s="11" t="s">
        <v>2289</v>
      </c>
      <c r="G3956" s="28" t="s">
        <v>2293</v>
      </c>
      <c r="H3956" s="91">
        <v>40326</v>
      </c>
      <c r="I3956" s="91">
        <v>40326</v>
      </c>
      <c r="J3956" s="25">
        <v>1</v>
      </c>
      <c r="K3956" s="25">
        <v>0</v>
      </c>
      <c r="L3956" s="25">
        <v>1</v>
      </c>
      <c r="M3956" s="25">
        <v>2</v>
      </c>
    </row>
    <row r="3957" spans="1:13" s="37" customFormat="1" x14ac:dyDescent="0.25">
      <c r="A3957" s="17" t="s">
        <v>5741</v>
      </c>
      <c r="B3957" s="12" t="s">
        <v>198</v>
      </c>
      <c r="C3957" s="12" t="s">
        <v>213</v>
      </c>
      <c r="D3957" s="12" t="s">
        <v>8943</v>
      </c>
      <c r="E3957" s="24" t="s">
        <v>2309</v>
      </c>
      <c r="F3957" s="11" t="s">
        <v>2289</v>
      </c>
      <c r="G3957" s="28" t="s">
        <v>2293</v>
      </c>
      <c r="H3957" s="91">
        <v>40331</v>
      </c>
      <c r="I3957" s="91">
        <v>40331</v>
      </c>
      <c r="J3957" s="25">
        <v>1</v>
      </c>
      <c r="K3957" s="25">
        <v>0</v>
      </c>
      <c r="L3957" s="25">
        <v>5</v>
      </c>
      <c r="M3957" s="25">
        <v>10</v>
      </c>
    </row>
    <row r="3958" spans="1:13" s="37" customFormat="1" x14ac:dyDescent="0.25">
      <c r="A3958" s="17" t="s">
        <v>3986</v>
      </c>
      <c r="B3958" s="12" t="s">
        <v>198</v>
      </c>
      <c r="C3958" s="12" t="s">
        <v>206</v>
      </c>
      <c r="D3958" s="12" t="s">
        <v>8944</v>
      </c>
      <c r="E3958" s="24" t="s">
        <v>2300</v>
      </c>
      <c r="F3958" s="11" t="s">
        <v>2289</v>
      </c>
      <c r="G3958" s="28" t="s">
        <v>2293</v>
      </c>
      <c r="H3958" s="91">
        <v>40286</v>
      </c>
      <c r="I3958" s="91">
        <v>40286</v>
      </c>
      <c r="J3958" s="71">
        <v>0</v>
      </c>
      <c r="K3958" s="71">
        <v>0</v>
      </c>
      <c r="L3958" s="71">
        <v>0</v>
      </c>
      <c r="M3958" s="71">
        <v>2</v>
      </c>
    </row>
    <row r="3959" spans="1:13" s="37" customFormat="1" x14ac:dyDescent="0.25">
      <c r="A3959" s="17" t="s">
        <v>3987</v>
      </c>
      <c r="B3959" s="12" t="s">
        <v>198</v>
      </c>
      <c r="C3959" s="12" t="s">
        <v>206</v>
      </c>
      <c r="D3959" s="12" t="s">
        <v>8945</v>
      </c>
      <c r="E3959" s="24" t="s">
        <v>2299</v>
      </c>
      <c r="F3959" s="11" t="s">
        <v>2289</v>
      </c>
      <c r="G3959" s="28" t="s">
        <v>2293</v>
      </c>
      <c r="H3959" s="91">
        <v>40292</v>
      </c>
      <c r="I3959" s="91">
        <v>40292</v>
      </c>
      <c r="J3959" s="25">
        <v>0</v>
      </c>
      <c r="K3959" s="25">
        <v>0</v>
      </c>
      <c r="L3959" s="25">
        <v>1</v>
      </c>
      <c r="M3959" s="25">
        <v>0</v>
      </c>
    </row>
    <row r="3960" spans="1:13" s="37" customFormat="1" x14ac:dyDescent="0.25">
      <c r="A3960" s="17" t="s">
        <v>3988</v>
      </c>
      <c r="B3960" s="12" t="s">
        <v>198</v>
      </c>
      <c r="C3960" s="12" t="s">
        <v>206</v>
      </c>
      <c r="D3960" s="12" t="s">
        <v>8946</v>
      </c>
      <c r="E3960" s="24" t="s">
        <v>2309</v>
      </c>
      <c r="F3960" s="11" t="s">
        <v>2289</v>
      </c>
      <c r="G3960" s="28" t="s">
        <v>2293</v>
      </c>
      <c r="H3960" s="91">
        <v>40293</v>
      </c>
      <c r="I3960" s="91">
        <v>40293</v>
      </c>
      <c r="J3960" s="25">
        <v>0</v>
      </c>
      <c r="K3960" s="25">
        <v>0</v>
      </c>
      <c r="L3960" s="25">
        <v>2</v>
      </c>
      <c r="M3960" s="25">
        <v>1</v>
      </c>
    </row>
    <row r="3961" spans="1:13" s="37" customFormat="1" x14ac:dyDescent="0.25">
      <c r="A3961" s="17" t="s">
        <v>3989</v>
      </c>
      <c r="B3961" s="12" t="s">
        <v>198</v>
      </c>
      <c r="C3961" s="12" t="s">
        <v>206</v>
      </c>
      <c r="D3961" s="12" t="s">
        <v>8947</v>
      </c>
      <c r="E3961" s="24" t="s">
        <v>2300</v>
      </c>
      <c r="F3961" s="11" t="s">
        <v>2289</v>
      </c>
      <c r="G3961" s="28" t="s">
        <v>2293</v>
      </c>
      <c r="H3961" s="91">
        <v>40320</v>
      </c>
      <c r="I3961" s="91">
        <v>40320</v>
      </c>
      <c r="J3961" s="25">
        <v>0</v>
      </c>
      <c r="K3961" s="25">
        <v>0</v>
      </c>
      <c r="L3961" s="25">
        <v>0</v>
      </c>
      <c r="M3961" s="25">
        <v>1</v>
      </c>
    </row>
    <row r="3962" spans="1:13" s="37" customFormat="1" x14ac:dyDescent="0.25">
      <c r="A3962" s="17" t="s">
        <v>3990</v>
      </c>
      <c r="B3962" s="12" t="s">
        <v>198</v>
      </c>
      <c r="C3962" s="12" t="s">
        <v>206</v>
      </c>
      <c r="D3962" s="12" t="s">
        <v>8948</v>
      </c>
      <c r="E3962" s="24" t="s">
        <v>2300</v>
      </c>
      <c r="F3962" s="11" t="s">
        <v>2289</v>
      </c>
      <c r="G3962" s="28" t="s">
        <v>2293</v>
      </c>
      <c r="H3962" s="91">
        <v>40327</v>
      </c>
      <c r="I3962" s="91">
        <v>40327</v>
      </c>
      <c r="J3962" s="25">
        <v>0</v>
      </c>
      <c r="K3962" s="25">
        <v>0</v>
      </c>
      <c r="L3962" s="25">
        <v>0</v>
      </c>
      <c r="M3962" s="25">
        <v>4</v>
      </c>
    </row>
    <row r="3963" spans="1:13" s="37" customFormat="1" x14ac:dyDescent="0.25">
      <c r="A3963" s="17" t="s">
        <v>3991</v>
      </c>
      <c r="B3963" s="12" t="s">
        <v>198</v>
      </c>
      <c r="C3963" s="12" t="s">
        <v>206</v>
      </c>
      <c r="D3963" s="12" t="s">
        <v>8949</v>
      </c>
      <c r="E3963" s="24" t="s">
        <v>2300</v>
      </c>
      <c r="F3963" s="11" t="s">
        <v>2289</v>
      </c>
      <c r="G3963" s="28" t="s">
        <v>2293</v>
      </c>
      <c r="H3963" s="91">
        <v>40327</v>
      </c>
      <c r="I3963" s="91">
        <v>40327</v>
      </c>
      <c r="J3963" s="25">
        <v>0</v>
      </c>
      <c r="K3963" s="25">
        <v>0</v>
      </c>
      <c r="L3963" s="25">
        <v>1.5</v>
      </c>
      <c r="M3963" s="25">
        <v>0</v>
      </c>
    </row>
    <row r="3964" spans="1:13" s="37" customFormat="1" x14ac:dyDescent="0.25">
      <c r="A3964" s="17" t="s">
        <v>3992</v>
      </c>
      <c r="B3964" s="12" t="s">
        <v>198</v>
      </c>
      <c r="C3964" s="12" t="s">
        <v>206</v>
      </c>
      <c r="D3964" s="12" t="s">
        <v>8950</v>
      </c>
      <c r="E3964" s="24" t="s">
        <v>2300</v>
      </c>
      <c r="F3964" s="11" t="s">
        <v>2289</v>
      </c>
      <c r="G3964" s="28" t="s">
        <v>2293</v>
      </c>
      <c r="H3964" s="91">
        <v>40327</v>
      </c>
      <c r="I3964" s="91">
        <v>40327</v>
      </c>
      <c r="J3964" s="25">
        <v>0</v>
      </c>
      <c r="K3964" s="25">
        <v>0</v>
      </c>
      <c r="L3964" s="25">
        <v>2</v>
      </c>
      <c r="M3964" s="25">
        <v>1</v>
      </c>
    </row>
    <row r="3965" spans="1:13" s="37" customFormat="1" x14ac:dyDescent="0.25">
      <c r="A3965" s="17" t="s">
        <v>3993</v>
      </c>
      <c r="B3965" s="12" t="s">
        <v>198</v>
      </c>
      <c r="C3965" s="12" t="s">
        <v>206</v>
      </c>
      <c r="D3965" s="12" t="s">
        <v>8951</v>
      </c>
      <c r="E3965" s="24" t="s">
        <v>2300</v>
      </c>
      <c r="F3965" s="11" t="s">
        <v>2289</v>
      </c>
      <c r="G3965" s="28" t="s">
        <v>2293</v>
      </c>
      <c r="H3965" s="91">
        <v>40328</v>
      </c>
      <c r="I3965" s="91">
        <v>40328</v>
      </c>
      <c r="J3965" s="25">
        <v>4</v>
      </c>
      <c r="K3965" s="25">
        <v>0</v>
      </c>
      <c r="L3965" s="25">
        <v>3</v>
      </c>
      <c r="M3965" s="25">
        <v>0</v>
      </c>
    </row>
    <row r="3966" spans="1:13" s="37" customFormat="1" x14ac:dyDescent="0.25">
      <c r="A3966" s="17" t="s">
        <v>3994</v>
      </c>
      <c r="B3966" s="12" t="s">
        <v>198</v>
      </c>
      <c r="C3966" s="12" t="s">
        <v>206</v>
      </c>
      <c r="D3966" s="12" t="s">
        <v>8952</v>
      </c>
      <c r="E3966" s="24" t="s">
        <v>2300</v>
      </c>
      <c r="F3966" s="11" t="s">
        <v>2289</v>
      </c>
      <c r="G3966" s="28" t="s">
        <v>2293</v>
      </c>
      <c r="H3966" s="91">
        <v>40334</v>
      </c>
      <c r="I3966" s="91">
        <v>40334</v>
      </c>
      <c r="J3966" s="25">
        <v>0</v>
      </c>
      <c r="K3966" s="25">
        <v>2</v>
      </c>
      <c r="L3966" s="25">
        <v>3</v>
      </c>
      <c r="M3966" s="25">
        <v>3</v>
      </c>
    </row>
    <row r="3967" spans="1:13" s="37" customFormat="1" x14ac:dyDescent="0.25">
      <c r="A3967" s="17" t="s">
        <v>3995</v>
      </c>
      <c r="B3967" s="12" t="s">
        <v>198</v>
      </c>
      <c r="C3967" s="12" t="s">
        <v>207</v>
      </c>
      <c r="D3967" s="12" t="s">
        <v>6930</v>
      </c>
      <c r="E3967" s="27" t="s">
        <v>2309</v>
      </c>
      <c r="F3967" s="11" t="s">
        <v>2289</v>
      </c>
      <c r="G3967" s="28" t="s">
        <v>2293</v>
      </c>
      <c r="H3967" s="91">
        <v>40267</v>
      </c>
      <c r="I3967" s="91">
        <v>40267</v>
      </c>
      <c r="J3967" s="71">
        <v>0</v>
      </c>
      <c r="K3967" s="71">
        <v>0</v>
      </c>
      <c r="L3967" s="71">
        <v>12</v>
      </c>
      <c r="M3967" s="71">
        <v>0</v>
      </c>
    </row>
    <row r="3968" spans="1:13" s="37" customFormat="1" x14ac:dyDescent="0.25">
      <c r="A3968" s="17" t="s">
        <v>3996</v>
      </c>
      <c r="B3968" s="12" t="s">
        <v>198</v>
      </c>
      <c r="C3968" s="12" t="s">
        <v>207</v>
      </c>
      <c r="D3968" s="12" t="s">
        <v>6930</v>
      </c>
      <c r="E3968" s="27" t="s">
        <v>2309</v>
      </c>
      <c r="F3968" s="11" t="s">
        <v>2289</v>
      </c>
      <c r="G3968" s="28" t="s">
        <v>2293</v>
      </c>
      <c r="H3968" s="91">
        <v>40281</v>
      </c>
      <c r="I3968" s="91">
        <v>40281</v>
      </c>
      <c r="J3968" s="71">
        <v>0</v>
      </c>
      <c r="K3968" s="71">
        <v>0</v>
      </c>
      <c r="L3968" s="71">
        <v>2</v>
      </c>
      <c r="M3968" s="71">
        <v>0</v>
      </c>
    </row>
    <row r="3969" spans="1:13" s="37" customFormat="1" x14ac:dyDescent="0.25">
      <c r="A3969" s="17" t="s">
        <v>3997</v>
      </c>
      <c r="B3969" s="12" t="s">
        <v>198</v>
      </c>
      <c r="C3969" s="12" t="s">
        <v>207</v>
      </c>
      <c r="D3969" s="12" t="s">
        <v>6930</v>
      </c>
      <c r="E3969" s="24" t="s">
        <v>2309</v>
      </c>
      <c r="F3969" s="11" t="s">
        <v>2289</v>
      </c>
      <c r="G3969" s="28" t="s">
        <v>2293</v>
      </c>
      <c r="H3969" s="91">
        <v>40294</v>
      </c>
      <c r="I3969" s="91">
        <v>40294</v>
      </c>
      <c r="J3969" s="25">
        <v>0</v>
      </c>
      <c r="K3969" s="25">
        <v>0</v>
      </c>
      <c r="L3969" s="25">
        <v>8</v>
      </c>
      <c r="M3969" s="25">
        <v>0</v>
      </c>
    </row>
    <row r="3970" spans="1:13" s="37" customFormat="1" x14ac:dyDescent="0.25">
      <c r="A3970" s="17" t="s">
        <v>3998</v>
      </c>
      <c r="B3970" s="12" t="s">
        <v>198</v>
      </c>
      <c r="C3970" s="12" t="s">
        <v>207</v>
      </c>
      <c r="D3970" s="12" t="s">
        <v>6930</v>
      </c>
      <c r="E3970" s="24" t="s">
        <v>2309</v>
      </c>
      <c r="F3970" s="11" t="s">
        <v>2289</v>
      </c>
      <c r="G3970" s="28" t="s">
        <v>2293</v>
      </c>
      <c r="H3970" s="91">
        <v>40313</v>
      </c>
      <c r="I3970" s="91">
        <v>40313</v>
      </c>
      <c r="J3970" s="25">
        <v>0</v>
      </c>
      <c r="K3970" s="25">
        <v>0</v>
      </c>
      <c r="L3970" s="25">
        <v>12</v>
      </c>
      <c r="M3970" s="25">
        <v>0</v>
      </c>
    </row>
    <row r="3971" spans="1:13" s="37" customFormat="1" x14ac:dyDescent="0.25">
      <c r="A3971" s="17" t="s">
        <v>3999</v>
      </c>
      <c r="B3971" s="12" t="s">
        <v>198</v>
      </c>
      <c r="C3971" s="12" t="s">
        <v>207</v>
      </c>
      <c r="D3971" s="12" t="s">
        <v>6930</v>
      </c>
      <c r="E3971" s="24" t="s">
        <v>2309</v>
      </c>
      <c r="F3971" s="11" t="s">
        <v>2289</v>
      </c>
      <c r="G3971" s="28" t="s">
        <v>2293</v>
      </c>
      <c r="H3971" s="91">
        <v>40323</v>
      </c>
      <c r="I3971" s="91">
        <v>40323</v>
      </c>
      <c r="J3971" s="25">
        <v>2</v>
      </c>
      <c r="K3971" s="25">
        <v>0</v>
      </c>
      <c r="L3971" s="25">
        <v>14</v>
      </c>
      <c r="M3971" s="25">
        <v>0</v>
      </c>
    </row>
    <row r="3972" spans="1:13" s="50" customFormat="1" x14ac:dyDescent="0.25">
      <c r="A3972" s="17" t="s">
        <v>4000</v>
      </c>
      <c r="B3972" s="12" t="s">
        <v>198</v>
      </c>
      <c r="C3972" s="12" t="s">
        <v>208</v>
      </c>
      <c r="D3972" s="12" t="s">
        <v>8953</v>
      </c>
      <c r="E3972" s="27" t="s">
        <v>2309</v>
      </c>
      <c r="F3972" s="11" t="s">
        <v>2289</v>
      </c>
      <c r="G3972" s="4" t="s">
        <v>2293</v>
      </c>
      <c r="H3972" s="91">
        <v>40255</v>
      </c>
      <c r="I3972" s="91">
        <v>40256</v>
      </c>
      <c r="J3972" s="25">
        <v>2</v>
      </c>
      <c r="K3972" s="25">
        <v>1</v>
      </c>
      <c r="L3972" s="25">
        <v>8</v>
      </c>
      <c r="M3972" s="25">
        <v>9</v>
      </c>
    </row>
    <row r="3973" spans="1:13" s="50" customFormat="1" x14ac:dyDescent="0.25">
      <c r="A3973" s="17" t="s">
        <v>4001</v>
      </c>
      <c r="B3973" s="12" t="s">
        <v>198</v>
      </c>
      <c r="C3973" s="12" t="s">
        <v>208</v>
      </c>
      <c r="D3973" s="12" t="s">
        <v>8954</v>
      </c>
      <c r="E3973" s="24" t="s">
        <v>2300</v>
      </c>
      <c r="F3973" s="11" t="s">
        <v>2289</v>
      </c>
      <c r="G3973" s="28" t="s">
        <v>2293</v>
      </c>
      <c r="H3973" s="91">
        <v>40274</v>
      </c>
      <c r="I3973" s="91">
        <v>40274</v>
      </c>
      <c r="J3973" s="71">
        <v>0</v>
      </c>
      <c r="K3973" s="71">
        <v>0</v>
      </c>
      <c r="L3973" s="71">
        <v>2</v>
      </c>
      <c r="M3973" s="71">
        <v>0</v>
      </c>
    </row>
    <row r="3974" spans="1:13" s="50" customFormat="1" x14ac:dyDescent="0.25">
      <c r="A3974" s="17" t="s">
        <v>4002</v>
      </c>
      <c r="B3974" s="12" t="s">
        <v>198</v>
      </c>
      <c r="C3974" s="12" t="s">
        <v>208</v>
      </c>
      <c r="D3974" s="12" t="s">
        <v>8955</v>
      </c>
      <c r="E3974" s="24" t="s">
        <v>2300</v>
      </c>
      <c r="F3974" s="11" t="s">
        <v>2289</v>
      </c>
      <c r="G3974" s="28" t="s">
        <v>2293</v>
      </c>
      <c r="H3974" s="91">
        <v>40281</v>
      </c>
      <c r="I3974" s="91">
        <v>40282</v>
      </c>
      <c r="J3974" s="71">
        <v>0</v>
      </c>
      <c r="K3974" s="71">
        <v>0</v>
      </c>
      <c r="L3974" s="71">
        <v>3</v>
      </c>
      <c r="M3974" s="71">
        <v>5</v>
      </c>
    </row>
    <row r="3975" spans="1:13" s="50" customFormat="1" x14ac:dyDescent="0.25">
      <c r="A3975" s="17" t="s">
        <v>4003</v>
      </c>
      <c r="B3975" s="12" t="s">
        <v>198</v>
      </c>
      <c r="C3975" s="12" t="s">
        <v>208</v>
      </c>
      <c r="D3975" s="12" t="s">
        <v>8956</v>
      </c>
      <c r="E3975" s="24" t="s">
        <v>2300</v>
      </c>
      <c r="F3975" s="11" t="s">
        <v>2289</v>
      </c>
      <c r="G3975" s="28" t="s">
        <v>2293</v>
      </c>
      <c r="H3975" s="91">
        <v>40284</v>
      </c>
      <c r="I3975" s="91">
        <v>40284</v>
      </c>
      <c r="J3975" s="71">
        <v>0</v>
      </c>
      <c r="K3975" s="71">
        <v>0</v>
      </c>
      <c r="L3975" s="71">
        <v>1</v>
      </c>
      <c r="M3975" s="71">
        <v>3</v>
      </c>
    </row>
    <row r="3976" spans="1:13" s="50" customFormat="1" x14ac:dyDescent="0.25">
      <c r="A3976" s="17" t="s">
        <v>4004</v>
      </c>
      <c r="B3976" s="12" t="s">
        <v>198</v>
      </c>
      <c r="C3976" s="12" t="s">
        <v>208</v>
      </c>
      <c r="D3976" s="12" t="s">
        <v>8957</v>
      </c>
      <c r="E3976" s="24" t="s">
        <v>2300</v>
      </c>
      <c r="F3976" s="11" t="s">
        <v>2289</v>
      </c>
      <c r="G3976" s="28" t="s">
        <v>2293</v>
      </c>
      <c r="H3976" s="91">
        <v>40285</v>
      </c>
      <c r="I3976" s="91">
        <v>40285</v>
      </c>
      <c r="J3976" s="71">
        <v>0</v>
      </c>
      <c r="K3976" s="71">
        <v>0</v>
      </c>
      <c r="L3976" s="71">
        <v>1</v>
      </c>
      <c r="M3976" s="71">
        <v>1</v>
      </c>
    </row>
    <row r="3977" spans="1:13" s="50" customFormat="1" x14ac:dyDescent="0.25">
      <c r="A3977" s="17" t="s">
        <v>4005</v>
      </c>
      <c r="B3977" s="12" t="s">
        <v>198</v>
      </c>
      <c r="C3977" s="12" t="s">
        <v>208</v>
      </c>
      <c r="D3977" s="12" t="s">
        <v>8958</v>
      </c>
      <c r="E3977" s="24" t="s">
        <v>2300</v>
      </c>
      <c r="F3977" s="11" t="s">
        <v>2289</v>
      </c>
      <c r="G3977" s="28" t="s">
        <v>2293</v>
      </c>
      <c r="H3977" s="91">
        <v>40292</v>
      </c>
      <c r="I3977" s="91">
        <v>40293</v>
      </c>
      <c r="J3977" s="25">
        <v>0</v>
      </c>
      <c r="K3977" s="25">
        <v>0</v>
      </c>
      <c r="L3977" s="25">
        <v>8</v>
      </c>
      <c r="M3977" s="25">
        <v>7</v>
      </c>
    </row>
    <row r="3978" spans="1:13" s="50" customFormat="1" x14ac:dyDescent="0.25">
      <c r="A3978" s="17" t="s">
        <v>4006</v>
      </c>
      <c r="B3978" s="12" t="s">
        <v>198</v>
      </c>
      <c r="C3978" s="12" t="s">
        <v>208</v>
      </c>
      <c r="D3978" s="12" t="s">
        <v>8959</v>
      </c>
      <c r="E3978" s="24">
        <v>0</v>
      </c>
      <c r="F3978" s="11" t="s">
        <v>2289</v>
      </c>
      <c r="G3978" s="28" t="s">
        <v>2293</v>
      </c>
      <c r="H3978" s="91">
        <v>40298</v>
      </c>
      <c r="I3978" s="91">
        <v>40298</v>
      </c>
      <c r="J3978" s="25">
        <v>3.5</v>
      </c>
      <c r="K3978" s="25">
        <v>0</v>
      </c>
      <c r="L3978" s="25">
        <v>0</v>
      </c>
      <c r="M3978" s="25">
        <v>0</v>
      </c>
    </row>
    <row r="3979" spans="1:13" s="50" customFormat="1" x14ac:dyDescent="0.25">
      <c r="A3979" s="17" t="s">
        <v>4007</v>
      </c>
      <c r="B3979" s="12" t="s">
        <v>198</v>
      </c>
      <c r="C3979" s="12" t="s">
        <v>208</v>
      </c>
      <c r="D3979" s="12" t="s">
        <v>8959</v>
      </c>
      <c r="E3979" s="24">
        <v>0</v>
      </c>
      <c r="F3979" s="11" t="s">
        <v>2289</v>
      </c>
      <c r="G3979" s="28" t="s">
        <v>2293</v>
      </c>
      <c r="H3979" s="91">
        <v>40298</v>
      </c>
      <c r="I3979" s="91">
        <v>40298</v>
      </c>
      <c r="J3979" s="25">
        <v>0</v>
      </c>
      <c r="K3979" s="25">
        <v>2</v>
      </c>
      <c r="L3979" s="25">
        <v>0</v>
      </c>
      <c r="M3979" s="25">
        <v>2</v>
      </c>
    </row>
    <row r="3980" spans="1:13" s="50" customFormat="1" x14ac:dyDescent="0.25">
      <c r="A3980" s="17" t="s">
        <v>4008</v>
      </c>
      <c r="B3980" s="12" t="s">
        <v>198</v>
      </c>
      <c r="C3980" s="12" t="s">
        <v>208</v>
      </c>
      <c r="D3980" s="12" t="s">
        <v>8959</v>
      </c>
      <c r="E3980" s="24">
        <v>0</v>
      </c>
      <c r="F3980" s="11" t="s">
        <v>2289</v>
      </c>
      <c r="G3980" s="28" t="s">
        <v>2293</v>
      </c>
      <c r="H3980" s="91">
        <v>40299</v>
      </c>
      <c r="I3980" s="91">
        <v>40299</v>
      </c>
      <c r="J3980" s="25">
        <v>1.5</v>
      </c>
      <c r="K3980" s="25">
        <v>0</v>
      </c>
      <c r="L3980" s="25">
        <v>0</v>
      </c>
      <c r="M3980" s="25">
        <v>0</v>
      </c>
    </row>
    <row r="3981" spans="1:13" s="50" customFormat="1" x14ac:dyDescent="0.25">
      <c r="A3981" s="17" t="s">
        <v>4009</v>
      </c>
      <c r="B3981" s="12" t="s">
        <v>198</v>
      </c>
      <c r="C3981" s="12" t="s">
        <v>208</v>
      </c>
      <c r="D3981" s="12" t="s">
        <v>8959</v>
      </c>
      <c r="E3981" s="24">
        <v>0</v>
      </c>
      <c r="F3981" s="11" t="s">
        <v>2289</v>
      </c>
      <c r="G3981" s="28" t="s">
        <v>2293</v>
      </c>
      <c r="H3981" s="91">
        <v>40299</v>
      </c>
      <c r="I3981" s="91">
        <v>40299</v>
      </c>
      <c r="J3981" s="25">
        <v>1</v>
      </c>
      <c r="K3981" s="25">
        <v>0</v>
      </c>
      <c r="L3981" s="25">
        <v>2</v>
      </c>
      <c r="M3981" s="25">
        <v>0</v>
      </c>
    </row>
    <row r="3982" spans="1:13" s="50" customFormat="1" x14ac:dyDescent="0.25">
      <c r="A3982" s="17" t="s">
        <v>4010</v>
      </c>
      <c r="B3982" s="12" t="s">
        <v>198</v>
      </c>
      <c r="C3982" s="12" t="s">
        <v>208</v>
      </c>
      <c r="D3982" s="12" t="s">
        <v>8960</v>
      </c>
      <c r="E3982" s="24">
        <v>0</v>
      </c>
      <c r="F3982" s="11" t="s">
        <v>2289</v>
      </c>
      <c r="G3982" s="28" t="s">
        <v>2293</v>
      </c>
      <c r="H3982" s="91">
        <v>40300</v>
      </c>
      <c r="I3982" s="91">
        <v>40300</v>
      </c>
      <c r="J3982" s="25">
        <v>2</v>
      </c>
      <c r="K3982" s="25">
        <v>0</v>
      </c>
      <c r="L3982" s="25">
        <v>3</v>
      </c>
      <c r="M3982" s="25">
        <v>2</v>
      </c>
    </row>
    <row r="3983" spans="1:13" s="50" customFormat="1" x14ac:dyDescent="0.25">
      <c r="A3983" s="17" t="s">
        <v>4011</v>
      </c>
      <c r="B3983" s="12" t="s">
        <v>198</v>
      </c>
      <c r="C3983" s="12" t="s">
        <v>208</v>
      </c>
      <c r="D3983" s="12" t="s">
        <v>8959</v>
      </c>
      <c r="E3983" s="24">
        <v>0</v>
      </c>
      <c r="F3983" s="11" t="s">
        <v>2289</v>
      </c>
      <c r="G3983" s="28" t="s">
        <v>2293</v>
      </c>
      <c r="H3983" s="91">
        <v>40301</v>
      </c>
      <c r="I3983" s="91">
        <v>40301</v>
      </c>
      <c r="J3983" s="25">
        <v>2</v>
      </c>
      <c r="K3983" s="25">
        <v>2</v>
      </c>
      <c r="L3983" s="25">
        <v>0</v>
      </c>
      <c r="M3983" s="25">
        <v>1</v>
      </c>
    </row>
    <row r="3984" spans="1:13" s="50" customFormat="1" x14ac:dyDescent="0.25">
      <c r="A3984" s="17" t="s">
        <v>4012</v>
      </c>
      <c r="B3984" s="12" t="s">
        <v>198</v>
      </c>
      <c r="C3984" s="12" t="s">
        <v>208</v>
      </c>
      <c r="D3984" s="12" t="s">
        <v>8960</v>
      </c>
      <c r="E3984" s="24">
        <v>0</v>
      </c>
      <c r="F3984" s="11" t="s">
        <v>2289</v>
      </c>
      <c r="G3984" s="28" t="s">
        <v>2293</v>
      </c>
      <c r="H3984" s="91">
        <v>40301</v>
      </c>
      <c r="I3984" s="91">
        <v>40301</v>
      </c>
      <c r="J3984" s="25">
        <v>0</v>
      </c>
      <c r="K3984" s="25">
        <v>0</v>
      </c>
      <c r="L3984" s="25">
        <v>6</v>
      </c>
      <c r="M3984" s="25">
        <v>3</v>
      </c>
    </row>
    <row r="3985" spans="1:13" s="50" customFormat="1" x14ac:dyDescent="0.25">
      <c r="A3985" s="17" t="s">
        <v>4013</v>
      </c>
      <c r="B3985" s="12" t="s">
        <v>198</v>
      </c>
      <c r="C3985" s="12" t="s">
        <v>208</v>
      </c>
      <c r="D3985" s="12" t="s">
        <v>8959</v>
      </c>
      <c r="E3985" s="24">
        <v>0</v>
      </c>
      <c r="F3985" s="11" t="s">
        <v>2289</v>
      </c>
      <c r="G3985" s="28" t="s">
        <v>2293</v>
      </c>
      <c r="H3985" s="91">
        <v>40302</v>
      </c>
      <c r="I3985" s="91">
        <v>40302</v>
      </c>
      <c r="J3985" s="25">
        <v>0</v>
      </c>
      <c r="K3985" s="25">
        <v>0</v>
      </c>
      <c r="L3985" s="25">
        <v>3</v>
      </c>
      <c r="M3985" s="25">
        <v>3</v>
      </c>
    </row>
    <row r="3986" spans="1:13" s="50" customFormat="1" x14ac:dyDescent="0.25">
      <c r="A3986" s="17" t="s">
        <v>4014</v>
      </c>
      <c r="B3986" s="12" t="s">
        <v>198</v>
      </c>
      <c r="C3986" s="12" t="s">
        <v>208</v>
      </c>
      <c r="D3986" s="12" t="s">
        <v>8961</v>
      </c>
      <c r="E3986" s="24" t="s">
        <v>2300</v>
      </c>
      <c r="F3986" s="11" t="s">
        <v>2289</v>
      </c>
      <c r="G3986" s="28" t="s">
        <v>2293</v>
      </c>
      <c r="H3986" s="91">
        <v>40304</v>
      </c>
      <c r="I3986" s="91">
        <v>40304</v>
      </c>
      <c r="J3986" s="25">
        <v>0</v>
      </c>
      <c r="K3986" s="25">
        <v>6</v>
      </c>
      <c r="L3986" s="25">
        <v>2.5</v>
      </c>
      <c r="M3986" s="25">
        <v>2.5</v>
      </c>
    </row>
    <row r="3987" spans="1:13" s="50" customFormat="1" x14ac:dyDescent="0.25">
      <c r="A3987" s="17" t="s">
        <v>4015</v>
      </c>
      <c r="B3987" s="12" t="s">
        <v>198</v>
      </c>
      <c r="C3987" s="12" t="s">
        <v>208</v>
      </c>
      <c r="D3987" s="12" t="s">
        <v>8962</v>
      </c>
      <c r="E3987" s="24" t="s">
        <v>2300</v>
      </c>
      <c r="F3987" s="11" t="s">
        <v>2289</v>
      </c>
      <c r="G3987" s="28" t="s">
        <v>2293</v>
      </c>
      <c r="H3987" s="91">
        <v>40304</v>
      </c>
      <c r="I3987" s="91">
        <v>40304</v>
      </c>
      <c r="J3987" s="25">
        <v>0</v>
      </c>
      <c r="K3987" s="25">
        <v>2</v>
      </c>
      <c r="L3987" s="25">
        <v>1</v>
      </c>
      <c r="M3987" s="25">
        <v>1</v>
      </c>
    </row>
    <row r="3988" spans="1:13" s="50" customFormat="1" x14ac:dyDescent="0.25">
      <c r="A3988" s="17" t="s">
        <v>4016</v>
      </c>
      <c r="B3988" s="12" t="s">
        <v>198</v>
      </c>
      <c r="C3988" s="12" t="s">
        <v>208</v>
      </c>
      <c r="D3988" s="12" t="s">
        <v>8963</v>
      </c>
      <c r="E3988" s="24" t="s">
        <v>2300</v>
      </c>
      <c r="F3988" s="11" t="s">
        <v>2289</v>
      </c>
      <c r="G3988" s="28" t="s">
        <v>2293</v>
      </c>
      <c r="H3988" s="91">
        <v>40305</v>
      </c>
      <c r="I3988" s="91">
        <v>40305</v>
      </c>
      <c r="J3988" s="25">
        <v>0</v>
      </c>
      <c r="K3988" s="25">
        <v>0</v>
      </c>
      <c r="L3988" s="25">
        <v>2</v>
      </c>
      <c r="M3988" s="25">
        <v>0</v>
      </c>
    </row>
    <row r="3989" spans="1:13" s="50" customFormat="1" x14ac:dyDescent="0.25">
      <c r="A3989" s="17" t="s">
        <v>4017</v>
      </c>
      <c r="B3989" s="12" t="s">
        <v>198</v>
      </c>
      <c r="C3989" s="12" t="s">
        <v>208</v>
      </c>
      <c r="D3989" s="12" t="s">
        <v>8964</v>
      </c>
      <c r="E3989" s="24" t="s">
        <v>2300</v>
      </c>
      <c r="F3989" s="11" t="s">
        <v>2289</v>
      </c>
      <c r="G3989" s="28" t="s">
        <v>2293</v>
      </c>
      <c r="H3989" s="91">
        <v>40305</v>
      </c>
      <c r="I3989" s="91">
        <v>40305</v>
      </c>
      <c r="J3989" s="25">
        <v>0</v>
      </c>
      <c r="K3989" s="25">
        <v>4</v>
      </c>
      <c r="L3989" s="25">
        <v>4</v>
      </c>
      <c r="M3989" s="25">
        <v>2</v>
      </c>
    </row>
    <row r="3990" spans="1:13" s="50" customFormat="1" x14ac:dyDescent="0.25">
      <c r="A3990" s="17" t="s">
        <v>4018</v>
      </c>
      <c r="B3990" s="12" t="s">
        <v>198</v>
      </c>
      <c r="C3990" s="12" t="s">
        <v>208</v>
      </c>
      <c r="D3990" s="12" t="s">
        <v>8965</v>
      </c>
      <c r="E3990" s="24" t="s">
        <v>2300</v>
      </c>
      <c r="F3990" s="11" t="s">
        <v>2289</v>
      </c>
      <c r="G3990" s="28" t="s">
        <v>2293</v>
      </c>
      <c r="H3990" s="91">
        <v>40307</v>
      </c>
      <c r="I3990" s="91">
        <v>40307</v>
      </c>
      <c r="J3990" s="25">
        <v>0</v>
      </c>
      <c r="K3990" s="25">
        <v>8</v>
      </c>
      <c r="L3990" s="25">
        <v>0</v>
      </c>
      <c r="M3990" s="25">
        <v>0</v>
      </c>
    </row>
    <row r="3991" spans="1:13" s="50" customFormat="1" x14ac:dyDescent="0.25">
      <c r="A3991" s="17" t="s">
        <v>4019</v>
      </c>
      <c r="B3991" s="12" t="s">
        <v>198</v>
      </c>
      <c r="C3991" s="12" t="s">
        <v>208</v>
      </c>
      <c r="D3991" s="12" t="s">
        <v>8966</v>
      </c>
      <c r="E3991" s="24" t="s">
        <v>2300</v>
      </c>
      <c r="F3991" s="11" t="s">
        <v>2289</v>
      </c>
      <c r="G3991" s="28" t="s">
        <v>2293</v>
      </c>
      <c r="H3991" s="91">
        <v>40313</v>
      </c>
      <c r="I3991" s="91">
        <v>40313</v>
      </c>
      <c r="J3991" s="25">
        <v>0</v>
      </c>
      <c r="K3991" s="25">
        <v>0</v>
      </c>
      <c r="L3991" s="25">
        <v>0</v>
      </c>
      <c r="M3991" s="25">
        <v>1</v>
      </c>
    </row>
    <row r="3992" spans="1:13" s="50" customFormat="1" x14ac:dyDescent="0.25">
      <c r="A3992" s="17" t="s">
        <v>4020</v>
      </c>
      <c r="B3992" s="12" t="s">
        <v>198</v>
      </c>
      <c r="C3992" s="12" t="s">
        <v>208</v>
      </c>
      <c r="D3992" s="12" t="s">
        <v>8967</v>
      </c>
      <c r="E3992" s="24" t="s">
        <v>2309</v>
      </c>
      <c r="F3992" s="11" t="s">
        <v>2289</v>
      </c>
      <c r="G3992" s="28" t="s">
        <v>2293</v>
      </c>
      <c r="H3992" s="91">
        <v>40322</v>
      </c>
      <c r="I3992" s="91">
        <v>40322</v>
      </c>
      <c r="J3992" s="25">
        <v>0</v>
      </c>
      <c r="K3992" s="25">
        <v>0</v>
      </c>
      <c r="L3992" s="25">
        <v>1</v>
      </c>
      <c r="M3992" s="25">
        <v>1</v>
      </c>
    </row>
    <row r="3993" spans="1:13" s="50" customFormat="1" x14ac:dyDescent="0.25">
      <c r="A3993" s="17" t="s">
        <v>4021</v>
      </c>
      <c r="B3993" s="12" t="s">
        <v>198</v>
      </c>
      <c r="C3993" s="12" t="s">
        <v>208</v>
      </c>
      <c r="D3993" s="12" t="s">
        <v>8968</v>
      </c>
      <c r="E3993" s="24" t="s">
        <v>2300</v>
      </c>
      <c r="F3993" s="11" t="s">
        <v>2289</v>
      </c>
      <c r="G3993" s="28" t="s">
        <v>2293</v>
      </c>
      <c r="H3993" s="91">
        <v>40324</v>
      </c>
      <c r="I3993" s="91">
        <v>40324</v>
      </c>
      <c r="J3993" s="25">
        <v>0</v>
      </c>
      <c r="K3993" s="25">
        <v>0</v>
      </c>
      <c r="L3993" s="25">
        <v>2.5</v>
      </c>
      <c r="M3993" s="25">
        <v>2.5</v>
      </c>
    </row>
    <row r="3994" spans="1:13" s="50" customFormat="1" x14ac:dyDescent="0.25">
      <c r="A3994" s="17" t="s">
        <v>4022</v>
      </c>
      <c r="B3994" s="12" t="s">
        <v>198</v>
      </c>
      <c r="C3994" s="12" t="s">
        <v>208</v>
      </c>
      <c r="D3994" s="12" t="s">
        <v>8969</v>
      </c>
      <c r="E3994" s="24" t="s">
        <v>2300</v>
      </c>
      <c r="F3994" s="11" t="s">
        <v>2289</v>
      </c>
      <c r="G3994" s="28" t="s">
        <v>2293</v>
      </c>
      <c r="H3994" s="91">
        <v>40332</v>
      </c>
      <c r="I3994" s="91">
        <v>40332</v>
      </c>
      <c r="J3994" s="25">
        <v>0</v>
      </c>
      <c r="K3994" s="25">
        <v>1</v>
      </c>
      <c r="L3994" s="25">
        <v>0</v>
      </c>
      <c r="M3994" s="25">
        <v>0</v>
      </c>
    </row>
    <row r="3995" spans="1:13" s="50" customFormat="1" x14ac:dyDescent="0.25">
      <c r="A3995" s="17" t="s">
        <v>4023</v>
      </c>
      <c r="B3995" s="12" t="s">
        <v>198</v>
      </c>
      <c r="C3995" s="12" t="s">
        <v>208</v>
      </c>
      <c r="D3995" s="12" t="s">
        <v>8970</v>
      </c>
      <c r="E3995" s="24" t="s">
        <v>2300</v>
      </c>
      <c r="F3995" s="11" t="s">
        <v>2289</v>
      </c>
      <c r="G3995" s="28" t="s">
        <v>2293</v>
      </c>
      <c r="H3995" s="91">
        <v>40335</v>
      </c>
      <c r="I3995" s="91">
        <v>40335</v>
      </c>
      <c r="J3995" s="25">
        <v>0</v>
      </c>
      <c r="K3995" s="25">
        <v>1</v>
      </c>
      <c r="L3995" s="25">
        <v>0</v>
      </c>
      <c r="M3995" s="25">
        <v>0</v>
      </c>
    </row>
    <row r="3996" spans="1:13" s="50" customFormat="1" x14ac:dyDescent="0.25">
      <c r="A3996" s="17" t="s">
        <v>4024</v>
      </c>
      <c r="B3996" s="12" t="s">
        <v>198</v>
      </c>
      <c r="C3996" s="12" t="s">
        <v>209</v>
      </c>
      <c r="D3996" s="12" t="s">
        <v>6930</v>
      </c>
      <c r="E3996" s="27" t="s">
        <v>2309</v>
      </c>
      <c r="F3996" s="11" t="s">
        <v>2289</v>
      </c>
      <c r="G3996" s="4" t="s">
        <v>2293</v>
      </c>
      <c r="H3996" s="91">
        <v>40259</v>
      </c>
      <c r="I3996" s="91">
        <v>40259</v>
      </c>
      <c r="J3996" s="25">
        <v>0</v>
      </c>
      <c r="K3996" s="25">
        <v>0</v>
      </c>
      <c r="L3996" s="25">
        <v>2</v>
      </c>
      <c r="M3996" s="25">
        <v>2</v>
      </c>
    </row>
    <row r="3997" spans="1:13" s="50" customFormat="1" x14ac:dyDescent="0.25">
      <c r="A3997" s="17" t="s">
        <v>4025</v>
      </c>
      <c r="B3997" s="12" t="s">
        <v>198</v>
      </c>
      <c r="C3997" s="12" t="s">
        <v>209</v>
      </c>
      <c r="D3997" s="12" t="s">
        <v>8971</v>
      </c>
      <c r="E3997" s="27" t="s">
        <v>2309</v>
      </c>
      <c r="F3997" s="11" t="s">
        <v>2289</v>
      </c>
      <c r="G3997" s="28" t="s">
        <v>2293</v>
      </c>
      <c r="H3997" s="91">
        <v>40268</v>
      </c>
      <c r="I3997" s="91">
        <v>40268</v>
      </c>
      <c r="J3997" s="25">
        <v>1</v>
      </c>
      <c r="K3997" s="25">
        <v>0</v>
      </c>
      <c r="L3997" s="25">
        <v>2</v>
      </c>
      <c r="M3997" s="25">
        <v>3</v>
      </c>
    </row>
    <row r="3998" spans="1:13" s="50" customFormat="1" x14ac:dyDescent="0.25">
      <c r="A3998" s="17" t="s">
        <v>4026</v>
      </c>
      <c r="B3998" s="12" t="s">
        <v>198</v>
      </c>
      <c r="C3998" s="12" t="s">
        <v>209</v>
      </c>
      <c r="D3998" s="12" t="s">
        <v>8972</v>
      </c>
      <c r="E3998" s="27" t="s">
        <v>2309</v>
      </c>
      <c r="F3998" s="11" t="s">
        <v>2289</v>
      </c>
      <c r="G3998" s="28" t="s">
        <v>2293</v>
      </c>
      <c r="H3998" s="91">
        <v>40269</v>
      </c>
      <c r="I3998" s="91">
        <v>40269</v>
      </c>
      <c r="J3998" s="25">
        <v>1</v>
      </c>
      <c r="K3998" s="25">
        <v>0</v>
      </c>
      <c r="L3998" s="25">
        <v>2</v>
      </c>
      <c r="M3998" s="25">
        <v>2</v>
      </c>
    </row>
    <row r="3999" spans="1:13" s="50" customFormat="1" x14ac:dyDescent="0.25">
      <c r="A3999" s="17" t="s">
        <v>4027</v>
      </c>
      <c r="B3999" s="12" t="s">
        <v>198</v>
      </c>
      <c r="C3999" s="12" t="s">
        <v>209</v>
      </c>
      <c r="D3999" s="12" t="s">
        <v>8973</v>
      </c>
      <c r="E3999" s="27" t="s">
        <v>2309</v>
      </c>
      <c r="F3999" s="11" t="s">
        <v>2289</v>
      </c>
      <c r="G3999" s="28" t="s">
        <v>2293</v>
      </c>
      <c r="H3999" s="91">
        <v>40272</v>
      </c>
      <c r="I3999" s="91">
        <v>40272</v>
      </c>
      <c r="J3999" s="25">
        <v>1</v>
      </c>
      <c r="K3999" s="25">
        <v>0</v>
      </c>
      <c r="L3999" s="25">
        <v>1</v>
      </c>
      <c r="M3999" s="25">
        <v>3</v>
      </c>
    </row>
    <row r="4000" spans="1:13" s="50" customFormat="1" x14ac:dyDescent="0.25">
      <c r="A4000" s="17" t="s">
        <v>4028</v>
      </c>
      <c r="B4000" s="12" t="s">
        <v>198</v>
      </c>
      <c r="C4000" s="12" t="s">
        <v>209</v>
      </c>
      <c r="D4000" s="12" t="s">
        <v>6930</v>
      </c>
      <c r="E4000" s="27" t="s">
        <v>2309</v>
      </c>
      <c r="F4000" s="11" t="s">
        <v>2289</v>
      </c>
      <c r="G4000" s="28" t="s">
        <v>2293</v>
      </c>
      <c r="H4000" s="91">
        <v>40273</v>
      </c>
      <c r="I4000" s="91">
        <v>40273</v>
      </c>
      <c r="J4000" s="25">
        <v>1</v>
      </c>
      <c r="K4000" s="25">
        <v>0</v>
      </c>
      <c r="L4000" s="25">
        <v>2</v>
      </c>
      <c r="M4000" s="25">
        <v>3</v>
      </c>
    </row>
    <row r="4001" spans="1:13" s="50" customFormat="1" x14ac:dyDescent="0.25">
      <c r="A4001" s="17" t="s">
        <v>4029</v>
      </c>
      <c r="B4001" s="12" t="s">
        <v>198</v>
      </c>
      <c r="C4001" s="12" t="s">
        <v>209</v>
      </c>
      <c r="D4001" s="12" t="s">
        <v>6930</v>
      </c>
      <c r="E4001" s="27" t="s">
        <v>2309</v>
      </c>
      <c r="F4001" s="11" t="s">
        <v>2289</v>
      </c>
      <c r="G4001" s="28" t="s">
        <v>2293</v>
      </c>
      <c r="H4001" s="91">
        <v>40274</v>
      </c>
      <c r="I4001" s="91">
        <v>40274</v>
      </c>
      <c r="J4001" s="25">
        <v>2</v>
      </c>
      <c r="K4001" s="25">
        <v>0</v>
      </c>
      <c r="L4001" s="25">
        <v>2</v>
      </c>
      <c r="M4001" s="25">
        <v>2</v>
      </c>
    </row>
    <row r="4002" spans="1:13" s="50" customFormat="1" x14ac:dyDescent="0.25">
      <c r="A4002" s="17" t="s">
        <v>4030</v>
      </c>
      <c r="B4002" s="12" t="s">
        <v>198</v>
      </c>
      <c r="C4002" s="12" t="s">
        <v>209</v>
      </c>
      <c r="D4002" s="12" t="s">
        <v>8974</v>
      </c>
      <c r="E4002" s="27" t="s">
        <v>2309</v>
      </c>
      <c r="F4002" s="11" t="s">
        <v>2289</v>
      </c>
      <c r="G4002" s="28" t="s">
        <v>2293</v>
      </c>
      <c r="H4002" s="91">
        <v>40275</v>
      </c>
      <c r="I4002" s="91">
        <v>40275</v>
      </c>
      <c r="J4002" s="25">
        <v>1</v>
      </c>
      <c r="K4002" s="25">
        <v>0</v>
      </c>
      <c r="L4002" s="25">
        <v>2</v>
      </c>
      <c r="M4002" s="25">
        <v>2</v>
      </c>
    </row>
    <row r="4003" spans="1:13" s="50" customFormat="1" x14ac:dyDescent="0.25">
      <c r="A4003" s="17" t="s">
        <v>4031</v>
      </c>
      <c r="B4003" s="12" t="s">
        <v>198</v>
      </c>
      <c r="C4003" s="12" t="s">
        <v>209</v>
      </c>
      <c r="D4003" s="12" t="s">
        <v>6930</v>
      </c>
      <c r="E4003" s="27" t="s">
        <v>2309</v>
      </c>
      <c r="F4003" s="11" t="s">
        <v>2289</v>
      </c>
      <c r="G4003" s="28" t="s">
        <v>2293</v>
      </c>
      <c r="H4003" s="91">
        <v>40276</v>
      </c>
      <c r="I4003" s="91">
        <v>40276</v>
      </c>
      <c r="J4003" s="71">
        <v>0</v>
      </c>
      <c r="K4003" s="71">
        <v>0</v>
      </c>
      <c r="L4003" s="71">
        <v>1</v>
      </c>
      <c r="M4003" s="71">
        <v>1</v>
      </c>
    </row>
    <row r="4004" spans="1:13" s="50" customFormat="1" x14ac:dyDescent="0.25">
      <c r="A4004" s="17" t="s">
        <v>4032</v>
      </c>
      <c r="B4004" s="12" t="s">
        <v>198</v>
      </c>
      <c r="C4004" s="12" t="s">
        <v>209</v>
      </c>
      <c r="D4004" s="12" t="s">
        <v>8975</v>
      </c>
      <c r="E4004" s="27" t="s">
        <v>2309</v>
      </c>
      <c r="F4004" s="11" t="s">
        <v>2289</v>
      </c>
      <c r="G4004" s="28" t="s">
        <v>2293</v>
      </c>
      <c r="H4004" s="91">
        <v>40281</v>
      </c>
      <c r="I4004" s="91">
        <v>40281</v>
      </c>
      <c r="J4004" s="71">
        <v>0.5</v>
      </c>
      <c r="K4004" s="71">
        <v>0</v>
      </c>
      <c r="L4004" s="71">
        <v>1.5</v>
      </c>
      <c r="M4004" s="71">
        <v>3</v>
      </c>
    </row>
    <row r="4005" spans="1:13" s="50" customFormat="1" x14ac:dyDescent="0.25">
      <c r="A4005" s="17" t="s">
        <v>4033</v>
      </c>
      <c r="B4005" s="12" t="s">
        <v>198</v>
      </c>
      <c r="C4005" s="12" t="s">
        <v>209</v>
      </c>
      <c r="D4005" s="12" t="s">
        <v>8976</v>
      </c>
      <c r="E4005" s="27" t="s">
        <v>2309</v>
      </c>
      <c r="F4005" s="11" t="s">
        <v>2289</v>
      </c>
      <c r="G4005" s="28" t="s">
        <v>2293</v>
      </c>
      <c r="H4005" s="91">
        <v>40282</v>
      </c>
      <c r="I4005" s="91">
        <v>40282</v>
      </c>
      <c r="J4005" s="71">
        <v>2</v>
      </c>
      <c r="K4005" s="71">
        <v>0</v>
      </c>
      <c r="L4005" s="71">
        <v>3</v>
      </c>
      <c r="M4005" s="71">
        <v>10</v>
      </c>
    </row>
    <row r="4006" spans="1:13" s="50" customFormat="1" x14ac:dyDescent="0.25">
      <c r="A4006" s="17" t="s">
        <v>4034</v>
      </c>
      <c r="B4006" s="12" t="s">
        <v>198</v>
      </c>
      <c r="C4006" s="12" t="s">
        <v>209</v>
      </c>
      <c r="D4006" s="12" t="s">
        <v>6930</v>
      </c>
      <c r="E4006" s="27" t="s">
        <v>2309</v>
      </c>
      <c r="F4006" s="11" t="s">
        <v>2289</v>
      </c>
      <c r="G4006" s="28" t="s">
        <v>2293</v>
      </c>
      <c r="H4006" s="91">
        <v>40283</v>
      </c>
      <c r="I4006" s="91">
        <v>40283</v>
      </c>
      <c r="J4006" s="71">
        <v>0</v>
      </c>
      <c r="K4006" s="71">
        <v>0</v>
      </c>
      <c r="L4006" s="71">
        <v>2</v>
      </c>
      <c r="M4006" s="71">
        <v>4</v>
      </c>
    </row>
    <row r="4007" spans="1:13" s="50" customFormat="1" x14ac:dyDescent="0.25">
      <c r="A4007" s="17" t="s">
        <v>4035</v>
      </c>
      <c r="B4007" s="12" t="s">
        <v>198</v>
      </c>
      <c r="C4007" s="12" t="s">
        <v>209</v>
      </c>
      <c r="D4007" s="12" t="s">
        <v>8977</v>
      </c>
      <c r="E4007" s="24" t="s">
        <v>2309</v>
      </c>
      <c r="F4007" s="11" t="s">
        <v>2289</v>
      </c>
      <c r="G4007" s="28" t="s">
        <v>2293</v>
      </c>
      <c r="H4007" s="91">
        <v>40291</v>
      </c>
      <c r="I4007" s="91">
        <v>40291</v>
      </c>
      <c r="J4007" s="25">
        <v>1</v>
      </c>
      <c r="K4007" s="25">
        <v>0</v>
      </c>
      <c r="L4007" s="25">
        <v>4</v>
      </c>
      <c r="M4007" s="25">
        <v>2</v>
      </c>
    </row>
    <row r="4008" spans="1:13" s="50" customFormat="1" x14ac:dyDescent="0.25">
      <c r="A4008" s="17" t="s">
        <v>4036</v>
      </c>
      <c r="B4008" s="12" t="s">
        <v>198</v>
      </c>
      <c r="C4008" s="12" t="s">
        <v>209</v>
      </c>
      <c r="D4008" s="12" t="s">
        <v>8978</v>
      </c>
      <c r="E4008" s="24" t="s">
        <v>2309</v>
      </c>
      <c r="F4008" s="11" t="s">
        <v>2289</v>
      </c>
      <c r="G4008" s="28" t="s">
        <v>2293</v>
      </c>
      <c r="H4008" s="91">
        <v>40292</v>
      </c>
      <c r="I4008" s="91">
        <v>40292</v>
      </c>
      <c r="J4008" s="25">
        <v>0</v>
      </c>
      <c r="K4008" s="25">
        <v>0</v>
      </c>
      <c r="L4008" s="25">
        <v>3</v>
      </c>
      <c r="M4008" s="25">
        <v>4</v>
      </c>
    </row>
    <row r="4009" spans="1:13" s="50" customFormat="1" x14ac:dyDescent="0.25">
      <c r="A4009" s="17" t="s">
        <v>4037</v>
      </c>
      <c r="B4009" s="12" t="s">
        <v>198</v>
      </c>
      <c r="C4009" s="12" t="s">
        <v>209</v>
      </c>
      <c r="D4009" s="12" t="s">
        <v>6930</v>
      </c>
      <c r="E4009" s="24" t="s">
        <v>2309</v>
      </c>
      <c r="F4009" s="11" t="s">
        <v>2289</v>
      </c>
      <c r="G4009" s="28" t="s">
        <v>2293</v>
      </c>
      <c r="H4009" s="91">
        <v>40293</v>
      </c>
      <c r="I4009" s="91">
        <v>40293</v>
      </c>
      <c r="J4009" s="25">
        <v>0</v>
      </c>
      <c r="K4009" s="25">
        <v>0</v>
      </c>
      <c r="L4009" s="25">
        <v>1</v>
      </c>
      <c r="M4009" s="25">
        <v>1</v>
      </c>
    </row>
    <row r="4010" spans="1:13" s="50" customFormat="1" x14ac:dyDescent="0.25">
      <c r="A4010" s="17" t="s">
        <v>4038</v>
      </c>
      <c r="B4010" s="12" t="s">
        <v>198</v>
      </c>
      <c r="C4010" s="12" t="s">
        <v>209</v>
      </c>
      <c r="D4010" s="12" t="s">
        <v>6930</v>
      </c>
      <c r="E4010" s="24" t="s">
        <v>2309</v>
      </c>
      <c r="F4010" s="11" t="s">
        <v>2289</v>
      </c>
      <c r="G4010" s="28" t="s">
        <v>2293</v>
      </c>
      <c r="H4010" s="91">
        <v>40294</v>
      </c>
      <c r="I4010" s="91">
        <v>40294</v>
      </c>
      <c r="J4010" s="25">
        <v>1</v>
      </c>
      <c r="K4010" s="25">
        <v>0</v>
      </c>
      <c r="L4010" s="25">
        <v>3</v>
      </c>
      <c r="M4010" s="25">
        <v>2</v>
      </c>
    </row>
    <row r="4011" spans="1:13" s="50" customFormat="1" x14ac:dyDescent="0.25">
      <c r="A4011" s="17" t="s">
        <v>4039</v>
      </c>
      <c r="B4011" s="12" t="s">
        <v>198</v>
      </c>
      <c r="C4011" s="12" t="s">
        <v>209</v>
      </c>
      <c r="D4011" s="12" t="s">
        <v>6930</v>
      </c>
      <c r="E4011" s="24" t="s">
        <v>2309</v>
      </c>
      <c r="F4011" s="11" t="s">
        <v>2289</v>
      </c>
      <c r="G4011" s="28" t="s">
        <v>2293</v>
      </c>
      <c r="H4011" s="91">
        <v>40295</v>
      </c>
      <c r="I4011" s="91">
        <v>40295</v>
      </c>
      <c r="J4011" s="25">
        <v>0</v>
      </c>
      <c r="K4011" s="25">
        <v>0</v>
      </c>
      <c r="L4011" s="25">
        <v>5</v>
      </c>
      <c r="M4011" s="25">
        <v>5</v>
      </c>
    </row>
    <row r="4012" spans="1:13" s="50" customFormat="1" x14ac:dyDescent="0.25">
      <c r="A4012" s="17" t="s">
        <v>4040</v>
      </c>
      <c r="B4012" s="12" t="s">
        <v>198</v>
      </c>
      <c r="C4012" s="12" t="s">
        <v>209</v>
      </c>
      <c r="D4012" s="12" t="s">
        <v>8979</v>
      </c>
      <c r="E4012" s="24" t="s">
        <v>2297</v>
      </c>
      <c r="F4012" s="11" t="s">
        <v>2289</v>
      </c>
      <c r="G4012" s="28" t="s">
        <v>2293</v>
      </c>
      <c r="H4012" s="91">
        <v>40296</v>
      </c>
      <c r="I4012" s="91">
        <v>40296</v>
      </c>
      <c r="J4012" s="25">
        <v>1</v>
      </c>
      <c r="K4012" s="25">
        <v>0</v>
      </c>
      <c r="L4012" s="25">
        <v>3</v>
      </c>
      <c r="M4012" s="25">
        <v>2</v>
      </c>
    </row>
    <row r="4013" spans="1:13" s="50" customFormat="1" x14ac:dyDescent="0.25">
      <c r="A4013" s="17" t="s">
        <v>4041</v>
      </c>
      <c r="B4013" s="12" t="s">
        <v>198</v>
      </c>
      <c r="C4013" s="12" t="s">
        <v>209</v>
      </c>
      <c r="D4013" s="12" t="s">
        <v>6930</v>
      </c>
      <c r="E4013" s="24">
        <v>0</v>
      </c>
      <c r="F4013" s="11" t="s">
        <v>2289</v>
      </c>
      <c r="G4013" s="28" t="s">
        <v>2293</v>
      </c>
      <c r="H4013" s="91">
        <v>0</v>
      </c>
      <c r="I4013" s="91">
        <v>0</v>
      </c>
      <c r="J4013" s="25">
        <v>3</v>
      </c>
      <c r="K4013" s="25">
        <v>0</v>
      </c>
      <c r="L4013" s="25">
        <v>3</v>
      </c>
      <c r="M4013" s="25">
        <v>8</v>
      </c>
    </row>
    <row r="4014" spans="1:13" s="50" customFormat="1" x14ac:dyDescent="0.25">
      <c r="A4014" s="17" t="s">
        <v>4042</v>
      </c>
      <c r="B4014" s="12" t="s">
        <v>198</v>
      </c>
      <c r="C4014" s="12" t="s">
        <v>209</v>
      </c>
      <c r="D4014" s="12" t="s">
        <v>6930</v>
      </c>
      <c r="E4014" s="24">
        <v>0</v>
      </c>
      <c r="F4014" s="11" t="s">
        <v>2289</v>
      </c>
      <c r="G4014" s="28" t="s">
        <v>2293</v>
      </c>
      <c r="H4014" s="91">
        <v>0</v>
      </c>
      <c r="I4014" s="91">
        <v>0</v>
      </c>
      <c r="J4014" s="25">
        <v>2</v>
      </c>
      <c r="K4014" s="25">
        <v>0</v>
      </c>
      <c r="L4014" s="25">
        <v>5</v>
      </c>
      <c r="M4014" s="25">
        <v>4</v>
      </c>
    </row>
    <row r="4015" spans="1:13" s="50" customFormat="1" x14ac:dyDescent="0.25">
      <c r="A4015" s="17" t="s">
        <v>4043</v>
      </c>
      <c r="B4015" s="12" t="s">
        <v>198</v>
      </c>
      <c r="C4015" s="12" t="s">
        <v>209</v>
      </c>
      <c r="D4015" s="12" t="s">
        <v>6930</v>
      </c>
      <c r="E4015" s="24">
        <v>0</v>
      </c>
      <c r="F4015" s="11" t="s">
        <v>2289</v>
      </c>
      <c r="G4015" s="28" t="s">
        <v>2293</v>
      </c>
      <c r="H4015" s="91">
        <v>0</v>
      </c>
      <c r="I4015" s="91">
        <v>0</v>
      </c>
      <c r="J4015" s="25">
        <v>15</v>
      </c>
      <c r="K4015" s="25">
        <v>15</v>
      </c>
      <c r="L4015" s="25">
        <v>35</v>
      </c>
      <c r="M4015" s="25">
        <v>40</v>
      </c>
    </row>
    <row r="4016" spans="1:13" s="50" customFormat="1" x14ac:dyDescent="0.25">
      <c r="A4016" s="17" t="s">
        <v>4044</v>
      </c>
      <c r="B4016" s="12" t="s">
        <v>198</v>
      </c>
      <c r="C4016" s="12" t="s">
        <v>209</v>
      </c>
      <c r="D4016" s="12" t="s">
        <v>6930</v>
      </c>
      <c r="E4016" s="24">
        <v>0</v>
      </c>
      <c r="F4016" s="11" t="s">
        <v>2289</v>
      </c>
      <c r="G4016" s="28" t="s">
        <v>2293</v>
      </c>
      <c r="H4016" s="91">
        <v>0</v>
      </c>
      <c r="I4016" s="91">
        <v>0</v>
      </c>
      <c r="J4016" s="25">
        <v>6</v>
      </c>
      <c r="K4016" s="25">
        <v>0</v>
      </c>
      <c r="L4016" s="25">
        <v>7</v>
      </c>
      <c r="M4016" s="25">
        <v>5</v>
      </c>
    </row>
    <row r="4017" spans="1:13" s="50" customFormat="1" x14ac:dyDescent="0.25">
      <c r="A4017" s="17" t="s">
        <v>4045</v>
      </c>
      <c r="B4017" s="12" t="s">
        <v>198</v>
      </c>
      <c r="C4017" s="12" t="s">
        <v>209</v>
      </c>
      <c r="D4017" s="12" t="s">
        <v>8980</v>
      </c>
      <c r="E4017" s="24" t="s">
        <v>2309</v>
      </c>
      <c r="F4017" s="11" t="s">
        <v>2289</v>
      </c>
      <c r="G4017" s="28" t="s">
        <v>2293</v>
      </c>
      <c r="H4017" s="91">
        <v>40304</v>
      </c>
      <c r="I4017" s="91">
        <v>40304</v>
      </c>
      <c r="J4017" s="25">
        <v>2</v>
      </c>
      <c r="K4017" s="25">
        <v>0</v>
      </c>
      <c r="L4017" s="25">
        <v>5</v>
      </c>
      <c r="M4017" s="25">
        <v>3</v>
      </c>
    </row>
    <row r="4018" spans="1:13" s="50" customFormat="1" x14ac:dyDescent="0.25">
      <c r="A4018" s="17" t="s">
        <v>4046</v>
      </c>
      <c r="B4018" s="12" t="s">
        <v>198</v>
      </c>
      <c r="C4018" s="12" t="s">
        <v>209</v>
      </c>
      <c r="D4018" s="12" t="s">
        <v>6930</v>
      </c>
      <c r="E4018" s="24" t="s">
        <v>2309</v>
      </c>
      <c r="F4018" s="11" t="s">
        <v>2289</v>
      </c>
      <c r="G4018" s="28" t="s">
        <v>2293</v>
      </c>
      <c r="H4018" s="91">
        <v>40312</v>
      </c>
      <c r="I4018" s="91">
        <v>40312</v>
      </c>
      <c r="J4018" s="25">
        <v>2</v>
      </c>
      <c r="K4018" s="25">
        <v>0</v>
      </c>
      <c r="L4018" s="25">
        <v>6</v>
      </c>
      <c r="M4018" s="25">
        <v>12</v>
      </c>
    </row>
    <row r="4019" spans="1:13" s="50" customFormat="1" x14ac:dyDescent="0.25">
      <c r="A4019" s="17" t="s">
        <v>4047</v>
      </c>
      <c r="B4019" s="12" t="s">
        <v>198</v>
      </c>
      <c r="C4019" s="12" t="s">
        <v>209</v>
      </c>
      <c r="D4019" s="12" t="s">
        <v>6930</v>
      </c>
      <c r="E4019" s="24" t="s">
        <v>2309</v>
      </c>
      <c r="F4019" s="11" t="s">
        <v>2289</v>
      </c>
      <c r="G4019" s="28" t="s">
        <v>2293</v>
      </c>
      <c r="H4019" s="91">
        <v>40314</v>
      </c>
      <c r="I4019" s="91">
        <v>40314</v>
      </c>
      <c r="J4019" s="25">
        <v>2</v>
      </c>
      <c r="K4019" s="25">
        <v>0</v>
      </c>
      <c r="L4019" s="25">
        <v>3</v>
      </c>
      <c r="M4019" s="25">
        <v>4</v>
      </c>
    </row>
    <row r="4020" spans="1:13" s="50" customFormat="1" x14ac:dyDescent="0.25">
      <c r="A4020" s="17" t="s">
        <v>4048</v>
      </c>
      <c r="B4020" s="12" t="s">
        <v>198</v>
      </c>
      <c r="C4020" s="12" t="s">
        <v>209</v>
      </c>
      <c r="D4020" s="12" t="s">
        <v>6930</v>
      </c>
      <c r="E4020" s="24" t="s">
        <v>2309</v>
      </c>
      <c r="F4020" s="11" t="s">
        <v>2289</v>
      </c>
      <c r="G4020" s="28" t="s">
        <v>2293</v>
      </c>
      <c r="H4020" s="91">
        <v>40317</v>
      </c>
      <c r="I4020" s="91">
        <v>40317</v>
      </c>
      <c r="J4020" s="25">
        <v>1</v>
      </c>
      <c r="K4020" s="25">
        <v>0</v>
      </c>
      <c r="L4020" s="25">
        <v>1</v>
      </c>
      <c r="M4020" s="25">
        <v>2</v>
      </c>
    </row>
    <row r="4021" spans="1:13" s="50" customFormat="1" x14ac:dyDescent="0.25">
      <c r="A4021" s="17" t="s">
        <v>4049</v>
      </c>
      <c r="B4021" s="12" t="s">
        <v>198</v>
      </c>
      <c r="C4021" s="12" t="s">
        <v>209</v>
      </c>
      <c r="D4021" s="12" t="s">
        <v>8981</v>
      </c>
      <c r="E4021" s="24" t="s">
        <v>2309</v>
      </c>
      <c r="F4021" s="11" t="s">
        <v>2289</v>
      </c>
      <c r="G4021" s="28" t="s">
        <v>2293</v>
      </c>
      <c r="H4021" s="91">
        <v>40318</v>
      </c>
      <c r="I4021" s="91">
        <v>40318</v>
      </c>
      <c r="J4021" s="25">
        <v>1</v>
      </c>
      <c r="K4021" s="25">
        <v>0</v>
      </c>
      <c r="L4021" s="25">
        <v>2</v>
      </c>
      <c r="M4021" s="25">
        <v>4</v>
      </c>
    </row>
    <row r="4022" spans="1:13" s="50" customFormat="1" x14ac:dyDescent="0.25">
      <c r="A4022" s="17" t="s">
        <v>4050</v>
      </c>
      <c r="B4022" s="12" t="s">
        <v>198</v>
      </c>
      <c r="C4022" s="12" t="s">
        <v>209</v>
      </c>
      <c r="D4022" s="12" t="s">
        <v>6930</v>
      </c>
      <c r="E4022" s="24" t="s">
        <v>2309</v>
      </c>
      <c r="F4022" s="11" t="s">
        <v>2289</v>
      </c>
      <c r="G4022" s="28" t="s">
        <v>2293</v>
      </c>
      <c r="H4022" s="91">
        <v>40319</v>
      </c>
      <c r="I4022" s="91">
        <v>40319</v>
      </c>
      <c r="J4022" s="25">
        <v>1</v>
      </c>
      <c r="K4022" s="25">
        <v>0</v>
      </c>
      <c r="L4022" s="25">
        <v>1</v>
      </c>
      <c r="M4022" s="25">
        <v>1</v>
      </c>
    </row>
    <row r="4023" spans="1:13" s="50" customFormat="1" x14ac:dyDescent="0.25">
      <c r="A4023" s="17" t="s">
        <v>4051</v>
      </c>
      <c r="B4023" s="12" t="s">
        <v>198</v>
      </c>
      <c r="C4023" s="12" t="s">
        <v>209</v>
      </c>
      <c r="D4023" s="12" t="s">
        <v>6930</v>
      </c>
      <c r="E4023" s="24" t="s">
        <v>2309</v>
      </c>
      <c r="F4023" s="11" t="s">
        <v>2289</v>
      </c>
      <c r="G4023" s="28" t="s">
        <v>2293</v>
      </c>
      <c r="H4023" s="91">
        <v>40322</v>
      </c>
      <c r="I4023" s="91">
        <v>40322</v>
      </c>
      <c r="J4023" s="25">
        <v>0</v>
      </c>
      <c r="K4023" s="25">
        <v>0</v>
      </c>
      <c r="L4023" s="25">
        <v>0</v>
      </c>
      <c r="M4023" s="25">
        <v>2</v>
      </c>
    </row>
    <row r="4024" spans="1:13" s="50" customFormat="1" x14ac:dyDescent="0.25">
      <c r="A4024" s="17" t="s">
        <v>4052</v>
      </c>
      <c r="B4024" s="12" t="s">
        <v>198</v>
      </c>
      <c r="C4024" s="12" t="s">
        <v>209</v>
      </c>
      <c r="D4024" s="12" t="s">
        <v>8982</v>
      </c>
      <c r="E4024" s="24" t="s">
        <v>2309</v>
      </c>
      <c r="F4024" s="11" t="s">
        <v>2289</v>
      </c>
      <c r="G4024" s="28" t="s">
        <v>2293</v>
      </c>
      <c r="H4024" s="91">
        <v>40322</v>
      </c>
      <c r="I4024" s="91">
        <v>40322</v>
      </c>
      <c r="J4024" s="25">
        <v>0</v>
      </c>
      <c r="K4024" s="25">
        <v>0</v>
      </c>
      <c r="L4024" s="25">
        <v>3</v>
      </c>
      <c r="M4024" s="25">
        <v>5</v>
      </c>
    </row>
    <row r="4025" spans="1:13" s="50" customFormat="1" x14ac:dyDescent="0.25">
      <c r="A4025" s="17" t="s">
        <v>4053</v>
      </c>
      <c r="B4025" s="12" t="s">
        <v>198</v>
      </c>
      <c r="C4025" s="12" t="s">
        <v>209</v>
      </c>
      <c r="D4025" s="12" t="s">
        <v>6930</v>
      </c>
      <c r="E4025" s="24" t="s">
        <v>2309</v>
      </c>
      <c r="F4025" s="11" t="s">
        <v>2289</v>
      </c>
      <c r="G4025" s="28" t="s">
        <v>2293</v>
      </c>
      <c r="H4025" s="91">
        <v>40324</v>
      </c>
      <c r="I4025" s="91">
        <v>40324</v>
      </c>
      <c r="J4025" s="25">
        <v>3</v>
      </c>
      <c r="K4025" s="25">
        <v>0</v>
      </c>
      <c r="L4025" s="25">
        <v>3</v>
      </c>
      <c r="M4025" s="25">
        <v>4</v>
      </c>
    </row>
    <row r="4026" spans="1:13" s="50" customFormat="1" x14ac:dyDescent="0.25">
      <c r="A4026" s="17" t="s">
        <v>4054</v>
      </c>
      <c r="B4026" s="12" t="s">
        <v>198</v>
      </c>
      <c r="C4026" s="12" t="s">
        <v>209</v>
      </c>
      <c r="D4026" s="12" t="s">
        <v>6930</v>
      </c>
      <c r="E4026" s="24" t="s">
        <v>2309</v>
      </c>
      <c r="F4026" s="11" t="s">
        <v>2289</v>
      </c>
      <c r="G4026" s="28" t="s">
        <v>2293</v>
      </c>
      <c r="H4026" s="91">
        <v>40326</v>
      </c>
      <c r="I4026" s="91">
        <v>40326</v>
      </c>
      <c r="J4026" s="25">
        <v>0</v>
      </c>
      <c r="K4026" s="25">
        <v>0</v>
      </c>
      <c r="L4026" s="25">
        <v>1.5</v>
      </c>
      <c r="M4026" s="25">
        <v>1.5</v>
      </c>
    </row>
    <row r="4027" spans="1:13" s="50" customFormat="1" x14ac:dyDescent="0.25">
      <c r="A4027" s="17" t="s">
        <v>4055</v>
      </c>
      <c r="B4027" s="12" t="s">
        <v>198</v>
      </c>
      <c r="C4027" s="12" t="s">
        <v>209</v>
      </c>
      <c r="D4027" s="12" t="s">
        <v>6930</v>
      </c>
      <c r="E4027" s="24" t="s">
        <v>2309</v>
      </c>
      <c r="F4027" s="11" t="s">
        <v>2289</v>
      </c>
      <c r="G4027" s="28" t="s">
        <v>2293</v>
      </c>
      <c r="H4027" s="91">
        <v>40326</v>
      </c>
      <c r="I4027" s="91">
        <v>40326</v>
      </c>
      <c r="J4027" s="25">
        <v>0</v>
      </c>
      <c r="K4027" s="25">
        <v>0</v>
      </c>
      <c r="L4027" s="25">
        <v>2</v>
      </c>
      <c r="M4027" s="25">
        <v>3</v>
      </c>
    </row>
    <row r="4028" spans="1:13" s="50" customFormat="1" x14ac:dyDescent="0.25">
      <c r="A4028" s="17" t="s">
        <v>4056</v>
      </c>
      <c r="B4028" s="12" t="s">
        <v>198</v>
      </c>
      <c r="C4028" s="12" t="s">
        <v>209</v>
      </c>
      <c r="D4028" s="12" t="s">
        <v>6930</v>
      </c>
      <c r="E4028" s="24" t="s">
        <v>2309</v>
      </c>
      <c r="F4028" s="11" t="s">
        <v>2289</v>
      </c>
      <c r="G4028" s="28" t="s">
        <v>2293</v>
      </c>
      <c r="H4028" s="91">
        <v>40327</v>
      </c>
      <c r="I4028" s="91">
        <v>40327</v>
      </c>
      <c r="J4028" s="25">
        <v>0</v>
      </c>
      <c r="K4028" s="25">
        <v>0</v>
      </c>
      <c r="L4028" s="25">
        <v>3</v>
      </c>
      <c r="M4028" s="25">
        <v>3</v>
      </c>
    </row>
    <row r="4029" spans="1:13" s="50" customFormat="1" x14ac:dyDescent="0.25">
      <c r="A4029" s="17" t="s">
        <v>4057</v>
      </c>
      <c r="B4029" s="12" t="s">
        <v>198</v>
      </c>
      <c r="C4029" s="12" t="s">
        <v>209</v>
      </c>
      <c r="D4029" s="12" t="s">
        <v>6930</v>
      </c>
      <c r="E4029" s="24" t="s">
        <v>2309</v>
      </c>
      <c r="F4029" s="11" t="s">
        <v>2289</v>
      </c>
      <c r="G4029" s="28" t="s">
        <v>2293</v>
      </c>
      <c r="H4029" s="91">
        <v>40327</v>
      </c>
      <c r="I4029" s="91">
        <v>40327</v>
      </c>
      <c r="J4029" s="25">
        <v>1</v>
      </c>
      <c r="K4029" s="25">
        <v>0</v>
      </c>
      <c r="L4029" s="25">
        <v>2</v>
      </c>
      <c r="M4029" s="25">
        <v>2</v>
      </c>
    </row>
    <row r="4030" spans="1:13" s="50" customFormat="1" x14ac:dyDescent="0.25">
      <c r="A4030" s="17" t="s">
        <v>4058</v>
      </c>
      <c r="B4030" s="12" t="s">
        <v>198</v>
      </c>
      <c r="C4030" s="12" t="s">
        <v>209</v>
      </c>
      <c r="D4030" s="12" t="s">
        <v>6930</v>
      </c>
      <c r="E4030" s="24" t="s">
        <v>2309</v>
      </c>
      <c r="F4030" s="11" t="s">
        <v>2289</v>
      </c>
      <c r="G4030" s="28" t="s">
        <v>2293</v>
      </c>
      <c r="H4030" s="91">
        <v>40328</v>
      </c>
      <c r="I4030" s="91">
        <v>40328</v>
      </c>
      <c r="J4030" s="25">
        <v>2</v>
      </c>
      <c r="K4030" s="25">
        <v>0</v>
      </c>
      <c r="L4030" s="25">
        <v>4</v>
      </c>
      <c r="M4030" s="25">
        <v>4</v>
      </c>
    </row>
    <row r="4031" spans="1:13" s="50" customFormat="1" x14ac:dyDescent="0.25">
      <c r="A4031" s="17" t="s">
        <v>4059</v>
      </c>
      <c r="B4031" s="12" t="s">
        <v>198</v>
      </c>
      <c r="C4031" s="12" t="s">
        <v>209</v>
      </c>
      <c r="D4031" s="12" t="s">
        <v>6930</v>
      </c>
      <c r="E4031" s="24" t="s">
        <v>2309</v>
      </c>
      <c r="F4031" s="11" t="s">
        <v>2289</v>
      </c>
      <c r="G4031" s="28" t="s">
        <v>2293</v>
      </c>
      <c r="H4031" s="91">
        <v>40329</v>
      </c>
      <c r="I4031" s="91">
        <v>40329</v>
      </c>
      <c r="J4031" s="25">
        <v>0</v>
      </c>
      <c r="K4031" s="25">
        <v>0</v>
      </c>
      <c r="L4031" s="25">
        <v>2</v>
      </c>
      <c r="M4031" s="25">
        <v>2</v>
      </c>
    </row>
    <row r="4032" spans="1:13" s="50" customFormat="1" x14ac:dyDescent="0.25">
      <c r="A4032" s="17" t="s">
        <v>4060</v>
      </c>
      <c r="B4032" s="12" t="s">
        <v>198</v>
      </c>
      <c r="C4032" s="12" t="s">
        <v>209</v>
      </c>
      <c r="D4032" s="12" t="s">
        <v>6930</v>
      </c>
      <c r="E4032" s="24" t="s">
        <v>2309</v>
      </c>
      <c r="F4032" s="11" t="s">
        <v>2289</v>
      </c>
      <c r="G4032" s="28" t="s">
        <v>2293</v>
      </c>
      <c r="H4032" s="91">
        <v>40329</v>
      </c>
      <c r="I4032" s="91">
        <v>40329</v>
      </c>
      <c r="J4032" s="25">
        <v>1</v>
      </c>
      <c r="K4032" s="25">
        <v>0</v>
      </c>
      <c r="L4032" s="25">
        <v>2</v>
      </c>
      <c r="M4032" s="25">
        <v>2</v>
      </c>
    </row>
    <row r="4033" spans="1:13" s="50" customFormat="1" x14ac:dyDescent="0.25">
      <c r="A4033" s="17" t="s">
        <v>4061</v>
      </c>
      <c r="B4033" s="12" t="s">
        <v>198</v>
      </c>
      <c r="C4033" s="12" t="s">
        <v>209</v>
      </c>
      <c r="D4033" s="12" t="s">
        <v>6930</v>
      </c>
      <c r="E4033" s="24" t="s">
        <v>2309</v>
      </c>
      <c r="F4033" s="11" t="s">
        <v>2289</v>
      </c>
      <c r="G4033" s="28" t="s">
        <v>2293</v>
      </c>
      <c r="H4033" s="91">
        <v>40330</v>
      </c>
      <c r="I4033" s="91">
        <v>40330</v>
      </c>
      <c r="J4033" s="25">
        <v>1</v>
      </c>
      <c r="K4033" s="25">
        <v>0</v>
      </c>
      <c r="L4033" s="25">
        <v>2</v>
      </c>
      <c r="M4033" s="25">
        <v>5</v>
      </c>
    </row>
    <row r="4034" spans="1:13" s="50" customFormat="1" x14ac:dyDescent="0.25">
      <c r="A4034" s="17" t="s">
        <v>4062</v>
      </c>
      <c r="B4034" s="12" t="s">
        <v>198</v>
      </c>
      <c r="C4034" s="12" t="s">
        <v>209</v>
      </c>
      <c r="D4034" s="12" t="s">
        <v>8983</v>
      </c>
      <c r="E4034" s="24" t="s">
        <v>2309</v>
      </c>
      <c r="F4034" s="11" t="s">
        <v>2289</v>
      </c>
      <c r="G4034" s="28" t="s">
        <v>2293</v>
      </c>
      <c r="H4034" s="91">
        <v>40333</v>
      </c>
      <c r="I4034" s="91">
        <v>40333</v>
      </c>
      <c r="J4034" s="25">
        <v>1</v>
      </c>
      <c r="K4034" s="25">
        <v>0</v>
      </c>
      <c r="L4034" s="25">
        <v>3</v>
      </c>
      <c r="M4034" s="25">
        <v>3</v>
      </c>
    </row>
    <row r="4035" spans="1:13" x14ac:dyDescent="0.25">
      <c r="A4035" s="17" t="s">
        <v>4063</v>
      </c>
      <c r="B4035" s="12" t="s">
        <v>198</v>
      </c>
      <c r="C4035" s="12" t="s">
        <v>210</v>
      </c>
      <c r="D4035" s="12" t="s">
        <v>8984</v>
      </c>
      <c r="E4035" s="24" t="s">
        <v>2300</v>
      </c>
      <c r="F4035" s="11" t="s">
        <v>2289</v>
      </c>
      <c r="G4035" s="28" t="s">
        <v>2293</v>
      </c>
      <c r="H4035" s="91">
        <v>40292</v>
      </c>
      <c r="I4035" s="91">
        <v>40292</v>
      </c>
      <c r="J4035" s="25">
        <v>0</v>
      </c>
      <c r="K4035" s="25">
        <v>0</v>
      </c>
      <c r="L4035" s="25">
        <v>5</v>
      </c>
      <c r="M4035" s="25">
        <v>0</v>
      </c>
    </row>
    <row r="4036" spans="1:13" s="37" customFormat="1" x14ac:dyDescent="0.25">
      <c r="A4036" s="17" t="s">
        <v>4064</v>
      </c>
      <c r="B4036" s="12" t="s">
        <v>198</v>
      </c>
      <c r="C4036" s="12" t="s">
        <v>214</v>
      </c>
      <c r="D4036" s="12" t="s">
        <v>8985</v>
      </c>
      <c r="E4036" s="27" t="s">
        <v>2309</v>
      </c>
      <c r="F4036" s="11" t="s">
        <v>2289</v>
      </c>
      <c r="G4036" s="4" t="s">
        <v>2293</v>
      </c>
      <c r="H4036" s="91">
        <v>40232</v>
      </c>
      <c r="I4036" s="91">
        <v>40232</v>
      </c>
      <c r="J4036" s="25">
        <v>0</v>
      </c>
      <c r="K4036" s="25">
        <v>0</v>
      </c>
      <c r="L4036" s="25">
        <v>5</v>
      </c>
      <c r="M4036" s="25">
        <v>0</v>
      </c>
    </row>
    <row r="4037" spans="1:13" s="37" customFormat="1" x14ac:dyDescent="0.25">
      <c r="A4037" s="17" t="s">
        <v>4065</v>
      </c>
      <c r="B4037" s="12" t="s">
        <v>198</v>
      </c>
      <c r="C4037" s="12" t="s">
        <v>214</v>
      </c>
      <c r="D4037" s="12" t="s">
        <v>8986</v>
      </c>
      <c r="E4037" s="24" t="s">
        <v>2300</v>
      </c>
      <c r="F4037" s="11" t="s">
        <v>2289</v>
      </c>
      <c r="G4037" s="4" t="s">
        <v>2293</v>
      </c>
      <c r="H4037" s="91">
        <v>40258</v>
      </c>
      <c r="I4037" s="91">
        <v>40258</v>
      </c>
      <c r="J4037" s="25">
        <v>2</v>
      </c>
      <c r="K4037" s="25">
        <v>5</v>
      </c>
      <c r="L4037" s="25">
        <v>3</v>
      </c>
      <c r="M4037" s="25">
        <v>0</v>
      </c>
    </row>
    <row r="4038" spans="1:13" s="37" customFormat="1" x14ac:dyDescent="0.25">
      <c r="A4038" s="17" t="s">
        <v>4066</v>
      </c>
      <c r="B4038" s="12" t="s">
        <v>198</v>
      </c>
      <c r="C4038" s="12" t="s">
        <v>214</v>
      </c>
      <c r="D4038" s="12" t="s">
        <v>8987</v>
      </c>
      <c r="E4038" s="27" t="s">
        <v>2309</v>
      </c>
      <c r="F4038" s="11" t="s">
        <v>2289</v>
      </c>
      <c r="G4038" s="28" t="s">
        <v>2293</v>
      </c>
      <c r="H4038" s="91">
        <v>40263</v>
      </c>
      <c r="I4038" s="91">
        <v>40263</v>
      </c>
      <c r="J4038" s="71">
        <v>0</v>
      </c>
      <c r="K4038" s="71">
        <v>0</v>
      </c>
      <c r="L4038" s="71">
        <v>1</v>
      </c>
      <c r="M4038" s="71">
        <v>2</v>
      </c>
    </row>
    <row r="4039" spans="1:13" s="37" customFormat="1" x14ac:dyDescent="0.25">
      <c r="A4039" s="17" t="s">
        <v>4067</v>
      </c>
      <c r="B4039" s="12" t="s">
        <v>198</v>
      </c>
      <c r="C4039" s="12" t="s">
        <v>214</v>
      </c>
      <c r="D4039" s="12" t="s">
        <v>8988</v>
      </c>
      <c r="E4039" s="27" t="s">
        <v>2309</v>
      </c>
      <c r="F4039" s="11" t="s">
        <v>2289</v>
      </c>
      <c r="G4039" s="28" t="s">
        <v>2293</v>
      </c>
      <c r="H4039" s="91">
        <v>40269</v>
      </c>
      <c r="I4039" s="91">
        <v>40269</v>
      </c>
      <c r="J4039" s="25">
        <v>0</v>
      </c>
      <c r="K4039" s="25">
        <v>1</v>
      </c>
      <c r="L4039" s="25">
        <v>5</v>
      </c>
      <c r="M4039" s="25">
        <v>5</v>
      </c>
    </row>
    <row r="4040" spans="1:13" s="37" customFormat="1" x14ac:dyDescent="0.25">
      <c r="A4040" s="17" t="s">
        <v>4068</v>
      </c>
      <c r="B4040" s="12" t="s">
        <v>198</v>
      </c>
      <c r="C4040" s="12" t="s">
        <v>214</v>
      </c>
      <c r="D4040" s="12" t="s">
        <v>8989</v>
      </c>
      <c r="E4040" s="24" t="s">
        <v>2300</v>
      </c>
      <c r="F4040" s="11" t="s">
        <v>2289</v>
      </c>
      <c r="G4040" s="28" t="s">
        <v>2293</v>
      </c>
      <c r="H4040" s="91">
        <v>40270</v>
      </c>
      <c r="I4040" s="91">
        <v>40270</v>
      </c>
      <c r="J4040" s="25">
        <v>0</v>
      </c>
      <c r="K4040" s="25">
        <v>3</v>
      </c>
      <c r="L4040" s="25">
        <v>3</v>
      </c>
      <c r="M4040" s="25">
        <v>3</v>
      </c>
    </row>
    <row r="4041" spans="1:13" s="37" customFormat="1" x14ac:dyDescent="0.25">
      <c r="A4041" s="17" t="s">
        <v>4069</v>
      </c>
      <c r="B4041" s="12" t="s">
        <v>198</v>
      </c>
      <c r="C4041" s="12" t="s">
        <v>214</v>
      </c>
      <c r="D4041" s="12" t="s">
        <v>8990</v>
      </c>
      <c r="E4041" s="24" t="s">
        <v>2300</v>
      </c>
      <c r="F4041" s="11" t="s">
        <v>2289</v>
      </c>
      <c r="G4041" s="28" t="s">
        <v>2293</v>
      </c>
      <c r="H4041" s="91">
        <v>40271</v>
      </c>
      <c r="I4041" s="91">
        <v>40271</v>
      </c>
      <c r="J4041" s="25">
        <v>10</v>
      </c>
      <c r="K4041" s="25">
        <v>4</v>
      </c>
      <c r="L4041" s="25">
        <v>1</v>
      </c>
      <c r="M4041" s="25">
        <v>4</v>
      </c>
    </row>
    <row r="4042" spans="1:13" s="37" customFormat="1" x14ac:dyDescent="0.25">
      <c r="A4042" s="17" t="s">
        <v>4070</v>
      </c>
      <c r="B4042" s="12" t="s">
        <v>198</v>
      </c>
      <c r="C4042" s="12" t="s">
        <v>214</v>
      </c>
      <c r="D4042" s="12" t="s">
        <v>8991</v>
      </c>
      <c r="E4042" s="24" t="s">
        <v>2300</v>
      </c>
      <c r="F4042" s="11" t="s">
        <v>2289</v>
      </c>
      <c r="G4042" s="28" t="s">
        <v>2293</v>
      </c>
      <c r="H4042" s="91">
        <v>40314</v>
      </c>
      <c r="I4042" s="91">
        <v>40314</v>
      </c>
      <c r="J4042" s="25">
        <v>3</v>
      </c>
      <c r="K4042" s="25">
        <v>2</v>
      </c>
      <c r="L4042" s="25">
        <v>5</v>
      </c>
      <c r="M4042" s="25">
        <v>5</v>
      </c>
    </row>
    <row r="4043" spans="1:13" s="37" customFormat="1" x14ac:dyDescent="0.25">
      <c r="A4043" s="17" t="s">
        <v>4071</v>
      </c>
      <c r="B4043" s="12" t="s">
        <v>198</v>
      </c>
      <c r="C4043" s="12" t="s">
        <v>214</v>
      </c>
      <c r="D4043" s="12" t="s">
        <v>8992</v>
      </c>
      <c r="E4043" s="24" t="s">
        <v>2300</v>
      </c>
      <c r="F4043" s="11" t="s">
        <v>2289</v>
      </c>
      <c r="G4043" s="28" t="s">
        <v>2293</v>
      </c>
      <c r="H4043" s="91">
        <v>40317</v>
      </c>
      <c r="I4043" s="91">
        <v>40317</v>
      </c>
      <c r="J4043" s="25">
        <v>0</v>
      </c>
      <c r="K4043" s="25">
        <v>3</v>
      </c>
      <c r="L4043" s="25">
        <v>4</v>
      </c>
      <c r="M4043" s="25">
        <v>0</v>
      </c>
    </row>
    <row r="4044" spans="1:13" s="37" customFormat="1" x14ac:dyDescent="0.25">
      <c r="A4044" s="17" t="s">
        <v>4072</v>
      </c>
      <c r="B4044" s="12" t="s">
        <v>198</v>
      </c>
      <c r="C4044" s="12" t="s">
        <v>448</v>
      </c>
      <c r="D4044" s="12" t="s">
        <v>8993</v>
      </c>
      <c r="E4044" s="27" t="s">
        <v>2309</v>
      </c>
      <c r="F4044" s="11" t="s">
        <v>2289</v>
      </c>
      <c r="G4044" s="28" t="s">
        <v>2293</v>
      </c>
      <c r="H4044" s="91">
        <v>40260</v>
      </c>
      <c r="I4044" s="91">
        <v>40260</v>
      </c>
      <c r="J4044" s="71">
        <v>0</v>
      </c>
      <c r="K4044" s="71">
        <v>0</v>
      </c>
      <c r="L4044" s="71">
        <v>2</v>
      </c>
      <c r="M4044" s="71">
        <v>5</v>
      </c>
    </row>
    <row r="4045" spans="1:13" s="37" customFormat="1" x14ac:dyDescent="0.25">
      <c r="A4045" s="17" t="s">
        <v>4073</v>
      </c>
      <c r="B4045" s="12" t="s">
        <v>198</v>
      </c>
      <c r="C4045" s="12" t="s">
        <v>448</v>
      </c>
      <c r="D4045" s="12" t="s">
        <v>8994</v>
      </c>
      <c r="E4045" s="27" t="s">
        <v>2309</v>
      </c>
      <c r="F4045" s="11" t="s">
        <v>2289</v>
      </c>
      <c r="G4045" s="28" t="s">
        <v>2293</v>
      </c>
      <c r="H4045" s="91">
        <v>40267</v>
      </c>
      <c r="I4045" s="91">
        <v>40267</v>
      </c>
      <c r="J4045" s="71">
        <v>0</v>
      </c>
      <c r="K4045" s="71">
        <v>0</v>
      </c>
      <c r="L4045" s="71">
        <v>0.5</v>
      </c>
      <c r="M4045" s="71">
        <v>1</v>
      </c>
    </row>
    <row r="4046" spans="1:13" s="37" customFormat="1" x14ac:dyDescent="0.25">
      <c r="A4046" s="17" t="s">
        <v>4074</v>
      </c>
      <c r="B4046" s="12" t="s">
        <v>198</v>
      </c>
      <c r="C4046" s="12" t="s">
        <v>448</v>
      </c>
      <c r="D4046" s="12" t="s">
        <v>8995</v>
      </c>
      <c r="E4046" s="24" t="s">
        <v>2298</v>
      </c>
      <c r="F4046" s="11" t="s">
        <v>2289</v>
      </c>
      <c r="G4046" s="28" t="s">
        <v>2293</v>
      </c>
      <c r="H4046" s="91">
        <v>40290</v>
      </c>
      <c r="I4046" s="91">
        <v>40291</v>
      </c>
      <c r="J4046" s="25">
        <v>0</v>
      </c>
      <c r="K4046" s="25">
        <v>50</v>
      </c>
      <c r="L4046" s="25">
        <v>100</v>
      </c>
      <c r="M4046" s="25">
        <v>100</v>
      </c>
    </row>
    <row r="4047" spans="1:13" s="37" customFormat="1" x14ac:dyDescent="0.25">
      <c r="A4047" s="17" t="s">
        <v>4075</v>
      </c>
      <c r="B4047" s="12" t="s">
        <v>198</v>
      </c>
      <c r="C4047" s="12" t="s">
        <v>119</v>
      </c>
      <c r="D4047" s="12" t="s">
        <v>6930</v>
      </c>
      <c r="E4047" s="27" t="s">
        <v>2299</v>
      </c>
      <c r="F4047" s="11" t="s">
        <v>2289</v>
      </c>
      <c r="G4047" s="28" t="s">
        <v>2293</v>
      </c>
      <c r="H4047" s="91">
        <v>40239</v>
      </c>
      <c r="I4047" s="91">
        <v>40239</v>
      </c>
      <c r="J4047" s="25">
        <v>0.5</v>
      </c>
      <c r="K4047" s="25">
        <v>0</v>
      </c>
      <c r="L4047" s="25">
        <v>0</v>
      </c>
      <c r="M4047" s="25">
        <v>1.5</v>
      </c>
    </row>
    <row r="4048" spans="1:13" s="37" customFormat="1" x14ac:dyDescent="0.25">
      <c r="A4048" s="17" t="s">
        <v>4076</v>
      </c>
      <c r="B4048" s="12" t="s">
        <v>198</v>
      </c>
      <c r="C4048" s="12" t="s">
        <v>119</v>
      </c>
      <c r="D4048" s="12" t="s">
        <v>6930</v>
      </c>
      <c r="E4048" s="12" t="s">
        <v>2297</v>
      </c>
      <c r="F4048" s="11" t="s">
        <v>2289</v>
      </c>
      <c r="G4048" s="28" t="s">
        <v>2293</v>
      </c>
      <c r="H4048" s="91">
        <v>40261</v>
      </c>
      <c r="I4048" s="91">
        <v>40261</v>
      </c>
      <c r="J4048" s="25">
        <v>0.5</v>
      </c>
      <c r="K4048" s="25">
        <v>0</v>
      </c>
      <c r="L4048" s="25">
        <v>0</v>
      </c>
      <c r="M4048" s="25">
        <v>0</v>
      </c>
    </row>
    <row r="4049" spans="1:13" s="37" customFormat="1" x14ac:dyDescent="0.25">
      <c r="A4049" s="17" t="s">
        <v>4077</v>
      </c>
      <c r="B4049" s="12" t="s">
        <v>198</v>
      </c>
      <c r="C4049" s="12" t="s">
        <v>119</v>
      </c>
      <c r="D4049" s="12" t="s">
        <v>6930</v>
      </c>
      <c r="E4049" s="27" t="s">
        <v>2299</v>
      </c>
      <c r="F4049" s="11" t="s">
        <v>2289</v>
      </c>
      <c r="G4049" s="28" t="s">
        <v>2293</v>
      </c>
      <c r="H4049" s="91">
        <v>40266</v>
      </c>
      <c r="I4049" s="91">
        <v>40266</v>
      </c>
      <c r="J4049" s="25">
        <v>0.5</v>
      </c>
      <c r="K4049" s="25">
        <v>0</v>
      </c>
      <c r="L4049" s="25">
        <v>4</v>
      </c>
      <c r="M4049" s="25">
        <v>3</v>
      </c>
    </row>
    <row r="4050" spans="1:13" s="37" customFormat="1" x14ac:dyDescent="0.25">
      <c r="A4050" s="17" t="s">
        <v>4078</v>
      </c>
      <c r="B4050" s="12" t="s">
        <v>198</v>
      </c>
      <c r="C4050" s="12" t="s">
        <v>119</v>
      </c>
      <c r="D4050" s="12" t="s">
        <v>6930</v>
      </c>
      <c r="E4050" s="27" t="s">
        <v>2295</v>
      </c>
      <c r="F4050" s="11" t="s">
        <v>2289</v>
      </c>
      <c r="G4050" s="28" t="s">
        <v>2293</v>
      </c>
      <c r="H4050" s="91">
        <v>40271</v>
      </c>
      <c r="I4050" s="91">
        <v>40271</v>
      </c>
      <c r="J4050" s="25">
        <v>0.5</v>
      </c>
      <c r="K4050" s="25">
        <v>0</v>
      </c>
      <c r="L4050" s="25">
        <v>0</v>
      </c>
      <c r="M4050" s="25">
        <v>0</v>
      </c>
    </row>
    <row r="4051" spans="1:13" s="37" customFormat="1" x14ac:dyDescent="0.25">
      <c r="A4051" s="17" t="s">
        <v>4079</v>
      </c>
      <c r="B4051" s="12" t="s">
        <v>198</v>
      </c>
      <c r="C4051" s="12" t="s">
        <v>119</v>
      </c>
      <c r="D4051" s="12" t="s">
        <v>8996</v>
      </c>
      <c r="E4051" s="27" t="s">
        <v>2296</v>
      </c>
      <c r="F4051" s="11" t="s">
        <v>2289</v>
      </c>
      <c r="G4051" s="28" t="s">
        <v>2293</v>
      </c>
      <c r="H4051" s="91">
        <v>40277</v>
      </c>
      <c r="I4051" s="91">
        <v>40277</v>
      </c>
      <c r="J4051" s="71">
        <v>1</v>
      </c>
      <c r="K4051" s="71">
        <v>0</v>
      </c>
      <c r="L4051" s="71">
        <v>1</v>
      </c>
      <c r="M4051" s="71">
        <v>0</v>
      </c>
    </row>
    <row r="4052" spans="1:13" s="37" customFormat="1" x14ac:dyDescent="0.25">
      <c r="A4052" s="17" t="s">
        <v>4080</v>
      </c>
      <c r="B4052" s="12" t="s">
        <v>198</v>
      </c>
      <c r="C4052" s="12" t="s">
        <v>119</v>
      </c>
      <c r="D4052" s="12" t="s">
        <v>8997</v>
      </c>
      <c r="E4052" s="12" t="s">
        <v>2302</v>
      </c>
      <c r="F4052" s="11" t="s">
        <v>2289</v>
      </c>
      <c r="G4052" s="28" t="s">
        <v>2293</v>
      </c>
      <c r="H4052" s="91">
        <v>40278</v>
      </c>
      <c r="I4052" s="91">
        <v>40278</v>
      </c>
      <c r="J4052" s="71">
        <v>0.25</v>
      </c>
      <c r="K4052" s="71">
        <v>0</v>
      </c>
      <c r="L4052" s="71">
        <v>1.25</v>
      </c>
      <c r="M4052" s="71">
        <v>0</v>
      </c>
    </row>
    <row r="4053" spans="1:13" s="37" customFormat="1" x14ac:dyDescent="0.25">
      <c r="A4053" s="17" t="s">
        <v>4081</v>
      </c>
      <c r="B4053" s="12" t="s">
        <v>198</v>
      </c>
      <c r="C4053" s="12" t="s">
        <v>119</v>
      </c>
      <c r="D4053" s="12" t="s">
        <v>8998</v>
      </c>
      <c r="E4053" s="12" t="s">
        <v>2297</v>
      </c>
      <c r="F4053" s="11" t="s">
        <v>2289</v>
      </c>
      <c r="G4053" s="28" t="s">
        <v>2293</v>
      </c>
      <c r="H4053" s="91">
        <v>40280</v>
      </c>
      <c r="I4053" s="91">
        <v>40280</v>
      </c>
      <c r="J4053" s="71">
        <v>0</v>
      </c>
      <c r="K4053" s="71">
        <v>0</v>
      </c>
      <c r="L4053" s="71">
        <v>0.75</v>
      </c>
      <c r="M4053" s="71">
        <v>0</v>
      </c>
    </row>
    <row r="4054" spans="1:13" s="37" customFormat="1" x14ac:dyDescent="0.25">
      <c r="A4054" s="17" t="s">
        <v>4082</v>
      </c>
      <c r="B4054" s="12" t="s">
        <v>198</v>
      </c>
      <c r="C4054" s="12" t="s">
        <v>119</v>
      </c>
      <c r="D4054" s="12" t="s">
        <v>8999</v>
      </c>
      <c r="E4054" s="27" t="s">
        <v>2309</v>
      </c>
      <c r="F4054" s="11" t="s">
        <v>2289</v>
      </c>
      <c r="G4054" s="28" t="s">
        <v>2293</v>
      </c>
      <c r="H4054" s="91">
        <v>40287</v>
      </c>
      <c r="I4054" s="91">
        <v>40287</v>
      </c>
      <c r="J4054" s="71">
        <v>0</v>
      </c>
      <c r="K4054" s="71">
        <v>0.5</v>
      </c>
      <c r="L4054" s="71">
        <v>1</v>
      </c>
      <c r="M4054" s="71">
        <v>1</v>
      </c>
    </row>
    <row r="4055" spans="1:13" s="37" customFormat="1" x14ac:dyDescent="0.25">
      <c r="A4055" s="17" t="s">
        <v>4083</v>
      </c>
      <c r="B4055" s="12" t="s">
        <v>198</v>
      </c>
      <c r="C4055" s="12" t="s">
        <v>119</v>
      </c>
      <c r="D4055" s="12" t="s">
        <v>9000</v>
      </c>
      <c r="E4055" s="27" t="s">
        <v>2299</v>
      </c>
      <c r="F4055" s="11" t="s">
        <v>2289</v>
      </c>
      <c r="G4055" s="28" t="s">
        <v>2293</v>
      </c>
      <c r="H4055" s="91">
        <v>40288</v>
      </c>
      <c r="I4055" s="91">
        <v>40288</v>
      </c>
      <c r="J4055" s="71">
        <v>0</v>
      </c>
      <c r="K4055" s="71">
        <v>0</v>
      </c>
      <c r="L4055" s="71">
        <v>1</v>
      </c>
      <c r="M4055" s="71">
        <v>0</v>
      </c>
    </row>
    <row r="4056" spans="1:13" s="37" customFormat="1" x14ac:dyDescent="0.25">
      <c r="A4056" s="17" t="s">
        <v>4084</v>
      </c>
      <c r="B4056" s="12" t="s">
        <v>198</v>
      </c>
      <c r="C4056" s="12" t="s">
        <v>119</v>
      </c>
      <c r="D4056" s="12" t="s">
        <v>9001</v>
      </c>
      <c r="E4056" s="24" t="s">
        <v>2309</v>
      </c>
      <c r="F4056" s="11" t="s">
        <v>2289</v>
      </c>
      <c r="G4056" s="28" t="s">
        <v>2293</v>
      </c>
      <c r="H4056" s="91">
        <v>40294</v>
      </c>
      <c r="I4056" s="91">
        <v>40294</v>
      </c>
      <c r="J4056" s="25">
        <v>1</v>
      </c>
      <c r="K4056" s="25">
        <v>0</v>
      </c>
      <c r="L4056" s="25">
        <v>2</v>
      </c>
      <c r="M4056" s="25">
        <v>0</v>
      </c>
    </row>
    <row r="4057" spans="1:13" s="37" customFormat="1" x14ac:dyDescent="0.25">
      <c r="A4057" s="17" t="s">
        <v>4085</v>
      </c>
      <c r="B4057" s="12" t="s">
        <v>198</v>
      </c>
      <c r="C4057" s="12" t="s">
        <v>119</v>
      </c>
      <c r="D4057" s="12" t="s">
        <v>9002</v>
      </c>
      <c r="E4057" s="24" t="s">
        <v>2295</v>
      </c>
      <c r="F4057" s="11" t="s">
        <v>2289</v>
      </c>
      <c r="G4057" s="28" t="s">
        <v>2293</v>
      </c>
      <c r="H4057" s="91">
        <v>40294</v>
      </c>
      <c r="I4057" s="91">
        <v>40294</v>
      </c>
      <c r="J4057" s="25">
        <v>0.25</v>
      </c>
      <c r="K4057" s="25">
        <v>0</v>
      </c>
      <c r="L4057" s="25">
        <v>0.25</v>
      </c>
      <c r="M4057" s="25">
        <v>0</v>
      </c>
    </row>
    <row r="4058" spans="1:13" s="37" customFormat="1" x14ac:dyDescent="0.25">
      <c r="A4058" s="17" t="s">
        <v>4086</v>
      </c>
      <c r="B4058" s="12" t="s">
        <v>198</v>
      </c>
      <c r="C4058" s="12" t="s">
        <v>119</v>
      </c>
      <c r="D4058" s="12" t="s">
        <v>9003</v>
      </c>
      <c r="E4058" s="24">
        <v>0</v>
      </c>
      <c r="F4058" s="11" t="s">
        <v>2289</v>
      </c>
      <c r="G4058" s="28" t="s">
        <v>2293</v>
      </c>
      <c r="H4058" s="91">
        <v>0</v>
      </c>
      <c r="I4058" s="91">
        <v>0</v>
      </c>
      <c r="J4058" s="25">
        <v>0</v>
      </c>
      <c r="K4058" s="25">
        <v>0</v>
      </c>
      <c r="L4058" s="25">
        <v>2</v>
      </c>
      <c r="M4058" s="25">
        <v>0</v>
      </c>
    </row>
    <row r="4059" spans="1:13" s="37" customFormat="1" x14ac:dyDescent="0.25">
      <c r="A4059" s="17" t="s">
        <v>4087</v>
      </c>
      <c r="B4059" s="12" t="s">
        <v>198</v>
      </c>
      <c r="C4059" s="12" t="s">
        <v>119</v>
      </c>
      <c r="D4059" s="12" t="s">
        <v>9004</v>
      </c>
      <c r="E4059" s="24">
        <v>0</v>
      </c>
      <c r="F4059" s="11" t="s">
        <v>2289</v>
      </c>
      <c r="G4059" s="28" t="s">
        <v>2293</v>
      </c>
      <c r="H4059" s="91">
        <v>0</v>
      </c>
      <c r="I4059" s="91">
        <v>0</v>
      </c>
      <c r="J4059" s="25">
        <v>0.25</v>
      </c>
      <c r="K4059" s="25">
        <v>0</v>
      </c>
      <c r="L4059" s="25">
        <v>0</v>
      </c>
      <c r="M4059" s="25">
        <v>0</v>
      </c>
    </row>
    <row r="4060" spans="1:13" s="37" customFormat="1" x14ac:dyDescent="0.25">
      <c r="A4060" s="17" t="s">
        <v>4088</v>
      </c>
      <c r="B4060" s="12" t="s">
        <v>198</v>
      </c>
      <c r="C4060" s="12" t="s">
        <v>119</v>
      </c>
      <c r="D4060" s="12" t="s">
        <v>9005</v>
      </c>
      <c r="E4060" s="24">
        <v>0</v>
      </c>
      <c r="F4060" s="11" t="s">
        <v>2289</v>
      </c>
      <c r="G4060" s="28" t="s">
        <v>2293</v>
      </c>
      <c r="H4060" s="91">
        <v>0</v>
      </c>
      <c r="I4060" s="91">
        <v>0</v>
      </c>
      <c r="J4060" s="25">
        <v>2</v>
      </c>
      <c r="K4060" s="25">
        <v>0</v>
      </c>
      <c r="L4060" s="25">
        <v>1</v>
      </c>
      <c r="M4060" s="25">
        <v>0</v>
      </c>
    </row>
    <row r="4061" spans="1:13" s="37" customFormat="1" x14ac:dyDescent="0.25">
      <c r="A4061" s="17" t="s">
        <v>4089</v>
      </c>
      <c r="B4061" s="12" t="s">
        <v>198</v>
      </c>
      <c r="C4061" s="12" t="s">
        <v>119</v>
      </c>
      <c r="D4061" s="12" t="s">
        <v>9006</v>
      </c>
      <c r="E4061" s="24">
        <v>0</v>
      </c>
      <c r="F4061" s="11" t="s">
        <v>2289</v>
      </c>
      <c r="G4061" s="28" t="s">
        <v>2293</v>
      </c>
      <c r="H4061" s="91">
        <v>0</v>
      </c>
      <c r="I4061" s="91">
        <v>0</v>
      </c>
      <c r="J4061" s="25">
        <v>0.75</v>
      </c>
      <c r="K4061" s="25">
        <v>0</v>
      </c>
      <c r="L4061" s="25">
        <v>0</v>
      </c>
      <c r="M4061" s="25">
        <v>0</v>
      </c>
    </row>
    <row r="4062" spans="1:13" s="37" customFormat="1" x14ac:dyDescent="0.25">
      <c r="A4062" s="17" t="s">
        <v>4090</v>
      </c>
      <c r="B4062" s="12" t="s">
        <v>198</v>
      </c>
      <c r="C4062" s="12" t="s">
        <v>119</v>
      </c>
      <c r="D4062" s="12" t="s">
        <v>9007</v>
      </c>
      <c r="E4062" s="24">
        <v>0</v>
      </c>
      <c r="F4062" s="11" t="s">
        <v>2289</v>
      </c>
      <c r="G4062" s="28" t="s">
        <v>2293</v>
      </c>
      <c r="H4062" s="91">
        <v>0</v>
      </c>
      <c r="I4062" s="91">
        <v>0</v>
      </c>
      <c r="J4062" s="25">
        <v>2</v>
      </c>
      <c r="K4062" s="25">
        <v>0</v>
      </c>
      <c r="L4062" s="25">
        <v>0</v>
      </c>
      <c r="M4062" s="25">
        <v>0</v>
      </c>
    </row>
    <row r="4063" spans="1:13" s="37" customFormat="1" x14ac:dyDescent="0.25">
      <c r="A4063" s="17" t="s">
        <v>4091</v>
      </c>
      <c r="B4063" s="12" t="s">
        <v>198</v>
      </c>
      <c r="C4063" s="12" t="s">
        <v>119</v>
      </c>
      <c r="D4063" s="12" t="s">
        <v>9008</v>
      </c>
      <c r="E4063" s="24" t="s">
        <v>2297</v>
      </c>
      <c r="F4063" s="11" t="s">
        <v>2289</v>
      </c>
      <c r="G4063" s="28" t="s">
        <v>2293</v>
      </c>
      <c r="H4063" s="91">
        <v>40306</v>
      </c>
      <c r="I4063" s="91">
        <v>40306</v>
      </c>
      <c r="J4063" s="25">
        <v>0</v>
      </c>
      <c r="K4063" s="25">
        <v>0.5</v>
      </c>
      <c r="L4063" s="25">
        <v>1</v>
      </c>
      <c r="M4063" s="25">
        <v>0</v>
      </c>
    </row>
    <row r="4064" spans="1:13" s="37" customFormat="1" x14ac:dyDescent="0.25">
      <c r="A4064" s="17" t="s">
        <v>4092</v>
      </c>
      <c r="B4064" s="12" t="s">
        <v>198</v>
      </c>
      <c r="C4064" s="12" t="s">
        <v>119</v>
      </c>
      <c r="D4064" s="12" t="s">
        <v>9009</v>
      </c>
      <c r="E4064" s="27" t="s">
        <v>2295</v>
      </c>
      <c r="F4064" s="11" t="s">
        <v>2289</v>
      </c>
      <c r="G4064" s="28" t="s">
        <v>2293</v>
      </c>
      <c r="H4064" s="91">
        <v>40310</v>
      </c>
      <c r="I4064" s="91">
        <v>40310</v>
      </c>
      <c r="J4064" s="25">
        <v>1</v>
      </c>
      <c r="K4064" s="25">
        <v>6</v>
      </c>
      <c r="L4064" s="25">
        <v>4</v>
      </c>
      <c r="M4064" s="25">
        <v>0</v>
      </c>
    </row>
    <row r="4065" spans="1:13" s="37" customFormat="1" x14ac:dyDescent="0.25">
      <c r="A4065" s="17" t="s">
        <v>4093</v>
      </c>
      <c r="B4065" s="12" t="s">
        <v>198</v>
      </c>
      <c r="C4065" s="12" t="s">
        <v>119</v>
      </c>
      <c r="D4065" s="12" t="s">
        <v>9010</v>
      </c>
      <c r="E4065" s="24" t="s">
        <v>2296</v>
      </c>
      <c r="F4065" s="11" t="s">
        <v>2289</v>
      </c>
      <c r="G4065" s="28" t="s">
        <v>2293</v>
      </c>
      <c r="H4065" s="91">
        <v>40312</v>
      </c>
      <c r="I4065" s="91">
        <v>40312</v>
      </c>
      <c r="J4065" s="25">
        <v>0</v>
      </c>
      <c r="K4065" s="25">
        <v>0.75</v>
      </c>
      <c r="L4065" s="25">
        <v>0</v>
      </c>
      <c r="M4065" s="25">
        <v>0</v>
      </c>
    </row>
    <row r="4066" spans="1:13" s="37" customFormat="1" x14ac:dyDescent="0.25">
      <c r="A4066" s="17" t="s">
        <v>4094</v>
      </c>
      <c r="B4066" s="12" t="s">
        <v>198</v>
      </c>
      <c r="C4066" s="12" t="s">
        <v>119</v>
      </c>
      <c r="D4066" s="12" t="s">
        <v>9011</v>
      </c>
      <c r="E4066" s="27" t="s">
        <v>2295</v>
      </c>
      <c r="F4066" s="11" t="s">
        <v>2289</v>
      </c>
      <c r="G4066" s="28" t="s">
        <v>2293</v>
      </c>
      <c r="H4066" s="91">
        <v>40318</v>
      </c>
      <c r="I4066" s="91">
        <v>40318</v>
      </c>
      <c r="J4066" s="25">
        <v>0</v>
      </c>
      <c r="K4066" s="25">
        <v>0</v>
      </c>
      <c r="L4066" s="25">
        <v>1.5</v>
      </c>
      <c r="M4066" s="25">
        <v>0</v>
      </c>
    </row>
    <row r="4067" spans="1:13" s="37" customFormat="1" x14ac:dyDescent="0.25">
      <c r="A4067" s="17" t="s">
        <v>4095</v>
      </c>
      <c r="B4067" s="12" t="s">
        <v>198</v>
      </c>
      <c r="C4067" s="12" t="s">
        <v>119</v>
      </c>
      <c r="D4067" s="12" t="s">
        <v>9012</v>
      </c>
      <c r="E4067" s="24" t="s">
        <v>2297</v>
      </c>
      <c r="F4067" s="11" t="s">
        <v>2289</v>
      </c>
      <c r="G4067" s="28" t="s">
        <v>2293</v>
      </c>
      <c r="H4067" s="91">
        <v>40318</v>
      </c>
      <c r="I4067" s="91">
        <v>40318</v>
      </c>
      <c r="J4067" s="25">
        <v>0</v>
      </c>
      <c r="K4067" s="25">
        <v>0</v>
      </c>
      <c r="L4067" s="25">
        <v>1</v>
      </c>
      <c r="M4067" s="25">
        <v>0</v>
      </c>
    </row>
    <row r="4068" spans="1:13" s="37" customFormat="1" x14ac:dyDescent="0.25">
      <c r="A4068" s="17" t="s">
        <v>4096</v>
      </c>
      <c r="B4068" s="12" t="s">
        <v>198</v>
      </c>
      <c r="C4068" s="12" t="s">
        <v>119</v>
      </c>
      <c r="D4068" s="12" t="s">
        <v>9013</v>
      </c>
      <c r="E4068" s="24" t="s">
        <v>2297</v>
      </c>
      <c r="F4068" s="11" t="s">
        <v>2289</v>
      </c>
      <c r="G4068" s="28" t="s">
        <v>2293</v>
      </c>
      <c r="H4068" s="91">
        <v>40322</v>
      </c>
      <c r="I4068" s="91">
        <v>40322</v>
      </c>
      <c r="J4068" s="25">
        <v>0.5</v>
      </c>
      <c r="K4068" s="25">
        <v>0</v>
      </c>
      <c r="L4068" s="25">
        <v>0</v>
      </c>
      <c r="M4068" s="25">
        <v>0</v>
      </c>
    </row>
    <row r="4069" spans="1:13" s="37" customFormat="1" x14ac:dyDescent="0.25">
      <c r="A4069" s="17" t="s">
        <v>4097</v>
      </c>
      <c r="B4069" s="12" t="s">
        <v>198</v>
      </c>
      <c r="C4069" s="12" t="s">
        <v>119</v>
      </c>
      <c r="D4069" s="12" t="s">
        <v>9014</v>
      </c>
      <c r="E4069" s="24" t="s">
        <v>2296</v>
      </c>
      <c r="F4069" s="11" t="s">
        <v>2289</v>
      </c>
      <c r="G4069" s="28" t="s">
        <v>2293</v>
      </c>
      <c r="H4069" s="91">
        <v>40323</v>
      </c>
      <c r="I4069" s="91">
        <v>40323</v>
      </c>
      <c r="J4069" s="25">
        <v>0</v>
      </c>
      <c r="K4069" s="25">
        <v>0.5</v>
      </c>
      <c r="L4069" s="25">
        <v>0</v>
      </c>
      <c r="M4069" s="25">
        <v>0</v>
      </c>
    </row>
    <row r="4070" spans="1:13" s="37" customFormat="1" x14ac:dyDescent="0.25">
      <c r="A4070" s="17" t="s">
        <v>4098</v>
      </c>
      <c r="B4070" s="12" t="s">
        <v>198</v>
      </c>
      <c r="C4070" s="12" t="s">
        <v>119</v>
      </c>
      <c r="D4070" s="12" t="s">
        <v>9015</v>
      </c>
      <c r="E4070" s="24" t="s">
        <v>2297</v>
      </c>
      <c r="F4070" s="11" t="s">
        <v>2289</v>
      </c>
      <c r="G4070" s="28" t="s">
        <v>2293</v>
      </c>
      <c r="H4070" s="91">
        <v>40330</v>
      </c>
      <c r="I4070" s="91">
        <v>40331</v>
      </c>
      <c r="J4070" s="25">
        <v>0</v>
      </c>
      <c r="K4070" s="25">
        <v>0</v>
      </c>
      <c r="L4070" s="25">
        <v>2.5</v>
      </c>
      <c r="M4070" s="25">
        <v>0</v>
      </c>
    </row>
    <row r="4071" spans="1:13" s="37" customFormat="1" x14ac:dyDescent="0.25">
      <c r="A4071" s="17" t="s">
        <v>4099</v>
      </c>
      <c r="B4071" s="12" t="s">
        <v>198</v>
      </c>
      <c r="C4071" s="12" t="s">
        <v>119</v>
      </c>
      <c r="D4071" s="12" t="s">
        <v>9016</v>
      </c>
      <c r="E4071" s="24" t="s">
        <v>2297</v>
      </c>
      <c r="F4071" s="11" t="s">
        <v>2289</v>
      </c>
      <c r="G4071" s="28" t="s">
        <v>2293</v>
      </c>
      <c r="H4071" s="91">
        <v>40331</v>
      </c>
      <c r="I4071" s="91">
        <v>40332</v>
      </c>
      <c r="J4071" s="25">
        <v>0</v>
      </c>
      <c r="K4071" s="25">
        <v>0</v>
      </c>
      <c r="L4071" s="25">
        <v>5.5</v>
      </c>
      <c r="M4071" s="25">
        <v>0</v>
      </c>
    </row>
    <row r="4072" spans="1:13" x14ac:dyDescent="0.25">
      <c r="A4072" s="17" t="s">
        <v>4100</v>
      </c>
      <c r="B4072" s="12" t="s">
        <v>198</v>
      </c>
      <c r="C4072" s="12" t="s">
        <v>6777</v>
      </c>
      <c r="D4072" s="12" t="s">
        <v>9017</v>
      </c>
      <c r="E4072" s="24" t="s">
        <v>2300</v>
      </c>
      <c r="F4072" s="11" t="s">
        <v>2289</v>
      </c>
      <c r="G4072" s="28" t="s">
        <v>2293</v>
      </c>
      <c r="H4072" s="91">
        <v>40260</v>
      </c>
      <c r="I4072" s="91">
        <v>40260</v>
      </c>
      <c r="J4072" s="71">
        <v>0</v>
      </c>
      <c r="K4072" s="71">
        <v>0</v>
      </c>
      <c r="L4072" s="71">
        <v>1</v>
      </c>
      <c r="M4072" s="71">
        <v>1</v>
      </c>
    </row>
    <row r="4073" spans="1:13" x14ac:dyDescent="0.25">
      <c r="A4073" s="17" t="s">
        <v>4101</v>
      </c>
      <c r="B4073" s="12" t="s">
        <v>198</v>
      </c>
      <c r="C4073" s="12" t="s">
        <v>6777</v>
      </c>
      <c r="D4073" s="12" t="s">
        <v>6930</v>
      </c>
      <c r="E4073" s="24">
        <v>0</v>
      </c>
      <c r="F4073" s="11" t="s">
        <v>2289</v>
      </c>
      <c r="G4073" s="28" t="s">
        <v>2293</v>
      </c>
      <c r="H4073" s="91">
        <v>40297</v>
      </c>
      <c r="I4073" s="91">
        <v>40297</v>
      </c>
      <c r="J4073" s="25">
        <v>0</v>
      </c>
      <c r="K4073" s="25">
        <v>0</v>
      </c>
      <c r="L4073" s="25">
        <v>3</v>
      </c>
      <c r="M4073" s="25">
        <v>12</v>
      </c>
    </row>
    <row r="4074" spans="1:13" x14ac:dyDescent="0.25">
      <c r="A4074" s="17" t="s">
        <v>4102</v>
      </c>
      <c r="B4074" s="12" t="s">
        <v>198</v>
      </c>
      <c r="C4074" s="12" t="s">
        <v>6777</v>
      </c>
      <c r="D4074" s="12" t="s">
        <v>9018</v>
      </c>
      <c r="E4074" s="24" t="s">
        <v>2300</v>
      </c>
      <c r="F4074" s="11" t="s">
        <v>2289</v>
      </c>
      <c r="G4074" s="28" t="s">
        <v>2293</v>
      </c>
      <c r="H4074" s="91">
        <v>40311</v>
      </c>
      <c r="I4074" s="91">
        <v>40311</v>
      </c>
      <c r="J4074" s="25">
        <v>0</v>
      </c>
      <c r="K4074" s="25">
        <v>0.5</v>
      </c>
      <c r="L4074" s="25">
        <v>1</v>
      </c>
      <c r="M4074" s="25">
        <v>5</v>
      </c>
    </row>
    <row r="4075" spans="1:13" x14ac:dyDescent="0.25">
      <c r="A4075" s="17" t="s">
        <v>4103</v>
      </c>
      <c r="B4075" s="12" t="s">
        <v>198</v>
      </c>
      <c r="C4075" s="12" t="s">
        <v>6777</v>
      </c>
      <c r="D4075" s="12" t="s">
        <v>9019</v>
      </c>
      <c r="E4075" s="12" t="s">
        <v>2307</v>
      </c>
      <c r="F4075" s="11" t="s">
        <v>2289</v>
      </c>
      <c r="G4075" s="28" t="s">
        <v>2293</v>
      </c>
      <c r="H4075" s="91">
        <v>40315</v>
      </c>
      <c r="I4075" s="91">
        <v>40315</v>
      </c>
      <c r="J4075" s="25">
        <v>0</v>
      </c>
      <c r="K4075" s="25">
        <v>4</v>
      </c>
      <c r="L4075" s="25">
        <v>8</v>
      </c>
      <c r="M4075" s="25">
        <v>0</v>
      </c>
    </row>
    <row r="4076" spans="1:13" s="38" customFormat="1" x14ac:dyDescent="0.25">
      <c r="A4076" s="17" t="s">
        <v>4104</v>
      </c>
      <c r="B4076" s="12" t="s">
        <v>198</v>
      </c>
      <c r="C4076" s="12" t="s">
        <v>534</v>
      </c>
      <c r="D4076" s="12" t="s">
        <v>9020</v>
      </c>
      <c r="E4076" s="27" t="s">
        <v>2309</v>
      </c>
      <c r="F4076" s="11" t="s">
        <v>2289</v>
      </c>
      <c r="G4076" s="4" t="s">
        <v>2293</v>
      </c>
      <c r="H4076" s="91">
        <v>40235</v>
      </c>
      <c r="I4076" s="91">
        <v>40235</v>
      </c>
      <c r="J4076" s="25">
        <v>1</v>
      </c>
      <c r="K4076" s="25">
        <v>0</v>
      </c>
      <c r="L4076" s="25">
        <v>4</v>
      </c>
      <c r="M4076" s="25">
        <v>1</v>
      </c>
    </row>
    <row r="4077" spans="1:13" s="38" customFormat="1" x14ac:dyDescent="0.25">
      <c r="A4077" s="17" t="s">
        <v>4105</v>
      </c>
      <c r="B4077" s="12" t="s">
        <v>198</v>
      </c>
      <c r="C4077" s="12" t="s">
        <v>534</v>
      </c>
      <c r="D4077" s="12" t="s">
        <v>6930</v>
      </c>
      <c r="E4077" s="27" t="s">
        <v>2309</v>
      </c>
      <c r="F4077" s="11" t="s">
        <v>2289</v>
      </c>
      <c r="G4077" s="4" t="s">
        <v>2293</v>
      </c>
      <c r="H4077" s="91">
        <v>40245</v>
      </c>
      <c r="I4077" s="91">
        <v>40245</v>
      </c>
      <c r="J4077" s="25">
        <v>1</v>
      </c>
      <c r="K4077" s="25">
        <v>3</v>
      </c>
      <c r="L4077" s="25">
        <v>4</v>
      </c>
      <c r="M4077" s="77">
        <v>0</v>
      </c>
    </row>
    <row r="4078" spans="1:13" s="38" customFormat="1" x14ac:dyDescent="0.25">
      <c r="A4078" s="17" t="s">
        <v>4106</v>
      </c>
      <c r="B4078" s="12" t="s">
        <v>198</v>
      </c>
      <c r="C4078" s="12" t="s">
        <v>534</v>
      </c>
      <c r="D4078" s="12" t="s">
        <v>9021</v>
      </c>
      <c r="E4078" s="24" t="s">
        <v>2300</v>
      </c>
      <c r="F4078" s="11" t="s">
        <v>2289</v>
      </c>
      <c r="G4078" s="28" t="s">
        <v>2293</v>
      </c>
      <c r="H4078" s="91">
        <v>40259</v>
      </c>
      <c r="I4078" s="91">
        <v>40260</v>
      </c>
      <c r="J4078" s="71">
        <v>6</v>
      </c>
      <c r="K4078" s="71">
        <v>1</v>
      </c>
      <c r="L4078" s="71">
        <v>10</v>
      </c>
      <c r="M4078" s="71">
        <v>10</v>
      </c>
    </row>
    <row r="4079" spans="1:13" s="38" customFormat="1" x14ac:dyDescent="0.25">
      <c r="A4079" s="17" t="s">
        <v>4107</v>
      </c>
      <c r="B4079" s="12" t="s">
        <v>198</v>
      </c>
      <c r="C4079" s="12" t="s">
        <v>534</v>
      </c>
      <c r="D4079" s="12" t="s">
        <v>9022</v>
      </c>
      <c r="E4079" s="24" t="s">
        <v>2309</v>
      </c>
      <c r="F4079" s="11" t="s">
        <v>2289</v>
      </c>
      <c r="G4079" s="28" t="s">
        <v>2293</v>
      </c>
      <c r="H4079" s="91">
        <v>40294</v>
      </c>
      <c r="I4079" s="91">
        <v>40294</v>
      </c>
      <c r="J4079" s="25">
        <v>2</v>
      </c>
      <c r="K4079" s="25">
        <v>1</v>
      </c>
      <c r="L4079" s="25">
        <v>3</v>
      </c>
      <c r="M4079" s="25">
        <v>3</v>
      </c>
    </row>
    <row r="4080" spans="1:13" s="38" customFormat="1" x14ac:dyDescent="0.25">
      <c r="A4080" s="17" t="s">
        <v>4108</v>
      </c>
      <c r="B4080" s="12" t="s">
        <v>198</v>
      </c>
      <c r="C4080" s="12" t="s">
        <v>444</v>
      </c>
      <c r="D4080" s="12" t="s">
        <v>6930</v>
      </c>
      <c r="E4080" s="24" t="s">
        <v>2309</v>
      </c>
      <c r="F4080" s="11" t="s">
        <v>2289</v>
      </c>
      <c r="G4080" s="28" t="s">
        <v>2293</v>
      </c>
      <c r="H4080" s="91">
        <v>40323</v>
      </c>
      <c r="I4080" s="91">
        <v>40323</v>
      </c>
      <c r="J4080" s="25">
        <v>6</v>
      </c>
      <c r="K4080" s="25">
        <v>0</v>
      </c>
      <c r="L4080" s="25">
        <v>0</v>
      </c>
      <c r="M4080" s="25">
        <v>5</v>
      </c>
    </row>
    <row r="4081" spans="1:13" s="38" customFormat="1" x14ac:dyDescent="0.25">
      <c r="A4081" s="17" t="s">
        <v>4109</v>
      </c>
      <c r="B4081" s="12" t="s">
        <v>198</v>
      </c>
      <c r="C4081" s="12" t="s">
        <v>444</v>
      </c>
      <c r="D4081" s="12" t="s">
        <v>6930</v>
      </c>
      <c r="E4081" s="24" t="s">
        <v>2309</v>
      </c>
      <c r="F4081" s="11" t="s">
        <v>2289</v>
      </c>
      <c r="G4081" s="28" t="s">
        <v>2293</v>
      </c>
      <c r="H4081" s="91">
        <v>40323</v>
      </c>
      <c r="I4081" s="91">
        <v>40323</v>
      </c>
      <c r="J4081" s="25">
        <v>0</v>
      </c>
      <c r="K4081" s="25">
        <v>0</v>
      </c>
      <c r="L4081" s="25">
        <v>16</v>
      </c>
      <c r="M4081" s="25">
        <v>0</v>
      </c>
    </row>
    <row r="4082" spans="1:13" s="38" customFormat="1" x14ac:dyDescent="0.25">
      <c r="A4082" s="17" t="s">
        <v>4110</v>
      </c>
      <c r="B4082" s="12" t="s">
        <v>198</v>
      </c>
      <c r="C4082" s="12" t="s">
        <v>444</v>
      </c>
      <c r="D4082" s="12" t="s">
        <v>6930</v>
      </c>
      <c r="E4082" s="24" t="s">
        <v>2309</v>
      </c>
      <c r="F4082" s="11" t="s">
        <v>2289</v>
      </c>
      <c r="G4082" s="28" t="s">
        <v>2293</v>
      </c>
      <c r="H4082" s="91">
        <v>40333</v>
      </c>
      <c r="I4082" s="91">
        <v>40333</v>
      </c>
      <c r="J4082" s="25">
        <v>0</v>
      </c>
      <c r="K4082" s="25">
        <v>0</v>
      </c>
      <c r="L4082" s="25">
        <v>10</v>
      </c>
      <c r="M4082" s="25">
        <v>0</v>
      </c>
    </row>
    <row r="4083" spans="1:13" x14ac:dyDescent="0.25">
      <c r="A4083" s="17" t="s">
        <v>4111</v>
      </c>
      <c r="B4083" s="12" t="s">
        <v>198</v>
      </c>
      <c r="C4083" s="12" t="s">
        <v>535</v>
      </c>
      <c r="D4083" s="12" t="s">
        <v>9023</v>
      </c>
      <c r="E4083" s="24" t="s">
        <v>2309</v>
      </c>
      <c r="F4083" s="11" t="s">
        <v>2289</v>
      </c>
      <c r="G4083" s="28" t="s">
        <v>2293</v>
      </c>
      <c r="H4083" s="91">
        <v>40315</v>
      </c>
      <c r="I4083" s="91">
        <v>40315</v>
      </c>
      <c r="J4083" s="25">
        <v>0</v>
      </c>
      <c r="K4083" s="25">
        <v>0</v>
      </c>
      <c r="L4083" s="25">
        <v>4</v>
      </c>
      <c r="M4083" s="25">
        <v>0</v>
      </c>
    </row>
    <row r="4084" spans="1:13" s="38" customFormat="1" x14ac:dyDescent="0.25">
      <c r="A4084" s="17" t="s">
        <v>4112</v>
      </c>
      <c r="B4084" s="12" t="s">
        <v>198</v>
      </c>
      <c r="C4084" s="12" t="s">
        <v>256</v>
      </c>
      <c r="D4084" s="12" t="s">
        <v>9024</v>
      </c>
      <c r="E4084" s="24">
        <v>0</v>
      </c>
      <c r="F4084" s="11" t="s">
        <v>2289</v>
      </c>
      <c r="G4084" s="28" t="s">
        <v>2293</v>
      </c>
      <c r="H4084" s="91">
        <v>40298</v>
      </c>
      <c r="I4084" s="91">
        <v>40298</v>
      </c>
      <c r="J4084" s="25">
        <v>0</v>
      </c>
      <c r="K4084" s="25">
        <v>0</v>
      </c>
      <c r="L4084" s="25">
        <v>10</v>
      </c>
      <c r="M4084" s="25">
        <v>12</v>
      </c>
    </row>
    <row r="4085" spans="1:13" s="38" customFormat="1" x14ac:dyDescent="0.25">
      <c r="A4085" s="17" t="s">
        <v>4113</v>
      </c>
      <c r="B4085" s="12" t="s">
        <v>198</v>
      </c>
      <c r="C4085" s="12" t="s">
        <v>445</v>
      </c>
      <c r="D4085" s="12" t="s">
        <v>9025</v>
      </c>
      <c r="E4085" s="27" t="s">
        <v>2296</v>
      </c>
      <c r="F4085" s="11" t="s">
        <v>2289</v>
      </c>
      <c r="G4085" s="28" t="s">
        <v>2293</v>
      </c>
      <c r="H4085" s="91">
        <v>40274</v>
      </c>
      <c r="I4085" s="91">
        <v>40274</v>
      </c>
      <c r="J4085" s="25">
        <v>2</v>
      </c>
      <c r="K4085" s="25">
        <v>3</v>
      </c>
      <c r="L4085" s="25">
        <v>15</v>
      </c>
      <c r="M4085" s="25">
        <v>0</v>
      </c>
    </row>
    <row r="4086" spans="1:13" s="38" customFormat="1" x14ac:dyDescent="0.25">
      <c r="A4086" s="17" t="s">
        <v>4114</v>
      </c>
      <c r="B4086" s="12" t="s">
        <v>198</v>
      </c>
      <c r="C4086" s="12" t="s">
        <v>445</v>
      </c>
      <c r="D4086" s="12" t="s">
        <v>6930</v>
      </c>
      <c r="E4086" s="27" t="s">
        <v>2309</v>
      </c>
      <c r="F4086" s="11" t="s">
        <v>2289</v>
      </c>
      <c r="G4086" s="28" t="s">
        <v>2293</v>
      </c>
      <c r="H4086" s="91">
        <v>40275</v>
      </c>
      <c r="I4086" s="91">
        <v>40275</v>
      </c>
      <c r="J4086" s="71">
        <v>0</v>
      </c>
      <c r="K4086" s="71">
        <v>2</v>
      </c>
      <c r="L4086" s="71">
        <v>0</v>
      </c>
      <c r="M4086" s="71">
        <v>2</v>
      </c>
    </row>
    <row r="4087" spans="1:13" s="38" customFormat="1" x14ac:dyDescent="0.25">
      <c r="A4087" s="17" t="s">
        <v>4115</v>
      </c>
      <c r="B4087" s="12" t="s">
        <v>198</v>
      </c>
      <c r="C4087" s="12" t="s">
        <v>445</v>
      </c>
      <c r="D4087" s="12" t="s">
        <v>6930</v>
      </c>
      <c r="E4087" s="24" t="s">
        <v>2309</v>
      </c>
      <c r="F4087" s="11" t="s">
        <v>2289</v>
      </c>
      <c r="G4087" s="28" t="s">
        <v>2293</v>
      </c>
      <c r="H4087" s="91">
        <v>40292</v>
      </c>
      <c r="I4087" s="91">
        <v>40293</v>
      </c>
      <c r="J4087" s="25">
        <v>10</v>
      </c>
      <c r="K4087" s="25">
        <v>0</v>
      </c>
      <c r="L4087" s="25">
        <v>60</v>
      </c>
      <c r="M4087" s="25">
        <v>0</v>
      </c>
    </row>
    <row r="4088" spans="1:13" s="38" customFormat="1" x14ac:dyDescent="0.25">
      <c r="A4088" s="17" t="s">
        <v>4116</v>
      </c>
      <c r="B4088" s="12" t="s">
        <v>198</v>
      </c>
      <c r="C4088" s="12" t="s">
        <v>445</v>
      </c>
      <c r="D4088" s="12" t="s">
        <v>6930</v>
      </c>
      <c r="E4088" s="24" t="s">
        <v>2296</v>
      </c>
      <c r="F4088" s="11" t="s">
        <v>2289</v>
      </c>
      <c r="G4088" s="28" t="s">
        <v>2293</v>
      </c>
      <c r="H4088" s="91">
        <v>40292</v>
      </c>
      <c r="I4088" s="91">
        <v>40292</v>
      </c>
      <c r="J4088" s="25">
        <v>0</v>
      </c>
      <c r="K4088" s="25">
        <v>0</v>
      </c>
      <c r="L4088" s="25">
        <v>7</v>
      </c>
      <c r="M4088" s="25">
        <v>1</v>
      </c>
    </row>
    <row r="4089" spans="1:13" s="38" customFormat="1" x14ac:dyDescent="0.25">
      <c r="A4089" s="17" t="s">
        <v>4117</v>
      </c>
      <c r="B4089" s="12" t="s">
        <v>198</v>
      </c>
      <c r="C4089" s="12" t="s">
        <v>445</v>
      </c>
      <c r="D4089" s="12" t="s">
        <v>6930</v>
      </c>
      <c r="E4089" s="24" t="s">
        <v>2298</v>
      </c>
      <c r="F4089" s="11" t="s">
        <v>2289</v>
      </c>
      <c r="G4089" s="28" t="s">
        <v>2293</v>
      </c>
      <c r="H4089" s="91">
        <v>40282</v>
      </c>
      <c r="I4089" s="91">
        <v>40282</v>
      </c>
      <c r="J4089" s="25">
        <v>0</v>
      </c>
      <c r="K4089" s="25">
        <v>0</v>
      </c>
      <c r="L4089" s="25">
        <v>2</v>
      </c>
      <c r="M4089" s="25">
        <v>1</v>
      </c>
    </row>
    <row r="4090" spans="1:13" s="38" customFormat="1" x14ac:dyDescent="0.25">
      <c r="A4090" s="17" t="s">
        <v>4118</v>
      </c>
      <c r="B4090" s="12" t="s">
        <v>198</v>
      </c>
      <c r="C4090" s="12" t="s">
        <v>445</v>
      </c>
      <c r="D4090" s="12" t="s">
        <v>6930</v>
      </c>
      <c r="E4090" s="24">
        <v>0</v>
      </c>
      <c r="F4090" s="11" t="s">
        <v>2289</v>
      </c>
      <c r="G4090" s="28" t="s">
        <v>2293</v>
      </c>
      <c r="H4090" s="91">
        <v>40296</v>
      </c>
      <c r="I4090" s="91">
        <v>40296</v>
      </c>
      <c r="J4090" s="25">
        <v>0</v>
      </c>
      <c r="K4090" s="25">
        <v>0</v>
      </c>
      <c r="L4090" s="25">
        <v>1</v>
      </c>
      <c r="M4090" s="25">
        <v>0</v>
      </c>
    </row>
    <row r="4091" spans="1:13" s="38" customFormat="1" x14ac:dyDescent="0.25">
      <c r="A4091" s="17" t="s">
        <v>4119</v>
      </c>
      <c r="B4091" s="12" t="s">
        <v>198</v>
      </c>
      <c r="C4091" s="12" t="s">
        <v>445</v>
      </c>
      <c r="D4091" s="12" t="s">
        <v>6930</v>
      </c>
      <c r="E4091" s="24" t="s">
        <v>2309</v>
      </c>
      <c r="F4091" s="11" t="s">
        <v>2289</v>
      </c>
      <c r="G4091" s="28" t="s">
        <v>2293</v>
      </c>
      <c r="H4091" s="91">
        <v>40319</v>
      </c>
      <c r="I4091" s="91">
        <v>40319</v>
      </c>
      <c r="J4091" s="25">
        <v>0</v>
      </c>
      <c r="K4091" s="25">
        <v>0</v>
      </c>
      <c r="L4091" s="25">
        <v>2</v>
      </c>
      <c r="M4091" s="25">
        <v>2</v>
      </c>
    </row>
    <row r="4092" spans="1:13" s="38" customFormat="1" x14ac:dyDescent="0.25">
      <c r="A4092" s="17" t="s">
        <v>4120</v>
      </c>
      <c r="B4092" s="12" t="s">
        <v>198</v>
      </c>
      <c r="C4092" s="12" t="s">
        <v>445</v>
      </c>
      <c r="D4092" s="12" t="s">
        <v>6930</v>
      </c>
      <c r="E4092" s="24" t="s">
        <v>2309</v>
      </c>
      <c r="F4092" s="11" t="s">
        <v>2289</v>
      </c>
      <c r="G4092" s="28" t="s">
        <v>2293</v>
      </c>
      <c r="H4092" s="91">
        <v>40319</v>
      </c>
      <c r="I4092" s="91">
        <v>40319</v>
      </c>
      <c r="J4092" s="25">
        <v>0</v>
      </c>
      <c r="K4092" s="25">
        <v>0</v>
      </c>
      <c r="L4092" s="25">
        <v>6</v>
      </c>
      <c r="M4092" s="25">
        <v>0</v>
      </c>
    </row>
    <row r="4093" spans="1:13" s="38" customFormat="1" x14ac:dyDescent="0.25">
      <c r="A4093" s="17" t="s">
        <v>4121</v>
      </c>
      <c r="B4093" s="12" t="s">
        <v>198</v>
      </c>
      <c r="C4093" s="12" t="s">
        <v>445</v>
      </c>
      <c r="D4093" s="12" t="s">
        <v>6930</v>
      </c>
      <c r="E4093" s="24" t="s">
        <v>2309</v>
      </c>
      <c r="F4093" s="11" t="s">
        <v>2289</v>
      </c>
      <c r="G4093" s="28" t="s">
        <v>2293</v>
      </c>
      <c r="H4093" s="91">
        <v>40322</v>
      </c>
      <c r="I4093" s="91">
        <v>40322</v>
      </c>
      <c r="J4093" s="25">
        <v>0</v>
      </c>
      <c r="K4093" s="25">
        <v>0</v>
      </c>
      <c r="L4093" s="25">
        <v>1</v>
      </c>
      <c r="M4093" s="25">
        <v>0</v>
      </c>
    </row>
    <row r="4094" spans="1:13" s="38" customFormat="1" x14ac:dyDescent="0.25">
      <c r="A4094" s="17" t="s">
        <v>4122</v>
      </c>
      <c r="B4094" s="12" t="s">
        <v>198</v>
      </c>
      <c r="C4094" s="12" t="s">
        <v>445</v>
      </c>
      <c r="D4094" s="12" t="s">
        <v>6930</v>
      </c>
      <c r="E4094" s="24" t="s">
        <v>2309</v>
      </c>
      <c r="F4094" s="11" t="s">
        <v>2289</v>
      </c>
      <c r="G4094" s="28" t="s">
        <v>2293</v>
      </c>
      <c r="H4094" s="91">
        <v>40323</v>
      </c>
      <c r="I4094" s="91">
        <v>40323</v>
      </c>
      <c r="J4094" s="25">
        <v>0</v>
      </c>
      <c r="K4094" s="25">
        <v>0</v>
      </c>
      <c r="L4094" s="25">
        <v>15</v>
      </c>
      <c r="M4094" s="25">
        <v>5</v>
      </c>
    </row>
    <row r="4095" spans="1:13" s="38" customFormat="1" x14ac:dyDescent="0.25">
      <c r="A4095" s="17" t="s">
        <v>4123</v>
      </c>
      <c r="B4095" s="12" t="s">
        <v>198</v>
      </c>
      <c r="C4095" s="12" t="s">
        <v>445</v>
      </c>
      <c r="D4095" s="12" t="s">
        <v>6930</v>
      </c>
      <c r="E4095" s="24" t="s">
        <v>2309</v>
      </c>
      <c r="F4095" s="11" t="s">
        <v>2289</v>
      </c>
      <c r="G4095" s="28" t="s">
        <v>2293</v>
      </c>
      <c r="H4095" s="91">
        <v>40326</v>
      </c>
      <c r="I4095" s="91">
        <v>40326</v>
      </c>
      <c r="J4095" s="25">
        <v>0</v>
      </c>
      <c r="K4095" s="25">
        <v>0</v>
      </c>
      <c r="L4095" s="25">
        <v>3</v>
      </c>
      <c r="M4095" s="25">
        <v>0</v>
      </c>
    </row>
    <row r="4096" spans="1:13" s="37" customFormat="1" x14ac:dyDescent="0.25">
      <c r="A4096" s="17" t="s">
        <v>4124</v>
      </c>
      <c r="B4096" s="12" t="s">
        <v>198</v>
      </c>
      <c r="C4096" s="12" t="s">
        <v>445</v>
      </c>
      <c r="D4096" s="12" t="s">
        <v>6930</v>
      </c>
      <c r="E4096" s="24" t="s">
        <v>2309</v>
      </c>
      <c r="F4096" s="11" t="s">
        <v>2289</v>
      </c>
      <c r="G4096" s="28" t="s">
        <v>2293</v>
      </c>
      <c r="H4096" s="91">
        <v>40326</v>
      </c>
      <c r="I4096" s="91">
        <v>40326</v>
      </c>
      <c r="J4096" s="25">
        <v>0</v>
      </c>
      <c r="K4096" s="25">
        <v>0</v>
      </c>
      <c r="L4096" s="25">
        <v>4</v>
      </c>
      <c r="M4096" s="25">
        <v>0</v>
      </c>
    </row>
    <row r="4097" spans="1:13" s="38" customFormat="1" x14ac:dyDescent="0.25">
      <c r="A4097" s="17" t="s">
        <v>4125</v>
      </c>
      <c r="B4097" s="12" t="s">
        <v>198</v>
      </c>
      <c r="C4097" s="12" t="s">
        <v>445</v>
      </c>
      <c r="D4097" s="12" t="s">
        <v>6930</v>
      </c>
      <c r="E4097" s="24" t="s">
        <v>2309</v>
      </c>
      <c r="F4097" s="11" t="s">
        <v>2289</v>
      </c>
      <c r="G4097" s="28" t="s">
        <v>2293</v>
      </c>
      <c r="H4097" s="91">
        <v>40328</v>
      </c>
      <c r="I4097" s="91">
        <v>40328</v>
      </c>
      <c r="J4097" s="25">
        <v>0</v>
      </c>
      <c r="K4097" s="25">
        <v>0</v>
      </c>
      <c r="L4097" s="25">
        <v>3</v>
      </c>
      <c r="M4097" s="25">
        <v>0</v>
      </c>
    </row>
    <row r="4098" spans="1:13" x14ac:dyDescent="0.25">
      <c r="A4098" s="17" t="s">
        <v>4126</v>
      </c>
      <c r="B4098" s="12" t="s">
        <v>198</v>
      </c>
      <c r="C4098" s="12" t="s">
        <v>217</v>
      </c>
      <c r="D4098" s="12" t="s">
        <v>9026</v>
      </c>
      <c r="E4098" s="27" t="s">
        <v>2295</v>
      </c>
      <c r="F4098" s="11" t="s">
        <v>2289</v>
      </c>
      <c r="G4098" s="28" t="s">
        <v>2293</v>
      </c>
      <c r="H4098" s="91">
        <v>40285</v>
      </c>
      <c r="I4098" s="91">
        <v>40285</v>
      </c>
      <c r="J4098" s="71">
        <v>0.5</v>
      </c>
      <c r="K4098" s="71">
        <v>1</v>
      </c>
      <c r="L4098" s="71">
        <v>0.5</v>
      </c>
      <c r="M4098" s="71">
        <v>0</v>
      </c>
    </row>
    <row r="4099" spans="1:13" x14ac:dyDescent="0.25">
      <c r="A4099" s="17" t="s">
        <v>4127</v>
      </c>
      <c r="B4099" s="12" t="s">
        <v>198</v>
      </c>
      <c r="C4099" s="12" t="s">
        <v>217</v>
      </c>
      <c r="D4099" s="12" t="s">
        <v>9027</v>
      </c>
      <c r="E4099" s="24">
        <v>0</v>
      </c>
      <c r="F4099" s="11" t="s">
        <v>2289</v>
      </c>
      <c r="G4099" s="28" t="s">
        <v>2293</v>
      </c>
      <c r="H4099" s="91">
        <v>0</v>
      </c>
      <c r="I4099" s="91">
        <v>0</v>
      </c>
      <c r="J4099" s="25">
        <v>0</v>
      </c>
      <c r="K4099" s="25">
        <v>0</v>
      </c>
      <c r="L4099" s="25">
        <v>1</v>
      </c>
      <c r="M4099" s="25">
        <v>2</v>
      </c>
    </row>
    <row r="4100" spans="1:13" x14ac:dyDescent="0.25">
      <c r="A4100" s="17" t="s">
        <v>4128</v>
      </c>
      <c r="B4100" s="12" t="s">
        <v>198</v>
      </c>
      <c r="C4100" s="12" t="s">
        <v>217</v>
      </c>
      <c r="D4100" s="12" t="s">
        <v>9028</v>
      </c>
      <c r="E4100" s="24">
        <v>0</v>
      </c>
      <c r="F4100" s="11" t="s">
        <v>2289</v>
      </c>
      <c r="G4100" s="28" t="s">
        <v>2293</v>
      </c>
      <c r="H4100" s="91">
        <v>0</v>
      </c>
      <c r="I4100" s="91">
        <v>0</v>
      </c>
      <c r="J4100" s="25">
        <v>2</v>
      </c>
      <c r="K4100" s="25">
        <v>0</v>
      </c>
      <c r="L4100" s="25">
        <v>3</v>
      </c>
      <c r="M4100" s="25">
        <v>0</v>
      </c>
    </row>
    <row r="4101" spans="1:13" x14ac:dyDescent="0.25">
      <c r="A4101" s="17" t="s">
        <v>4129</v>
      </c>
      <c r="B4101" s="12" t="s">
        <v>198</v>
      </c>
      <c r="C4101" s="12" t="s">
        <v>217</v>
      </c>
      <c r="D4101" s="12" t="s">
        <v>9029</v>
      </c>
      <c r="E4101" s="24">
        <v>0</v>
      </c>
      <c r="F4101" s="11" t="s">
        <v>2289</v>
      </c>
      <c r="G4101" s="28" t="s">
        <v>2293</v>
      </c>
      <c r="H4101" s="91">
        <v>0</v>
      </c>
      <c r="I4101" s="91">
        <v>0</v>
      </c>
      <c r="J4101" s="25">
        <v>5</v>
      </c>
      <c r="K4101" s="25">
        <v>5</v>
      </c>
      <c r="L4101" s="25">
        <v>5</v>
      </c>
      <c r="M4101" s="25">
        <v>0</v>
      </c>
    </row>
    <row r="4102" spans="1:13" x14ac:dyDescent="0.25">
      <c r="A4102" s="17" t="s">
        <v>4130</v>
      </c>
      <c r="B4102" s="12" t="s">
        <v>198</v>
      </c>
      <c r="C4102" s="12" t="s">
        <v>217</v>
      </c>
      <c r="D4102" s="12" t="s">
        <v>9030</v>
      </c>
      <c r="E4102" s="24">
        <v>0</v>
      </c>
      <c r="F4102" s="11" t="s">
        <v>2289</v>
      </c>
      <c r="G4102" s="28" t="s">
        <v>2293</v>
      </c>
      <c r="H4102" s="91">
        <v>0</v>
      </c>
      <c r="I4102" s="91">
        <v>0</v>
      </c>
      <c r="J4102" s="25">
        <v>1</v>
      </c>
      <c r="K4102" s="25">
        <v>1.5</v>
      </c>
      <c r="L4102" s="25">
        <v>0</v>
      </c>
      <c r="M4102" s="25">
        <v>0</v>
      </c>
    </row>
    <row r="4103" spans="1:13" x14ac:dyDescent="0.25">
      <c r="A4103" s="17" t="s">
        <v>4131</v>
      </c>
      <c r="B4103" s="12" t="s">
        <v>198</v>
      </c>
      <c r="C4103" s="12" t="s">
        <v>217</v>
      </c>
      <c r="D4103" s="12" t="s">
        <v>9031</v>
      </c>
      <c r="E4103" s="24">
        <v>0</v>
      </c>
      <c r="F4103" s="11" t="s">
        <v>2289</v>
      </c>
      <c r="G4103" s="28" t="s">
        <v>2293</v>
      </c>
      <c r="H4103" s="91">
        <v>0</v>
      </c>
      <c r="I4103" s="91">
        <v>0</v>
      </c>
      <c r="J4103" s="25">
        <v>2</v>
      </c>
      <c r="K4103" s="25">
        <v>0</v>
      </c>
      <c r="L4103" s="25">
        <v>2.75</v>
      </c>
      <c r="M4103" s="25">
        <v>0</v>
      </c>
    </row>
    <row r="4104" spans="1:13" x14ac:dyDescent="0.25">
      <c r="A4104" s="17" t="s">
        <v>4132</v>
      </c>
      <c r="B4104" s="12" t="s">
        <v>198</v>
      </c>
      <c r="C4104" s="12" t="s">
        <v>217</v>
      </c>
      <c r="D4104" s="12" t="s">
        <v>9032</v>
      </c>
      <c r="E4104" s="24">
        <v>0</v>
      </c>
      <c r="F4104" s="11" t="s">
        <v>2289</v>
      </c>
      <c r="G4104" s="28" t="s">
        <v>2293</v>
      </c>
      <c r="H4104" s="91">
        <v>0</v>
      </c>
      <c r="I4104" s="91">
        <v>0</v>
      </c>
      <c r="J4104" s="25">
        <v>0</v>
      </c>
      <c r="K4104" s="25">
        <v>1</v>
      </c>
      <c r="L4104" s="25">
        <v>2</v>
      </c>
      <c r="M4104" s="25">
        <v>0</v>
      </c>
    </row>
    <row r="4105" spans="1:13" x14ac:dyDescent="0.25">
      <c r="A4105" s="17" t="s">
        <v>4133</v>
      </c>
      <c r="B4105" s="12" t="s">
        <v>198</v>
      </c>
      <c r="C4105" s="12" t="s">
        <v>217</v>
      </c>
      <c r="D4105" s="12" t="s">
        <v>9033</v>
      </c>
      <c r="E4105" s="27" t="s">
        <v>2295</v>
      </c>
      <c r="F4105" s="11" t="s">
        <v>2289</v>
      </c>
      <c r="G4105" s="28" t="s">
        <v>2293</v>
      </c>
      <c r="H4105" s="91">
        <v>40304</v>
      </c>
      <c r="I4105" s="91">
        <v>40304</v>
      </c>
      <c r="J4105" s="25">
        <v>0</v>
      </c>
      <c r="K4105" s="25">
        <v>0</v>
      </c>
      <c r="L4105" s="25">
        <v>1</v>
      </c>
      <c r="M4105" s="25">
        <v>0</v>
      </c>
    </row>
    <row r="4106" spans="1:13" s="37" customFormat="1" x14ac:dyDescent="0.25">
      <c r="A4106" s="17" t="s">
        <v>4134</v>
      </c>
      <c r="B4106" s="12" t="s">
        <v>198</v>
      </c>
      <c r="C4106" s="12" t="s">
        <v>218</v>
      </c>
      <c r="D4106" s="12" t="s">
        <v>6930</v>
      </c>
      <c r="E4106" s="27" t="s">
        <v>2309</v>
      </c>
      <c r="F4106" s="11" t="s">
        <v>2289</v>
      </c>
      <c r="G4106" s="4" t="s">
        <v>2293</v>
      </c>
      <c r="H4106" s="91">
        <v>40255</v>
      </c>
      <c r="I4106" s="91">
        <v>40255</v>
      </c>
      <c r="J4106" s="25">
        <v>0</v>
      </c>
      <c r="K4106" s="25">
        <v>0</v>
      </c>
      <c r="L4106" s="25">
        <v>17</v>
      </c>
      <c r="M4106" s="25">
        <v>0</v>
      </c>
    </row>
    <row r="4107" spans="1:13" s="37" customFormat="1" x14ac:dyDescent="0.25">
      <c r="A4107" s="17" t="s">
        <v>4135</v>
      </c>
      <c r="B4107" s="12" t="s">
        <v>198</v>
      </c>
      <c r="C4107" s="12" t="s">
        <v>218</v>
      </c>
      <c r="D4107" s="12" t="s">
        <v>6930</v>
      </c>
      <c r="E4107" s="27" t="s">
        <v>2309</v>
      </c>
      <c r="F4107" s="11" t="s">
        <v>2289</v>
      </c>
      <c r="G4107" s="4" t="s">
        <v>2293</v>
      </c>
      <c r="H4107" s="91">
        <v>40257</v>
      </c>
      <c r="I4107" s="91">
        <v>40257</v>
      </c>
      <c r="J4107" s="25">
        <v>0</v>
      </c>
      <c r="K4107" s="25">
        <v>0</v>
      </c>
      <c r="L4107" s="25">
        <v>12</v>
      </c>
      <c r="M4107" s="25">
        <v>0</v>
      </c>
    </row>
    <row r="4108" spans="1:13" s="37" customFormat="1" x14ac:dyDescent="0.25">
      <c r="A4108" s="17" t="s">
        <v>4136</v>
      </c>
      <c r="B4108" s="12" t="s">
        <v>198</v>
      </c>
      <c r="C4108" s="12" t="s">
        <v>218</v>
      </c>
      <c r="D4108" s="12" t="s">
        <v>6930</v>
      </c>
      <c r="E4108" s="27" t="s">
        <v>2309</v>
      </c>
      <c r="F4108" s="11" t="s">
        <v>2289</v>
      </c>
      <c r="G4108" s="4" t="s">
        <v>2293</v>
      </c>
      <c r="H4108" s="91">
        <v>40258</v>
      </c>
      <c r="I4108" s="91">
        <v>40258</v>
      </c>
      <c r="J4108" s="25">
        <v>0</v>
      </c>
      <c r="K4108" s="25">
        <v>0</v>
      </c>
      <c r="L4108" s="25">
        <v>4</v>
      </c>
      <c r="M4108" s="25">
        <v>3</v>
      </c>
    </row>
    <row r="4109" spans="1:13" s="37" customFormat="1" x14ac:dyDescent="0.25">
      <c r="A4109" s="17" t="s">
        <v>4137</v>
      </c>
      <c r="B4109" s="12" t="s">
        <v>198</v>
      </c>
      <c r="C4109" s="12" t="s">
        <v>218</v>
      </c>
      <c r="D4109" s="12" t="s">
        <v>6930</v>
      </c>
      <c r="E4109" s="27" t="s">
        <v>2309</v>
      </c>
      <c r="F4109" s="11" t="s">
        <v>2289</v>
      </c>
      <c r="G4109" s="4" t="s">
        <v>2293</v>
      </c>
      <c r="H4109" s="91">
        <v>40259</v>
      </c>
      <c r="I4109" s="91">
        <v>40259</v>
      </c>
      <c r="J4109" s="25">
        <v>0</v>
      </c>
      <c r="K4109" s="25">
        <v>0</v>
      </c>
      <c r="L4109" s="25">
        <v>15</v>
      </c>
      <c r="M4109" s="25">
        <v>0</v>
      </c>
    </row>
    <row r="4110" spans="1:13" s="37" customFormat="1" x14ac:dyDescent="0.25">
      <c r="A4110" s="17" t="s">
        <v>4138</v>
      </c>
      <c r="B4110" s="12" t="s">
        <v>198</v>
      </c>
      <c r="C4110" s="12" t="s">
        <v>218</v>
      </c>
      <c r="D4110" s="12" t="s">
        <v>9034</v>
      </c>
      <c r="E4110" s="27" t="s">
        <v>2309</v>
      </c>
      <c r="F4110" s="11" t="s">
        <v>2289</v>
      </c>
      <c r="G4110" s="4" t="s">
        <v>2293</v>
      </c>
      <c r="H4110" s="91">
        <v>40253</v>
      </c>
      <c r="I4110" s="91">
        <v>40253</v>
      </c>
      <c r="J4110" s="25">
        <v>0</v>
      </c>
      <c r="K4110" s="25">
        <v>0</v>
      </c>
      <c r="L4110" s="25">
        <v>1</v>
      </c>
      <c r="M4110" s="25">
        <v>0</v>
      </c>
    </row>
    <row r="4111" spans="1:13" s="37" customFormat="1" x14ac:dyDescent="0.25">
      <c r="A4111" s="17" t="s">
        <v>4139</v>
      </c>
      <c r="B4111" s="12" t="s">
        <v>198</v>
      </c>
      <c r="C4111" s="12" t="s">
        <v>218</v>
      </c>
      <c r="D4111" s="12" t="s">
        <v>6930</v>
      </c>
      <c r="E4111" s="27" t="s">
        <v>2309</v>
      </c>
      <c r="F4111" s="11" t="s">
        <v>2289</v>
      </c>
      <c r="G4111" s="28" t="s">
        <v>2293</v>
      </c>
      <c r="H4111" s="91">
        <v>40263</v>
      </c>
      <c r="I4111" s="91">
        <v>40263</v>
      </c>
      <c r="J4111" s="71">
        <v>0</v>
      </c>
      <c r="K4111" s="71">
        <v>0</v>
      </c>
      <c r="L4111" s="71">
        <v>15</v>
      </c>
      <c r="M4111" s="71">
        <v>1</v>
      </c>
    </row>
    <row r="4112" spans="1:13" s="37" customFormat="1" x14ac:dyDescent="0.25">
      <c r="A4112" s="17" t="s">
        <v>4140</v>
      </c>
      <c r="B4112" s="12" t="s">
        <v>198</v>
      </c>
      <c r="C4112" s="12" t="s">
        <v>218</v>
      </c>
      <c r="D4112" s="12" t="s">
        <v>9035</v>
      </c>
      <c r="E4112" s="27" t="s">
        <v>2309</v>
      </c>
      <c r="F4112" s="11" t="s">
        <v>2289</v>
      </c>
      <c r="G4112" s="28" t="s">
        <v>2293</v>
      </c>
      <c r="H4112" s="91">
        <v>40264</v>
      </c>
      <c r="I4112" s="91">
        <v>40264</v>
      </c>
      <c r="J4112" s="71">
        <v>0</v>
      </c>
      <c r="K4112" s="71">
        <v>0</v>
      </c>
      <c r="L4112" s="71">
        <v>4</v>
      </c>
      <c r="M4112" s="71">
        <v>0</v>
      </c>
    </row>
    <row r="4113" spans="1:13" s="37" customFormat="1" x14ac:dyDescent="0.25">
      <c r="A4113" s="17" t="s">
        <v>4141</v>
      </c>
      <c r="B4113" s="12" t="s">
        <v>198</v>
      </c>
      <c r="C4113" s="12" t="s">
        <v>218</v>
      </c>
      <c r="D4113" s="12" t="s">
        <v>6930</v>
      </c>
      <c r="E4113" s="27" t="s">
        <v>2309</v>
      </c>
      <c r="F4113" s="11" t="s">
        <v>2289</v>
      </c>
      <c r="G4113" s="28" t="s">
        <v>2293</v>
      </c>
      <c r="H4113" s="91">
        <v>40265</v>
      </c>
      <c r="I4113" s="91">
        <v>40265</v>
      </c>
      <c r="J4113" s="71">
        <v>0</v>
      </c>
      <c r="K4113" s="71">
        <v>0</v>
      </c>
      <c r="L4113" s="71">
        <v>15</v>
      </c>
      <c r="M4113" s="71">
        <v>0</v>
      </c>
    </row>
    <row r="4114" spans="1:13" s="37" customFormat="1" x14ac:dyDescent="0.25">
      <c r="A4114" s="17" t="s">
        <v>4142</v>
      </c>
      <c r="B4114" s="12" t="s">
        <v>198</v>
      </c>
      <c r="C4114" s="12" t="s">
        <v>218</v>
      </c>
      <c r="D4114" s="12" t="s">
        <v>6930</v>
      </c>
      <c r="E4114" s="27" t="s">
        <v>2309</v>
      </c>
      <c r="F4114" s="11" t="s">
        <v>2289</v>
      </c>
      <c r="G4114" s="28" t="s">
        <v>2293</v>
      </c>
      <c r="H4114" s="91">
        <v>40265</v>
      </c>
      <c r="I4114" s="91">
        <v>40265</v>
      </c>
      <c r="J4114" s="71">
        <v>0</v>
      </c>
      <c r="K4114" s="71">
        <v>0</v>
      </c>
      <c r="L4114" s="71">
        <v>17</v>
      </c>
      <c r="M4114" s="71">
        <v>0</v>
      </c>
    </row>
    <row r="4115" spans="1:13" s="37" customFormat="1" x14ac:dyDescent="0.25">
      <c r="A4115" s="17" t="s">
        <v>4143</v>
      </c>
      <c r="B4115" s="12" t="s">
        <v>198</v>
      </c>
      <c r="C4115" s="12" t="s">
        <v>218</v>
      </c>
      <c r="D4115" s="12" t="s">
        <v>6930</v>
      </c>
      <c r="E4115" s="27" t="s">
        <v>2309</v>
      </c>
      <c r="F4115" s="11" t="s">
        <v>2289</v>
      </c>
      <c r="G4115" s="28" t="s">
        <v>2293</v>
      </c>
      <c r="H4115" s="91">
        <v>40268</v>
      </c>
      <c r="I4115" s="91">
        <v>40268</v>
      </c>
      <c r="J4115" s="25">
        <v>0</v>
      </c>
      <c r="K4115" s="25">
        <v>0</v>
      </c>
      <c r="L4115" s="25">
        <v>7</v>
      </c>
      <c r="M4115" s="25">
        <v>0</v>
      </c>
    </row>
    <row r="4116" spans="1:13" s="37" customFormat="1" x14ac:dyDescent="0.25">
      <c r="A4116" s="17" t="s">
        <v>4144</v>
      </c>
      <c r="B4116" s="12" t="s">
        <v>198</v>
      </c>
      <c r="C4116" s="12" t="s">
        <v>218</v>
      </c>
      <c r="D4116" s="12" t="s">
        <v>6930</v>
      </c>
      <c r="E4116" s="27" t="s">
        <v>2296</v>
      </c>
      <c r="F4116" s="11" t="s">
        <v>2289</v>
      </c>
      <c r="G4116" s="28" t="s">
        <v>2293</v>
      </c>
      <c r="H4116" s="91">
        <v>40271</v>
      </c>
      <c r="I4116" s="91">
        <v>40271</v>
      </c>
      <c r="J4116" s="25">
        <v>0</v>
      </c>
      <c r="K4116" s="25">
        <v>0</v>
      </c>
      <c r="L4116" s="25">
        <v>4</v>
      </c>
      <c r="M4116" s="25">
        <v>0</v>
      </c>
    </row>
    <row r="4117" spans="1:13" s="37" customFormat="1" x14ac:dyDescent="0.25">
      <c r="A4117" s="17" t="s">
        <v>4145</v>
      </c>
      <c r="B4117" s="12" t="s">
        <v>198</v>
      </c>
      <c r="C4117" s="12" t="s">
        <v>218</v>
      </c>
      <c r="D4117" s="12" t="s">
        <v>6930</v>
      </c>
      <c r="E4117" s="27" t="s">
        <v>2309</v>
      </c>
      <c r="F4117" s="11" t="s">
        <v>2289</v>
      </c>
      <c r="G4117" s="28" t="s">
        <v>2293</v>
      </c>
      <c r="H4117" s="91">
        <v>40274</v>
      </c>
      <c r="I4117" s="91">
        <v>40274</v>
      </c>
      <c r="J4117" s="25">
        <v>0</v>
      </c>
      <c r="K4117" s="25">
        <v>0</v>
      </c>
      <c r="L4117" s="25">
        <v>3</v>
      </c>
      <c r="M4117" s="25">
        <v>0</v>
      </c>
    </row>
    <row r="4118" spans="1:13" s="37" customFormat="1" x14ac:dyDescent="0.25">
      <c r="A4118" s="17" t="s">
        <v>4146</v>
      </c>
      <c r="B4118" s="12" t="s">
        <v>198</v>
      </c>
      <c r="C4118" s="12" t="s">
        <v>218</v>
      </c>
      <c r="D4118" s="12" t="s">
        <v>6930</v>
      </c>
      <c r="E4118" s="27" t="s">
        <v>2309</v>
      </c>
      <c r="F4118" s="11" t="s">
        <v>2289</v>
      </c>
      <c r="G4118" s="28" t="s">
        <v>2293</v>
      </c>
      <c r="H4118" s="91">
        <v>40281</v>
      </c>
      <c r="I4118" s="91">
        <v>40280</v>
      </c>
      <c r="J4118" s="71">
        <v>0</v>
      </c>
      <c r="K4118" s="71">
        <v>0</v>
      </c>
      <c r="L4118" s="71">
        <v>10</v>
      </c>
      <c r="M4118" s="71">
        <v>0</v>
      </c>
    </row>
    <row r="4119" spans="1:13" s="37" customFormat="1" x14ac:dyDescent="0.25">
      <c r="A4119" s="17" t="s">
        <v>4147</v>
      </c>
      <c r="B4119" s="12" t="s">
        <v>198</v>
      </c>
      <c r="C4119" s="12" t="s">
        <v>218</v>
      </c>
      <c r="D4119" s="12" t="s">
        <v>6930</v>
      </c>
      <c r="E4119" s="27" t="s">
        <v>2309</v>
      </c>
      <c r="F4119" s="11" t="s">
        <v>2289</v>
      </c>
      <c r="G4119" s="28" t="s">
        <v>2293</v>
      </c>
      <c r="H4119" s="91">
        <v>40282</v>
      </c>
      <c r="I4119" s="91">
        <v>40282</v>
      </c>
      <c r="J4119" s="71">
        <v>0</v>
      </c>
      <c r="K4119" s="71">
        <v>0</v>
      </c>
      <c r="L4119" s="71">
        <v>3</v>
      </c>
      <c r="M4119" s="71">
        <v>0</v>
      </c>
    </row>
    <row r="4120" spans="1:13" s="37" customFormat="1" x14ac:dyDescent="0.25">
      <c r="A4120" s="17" t="s">
        <v>4148</v>
      </c>
      <c r="B4120" s="12" t="s">
        <v>198</v>
      </c>
      <c r="C4120" s="12" t="s">
        <v>218</v>
      </c>
      <c r="D4120" s="12" t="s">
        <v>6930</v>
      </c>
      <c r="E4120" s="27" t="s">
        <v>2309</v>
      </c>
      <c r="F4120" s="11" t="s">
        <v>2289</v>
      </c>
      <c r="G4120" s="28" t="s">
        <v>2293</v>
      </c>
      <c r="H4120" s="91">
        <v>40282</v>
      </c>
      <c r="I4120" s="91">
        <v>40282</v>
      </c>
      <c r="J4120" s="71">
        <v>0</v>
      </c>
      <c r="K4120" s="71">
        <v>0</v>
      </c>
      <c r="L4120" s="71">
        <v>15</v>
      </c>
      <c r="M4120" s="71">
        <v>0</v>
      </c>
    </row>
    <row r="4121" spans="1:13" s="37" customFormat="1" x14ac:dyDescent="0.25">
      <c r="A4121" s="17" t="s">
        <v>4149</v>
      </c>
      <c r="B4121" s="12" t="s">
        <v>198</v>
      </c>
      <c r="C4121" s="12" t="s">
        <v>218</v>
      </c>
      <c r="D4121" s="12" t="s">
        <v>6930</v>
      </c>
      <c r="E4121" s="27" t="s">
        <v>2309</v>
      </c>
      <c r="F4121" s="11" t="s">
        <v>2289</v>
      </c>
      <c r="G4121" s="28" t="s">
        <v>2293</v>
      </c>
      <c r="H4121" s="91">
        <v>40283</v>
      </c>
      <c r="I4121" s="91">
        <v>40283</v>
      </c>
      <c r="J4121" s="71">
        <v>0</v>
      </c>
      <c r="K4121" s="71">
        <v>0</v>
      </c>
      <c r="L4121" s="71">
        <v>10</v>
      </c>
      <c r="M4121" s="71">
        <v>0</v>
      </c>
    </row>
    <row r="4122" spans="1:13" s="37" customFormat="1" x14ac:dyDescent="0.25">
      <c r="A4122" s="17" t="s">
        <v>4150</v>
      </c>
      <c r="B4122" s="12" t="s">
        <v>198</v>
      </c>
      <c r="C4122" s="12" t="s">
        <v>218</v>
      </c>
      <c r="D4122" s="12" t="s">
        <v>6930</v>
      </c>
      <c r="E4122" s="27" t="s">
        <v>2309</v>
      </c>
      <c r="F4122" s="11" t="s">
        <v>2289</v>
      </c>
      <c r="G4122" s="28" t="s">
        <v>2293</v>
      </c>
      <c r="H4122" s="91">
        <v>40283</v>
      </c>
      <c r="I4122" s="91">
        <v>40283</v>
      </c>
      <c r="J4122" s="71">
        <v>0</v>
      </c>
      <c r="K4122" s="71">
        <v>0</v>
      </c>
      <c r="L4122" s="71">
        <v>5</v>
      </c>
      <c r="M4122" s="71">
        <v>0</v>
      </c>
    </row>
    <row r="4123" spans="1:13" s="37" customFormat="1" x14ac:dyDescent="0.25">
      <c r="A4123" s="17" t="s">
        <v>4151</v>
      </c>
      <c r="B4123" s="12" t="s">
        <v>198</v>
      </c>
      <c r="C4123" s="12" t="s">
        <v>218</v>
      </c>
      <c r="D4123" s="12" t="s">
        <v>6930</v>
      </c>
      <c r="E4123" s="27" t="s">
        <v>2309</v>
      </c>
      <c r="F4123" s="11" t="s">
        <v>2289</v>
      </c>
      <c r="G4123" s="28" t="s">
        <v>2293</v>
      </c>
      <c r="H4123" s="91">
        <v>40285</v>
      </c>
      <c r="I4123" s="91">
        <v>40285</v>
      </c>
      <c r="J4123" s="71">
        <v>0</v>
      </c>
      <c r="K4123" s="71">
        <v>0</v>
      </c>
      <c r="L4123" s="71">
        <v>5</v>
      </c>
      <c r="M4123" s="71">
        <v>0</v>
      </c>
    </row>
    <row r="4124" spans="1:13" s="37" customFormat="1" x14ac:dyDescent="0.25">
      <c r="A4124" s="17" t="s">
        <v>4152</v>
      </c>
      <c r="B4124" s="12" t="s">
        <v>198</v>
      </c>
      <c r="C4124" s="12" t="s">
        <v>218</v>
      </c>
      <c r="D4124" s="12" t="s">
        <v>6930</v>
      </c>
      <c r="E4124" s="27" t="s">
        <v>2309</v>
      </c>
      <c r="F4124" s="11" t="s">
        <v>2289</v>
      </c>
      <c r="G4124" s="28" t="s">
        <v>2293</v>
      </c>
      <c r="H4124" s="91">
        <v>40288</v>
      </c>
      <c r="I4124" s="91">
        <v>40288</v>
      </c>
      <c r="J4124" s="71">
        <v>0</v>
      </c>
      <c r="K4124" s="71">
        <v>0</v>
      </c>
      <c r="L4124" s="71">
        <v>4</v>
      </c>
      <c r="M4124" s="71">
        <v>0</v>
      </c>
    </row>
    <row r="4125" spans="1:13" s="37" customFormat="1" x14ac:dyDescent="0.25">
      <c r="A4125" s="17" t="s">
        <v>4153</v>
      </c>
      <c r="B4125" s="12" t="s">
        <v>198</v>
      </c>
      <c r="C4125" s="12" t="s">
        <v>218</v>
      </c>
      <c r="D4125" s="12" t="s">
        <v>6930</v>
      </c>
      <c r="E4125" s="24" t="s">
        <v>4859</v>
      </c>
      <c r="F4125" s="11" t="s">
        <v>2289</v>
      </c>
      <c r="G4125" s="28" t="s">
        <v>2293</v>
      </c>
      <c r="H4125" s="91">
        <v>40288</v>
      </c>
      <c r="I4125" s="91">
        <v>40288</v>
      </c>
      <c r="J4125" s="25">
        <v>0</v>
      </c>
      <c r="K4125" s="25">
        <v>0</v>
      </c>
      <c r="L4125" s="25">
        <v>2</v>
      </c>
      <c r="M4125" s="25">
        <v>0</v>
      </c>
    </row>
    <row r="4126" spans="1:13" s="37" customFormat="1" x14ac:dyDescent="0.25">
      <c r="A4126" s="17" t="s">
        <v>4154</v>
      </c>
      <c r="B4126" s="12" t="s">
        <v>198</v>
      </c>
      <c r="C4126" s="12" t="s">
        <v>218</v>
      </c>
      <c r="D4126" s="12" t="s">
        <v>6930</v>
      </c>
      <c r="E4126" s="24" t="s">
        <v>2309</v>
      </c>
      <c r="F4126" s="11" t="s">
        <v>2289</v>
      </c>
      <c r="G4126" s="28" t="s">
        <v>2293</v>
      </c>
      <c r="H4126" s="91">
        <v>40291</v>
      </c>
      <c r="I4126" s="91">
        <v>40291</v>
      </c>
      <c r="J4126" s="25">
        <v>2</v>
      </c>
      <c r="K4126" s="25">
        <v>0</v>
      </c>
      <c r="L4126" s="25">
        <v>4</v>
      </c>
      <c r="M4126" s="25">
        <v>0</v>
      </c>
    </row>
    <row r="4127" spans="1:13" s="37" customFormat="1" x14ac:dyDescent="0.25">
      <c r="A4127" s="17" t="s">
        <v>4155</v>
      </c>
      <c r="B4127" s="12" t="s">
        <v>198</v>
      </c>
      <c r="C4127" s="12" t="s">
        <v>218</v>
      </c>
      <c r="D4127" s="12" t="s">
        <v>6930</v>
      </c>
      <c r="E4127" s="24" t="s">
        <v>2309</v>
      </c>
      <c r="F4127" s="11" t="s">
        <v>2289</v>
      </c>
      <c r="G4127" s="28" t="s">
        <v>2293</v>
      </c>
      <c r="H4127" s="91">
        <v>40292</v>
      </c>
      <c r="I4127" s="91">
        <v>40292</v>
      </c>
      <c r="J4127" s="25">
        <v>0</v>
      </c>
      <c r="K4127" s="25">
        <v>0</v>
      </c>
      <c r="L4127" s="25">
        <v>5</v>
      </c>
      <c r="M4127" s="25">
        <v>0</v>
      </c>
    </row>
    <row r="4128" spans="1:13" s="37" customFormat="1" x14ac:dyDescent="0.25">
      <c r="A4128" s="17" t="s">
        <v>4156</v>
      </c>
      <c r="B4128" s="12" t="s">
        <v>198</v>
      </c>
      <c r="C4128" s="12" t="s">
        <v>218</v>
      </c>
      <c r="D4128" s="12" t="s">
        <v>6930</v>
      </c>
      <c r="E4128" s="24">
        <v>0</v>
      </c>
      <c r="F4128" s="11" t="s">
        <v>2289</v>
      </c>
      <c r="G4128" s="28" t="s">
        <v>2293</v>
      </c>
      <c r="H4128" s="91">
        <v>40296</v>
      </c>
      <c r="I4128" s="91">
        <v>40296</v>
      </c>
      <c r="J4128" s="25">
        <v>0</v>
      </c>
      <c r="K4128" s="25">
        <v>0</v>
      </c>
      <c r="L4128" s="25">
        <v>5</v>
      </c>
      <c r="M4128" s="25">
        <v>0</v>
      </c>
    </row>
    <row r="4129" spans="1:13" s="37" customFormat="1" x14ac:dyDescent="0.25">
      <c r="A4129" s="17" t="s">
        <v>4157</v>
      </c>
      <c r="B4129" s="12" t="s">
        <v>198</v>
      </c>
      <c r="C4129" s="12" t="s">
        <v>218</v>
      </c>
      <c r="D4129" s="12" t="s">
        <v>6930</v>
      </c>
      <c r="E4129" s="24">
        <v>0</v>
      </c>
      <c r="F4129" s="11" t="s">
        <v>2289</v>
      </c>
      <c r="G4129" s="28" t="s">
        <v>2293</v>
      </c>
      <c r="H4129" s="91">
        <v>40296</v>
      </c>
      <c r="I4129" s="91">
        <v>40297</v>
      </c>
      <c r="J4129" s="25">
        <v>3</v>
      </c>
      <c r="K4129" s="25">
        <v>0</v>
      </c>
      <c r="L4129" s="25">
        <v>27</v>
      </c>
      <c r="M4129" s="25">
        <v>0</v>
      </c>
    </row>
    <row r="4130" spans="1:13" s="37" customFormat="1" x14ac:dyDescent="0.25">
      <c r="A4130" s="17" t="s">
        <v>4158</v>
      </c>
      <c r="B4130" s="12" t="s">
        <v>198</v>
      </c>
      <c r="C4130" s="12" t="s">
        <v>218</v>
      </c>
      <c r="D4130" s="12" t="s">
        <v>6930</v>
      </c>
      <c r="E4130" s="24">
        <v>0</v>
      </c>
      <c r="F4130" s="11" t="s">
        <v>2289</v>
      </c>
      <c r="G4130" s="28" t="s">
        <v>2293</v>
      </c>
      <c r="H4130" s="91">
        <v>40296</v>
      </c>
      <c r="I4130" s="91">
        <v>40296</v>
      </c>
      <c r="J4130" s="25">
        <v>0</v>
      </c>
      <c r="K4130" s="25">
        <v>0</v>
      </c>
      <c r="L4130" s="25">
        <v>2</v>
      </c>
      <c r="M4130" s="25">
        <v>2</v>
      </c>
    </row>
    <row r="4131" spans="1:13" s="37" customFormat="1" x14ac:dyDescent="0.25">
      <c r="A4131" s="17" t="s">
        <v>4159</v>
      </c>
      <c r="B4131" s="12" t="s">
        <v>198</v>
      </c>
      <c r="C4131" s="12" t="s">
        <v>218</v>
      </c>
      <c r="D4131" s="12" t="s">
        <v>6930</v>
      </c>
      <c r="E4131" s="24">
        <v>0</v>
      </c>
      <c r="F4131" s="11" t="s">
        <v>2289</v>
      </c>
      <c r="G4131" s="28" t="s">
        <v>2293</v>
      </c>
      <c r="H4131" s="91">
        <v>40297</v>
      </c>
      <c r="I4131" s="91">
        <v>40297</v>
      </c>
      <c r="J4131" s="25">
        <v>0</v>
      </c>
      <c r="K4131" s="25">
        <v>0</v>
      </c>
      <c r="L4131" s="25">
        <v>8</v>
      </c>
      <c r="M4131" s="25">
        <v>4</v>
      </c>
    </row>
    <row r="4132" spans="1:13" s="37" customFormat="1" x14ac:dyDescent="0.25">
      <c r="A4132" s="17" t="s">
        <v>4160</v>
      </c>
      <c r="B4132" s="12" t="s">
        <v>198</v>
      </c>
      <c r="C4132" s="12" t="s">
        <v>218</v>
      </c>
      <c r="D4132" s="12" t="s">
        <v>6930</v>
      </c>
      <c r="E4132" s="24">
        <v>0</v>
      </c>
      <c r="F4132" s="11" t="s">
        <v>2289</v>
      </c>
      <c r="G4132" s="28" t="s">
        <v>2293</v>
      </c>
      <c r="H4132" s="91">
        <v>40298</v>
      </c>
      <c r="I4132" s="91">
        <v>40298</v>
      </c>
      <c r="J4132" s="25">
        <v>0</v>
      </c>
      <c r="K4132" s="25">
        <v>0</v>
      </c>
      <c r="L4132" s="25">
        <v>8</v>
      </c>
      <c r="M4132" s="25">
        <v>4</v>
      </c>
    </row>
    <row r="4133" spans="1:13" s="37" customFormat="1" x14ac:dyDescent="0.25">
      <c r="A4133" s="17" t="s">
        <v>4161</v>
      </c>
      <c r="B4133" s="12" t="s">
        <v>198</v>
      </c>
      <c r="C4133" s="12" t="s">
        <v>218</v>
      </c>
      <c r="D4133" s="12" t="s">
        <v>6930</v>
      </c>
      <c r="E4133" s="24">
        <v>0</v>
      </c>
      <c r="F4133" s="11" t="s">
        <v>2289</v>
      </c>
      <c r="G4133" s="28" t="s">
        <v>2293</v>
      </c>
      <c r="H4133" s="91">
        <v>40299</v>
      </c>
      <c r="I4133" s="91">
        <v>40299</v>
      </c>
      <c r="J4133" s="25">
        <v>0</v>
      </c>
      <c r="K4133" s="25">
        <v>0</v>
      </c>
      <c r="L4133" s="25">
        <v>1</v>
      </c>
      <c r="M4133" s="25">
        <v>0</v>
      </c>
    </row>
    <row r="4134" spans="1:13" s="37" customFormat="1" x14ac:dyDescent="0.25">
      <c r="A4134" s="17" t="s">
        <v>4162</v>
      </c>
      <c r="B4134" s="12" t="s">
        <v>198</v>
      </c>
      <c r="C4134" s="12" t="s">
        <v>218</v>
      </c>
      <c r="D4134" s="12" t="s">
        <v>6930</v>
      </c>
      <c r="E4134" s="24">
        <v>0</v>
      </c>
      <c r="F4134" s="11" t="s">
        <v>2289</v>
      </c>
      <c r="G4134" s="28" t="s">
        <v>2293</v>
      </c>
      <c r="H4134" s="91">
        <v>40300</v>
      </c>
      <c r="I4134" s="91">
        <v>40300</v>
      </c>
      <c r="J4134" s="25">
        <v>0</v>
      </c>
      <c r="K4134" s="25">
        <v>0</v>
      </c>
      <c r="L4134" s="25">
        <v>5</v>
      </c>
      <c r="M4134" s="25">
        <v>0</v>
      </c>
    </row>
    <row r="4135" spans="1:13" s="37" customFormat="1" x14ac:dyDescent="0.25">
      <c r="A4135" s="17" t="s">
        <v>4163</v>
      </c>
      <c r="B4135" s="12" t="s">
        <v>198</v>
      </c>
      <c r="C4135" s="12" t="s">
        <v>218</v>
      </c>
      <c r="D4135" s="12" t="s">
        <v>9036</v>
      </c>
      <c r="E4135" s="24" t="s">
        <v>2309</v>
      </c>
      <c r="F4135" s="11" t="s">
        <v>2289</v>
      </c>
      <c r="G4135" s="28" t="s">
        <v>2293</v>
      </c>
      <c r="H4135" s="91">
        <v>40303</v>
      </c>
      <c r="I4135" s="91">
        <v>40303</v>
      </c>
      <c r="J4135" s="25">
        <v>0</v>
      </c>
      <c r="K4135" s="25">
        <v>0</v>
      </c>
      <c r="L4135" s="25">
        <v>4</v>
      </c>
      <c r="M4135" s="25">
        <v>4</v>
      </c>
    </row>
    <row r="4136" spans="1:13" s="37" customFormat="1" x14ac:dyDescent="0.25">
      <c r="A4136" s="17" t="s">
        <v>4164</v>
      </c>
      <c r="B4136" s="12" t="s">
        <v>198</v>
      </c>
      <c r="C4136" s="12" t="s">
        <v>218</v>
      </c>
      <c r="D4136" s="12" t="s">
        <v>9037</v>
      </c>
      <c r="E4136" s="24" t="s">
        <v>2309</v>
      </c>
      <c r="F4136" s="11" t="s">
        <v>2289</v>
      </c>
      <c r="G4136" s="28" t="s">
        <v>2293</v>
      </c>
      <c r="H4136" s="91">
        <v>40306</v>
      </c>
      <c r="I4136" s="91">
        <v>40306</v>
      </c>
      <c r="J4136" s="25">
        <v>0</v>
      </c>
      <c r="K4136" s="25">
        <v>0</v>
      </c>
      <c r="L4136" s="25">
        <v>4</v>
      </c>
      <c r="M4136" s="25">
        <v>2</v>
      </c>
    </row>
    <row r="4137" spans="1:13" s="37" customFormat="1" x14ac:dyDescent="0.25">
      <c r="A4137" s="17" t="s">
        <v>4165</v>
      </c>
      <c r="B4137" s="12" t="s">
        <v>198</v>
      </c>
      <c r="C4137" s="12" t="s">
        <v>218</v>
      </c>
      <c r="D4137" s="12" t="s">
        <v>9038</v>
      </c>
      <c r="E4137" s="27" t="s">
        <v>2295</v>
      </c>
      <c r="F4137" s="11" t="s">
        <v>2289</v>
      </c>
      <c r="G4137" s="28" t="s">
        <v>2293</v>
      </c>
      <c r="H4137" s="91">
        <v>40308</v>
      </c>
      <c r="I4137" s="91">
        <v>40308</v>
      </c>
      <c r="J4137" s="25">
        <v>0</v>
      </c>
      <c r="K4137" s="25">
        <v>0</v>
      </c>
      <c r="L4137" s="25">
        <v>20</v>
      </c>
      <c r="M4137" s="25">
        <v>0</v>
      </c>
    </row>
    <row r="4138" spans="1:13" s="37" customFormat="1" x14ac:dyDescent="0.25">
      <c r="A4138" s="17" t="s">
        <v>4166</v>
      </c>
      <c r="B4138" s="12" t="s">
        <v>198</v>
      </c>
      <c r="C4138" s="12" t="s">
        <v>218</v>
      </c>
      <c r="D4138" s="12" t="s">
        <v>6930</v>
      </c>
      <c r="E4138" s="24" t="s">
        <v>2309</v>
      </c>
      <c r="F4138" s="11" t="s">
        <v>2289</v>
      </c>
      <c r="G4138" s="28" t="s">
        <v>2293</v>
      </c>
      <c r="H4138" s="91">
        <v>40309</v>
      </c>
      <c r="I4138" s="91">
        <v>40309</v>
      </c>
      <c r="J4138" s="25">
        <v>0</v>
      </c>
      <c r="K4138" s="25">
        <v>0</v>
      </c>
      <c r="L4138" s="25">
        <v>2</v>
      </c>
      <c r="M4138" s="25">
        <v>0</v>
      </c>
    </row>
    <row r="4139" spans="1:13" s="37" customFormat="1" x14ac:dyDescent="0.25">
      <c r="A4139" s="17" t="s">
        <v>4167</v>
      </c>
      <c r="B4139" s="12" t="s">
        <v>198</v>
      </c>
      <c r="C4139" s="12" t="s">
        <v>218</v>
      </c>
      <c r="D4139" s="12" t="s">
        <v>6930</v>
      </c>
      <c r="E4139" s="24" t="s">
        <v>2309</v>
      </c>
      <c r="F4139" s="11" t="s">
        <v>2289</v>
      </c>
      <c r="G4139" s="28" t="s">
        <v>2293</v>
      </c>
      <c r="H4139" s="91">
        <v>40310</v>
      </c>
      <c r="I4139" s="91">
        <v>40310</v>
      </c>
      <c r="J4139" s="25">
        <v>0</v>
      </c>
      <c r="K4139" s="25">
        <v>0</v>
      </c>
      <c r="L4139" s="25">
        <v>2</v>
      </c>
      <c r="M4139" s="25">
        <v>0</v>
      </c>
    </row>
    <row r="4140" spans="1:13" s="37" customFormat="1" x14ac:dyDescent="0.25">
      <c r="A4140" s="17" t="s">
        <v>4168</v>
      </c>
      <c r="B4140" s="12" t="s">
        <v>198</v>
      </c>
      <c r="C4140" s="12" t="s">
        <v>218</v>
      </c>
      <c r="D4140" s="12" t="s">
        <v>6930</v>
      </c>
      <c r="E4140" s="27" t="s">
        <v>2295</v>
      </c>
      <c r="F4140" s="11" t="s">
        <v>2289</v>
      </c>
      <c r="G4140" s="28" t="s">
        <v>2293</v>
      </c>
      <c r="H4140" s="91">
        <v>40312</v>
      </c>
      <c r="I4140" s="91">
        <v>40312</v>
      </c>
      <c r="J4140" s="25">
        <v>0</v>
      </c>
      <c r="K4140" s="25">
        <v>0</v>
      </c>
      <c r="L4140" s="25">
        <v>10</v>
      </c>
      <c r="M4140" s="25">
        <v>0</v>
      </c>
    </row>
    <row r="4141" spans="1:13" s="37" customFormat="1" x14ac:dyDescent="0.25">
      <c r="A4141" s="17" t="s">
        <v>4169</v>
      </c>
      <c r="B4141" s="12" t="s">
        <v>198</v>
      </c>
      <c r="C4141" s="12" t="s">
        <v>218</v>
      </c>
      <c r="D4141" s="12" t="s">
        <v>6930</v>
      </c>
      <c r="E4141" s="24" t="s">
        <v>2309</v>
      </c>
      <c r="F4141" s="11" t="s">
        <v>2289</v>
      </c>
      <c r="G4141" s="28" t="s">
        <v>2293</v>
      </c>
      <c r="H4141" s="91">
        <v>40313</v>
      </c>
      <c r="I4141" s="91">
        <v>40313</v>
      </c>
      <c r="J4141" s="25">
        <v>0</v>
      </c>
      <c r="K4141" s="25">
        <v>0</v>
      </c>
      <c r="L4141" s="25">
        <v>8</v>
      </c>
      <c r="M4141" s="25">
        <v>0</v>
      </c>
    </row>
    <row r="4142" spans="1:13" s="37" customFormat="1" x14ac:dyDescent="0.25">
      <c r="A4142" s="17" t="s">
        <v>4170</v>
      </c>
      <c r="B4142" s="12" t="s">
        <v>198</v>
      </c>
      <c r="C4142" s="12" t="s">
        <v>218</v>
      </c>
      <c r="D4142" s="12" t="s">
        <v>6930</v>
      </c>
      <c r="E4142" s="24" t="s">
        <v>2297</v>
      </c>
      <c r="F4142" s="11" t="s">
        <v>2289</v>
      </c>
      <c r="G4142" s="28" t="s">
        <v>2293</v>
      </c>
      <c r="H4142" s="91">
        <v>40313</v>
      </c>
      <c r="I4142" s="91">
        <v>40313</v>
      </c>
      <c r="J4142" s="25">
        <v>0</v>
      </c>
      <c r="K4142" s="25">
        <v>0</v>
      </c>
      <c r="L4142" s="25">
        <v>1</v>
      </c>
      <c r="M4142" s="25">
        <v>0</v>
      </c>
    </row>
    <row r="4143" spans="1:13" s="37" customFormat="1" x14ac:dyDescent="0.25">
      <c r="A4143" s="17" t="s">
        <v>4171</v>
      </c>
      <c r="B4143" s="12" t="s">
        <v>198</v>
      </c>
      <c r="C4143" s="12" t="s">
        <v>218</v>
      </c>
      <c r="D4143" s="12" t="s">
        <v>6930</v>
      </c>
      <c r="E4143" s="24" t="s">
        <v>2309</v>
      </c>
      <c r="F4143" s="11" t="s">
        <v>2289</v>
      </c>
      <c r="G4143" s="28" t="s">
        <v>2293</v>
      </c>
      <c r="H4143" s="91">
        <v>40328</v>
      </c>
      <c r="I4143" s="91">
        <v>40328</v>
      </c>
      <c r="J4143" s="25">
        <v>0</v>
      </c>
      <c r="K4143" s="25">
        <v>0</v>
      </c>
      <c r="L4143" s="25">
        <v>2</v>
      </c>
      <c r="M4143" s="25">
        <v>4</v>
      </c>
    </row>
    <row r="4144" spans="1:13" s="37" customFormat="1" x14ac:dyDescent="0.25">
      <c r="A4144" s="17" t="s">
        <v>4172</v>
      </c>
      <c r="B4144" s="12" t="s">
        <v>198</v>
      </c>
      <c r="C4144" s="12" t="s">
        <v>218</v>
      </c>
      <c r="D4144" s="12" t="s">
        <v>6930</v>
      </c>
      <c r="E4144" s="24" t="s">
        <v>2309</v>
      </c>
      <c r="F4144" s="11" t="s">
        <v>2289</v>
      </c>
      <c r="G4144" s="28" t="s">
        <v>2293</v>
      </c>
      <c r="H4144" s="91">
        <v>40329</v>
      </c>
      <c r="I4144" s="91">
        <v>40330</v>
      </c>
      <c r="J4144" s="25">
        <v>0</v>
      </c>
      <c r="K4144" s="25">
        <v>2</v>
      </c>
      <c r="L4144" s="25">
        <v>78</v>
      </c>
      <c r="M4144" s="25">
        <v>0</v>
      </c>
    </row>
    <row r="4145" spans="1:13" s="37" customFormat="1" x14ac:dyDescent="0.25">
      <c r="A4145" s="17" t="s">
        <v>4173</v>
      </c>
      <c r="B4145" s="12" t="s">
        <v>198</v>
      </c>
      <c r="C4145" s="12" t="s">
        <v>218</v>
      </c>
      <c r="D4145" s="12" t="s">
        <v>6930</v>
      </c>
      <c r="E4145" s="24" t="s">
        <v>2309</v>
      </c>
      <c r="F4145" s="11" t="s">
        <v>2289</v>
      </c>
      <c r="G4145" s="28" t="s">
        <v>2293</v>
      </c>
      <c r="H4145" s="91">
        <v>40331</v>
      </c>
      <c r="I4145" s="91">
        <v>40331</v>
      </c>
      <c r="J4145" s="25">
        <v>0</v>
      </c>
      <c r="K4145" s="25">
        <v>0</v>
      </c>
      <c r="L4145" s="25">
        <v>7</v>
      </c>
      <c r="M4145" s="25">
        <v>0</v>
      </c>
    </row>
    <row r="4146" spans="1:13" s="37" customFormat="1" x14ac:dyDescent="0.25">
      <c r="A4146" s="17" t="s">
        <v>4174</v>
      </c>
      <c r="B4146" s="12" t="s">
        <v>198</v>
      </c>
      <c r="C4146" s="12" t="s">
        <v>218</v>
      </c>
      <c r="D4146" s="12" t="s">
        <v>6930</v>
      </c>
      <c r="E4146" s="24" t="s">
        <v>2309</v>
      </c>
      <c r="F4146" s="11" t="s">
        <v>2289</v>
      </c>
      <c r="G4146" s="28" t="s">
        <v>2293</v>
      </c>
      <c r="H4146" s="91">
        <v>40331</v>
      </c>
      <c r="I4146" s="91">
        <v>40331</v>
      </c>
      <c r="J4146" s="25">
        <v>0</v>
      </c>
      <c r="K4146" s="25">
        <v>0</v>
      </c>
      <c r="L4146" s="25">
        <v>7</v>
      </c>
      <c r="M4146" s="25">
        <v>0</v>
      </c>
    </row>
    <row r="4147" spans="1:13" s="37" customFormat="1" x14ac:dyDescent="0.25">
      <c r="A4147" s="17" t="s">
        <v>4175</v>
      </c>
      <c r="B4147" s="12" t="s">
        <v>198</v>
      </c>
      <c r="C4147" s="12" t="s">
        <v>219</v>
      </c>
      <c r="D4147" s="12" t="s">
        <v>9039</v>
      </c>
      <c r="E4147" s="12" t="s">
        <v>2299</v>
      </c>
      <c r="F4147" s="11" t="s">
        <v>2289</v>
      </c>
      <c r="G4147" s="4" t="s">
        <v>2293</v>
      </c>
      <c r="H4147" s="91">
        <v>40254</v>
      </c>
      <c r="I4147" s="91">
        <v>40254</v>
      </c>
      <c r="J4147" s="25">
        <v>0</v>
      </c>
      <c r="K4147" s="25">
        <v>0</v>
      </c>
      <c r="L4147" s="25">
        <v>4</v>
      </c>
      <c r="M4147" s="25">
        <v>3</v>
      </c>
    </row>
    <row r="4148" spans="1:13" s="37" customFormat="1" x14ac:dyDescent="0.25">
      <c r="A4148" s="17" t="s">
        <v>4176</v>
      </c>
      <c r="B4148" s="12" t="s">
        <v>198</v>
      </c>
      <c r="C4148" s="12" t="s">
        <v>219</v>
      </c>
      <c r="D4148" s="12" t="s">
        <v>9040</v>
      </c>
      <c r="E4148" s="12" t="s">
        <v>2299</v>
      </c>
      <c r="F4148" s="11" t="s">
        <v>2289</v>
      </c>
      <c r="G4148" s="4" t="s">
        <v>2293</v>
      </c>
      <c r="H4148" s="91">
        <v>40257</v>
      </c>
      <c r="I4148" s="91">
        <v>40257</v>
      </c>
      <c r="J4148" s="25">
        <v>0</v>
      </c>
      <c r="K4148" s="25">
        <v>0</v>
      </c>
      <c r="L4148" s="25">
        <v>4</v>
      </c>
      <c r="M4148" s="25">
        <v>4</v>
      </c>
    </row>
    <row r="4149" spans="1:13" s="37" customFormat="1" x14ac:dyDescent="0.25">
      <c r="A4149" s="17" t="s">
        <v>4177</v>
      </c>
      <c r="B4149" s="12" t="s">
        <v>198</v>
      </c>
      <c r="C4149" s="12" t="s">
        <v>219</v>
      </c>
      <c r="D4149" s="12" t="s">
        <v>9041</v>
      </c>
      <c r="E4149" s="12" t="s">
        <v>2299</v>
      </c>
      <c r="F4149" s="11" t="s">
        <v>2289</v>
      </c>
      <c r="G4149" s="4" t="s">
        <v>2293</v>
      </c>
      <c r="H4149" s="91">
        <v>40257</v>
      </c>
      <c r="I4149" s="91">
        <v>40257</v>
      </c>
      <c r="J4149" s="25">
        <v>0</v>
      </c>
      <c r="K4149" s="25">
        <v>0</v>
      </c>
      <c r="L4149" s="25">
        <v>4</v>
      </c>
      <c r="M4149" s="25">
        <v>4</v>
      </c>
    </row>
    <row r="4150" spans="1:13" s="37" customFormat="1" x14ac:dyDescent="0.25">
      <c r="A4150" s="17" t="s">
        <v>4178</v>
      </c>
      <c r="B4150" s="12" t="s">
        <v>198</v>
      </c>
      <c r="C4150" s="12" t="s">
        <v>219</v>
      </c>
      <c r="D4150" s="12" t="s">
        <v>9042</v>
      </c>
      <c r="E4150" s="24" t="s">
        <v>2300</v>
      </c>
      <c r="F4150" s="11" t="s">
        <v>2289</v>
      </c>
      <c r="G4150" s="28" t="s">
        <v>2293</v>
      </c>
      <c r="H4150" s="91">
        <v>40266</v>
      </c>
      <c r="I4150" s="91">
        <v>40266</v>
      </c>
      <c r="J4150" s="71">
        <v>0</v>
      </c>
      <c r="K4150" s="71">
        <v>0</v>
      </c>
      <c r="L4150" s="71">
        <v>2</v>
      </c>
      <c r="M4150" s="71">
        <v>8</v>
      </c>
    </row>
    <row r="4151" spans="1:13" s="37" customFormat="1" x14ac:dyDescent="0.25">
      <c r="A4151" s="17" t="s">
        <v>4179</v>
      </c>
      <c r="B4151" s="12" t="s">
        <v>198</v>
      </c>
      <c r="C4151" s="12" t="s">
        <v>219</v>
      </c>
      <c r="D4151" s="12" t="s">
        <v>6930</v>
      </c>
      <c r="E4151" s="27" t="s">
        <v>2309</v>
      </c>
      <c r="F4151" s="11" t="s">
        <v>2289</v>
      </c>
      <c r="G4151" s="28" t="s">
        <v>2293</v>
      </c>
      <c r="H4151" s="91">
        <v>40273</v>
      </c>
      <c r="I4151" s="91">
        <v>40273</v>
      </c>
      <c r="J4151" s="25">
        <v>0</v>
      </c>
      <c r="K4151" s="25">
        <v>0</v>
      </c>
      <c r="L4151" s="25">
        <v>5</v>
      </c>
      <c r="M4151" s="25">
        <v>1</v>
      </c>
    </row>
    <row r="4152" spans="1:13" s="37" customFormat="1" x14ac:dyDescent="0.25">
      <c r="A4152" s="17" t="s">
        <v>4180</v>
      </c>
      <c r="B4152" s="12" t="s">
        <v>198</v>
      </c>
      <c r="C4152" s="12" t="s">
        <v>219</v>
      </c>
      <c r="D4152" s="12" t="s">
        <v>9043</v>
      </c>
      <c r="E4152" s="24" t="s">
        <v>2300</v>
      </c>
      <c r="F4152" s="11" t="s">
        <v>2289</v>
      </c>
      <c r="G4152" s="28" t="s">
        <v>2293</v>
      </c>
      <c r="H4152" s="91">
        <v>40269</v>
      </c>
      <c r="I4152" s="91">
        <v>40269</v>
      </c>
      <c r="J4152" s="25">
        <v>1</v>
      </c>
      <c r="K4152" s="25">
        <v>0</v>
      </c>
      <c r="L4152" s="25">
        <v>1</v>
      </c>
      <c r="M4152" s="25">
        <v>0</v>
      </c>
    </row>
    <row r="4153" spans="1:13" s="37" customFormat="1" x14ac:dyDescent="0.25">
      <c r="A4153" s="17" t="s">
        <v>4181</v>
      </c>
      <c r="B4153" s="12" t="s">
        <v>198</v>
      </c>
      <c r="C4153" s="12" t="s">
        <v>219</v>
      </c>
      <c r="D4153" s="12" t="s">
        <v>9044</v>
      </c>
      <c r="E4153" s="24" t="s">
        <v>2300</v>
      </c>
      <c r="F4153" s="11" t="s">
        <v>2289</v>
      </c>
      <c r="G4153" s="28" t="s">
        <v>2293</v>
      </c>
      <c r="H4153" s="91">
        <v>40272</v>
      </c>
      <c r="I4153" s="91">
        <v>40272</v>
      </c>
      <c r="J4153" s="25">
        <v>3.5</v>
      </c>
      <c r="K4153" s="25">
        <v>0</v>
      </c>
      <c r="L4153" s="25">
        <v>0</v>
      </c>
      <c r="M4153" s="25">
        <v>0</v>
      </c>
    </row>
    <row r="4154" spans="1:13" s="37" customFormat="1" x14ac:dyDescent="0.25">
      <c r="A4154" s="17" t="s">
        <v>4182</v>
      </c>
      <c r="B4154" s="12" t="s">
        <v>198</v>
      </c>
      <c r="C4154" s="12" t="s">
        <v>219</v>
      </c>
      <c r="D4154" s="12" t="s">
        <v>9045</v>
      </c>
      <c r="E4154" s="24" t="s">
        <v>2300</v>
      </c>
      <c r="F4154" s="11" t="s">
        <v>2289</v>
      </c>
      <c r="G4154" s="28" t="s">
        <v>2293</v>
      </c>
      <c r="H4154" s="91">
        <v>40272</v>
      </c>
      <c r="I4154" s="91">
        <v>40272</v>
      </c>
      <c r="J4154" s="25">
        <v>0</v>
      </c>
      <c r="K4154" s="25">
        <v>0</v>
      </c>
      <c r="L4154" s="25">
        <v>3</v>
      </c>
      <c r="M4154" s="25">
        <v>0</v>
      </c>
    </row>
    <row r="4155" spans="1:13" s="37" customFormat="1" x14ac:dyDescent="0.25">
      <c r="A4155" s="17" t="s">
        <v>4183</v>
      </c>
      <c r="B4155" s="12" t="s">
        <v>198</v>
      </c>
      <c r="C4155" s="12" t="s">
        <v>219</v>
      </c>
      <c r="D4155" s="12" t="s">
        <v>9046</v>
      </c>
      <c r="E4155" s="27" t="s">
        <v>2299</v>
      </c>
      <c r="F4155" s="11" t="s">
        <v>2289</v>
      </c>
      <c r="G4155" s="28" t="s">
        <v>2293</v>
      </c>
      <c r="H4155" s="91">
        <v>40274</v>
      </c>
      <c r="I4155" s="91">
        <v>40274</v>
      </c>
      <c r="J4155" s="71">
        <v>0</v>
      </c>
      <c r="K4155" s="71">
        <v>0</v>
      </c>
      <c r="L4155" s="71">
        <v>0</v>
      </c>
      <c r="M4155" s="71">
        <v>1</v>
      </c>
    </row>
    <row r="4156" spans="1:13" s="37" customFormat="1" x14ac:dyDescent="0.25">
      <c r="A4156" s="17" t="s">
        <v>4184</v>
      </c>
      <c r="B4156" s="12" t="s">
        <v>198</v>
      </c>
      <c r="C4156" s="12" t="s">
        <v>219</v>
      </c>
      <c r="D4156" s="12" t="s">
        <v>9047</v>
      </c>
      <c r="E4156" s="24" t="s">
        <v>2300</v>
      </c>
      <c r="F4156" s="11" t="s">
        <v>2289</v>
      </c>
      <c r="G4156" s="28" t="s">
        <v>2293</v>
      </c>
      <c r="H4156" s="91">
        <v>40274</v>
      </c>
      <c r="I4156" s="91">
        <v>40274</v>
      </c>
      <c r="J4156" s="71">
        <v>0</v>
      </c>
      <c r="K4156" s="71">
        <v>0</v>
      </c>
      <c r="L4156" s="71">
        <v>0</v>
      </c>
      <c r="M4156" s="71">
        <v>1</v>
      </c>
    </row>
    <row r="4157" spans="1:13" s="37" customFormat="1" x14ac:dyDescent="0.25">
      <c r="A4157" s="17" t="s">
        <v>4185</v>
      </c>
      <c r="B4157" s="12" t="s">
        <v>198</v>
      </c>
      <c r="C4157" s="12" t="s">
        <v>219</v>
      </c>
      <c r="D4157" s="12" t="s">
        <v>9048</v>
      </c>
      <c r="E4157" s="27" t="s">
        <v>2299</v>
      </c>
      <c r="F4157" s="11" t="s">
        <v>2289</v>
      </c>
      <c r="G4157" s="28" t="s">
        <v>2293</v>
      </c>
      <c r="H4157" s="91">
        <v>40276</v>
      </c>
      <c r="I4157" s="91">
        <v>40276</v>
      </c>
      <c r="J4157" s="71">
        <v>1</v>
      </c>
      <c r="K4157" s="71">
        <v>0</v>
      </c>
      <c r="L4157" s="71">
        <v>0</v>
      </c>
      <c r="M4157" s="71">
        <v>0</v>
      </c>
    </row>
    <row r="4158" spans="1:13" s="37" customFormat="1" x14ac:dyDescent="0.25">
      <c r="A4158" s="17" t="s">
        <v>4186</v>
      </c>
      <c r="B4158" s="12" t="s">
        <v>198</v>
      </c>
      <c r="C4158" s="12" t="s">
        <v>219</v>
      </c>
      <c r="D4158" s="12" t="s">
        <v>9049</v>
      </c>
      <c r="E4158" s="24" t="s">
        <v>2300</v>
      </c>
      <c r="F4158" s="11" t="s">
        <v>2289</v>
      </c>
      <c r="G4158" s="28" t="s">
        <v>2293</v>
      </c>
      <c r="H4158" s="91">
        <v>40279</v>
      </c>
      <c r="I4158" s="91">
        <v>40279</v>
      </c>
      <c r="J4158" s="71">
        <v>1</v>
      </c>
      <c r="K4158" s="71">
        <v>0</v>
      </c>
      <c r="L4158" s="71">
        <v>0</v>
      </c>
      <c r="M4158" s="71">
        <v>1.5</v>
      </c>
    </row>
    <row r="4159" spans="1:13" s="37" customFormat="1" x14ac:dyDescent="0.25">
      <c r="A4159" s="17" t="s">
        <v>4187</v>
      </c>
      <c r="B4159" s="12" t="s">
        <v>198</v>
      </c>
      <c r="C4159" s="12" t="s">
        <v>219</v>
      </c>
      <c r="D4159" s="12" t="s">
        <v>9050</v>
      </c>
      <c r="E4159" s="24" t="s">
        <v>2300</v>
      </c>
      <c r="F4159" s="11" t="s">
        <v>2289</v>
      </c>
      <c r="G4159" s="28" t="s">
        <v>2293</v>
      </c>
      <c r="H4159" s="91">
        <v>40280</v>
      </c>
      <c r="I4159" s="91">
        <v>40280</v>
      </c>
      <c r="J4159" s="71">
        <v>0</v>
      </c>
      <c r="K4159" s="71">
        <v>0</v>
      </c>
      <c r="L4159" s="71">
        <v>0</v>
      </c>
      <c r="M4159" s="71">
        <v>2</v>
      </c>
    </row>
    <row r="4160" spans="1:13" s="37" customFormat="1" x14ac:dyDescent="0.25">
      <c r="A4160" s="17" t="s">
        <v>4188</v>
      </c>
      <c r="B4160" s="12" t="s">
        <v>198</v>
      </c>
      <c r="C4160" s="12" t="s">
        <v>219</v>
      </c>
      <c r="D4160" s="12" t="s">
        <v>9051</v>
      </c>
      <c r="E4160" s="24" t="s">
        <v>2300</v>
      </c>
      <c r="F4160" s="11" t="s">
        <v>2289</v>
      </c>
      <c r="G4160" s="28" t="s">
        <v>2293</v>
      </c>
      <c r="H4160" s="91">
        <v>40281</v>
      </c>
      <c r="I4160" s="91">
        <v>40281</v>
      </c>
      <c r="J4160" s="71">
        <v>0</v>
      </c>
      <c r="K4160" s="71">
        <v>0</v>
      </c>
      <c r="L4160" s="71">
        <v>0</v>
      </c>
      <c r="M4160" s="71">
        <v>3</v>
      </c>
    </row>
    <row r="4161" spans="1:13" s="37" customFormat="1" x14ac:dyDescent="0.25">
      <c r="A4161" s="17" t="s">
        <v>4189</v>
      </c>
      <c r="B4161" s="12" t="s">
        <v>198</v>
      </c>
      <c r="C4161" s="12" t="s">
        <v>219</v>
      </c>
      <c r="D4161" s="12" t="s">
        <v>9052</v>
      </c>
      <c r="E4161" s="24" t="s">
        <v>2300</v>
      </c>
      <c r="F4161" s="11" t="s">
        <v>2289</v>
      </c>
      <c r="G4161" s="28" t="s">
        <v>2293</v>
      </c>
      <c r="H4161" s="91">
        <v>40288</v>
      </c>
      <c r="I4161" s="91">
        <v>40288</v>
      </c>
      <c r="J4161" s="71">
        <v>0</v>
      </c>
      <c r="K4161" s="71">
        <v>0</v>
      </c>
      <c r="L4161" s="71">
        <v>1</v>
      </c>
      <c r="M4161" s="71">
        <v>0</v>
      </c>
    </row>
    <row r="4162" spans="1:13" s="37" customFormat="1" x14ac:dyDescent="0.25">
      <c r="A4162" s="17" t="s">
        <v>4190</v>
      </c>
      <c r="B4162" s="12" t="s">
        <v>198</v>
      </c>
      <c r="C4162" s="12" t="s">
        <v>219</v>
      </c>
      <c r="D4162" s="12" t="s">
        <v>9053</v>
      </c>
      <c r="E4162" s="24" t="s">
        <v>2300</v>
      </c>
      <c r="F4162" s="11" t="s">
        <v>2289</v>
      </c>
      <c r="G4162" s="28" t="s">
        <v>2293</v>
      </c>
      <c r="H4162" s="91">
        <v>40288</v>
      </c>
      <c r="I4162" s="91">
        <v>40288</v>
      </c>
      <c r="J4162" s="71">
        <v>0</v>
      </c>
      <c r="K4162" s="71">
        <v>0</v>
      </c>
      <c r="L4162" s="71">
        <v>2</v>
      </c>
      <c r="M4162" s="71">
        <v>0</v>
      </c>
    </row>
    <row r="4163" spans="1:13" s="37" customFormat="1" x14ac:dyDescent="0.25">
      <c r="A4163" s="17" t="s">
        <v>4191</v>
      </c>
      <c r="B4163" s="12" t="s">
        <v>198</v>
      </c>
      <c r="C4163" s="12" t="s">
        <v>219</v>
      </c>
      <c r="D4163" s="12" t="s">
        <v>9054</v>
      </c>
      <c r="E4163" s="24" t="s">
        <v>2309</v>
      </c>
      <c r="F4163" s="11" t="s">
        <v>2289</v>
      </c>
      <c r="G4163" s="28" t="s">
        <v>2293</v>
      </c>
      <c r="H4163" s="91">
        <v>40289</v>
      </c>
      <c r="I4163" s="91">
        <v>40289</v>
      </c>
      <c r="J4163" s="25">
        <v>0</v>
      </c>
      <c r="K4163" s="25">
        <v>0</v>
      </c>
      <c r="L4163" s="25">
        <v>1</v>
      </c>
      <c r="M4163" s="25">
        <v>0</v>
      </c>
    </row>
    <row r="4164" spans="1:13" s="37" customFormat="1" x14ac:dyDescent="0.25">
      <c r="A4164" s="17" t="s">
        <v>4192</v>
      </c>
      <c r="B4164" s="12" t="s">
        <v>198</v>
      </c>
      <c r="C4164" s="12" t="s">
        <v>219</v>
      </c>
      <c r="D4164" s="12" t="s">
        <v>9055</v>
      </c>
      <c r="E4164" s="24" t="s">
        <v>2296</v>
      </c>
      <c r="F4164" s="11" t="s">
        <v>2289</v>
      </c>
      <c r="G4164" s="28" t="s">
        <v>2293</v>
      </c>
      <c r="H4164" s="91">
        <v>40290</v>
      </c>
      <c r="I4164" s="91">
        <v>40290</v>
      </c>
      <c r="J4164" s="25">
        <v>0</v>
      </c>
      <c r="K4164" s="25">
        <v>1</v>
      </c>
      <c r="L4164" s="25">
        <v>0</v>
      </c>
      <c r="M4164" s="25">
        <v>0</v>
      </c>
    </row>
    <row r="4165" spans="1:13" s="37" customFormat="1" x14ac:dyDescent="0.25">
      <c r="A4165" s="17" t="s">
        <v>4193</v>
      </c>
      <c r="B4165" s="12" t="s">
        <v>198</v>
      </c>
      <c r="C4165" s="12" t="s">
        <v>219</v>
      </c>
      <c r="D4165" s="12" t="s">
        <v>9056</v>
      </c>
      <c r="E4165" s="24" t="s">
        <v>2300</v>
      </c>
      <c r="F4165" s="11" t="s">
        <v>2289</v>
      </c>
      <c r="G4165" s="28" t="s">
        <v>2293</v>
      </c>
      <c r="H4165" s="91">
        <v>40293</v>
      </c>
      <c r="I4165" s="91">
        <v>40294</v>
      </c>
      <c r="J4165" s="25">
        <v>3</v>
      </c>
      <c r="K4165" s="25">
        <v>0</v>
      </c>
      <c r="L4165" s="25">
        <v>9</v>
      </c>
      <c r="M4165" s="25">
        <v>8</v>
      </c>
    </row>
    <row r="4166" spans="1:13" s="37" customFormat="1" x14ac:dyDescent="0.25">
      <c r="A4166" s="17" t="s">
        <v>4194</v>
      </c>
      <c r="B4166" s="12" t="s">
        <v>198</v>
      </c>
      <c r="C4166" s="12" t="s">
        <v>219</v>
      </c>
      <c r="D4166" s="12" t="s">
        <v>9057</v>
      </c>
      <c r="E4166" s="24">
        <v>0</v>
      </c>
      <c r="F4166" s="11" t="s">
        <v>2289</v>
      </c>
      <c r="G4166" s="28" t="s">
        <v>2293</v>
      </c>
      <c r="H4166" s="91">
        <v>40296</v>
      </c>
      <c r="I4166" s="91">
        <v>40296</v>
      </c>
      <c r="J4166" s="25">
        <v>0</v>
      </c>
      <c r="K4166" s="25">
        <v>0</v>
      </c>
      <c r="L4166" s="25">
        <v>11</v>
      </c>
      <c r="M4166" s="25">
        <v>4</v>
      </c>
    </row>
    <row r="4167" spans="1:13" s="37" customFormat="1" x14ac:dyDescent="0.25">
      <c r="A4167" s="17" t="s">
        <v>4195</v>
      </c>
      <c r="B4167" s="12" t="s">
        <v>198</v>
      </c>
      <c r="C4167" s="12" t="s">
        <v>219</v>
      </c>
      <c r="D4167" s="12" t="s">
        <v>8959</v>
      </c>
      <c r="E4167" s="24">
        <v>0</v>
      </c>
      <c r="F4167" s="11" t="s">
        <v>2289</v>
      </c>
      <c r="G4167" s="28" t="s">
        <v>2293</v>
      </c>
      <c r="H4167" s="91">
        <v>40297</v>
      </c>
      <c r="I4167" s="91">
        <v>40297</v>
      </c>
      <c r="J4167" s="25">
        <v>1</v>
      </c>
      <c r="K4167" s="25">
        <v>0</v>
      </c>
      <c r="L4167" s="25">
        <v>0</v>
      </c>
      <c r="M4167" s="25">
        <v>0</v>
      </c>
    </row>
    <row r="4168" spans="1:13" s="37" customFormat="1" x14ac:dyDescent="0.25">
      <c r="A4168" s="17" t="s">
        <v>4196</v>
      </c>
      <c r="B4168" s="12" t="s">
        <v>198</v>
      </c>
      <c r="C4168" s="12" t="s">
        <v>219</v>
      </c>
      <c r="D4168" s="12" t="s">
        <v>8959</v>
      </c>
      <c r="E4168" s="24">
        <v>0</v>
      </c>
      <c r="F4168" s="11" t="s">
        <v>2289</v>
      </c>
      <c r="G4168" s="28" t="s">
        <v>2293</v>
      </c>
      <c r="H4168" s="91">
        <v>40297</v>
      </c>
      <c r="I4168" s="91">
        <v>40297</v>
      </c>
      <c r="J4168" s="25">
        <v>1</v>
      </c>
      <c r="K4168" s="25">
        <v>0</v>
      </c>
      <c r="L4168" s="25">
        <v>0</v>
      </c>
      <c r="M4168" s="25">
        <v>0</v>
      </c>
    </row>
    <row r="4169" spans="1:13" s="37" customFormat="1" x14ac:dyDescent="0.25">
      <c r="A4169" s="17" t="s">
        <v>4197</v>
      </c>
      <c r="B4169" s="12" t="s">
        <v>198</v>
      </c>
      <c r="C4169" s="12" t="s">
        <v>219</v>
      </c>
      <c r="D4169" s="12" t="s">
        <v>8959</v>
      </c>
      <c r="E4169" s="24">
        <v>0</v>
      </c>
      <c r="F4169" s="11" t="s">
        <v>2289</v>
      </c>
      <c r="G4169" s="28" t="s">
        <v>2293</v>
      </c>
      <c r="H4169" s="91">
        <v>40297</v>
      </c>
      <c r="I4169" s="91">
        <v>40297</v>
      </c>
      <c r="J4169" s="25">
        <v>0</v>
      </c>
      <c r="K4169" s="25">
        <v>0</v>
      </c>
      <c r="L4169" s="25">
        <v>2</v>
      </c>
      <c r="M4169" s="25">
        <v>3</v>
      </c>
    </row>
    <row r="4170" spans="1:13" s="37" customFormat="1" x14ac:dyDescent="0.25">
      <c r="A4170" s="17" t="s">
        <v>4198</v>
      </c>
      <c r="B4170" s="12" t="s">
        <v>198</v>
      </c>
      <c r="C4170" s="12" t="s">
        <v>219</v>
      </c>
      <c r="D4170" s="12" t="s">
        <v>8959</v>
      </c>
      <c r="E4170" s="24">
        <v>0</v>
      </c>
      <c r="F4170" s="11" t="s">
        <v>2289</v>
      </c>
      <c r="G4170" s="28" t="s">
        <v>2293</v>
      </c>
      <c r="H4170" s="91">
        <v>40299</v>
      </c>
      <c r="I4170" s="91">
        <v>40299</v>
      </c>
      <c r="J4170" s="25">
        <v>0</v>
      </c>
      <c r="K4170" s="25">
        <v>0</v>
      </c>
      <c r="L4170" s="25">
        <v>8</v>
      </c>
      <c r="M4170" s="25">
        <v>2</v>
      </c>
    </row>
    <row r="4171" spans="1:13" s="37" customFormat="1" x14ac:dyDescent="0.25">
      <c r="A4171" s="17" t="s">
        <v>4199</v>
      </c>
      <c r="B4171" s="12" t="s">
        <v>198</v>
      </c>
      <c r="C4171" s="12" t="s">
        <v>219</v>
      </c>
      <c r="D4171" s="12" t="s">
        <v>8959</v>
      </c>
      <c r="E4171" s="24">
        <v>0</v>
      </c>
      <c r="F4171" s="11" t="s">
        <v>2289</v>
      </c>
      <c r="G4171" s="28" t="s">
        <v>2293</v>
      </c>
      <c r="H4171" s="91">
        <v>40300</v>
      </c>
      <c r="I4171" s="91">
        <v>40300</v>
      </c>
      <c r="J4171" s="25">
        <v>1</v>
      </c>
      <c r="K4171" s="25">
        <v>0</v>
      </c>
      <c r="L4171" s="25">
        <v>1</v>
      </c>
      <c r="M4171" s="25">
        <v>0</v>
      </c>
    </row>
    <row r="4172" spans="1:13" s="37" customFormat="1" x14ac:dyDescent="0.25">
      <c r="A4172" s="17" t="s">
        <v>4200</v>
      </c>
      <c r="B4172" s="12" t="s">
        <v>198</v>
      </c>
      <c r="C4172" s="12" t="s">
        <v>219</v>
      </c>
      <c r="D4172" s="12" t="s">
        <v>8959</v>
      </c>
      <c r="E4172" s="24">
        <v>0</v>
      </c>
      <c r="F4172" s="11" t="s">
        <v>2289</v>
      </c>
      <c r="G4172" s="28" t="s">
        <v>2293</v>
      </c>
      <c r="H4172" s="91">
        <v>40301</v>
      </c>
      <c r="I4172" s="91">
        <v>40301</v>
      </c>
      <c r="J4172" s="25">
        <v>1.5</v>
      </c>
      <c r="K4172" s="25">
        <v>1.5</v>
      </c>
      <c r="L4172" s="25">
        <v>0</v>
      </c>
      <c r="M4172" s="25">
        <v>0</v>
      </c>
    </row>
    <row r="4173" spans="1:13" s="37" customFormat="1" x14ac:dyDescent="0.25">
      <c r="A4173" s="17" t="s">
        <v>4201</v>
      </c>
      <c r="B4173" s="12" t="s">
        <v>198</v>
      </c>
      <c r="C4173" s="12" t="s">
        <v>219</v>
      </c>
      <c r="D4173" s="12" t="s">
        <v>8959</v>
      </c>
      <c r="E4173" s="24">
        <v>0</v>
      </c>
      <c r="F4173" s="11" t="s">
        <v>2289</v>
      </c>
      <c r="G4173" s="28" t="s">
        <v>2293</v>
      </c>
      <c r="H4173" s="91">
        <v>40301</v>
      </c>
      <c r="I4173" s="91">
        <v>40301</v>
      </c>
      <c r="J4173" s="25">
        <v>0</v>
      </c>
      <c r="K4173" s="25">
        <v>0</v>
      </c>
      <c r="L4173" s="25">
        <v>7</v>
      </c>
      <c r="M4173" s="25">
        <v>1</v>
      </c>
    </row>
    <row r="4174" spans="1:13" s="37" customFormat="1" x14ac:dyDescent="0.25">
      <c r="A4174" s="17" t="s">
        <v>4202</v>
      </c>
      <c r="B4174" s="12" t="s">
        <v>198</v>
      </c>
      <c r="C4174" s="12" t="s">
        <v>219</v>
      </c>
      <c r="D4174" s="12" t="s">
        <v>8959</v>
      </c>
      <c r="E4174" s="24">
        <v>0</v>
      </c>
      <c r="F4174" s="11" t="s">
        <v>2289</v>
      </c>
      <c r="G4174" s="28" t="s">
        <v>2293</v>
      </c>
      <c r="H4174" s="91">
        <v>40302</v>
      </c>
      <c r="I4174" s="91">
        <v>40302</v>
      </c>
      <c r="J4174" s="25">
        <v>5</v>
      </c>
      <c r="K4174" s="25">
        <v>0</v>
      </c>
      <c r="L4174" s="25">
        <v>0</v>
      </c>
      <c r="M4174" s="25">
        <v>0</v>
      </c>
    </row>
    <row r="4175" spans="1:13" s="37" customFormat="1" x14ac:dyDescent="0.25">
      <c r="A4175" s="17" t="s">
        <v>4203</v>
      </c>
      <c r="B4175" s="12" t="s">
        <v>198</v>
      </c>
      <c r="C4175" s="12" t="s">
        <v>219</v>
      </c>
      <c r="D4175" s="12" t="s">
        <v>9058</v>
      </c>
      <c r="E4175" s="24" t="s">
        <v>2300</v>
      </c>
      <c r="F4175" s="11" t="s">
        <v>2289</v>
      </c>
      <c r="G4175" s="28" t="s">
        <v>2293</v>
      </c>
      <c r="H4175" s="91">
        <v>40304</v>
      </c>
      <c r="I4175" s="91">
        <v>40304</v>
      </c>
      <c r="J4175" s="25">
        <v>1</v>
      </c>
      <c r="K4175" s="25">
        <v>0</v>
      </c>
      <c r="L4175" s="25">
        <v>0</v>
      </c>
      <c r="M4175" s="25">
        <v>1</v>
      </c>
    </row>
    <row r="4176" spans="1:13" s="37" customFormat="1" x14ac:dyDescent="0.25">
      <c r="A4176" s="17" t="s">
        <v>4204</v>
      </c>
      <c r="B4176" s="12" t="s">
        <v>198</v>
      </c>
      <c r="C4176" s="12" t="s">
        <v>219</v>
      </c>
      <c r="D4176" s="12" t="s">
        <v>9059</v>
      </c>
      <c r="E4176" s="24" t="s">
        <v>2299</v>
      </c>
      <c r="F4176" s="11" t="s">
        <v>2289</v>
      </c>
      <c r="G4176" s="28" t="s">
        <v>2293</v>
      </c>
      <c r="H4176" s="91">
        <v>40311</v>
      </c>
      <c r="I4176" s="91">
        <v>40311</v>
      </c>
      <c r="J4176" s="25">
        <v>0</v>
      </c>
      <c r="K4176" s="25">
        <v>1</v>
      </c>
      <c r="L4176" s="25">
        <v>0</v>
      </c>
      <c r="M4176" s="25">
        <v>0</v>
      </c>
    </row>
    <row r="4177" spans="1:13" s="37" customFormat="1" x14ac:dyDescent="0.25">
      <c r="A4177" s="17" t="s">
        <v>4205</v>
      </c>
      <c r="B4177" s="12" t="s">
        <v>198</v>
      </c>
      <c r="C4177" s="12" t="s">
        <v>219</v>
      </c>
      <c r="D4177" s="12" t="s">
        <v>9060</v>
      </c>
      <c r="E4177" s="24" t="s">
        <v>2300</v>
      </c>
      <c r="F4177" s="11" t="s">
        <v>2289</v>
      </c>
      <c r="G4177" s="28" t="s">
        <v>2293</v>
      </c>
      <c r="H4177" s="91">
        <v>40317</v>
      </c>
      <c r="I4177" s="91">
        <v>40317</v>
      </c>
      <c r="J4177" s="25">
        <v>0</v>
      </c>
      <c r="K4177" s="25">
        <v>0</v>
      </c>
      <c r="L4177" s="25">
        <v>0</v>
      </c>
      <c r="M4177" s="25">
        <v>1</v>
      </c>
    </row>
    <row r="4178" spans="1:13" s="37" customFormat="1" x14ac:dyDescent="0.25">
      <c r="A4178" s="17" t="s">
        <v>4206</v>
      </c>
      <c r="B4178" s="12" t="s">
        <v>198</v>
      </c>
      <c r="C4178" s="12" t="s">
        <v>219</v>
      </c>
      <c r="D4178" s="12" t="s">
        <v>9061</v>
      </c>
      <c r="E4178" s="24" t="s">
        <v>2309</v>
      </c>
      <c r="F4178" s="11" t="s">
        <v>2289</v>
      </c>
      <c r="G4178" s="28" t="s">
        <v>2293</v>
      </c>
      <c r="H4178" s="91">
        <v>40323</v>
      </c>
      <c r="I4178" s="91">
        <v>40323</v>
      </c>
      <c r="J4178" s="25">
        <v>1.5</v>
      </c>
      <c r="K4178" s="25">
        <v>0</v>
      </c>
      <c r="L4178" s="25">
        <v>1.5</v>
      </c>
      <c r="M4178" s="25">
        <v>0</v>
      </c>
    </row>
    <row r="4179" spans="1:13" s="37" customFormat="1" x14ac:dyDescent="0.25">
      <c r="A4179" s="17" t="s">
        <v>4207</v>
      </c>
      <c r="B4179" s="12" t="s">
        <v>198</v>
      </c>
      <c r="C4179" s="12" t="s">
        <v>219</v>
      </c>
      <c r="D4179" s="12" t="s">
        <v>9062</v>
      </c>
      <c r="E4179" s="24" t="s">
        <v>2299</v>
      </c>
      <c r="F4179" s="11" t="s">
        <v>2289</v>
      </c>
      <c r="G4179" s="28" t="s">
        <v>2293</v>
      </c>
      <c r="H4179" s="91">
        <v>40324</v>
      </c>
      <c r="I4179" s="91">
        <v>40324</v>
      </c>
      <c r="J4179" s="25">
        <v>1</v>
      </c>
      <c r="K4179" s="25">
        <v>0</v>
      </c>
      <c r="L4179" s="25">
        <v>0</v>
      </c>
      <c r="M4179" s="25">
        <v>0</v>
      </c>
    </row>
    <row r="4180" spans="1:13" s="37" customFormat="1" x14ac:dyDescent="0.25">
      <c r="A4180" s="17" t="s">
        <v>4208</v>
      </c>
      <c r="B4180" s="12" t="s">
        <v>198</v>
      </c>
      <c r="C4180" s="12" t="s">
        <v>219</v>
      </c>
      <c r="D4180" s="12" t="s">
        <v>9063</v>
      </c>
      <c r="E4180" s="24" t="s">
        <v>2309</v>
      </c>
      <c r="F4180" s="11" t="s">
        <v>2289</v>
      </c>
      <c r="G4180" s="28" t="s">
        <v>2293</v>
      </c>
      <c r="H4180" s="91">
        <v>40327</v>
      </c>
      <c r="I4180" s="91">
        <v>40327</v>
      </c>
      <c r="J4180" s="25">
        <v>4</v>
      </c>
      <c r="K4180" s="25">
        <v>0</v>
      </c>
      <c r="L4180" s="25">
        <v>2</v>
      </c>
      <c r="M4180" s="25">
        <v>2</v>
      </c>
    </row>
    <row r="4181" spans="1:13" s="37" customFormat="1" x14ac:dyDescent="0.25">
      <c r="A4181" s="17" t="s">
        <v>4209</v>
      </c>
      <c r="B4181" s="12" t="s">
        <v>198</v>
      </c>
      <c r="C4181" s="12" t="s">
        <v>219</v>
      </c>
      <c r="D4181" s="12" t="s">
        <v>9064</v>
      </c>
      <c r="E4181" s="24" t="s">
        <v>2299</v>
      </c>
      <c r="F4181" s="11" t="s">
        <v>2289</v>
      </c>
      <c r="G4181" s="28" t="s">
        <v>2293</v>
      </c>
      <c r="H4181" s="91">
        <v>40328</v>
      </c>
      <c r="I4181" s="91">
        <v>40328</v>
      </c>
      <c r="J4181" s="25">
        <v>1</v>
      </c>
      <c r="K4181" s="25">
        <v>0</v>
      </c>
      <c r="L4181" s="25">
        <v>6</v>
      </c>
      <c r="M4181" s="25">
        <v>2</v>
      </c>
    </row>
    <row r="4182" spans="1:13" s="37" customFormat="1" x14ac:dyDescent="0.25">
      <c r="A4182" s="17" t="s">
        <v>4210</v>
      </c>
      <c r="B4182" s="12" t="s">
        <v>198</v>
      </c>
      <c r="C4182" s="12" t="s">
        <v>219</v>
      </c>
      <c r="D4182" s="12" t="s">
        <v>9065</v>
      </c>
      <c r="E4182" s="24" t="s">
        <v>2300</v>
      </c>
      <c r="F4182" s="11" t="s">
        <v>2289</v>
      </c>
      <c r="G4182" s="28" t="s">
        <v>2293</v>
      </c>
      <c r="H4182" s="91">
        <v>40329</v>
      </c>
      <c r="I4182" s="91">
        <v>40329</v>
      </c>
      <c r="J4182" s="25">
        <v>0</v>
      </c>
      <c r="K4182" s="25">
        <v>0</v>
      </c>
      <c r="L4182" s="25">
        <v>1</v>
      </c>
      <c r="M4182" s="25">
        <v>2</v>
      </c>
    </row>
    <row r="4183" spans="1:13" s="37" customFormat="1" x14ac:dyDescent="0.25">
      <c r="A4183" s="17" t="s">
        <v>4211</v>
      </c>
      <c r="B4183" s="12" t="s">
        <v>198</v>
      </c>
      <c r="C4183" s="12" t="s">
        <v>219</v>
      </c>
      <c r="D4183" s="12" t="s">
        <v>9066</v>
      </c>
      <c r="E4183" s="24" t="s">
        <v>2300</v>
      </c>
      <c r="F4183" s="11" t="s">
        <v>2289</v>
      </c>
      <c r="G4183" s="28" t="s">
        <v>2293</v>
      </c>
      <c r="H4183" s="91">
        <v>40330</v>
      </c>
      <c r="I4183" s="91">
        <v>40330</v>
      </c>
      <c r="J4183" s="25">
        <v>0</v>
      </c>
      <c r="K4183" s="25">
        <v>0</v>
      </c>
      <c r="L4183" s="25">
        <v>0</v>
      </c>
      <c r="M4183" s="25">
        <v>1</v>
      </c>
    </row>
    <row r="4184" spans="1:13" s="37" customFormat="1" x14ac:dyDescent="0.25">
      <c r="A4184" s="17" t="s">
        <v>4212</v>
      </c>
      <c r="B4184" s="12" t="s">
        <v>198</v>
      </c>
      <c r="C4184" s="12" t="s">
        <v>219</v>
      </c>
      <c r="D4184" s="12" t="s">
        <v>9067</v>
      </c>
      <c r="E4184" s="24" t="s">
        <v>2300</v>
      </c>
      <c r="F4184" s="11" t="s">
        <v>2289</v>
      </c>
      <c r="G4184" s="28" t="s">
        <v>2293</v>
      </c>
      <c r="H4184" s="91">
        <v>40331</v>
      </c>
      <c r="I4184" s="91">
        <v>40331</v>
      </c>
      <c r="J4184" s="25">
        <v>0</v>
      </c>
      <c r="K4184" s="25">
        <v>2</v>
      </c>
      <c r="L4184" s="25">
        <v>0</v>
      </c>
      <c r="M4184" s="25">
        <v>3</v>
      </c>
    </row>
    <row r="4185" spans="1:13" s="37" customFormat="1" x14ac:dyDescent="0.25">
      <c r="A4185" s="17" t="s">
        <v>4213</v>
      </c>
      <c r="B4185" s="12" t="s">
        <v>198</v>
      </c>
      <c r="C4185" s="12" t="s">
        <v>219</v>
      </c>
      <c r="D4185" s="12" t="s">
        <v>9068</v>
      </c>
      <c r="E4185" s="24" t="s">
        <v>2300</v>
      </c>
      <c r="F4185" s="11" t="s">
        <v>2289</v>
      </c>
      <c r="G4185" s="28" t="s">
        <v>2293</v>
      </c>
      <c r="H4185" s="91">
        <v>40331</v>
      </c>
      <c r="I4185" s="91">
        <v>40331</v>
      </c>
      <c r="J4185" s="25">
        <v>0</v>
      </c>
      <c r="K4185" s="25">
        <v>0</v>
      </c>
      <c r="L4185" s="25">
        <v>0</v>
      </c>
      <c r="M4185" s="25">
        <v>3</v>
      </c>
    </row>
    <row r="4186" spans="1:13" s="37" customFormat="1" x14ac:dyDescent="0.25">
      <c r="A4186" s="17" t="s">
        <v>4214</v>
      </c>
      <c r="B4186" s="12" t="s">
        <v>198</v>
      </c>
      <c r="C4186" s="12" t="s">
        <v>219</v>
      </c>
      <c r="D4186" s="12" t="s">
        <v>9069</v>
      </c>
      <c r="E4186" s="24" t="s">
        <v>2300</v>
      </c>
      <c r="F4186" s="11" t="s">
        <v>2289</v>
      </c>
      <c r="G4186" s="28" t="s">
        <v>2293</v>
      </c>
      <c r="H4186" s="91">
        <v>40332</v>
      </c>
      <c r="I4186" s="91">
        <v>40332</v>
      </c>
      <c r="J4186" s="25">
        <v>0</v>
      </c>
      <c r="K4186" s="25">
        <v>3</v>
      </c>
      <c r="L4186" s="25">
        <v>0</v>
      </c>
      <c r="M4186" s="25">
        <v>3</v>
      </c>
    </row>
    <row r="4187" spans="1:13" s="37" customFormat="1" x14ac:dyDescent="0.25">
      <c r="A4187" s="17" t="s">
        <v>4215</v>
      </c>
      <c r="B4187" s="12" t="s">
        <v>198</v>
      </c>
      <c r="C4187" s="12" t="s">
        <v>219</v>
      </c>
      <c r="D4187" s="12" t="s">
        <v>9070</v>
      </c>
      <c r="E4187" s="24" t="s">
        <v>2300</v>
      </c>
      <c r="F4187" s="11" t="s">
        <v>2289</v>
      </c>
      <c r="G4187" s="28" t="s">
        <v>2293</v>
      </c>
      <c r="H4187" s="91">
        <v>40333</v>
      </c>
      <c r="I4187" s="91">
        <v>40333</v>
      </c>
      <c r="J4187" s="25">
        <v>0</v>
      </c>
      <c r="K4187" s="25">
        <v>2</v>
      </c>
      <c r="L4187" s="25">
        <v>0</v>
      </c>
      <c r="M4187" s="25">
        <v>0</v>
      </c>
    </row>
    <row r="4188" spans="1:13" x14ac:dyDescent="0.25">
      <c r="A4188" s="17" t="s">
        <v>4216</v>
      </c>
      <c r="B4188" s="12" t="s">
        <v>198</v>
      </c>
      <c r="C4188" s="12" t="s">
        <v>220</v>
      </c>
      <c r="D4188" s="12" t="s">
        <v>9071</v>
      </c>
      <c r="E4188" s="24" t="s">
        <v>2297</v>
      </c>
      <c r="F4188" s="11" t="s">
        <v>2289</v>
      </c>
      <c r="G4188" s="28" t="s">
        <v>2293</v>
      </c>
      <c r="H4188" s="91">
        <v>40291</v>
      </c>
      <c r="I4188" s="91">
        <v>40291</v>
      </c>
      <c r="J4188" s="25">
        <v>0</v>
      </c>
      <c r="K4188" s="25">
        <v>1</v>
      </c>
      <c r="L4188" s="25">
        <v>0.5</v>
      </c>
      <c r="M4188" s="25">
        <v>0</v>
      </c>
    </row>
    <row r="4189" spans="1:13" s="37" customFormat="1" x14ac:dyDescent="0.25">
      <c r="A4189" s="17" t="s">
        <v>4217</v>
      </c>
      <c r="B4189" s="12" t="s">
        <v>198</v>
      </c>
      <c r="C4189" s="12" t="s">
        <v>17</v>
      </c>
      <c r="D4189" s="12" t="s">
        <v>9072</v>
      </c>
      <c r="E4189" s="24">
        <v>0</v>
      </c>
      <c r="F4189" s="11" t="s">
        <v>2289</v>
      </c>
      <c r="G4189" s="28" t="s">
        <v>2293</v>
      </c>
      <c r="H4189" s="91">
        <v>0</v>
      </c>
      <c r="I4189" s="91">
        <v>0</v>
      </c>
      <c r="J4189" s="25">
        <v>0.5</v>
      </c>
      <c r="K4189" s="25">
        <v>0</v>
      </c>
      <c r="L4189" s="25">
        <v>1</v>
      </c>
      <c r="M4189" s="25">
        <v>0</v>
      </c>
    </row>
    <row r="4190" spans="1:13" s="37" customFormat="1" x14ac:dyDescent="0.25">
      <c r="A4190" s="17" t="s">
        <v>4218</v>
      </c>
      <c r="B4190" s="12" t="s">
        <v>198</v>
      </c>
      <c r="C4190" s="12" t="s">
        <v>17</v>
      </c>
      <c r="D4190" s="12" t="s">
        <v>9073</v>
      </c>
      <c r="E4190" s="24">
        <v>0</v>
      </c>
      <c r="F4190" s="11" t="s">
        <v>2289</v>
      </c>
      <c r="G4190" s="28" t="s">
        <v>2293</v>
      </c>
      <c r="H4190" s="91">
        <v>0</v>
      </c>
      <c r="I4190" s="91">
        <v>0</v>
      </c>
      <c r="J4190" s="25">
        <v>0.75</v>
      </c>
      <c r="K4190" s="25">
        <v>0</v>
      </c>
      <c r="L4190" s="25">
        <v>1</v>
      </c>
      <c r="M4190" s="25">
        <v>0</v>
      </c>
    </row>
    <row r="4191" spans="1:13" s="37" customFormat="1" x14ac:dyDescent="0.25">
      <c r="A4191" s="17" t="s">
        <v>4219</v>
      </c>
      <c r="B4191" s="12" t="s">
        <v>198</v>
      </c>
      <c r="C4191" s="12" t="s">
        <v>17</v>
      </c>
      <c r="D4191" s="12" t="s">
        <v>9074</v>
      </c>
      <c r="E4191" s="24">
        <v>0</v>
      </c>
      <c r="F4191" s="11" t="s">
        <v>2289</v>
      </c>
      <c r="G4191" s="28" t="s">
        <v>2293</v>
      </c>
      <c r="H4191" s="91">
        <v>0</v>
      </c>
      <c r="I4191" s="91">
        <v>0</v>
      </c>
      <c r="J4191" s="25">
        <v>0</v>
      </c>
      <c r="K4191" s="25">
        <v>0</v>
      </c>
      <c r="L4191" s="25">
        <v>4</v>
      </c>
      <c r="M4191" s="25">
        <v>0</v>
      </c>
    </row>
    <row r="4192" spans="1:13" s="37" customFormat="1" x14ac:dyDescent="0.25">
      <c r="A4192" s="17" t="s">
        <v>4220</v>
      </c>
      <c r="B4192" s="12" t="s">
        <v>198</v>
      </c>
      <c r="C4192" s="12" t="s">
        <v>17</v>
      </c>
      <c r="D4192" s="12" t="s">
        <v>9075</v>
      </c>
      <c r="E4192" s="27" t="s">
        <v>2295</v>
      </c>
      <c r="F4192" s="11" t="s">
        <v>2289</v>
      </c>
      <c r="G4192" s="28" t="s">
        <v>2293</v>
      </c>
      <c r="H4192" s="91">
        <v>40306</v>
      </c>
      <c r="I4192" s="91">
        <v>40306</v>
      </c>
      <c r="J4192" s="25">
        <v>1</v>
      </c>
      <c r="K4192" s="25">
        <v>0</v>
      </c>
      <c r="L4192" s="25">
        <v>2</v>
      </c>
      <c r="M4192" s="25">
        <v>0</v>
      </c>
    </row>
    <row r="4193" spans="1:13" s="37" customFormat="1" x14ac:dyDescent="0.25">
      <c r="A4193" s="17" t="s">
        <v>4221</v>
      </c>
      <c r="B4193" s="12" t="s">
        <v>198</v>
      </c>
      <c r="C4193" s="12" t="s">
        <v>17</v>
      </c>
      <c r="D4193" s="12" t="s">
        <v>9076</v>
      </c>
      <c r="E4193" s="24" t="s">
        <v>2299</v>
      </c>
      <c r="F4193" s="11" t="s">
        <v>2289</v>
      </c>
      <c r="G4193" s="28" t="s">
        <v>2293</v>
      </c>
      <c r="H4193" s="91">
        <v>40307</v>
      </c>
      <c r="I4193" s="91">
        <v>40307</v>
      </c>
      <c r="J4193" s="25">
        <v>1.25</v>
      </c>
      <c r="K4193" s="25">
        <v>0</v>
      </c>
      <c r="L4193" s="25">
        <v>2.5</v>
      </c>
      <c r="M4193" s="25">
        <v>0</v>
      </c>
    </row>
    <row r="4194" spans="1:13" s="37" customFormat="1" x14ac:dyDescent="0.25">
      <c r="A4194" s="17" t="s">
        <v>4222</v>
      </c>
      <c r="B4194" s="12" t="s">
        <v>198</v>
      </c>
      <c r="C4194" s="12" t="s">
        <v>17</v>
      </c>
      <c r="D4194" s="12" t="s">
        <v>9077</v>
      </c>
      <c r="E4194" s="24" t="s">
        <v>2297</v>
      </c>
      <c r="F4194" s="11" t="s">
        <v>2289</v>
      </c>
      <c r="G4194" s="28" t="s">
        <v>2293</v>
      </c>
      <c r="H4194" s="91">
        <v>40313</v>
      </c>
      <c r="I4194" s="91">
        <v>40313</v>
      </c>
      <c r="J4194" s="25">
        <v>0</v>
      </c>
      <c r="K4194" s="25">
        <v>0.25</v>
      </c>
      <c r="L4194" s="25">
        <v>1</v>
      </c>
      <c r="M4194" s="25">
        <v>0</v>
      </c>
    </row>
    <row r="4195" spans="1:13" s="37" customFormat="1" x14ac:dyDescent="0.25">
      <c r="A4195" s="17" t="s">
        <v>4223</v>
      </c>
      <c r="B4195" s="12" t="s">
        <v>198</v>
      </c>
      <c r="C4195" s="12" t="s">
        <v>17</v>
      </c>
      <c r="D4195" s="12" t="s">
        <v>9078</v>
      </c>
      <c r="E4195" s="27" t="s">
        <v>2295</v>
      </c>
      <c r="F4195" s="11" t="s">
        <v>2289</v>
      </c>
      <c r="G4195" s="28" t="s">
        <v>2293</v>
      </c>
      <c r="H4195" s="91">
        <v>40318</v>
      </c>
      <c r="I4195" s="91">
        <v>40318</v>
      </c>
      <c r="J4195" s="25">
        <v>0.75</v>
      </c>
      <c r="K4195" s="25">
        <v>0</v>
      </c>
      <c r="L4195" s="25">
        <v>0.75</v>
      </c>
      <c r="M4195" s="25">
        <v>0</v>
      </c>
    </row>
    <row r="4196" spans="1:13" s="37" customFormat="1" x14ac:dyDescent="0.25">
      <c r="A4196" s="17" t="s">
        <v>4224</v>
      </c>
      <c r="B4196" s="12" t="s">
        <v>198</v>
      </c>
      <c r="C4196" s="12" t="s">
        <v>17</v>
      </c>
      <c r="D4196" s="12" t="s">
        <v>9079</v>
      </c>
      <c r="E4196" s="27" t="s">
        <v>2295</v>
      </c>
      <c r="F4196" s="11" t="s">
        <v>2289</v>
      </c>
      <c r="G4196" s="28" t="s">
        <v>2293</v>
      </c>
      <c r="H4196" s="91">
        <v>40325</v>
      </c>
      <c r="I4196" s="91">
        <v>40325</v>
      </c>
      <c r="J4196" s="25">
        <v>0</v>
      </c>
      <c r="K4196" s="25">
        <v>0</v>
      </c>
      <c r="L4196" s="25">
        <v>1</v>
      </c>
      <c r="M4196" s="25">
        <v>0</v>
      </c>
    </row>
    <row r="4197" spans="1:13" s="37" customFormat="1" x14ac:dyDescent="0.25">
      <c r="A4197" s="17" t="s">
        <v>4225</v>
      </c>
      <c r="B4197" s="12" t="s">
        <v>198</v>
      </c>
      <c r="C4197" s="12" t="s">
        <v>17</v>
      </c>
      <c r="D4197" s="12" t="s">
        <v>9080</v>
      </c>
      <c r="E4197" s="24" t="s">
        <v>2299</v>
      </c>
      <c r="F4197" s="11" t="s">
        <v>2289</v>
      </c>
      <c r="G4197" s="28" t="s">
        <v>2293</v>
      </c>
      <c r="H4197" s="91">
        <v>40329</v>
      </c>
      <c r="I4197" s="91">
        <v>40330</v>
      </c>
      <c r="J4197" s="25">
        <v>0</v>
      </c>
      <c r="K4197" s="25">
        <v>0</v>
      </c>
      <c r="L4197" s="25">
        <v>1.5</v>
      </c>
      <c r="M4197" s="25">
        <v>0</v>
      </c>
    </row>
    <row r="4198" spans="1:13" s="37" customFormat="1" x14ac:dyDescent="0.25">
      <c r="A4198" s="17" t="s">
        <v>4226</v>
      </c>
      <c r="B4198" s="12" t="s">
        <v>198</v>
      </c>
      <c r="C4198" s="12" t="s">
        <v>17</v>
      </c>
      <c r="D4198" s="12" t="s">
        <v>9081</v>
      </c>
      <c r="E4198" s="12" t="s">
        <v>2302</v>
      </c>
      <c r="F4198" s="11" t="s">
        <v>2289</v>
      </c>
      <c r="G4198" s="28" t="s">
        <v>2293</v>
      </c>
      <c r="H4198" s="91">
        <v>40329</v>
      </c>
      <c r="I4198" s="91">
        <v>40330</v>
      </c>
      <c r="J4198" s="25">
        <v>0</v>
      </c>
      <c r="K4198" s="25">
        <v>0</v>
      </c>
      <c r="L4198" s="25">
        <v>5</v>
      </c>
      <c r="M4198" s="25">
        <v>0</v>
      </c>
    </row>
    <row r="4199" spans="1:13" s="37" customFormat="1" x14ac:dyDescent="0.25">
      <c r="A4199" s="17" t="s">
        <v>4227</v>
      </c>
      <c r="B4199" s="12" t="s">
        <v>198</v>
      </c>
      <c r="C4199" s="12" t="s">
        <v>17</v>
      </c>
      <c r="D4199" s="12" t="s">
        <v>9082</v>
      </c>
      <c r="E4199" s="24" t="s">
        <v>2299</v>
      </c>
      <c r="F4199" s="11" t="s">
        <v>2289</v>
      </c>
      <c r="G4199" s="28" t="s">
        <v>2293</v>
      </c>
      <c r="H4199" s="91">
        <v>40329</v>
      </c>
      <c r="I4199" s="91">
        <v>40330</v>
      </c>
      <c r="J4199" s="25">
        <v>2.5</v>
      </c>
      <c r="K4199" s="25">
        <v>0</v>
      </c>
      <c r="L4199" s="25">
        <v>1.5</v>
      </c>
      <c r="M4199" s="25">
        <v>0</v>
      </c>
    </row>
    <row r="4200" spans="1:13" s="37" customFormat="1" x14ac:dyDescent="0.25">
      <c r="A4200" s="17" t="s">
        <v>4228</v>
      </c>
      <c r="B4200" s="12" t="s">
        <v>198</v>
      </c>
      <c r="C4200" s="12" t="s">
        <v>17</v>
      </c>
      <c r="D4200" s="12" t="s">
        <v>9083</v>
      </c>
      <c r="E4200" s="24" t="s">
        <v>2309</v>
      </c>
      <c r="F4200" s="11" t="s">
        <v>2289</v>
      </c>
      <c r="G4200" s="28" t="s">
        <v>2293</v>
      </c>
      <c r="H4200" s="91">
        <v>40331</v>
      </c>
      <c r="I4200" s="91">
        <v>40331</v>
      </c>
      <c r="J4200" s="25">
        <v>1</v>
      </c>
      <c r="K4200" s="25">
        <v>0</v>
      </c>
      <c r="L4200" s="25">
        <v>2</v>
      </c>
      <c r="M4200" s="25">
        <v>0</v>
      </c>
    </row>
    <row r="4201" spans="1:13" s="37" customFormat="1" x14ac:dyDescent="0.25">
      <c r="A4201" s="17" t="s">
        <v>4229</v>
      </c>
      <c r="B4201" s="12" t="s">
        <v>198</v>
      </c>
      <c r="C4201" s="12" t="s">
        <v>17</v>
      </c>
      <c r="D4201" s="12" t="s">
        <v>9084</v>
      </c>
      <c r="E4201" s="27" t="s">
        <v>2295</v>
      </c>
      <c r="F4201" s="11" t="s">
        <v>2289</v>
      </c>
      <c r="G4201" s="28" t="s">
        <v>2293</v>
      </c>
      <c r="H4201" s="91">
        <v>40332</v>
      </c>
      <c r="I4201" s="91">
        <v>40332</v>
      </c>
      <c r="J4201" s="25">
        <v>0</v>
      </c>
      <c r="K4201" s="25">
        <v>0</v>
      </c>
      <c r="L4201" s="25">
        <v>1.5</v>
      </c>
      <c r="M4201" s="25">
        <v>0</v>
      </c>
    </row>
    <row r="4202" spans="1:13" s="37" customFormat="1" x14ac:dyDescent="0.25">
      <c r="A4202" s="17" t="s">
        <v>4230</v>
      </c>
      <c r="B4202" s="12" t="s">
        <v>198</v>
      </c>
      <c r="C4202" s="12" t="s">
        <v>222</v>
      </c>
      <c r="D4202" s="12" t="s">
        <v>9085</v>
      </c>
      <c r="E4202" s="12" t="s">
        <v>2297</v>
      </c>
      <c r="F4202" s="11" t="s">
        <v>2289</v>
      </c>
      <c r="G4202" s="28" t="s">
        <v>2293</v>
      </c>
      <c r="H4202" s="91">
        <v>40261</v>
      </c>
      <c r="I4202" s="91">
        <v>40263</v>
      </c>
      <c r="J4202" s="25">
        <v>0</v>
      </c>
      <c r="K4202" s="25">
        <v>0</v>
      </c>
      <c r="L4202" s="25">
        <v>40</v>
      </c>
      <c r="M4202" s="25">
        <v>0</v>
      </c>
    </row>
    <row r="4203" spans="1:13" s="37" customFormat="1" x14ac:dyDescent="0.25">
      <c r="A4203" s="17" t="s">
        <v>4231</v>
      </c>
      <c r="B4203" s="12" t="s">
        <v>198</v>
      </c>
      <c r="C4203" s="12" t="s">
        <v>221</v>
      </c>
      <c r="D4203" s="12" t="s">
        <v>9086</v>
      </c>
      <c r="E4203" s="12" t="s">
        <v>2297</v>
      </c>
      <c r="F4203" s="11" t="s">
        <v>2289</v>
      </c>
      <c r="G4203" s="28" t="s">
        <v>2293</v>
      </c>
      <c r="H4203" s="91">
        <v>40264</v>
      </c>
      <c r="I4203" s="91">
        <v>40264</v>
      </c>
      <c r="J4203" s="71">
        <v>0</v>
      </c>
      <c r="K4203" s="71">
        <v>0</v>
      </c>
      <c r="L4203" s="71">
        <v>0</v>
      </c>
      <c r="M4203" s="71">
        <v>1.5</v>
      </c>
    </row>
    <row r="4204" spans="1:13" s="37" customFormat="1" x14ac:dyDescent="0.25">
      <c r="A4204" s="17" t="s">
        <v>4232</v>
      </c>
      <c r="B4204" s="12" t="s">
        <v>198</v>
      </c>
      <c r="C4204" s="12" t="s">
        <v>221</v>
      </c>
      <c r="D4204" s="12" t="s">
        <v>9087</v>
      </c>
      <c r="E4204" s="24" t="s">
        <v>2300</v>
      </c>
      <c r="F4204" s="11" t="s">
        <v>2289</v>
      </c>
      <c r="G4204" s="28" t="s">
        <v>2293</v>
      </c>
      <c r="H4204" s="91">
        <v>40264</v>
      </c>
      <c r="I4204" s="91">
        <v>40264</v>
      </c>
      <c r="J4204" s="71">
        <v>0</v>
      </c>
      <c r="K4204" s="71">
        <v>0</v>
      </c>
      <c r="L4204" s="71">
        <v>0</v>
      </c>
      <c r="M4204" s="71">
        <v>1.5</v>
      </c>
    </row>
    <row r="4205" spans="1:13" s="37" customFormat="1" x14ac:dyDescent="0.25">
      <c r="A4205" s="17" t="s">
        <v>4233</v>
      </c>
      <c r="B4205" s="12" t="s">
        <v>198</v>
      </c>
      <c r="C4205" s="12" t="s">
        <v>221</v>
      </c>
      <c r="D4205" s="12" t="s">
        <v>9088</v>
      </c>
      <c r="E4205" s="27" t="s">
        <v>2309</v>
      </c>
      <c r="F4205" s="11" t="s">
        <v>2289</v>
      </c>
      <c r="G4205" s="28" t="s">
        <v>2293</v>
      </c>
      <c r="H4205" s="91">
        <v>40266</v>
      </c>
      <c r="I4205" s="91">
        <v>40266</v>
      </c>
      <c r="J4205" s="71">
        <v>0</v>
      </c>
      <c r="K4205" s="71">
        <v>0</v>
      </c>
      <c r="L4205" s="71">
        <v>2</v>
      </c>
      <c r="M4205" s="71">
        <v>2</v>
      </c>
    </row>
    <row r="4206" spans="1:13" s="37" customFormat="1" x14ac:dyDescent="0.25">
      <c r="A4206" s="17" t="s">
        <v>4234</v>
      </c>
      <c r="B4206" s="12" t="s">
        <v>198</v>
      </c>
      <c r="C4206" s="12" t="s">
        <v>221</v>
      </c>
      <c r="D4206" s="12" t="s">
        <v>9089</v>
      </c>
      <c r="E4206" s="27" t="s">
        <v>2296</v>
      </c>
      <c r="F4206" s="11" t="s">
        <v>2289</v>
      </c>
      <c r="G4206" s="28" t="s">
        <v>2293</v>
      </c>
      <c r="H4206" s="91">
        <v>40269</v>
      </c>
      <c r="I4206" s="91">
        <v>40269</v>
      </c>
      <c r="J4206" s="25">
        <v>0</v>
      </c>
      <c r="K4206" s="25">
        <v>0</v>
      </c>
      <c r="L4206" s="25">
        <v>5</v>
      </c>
      <c r="M4206" s="25">
        <v>5</v>
      </c>
    </row>
    <row r="4207" spans="1:13" s="37" customFormat="1" x14ac:dyDescent="0.25">
      <c r="A4207" s="17" t="s">
        <v>4235</v>
      </c>
      <c r="B4207" s="12" t="s">
        <v>198</v>
      </c>
      <c r="C4207" s="12" t="s">
        <v>221</v>
      </c>
      <c r="D4207" s="12" t="s">
        <v>9090</v>
      </c>
      <c r="E4207" s="27" t="s">
        <v>2299</v>
      </c>
      <c r="F4207" s="11" t="s">
        <v>2289</v>
      </c>
      <c r="G4207" s="28" t="s">
        <v>2293</v>
      </c>
      <c r="H4207" s="91">
        <v>40271</v>
      </c>
      <c r="I4207" s="91">
        <v>40271</v>
      </c>
      <c r="J4207" s="25">
        <v>0</v>
      </c>
      <c r="K4207" s="25">
        <v>0</v>
      </c>
      <c r="L4207" s="25">
        <v>3.5</v>
      </c>
      <c r="M4207" s="25">
        <v>3.5</v>
      </c>
    </row>
    <row r="4208" spans="1:13" s="37" customFormat="1" x14ac:dyDescent="0.25">
      <c r="A4208" s="17" t="s">
        <v>4236</v>
      </c>
      <c r="B4208" s="12" t="s">
        <v>198</v>
      </c>
      <c r="C4208" s="12" t="s">
        <v>221</v>
      </c>
      <c r="D4208" s="12" t="s">
        <v>9091</v>
      </c>
      <c r="E4208" s="12" t="s">
        <v>2297</v>
      </c>
      <c r="F4208" s="11" t="s">
        <v>2289</v>
      </c>
      <c r="G4208" s="28" t="s">
        <v>2293</v>
      </c>
      <c r="H4208" s="91">
        <v>40272</v>
      </c>
      <c r="I4208" s="91">
        <v>40272</v>
      </c>
      <c r="J4208" s="25">
        <v>0</v>
      </c>
      <c r="K4208" s="25">
        <v>0</v>
      </c>
      <c r="L4208" s="25">
        <v>1</v>
      </c>
      <c r="M4208" s="25">
        <v>0.5</v>
      </c>
    </row>
    <row r="4209" spans="1:13" s="37" customFormat="1" x14ac:dyDescent="0.25">
      <c r="A4209" s="17" t="s">
        <v>4237</v>
      </c>
      <c r="B4209" s="12" t="s">
        <v>198</v>
      </c>
      <c r="C4209" s="12" t="s">
        <v>221</v>
      </c>
      <c r="D4209" s="12" t="s">
        <v>9092</v>
      </c>
      <c r="E4209" s="27" t="s">
        <v>2296</v>
      </c>
      <c r="F4209" s="11" t="s">
        <v>2289</v>
      </c>
      <c r="G4209" s="28" t="s">
        <v>2293</v>
      </c>
      <c r="H4209" s="91">
        <v>40272</v>
      </c>
      <c r="I4209" s="91">
        <v>40272</v>
      </c>
      <c r="J4209" s="25">
        <v>0</v>
      </c>
      <c r="K4209" s="25">
        <v>0</v>
      </c>
      <c r="L4209" s="25">
        <v>2</v>
      </c>
      <c r="M4209" s="25">
        <v>0</v>
      </c>
    </row>
    <row r="4210" spans="1:13" s="37" customFormat="1" x14ac:dyDescent="0.25">
      <c r="A4210" s="17" t="s">
        <v>4238</v>
      </c>
      <c r="B4210" s="12" t="s">
        <v>198</v>
      </c>
      <c r="C4210" s="12" t="s">
        <v>221</v>
      </c>
      <c r="D4210" s="12" t="s">
        <v>9093</v>
      </c>
      <c r="E4210" s="24" t="s">
        <v>2300</v>
      </c>
      <c r="F4210" s="11" t="s">
        <v>2289</v>
      </c>
      <c r="G4210" s="28" t="s">
        <v>2293</v>
      </c>
      <c r="H4210" s="91">
        <v>40273</v>
      </c>
      <c r="I4210" s="91">
        <v>40273</v>
      </c>
      <c r="J4210" s="25">
        <v>1</v>
      </c>
      <c r="K4210" s="25">
        <v>0</v>
      </c>
      <c r="L4210" s="25">
        <v>0</v>
      </c>
      <c r="M4210" s="25">
        <v>1</v>
      </c>
    </row>
    <row r="4211" spans="1:13" s="37" customFormat="1" x14ac:dyDescent="0.25">
      <c r="A4211" s="17" t="s">
        <v>4239</v>
      </c>
      <c r="B4211" s="12" t="s">
        <v>198</v>
      </c>
      <c r="C4211" s="12" t="s">
        <v>221</v>
      </c>
      <c r="D4211" s="12" t="s">
        <v>9094</v>
      </c>
      <c r="E4211" s="27" t="s">
        <v>2309</v>
      </c>
      <c r="F4211" s="11" t="s">
        <v>2289</v>
      </c>
      <c r="G4211" s="28" t="s">
        <v>2293</v>
      </c>
      <c r="H4211" s="91">
        <v>40273</v>
      </c>
      <c r="I4211" s="91">
        <v>40273</v>
      </c>
      <c r="J4211" s="25">
        <v>0</v>
      </c>
      <c r="K4211" s="25">
        <v>0</v>
      </c>
      <c r="L4211" s="25">
        <v>0</v>
      </c>
      <c r="M4211" s="25">
        <v>1.5</v>
      </c>
    </row>
    <row r="4212" spans="1:13" s="37" customFormat="1" x14ac:dyDescent="0.25">
      <c r="A4212" s="17" t="s">
        <v>4240</v>
      </c>
      <c r="B4212" s="12" t="s">
        <v>198</v>
      </c>
      <c r="C4212" s="12" t="s">
        <v>221</v>
      </c>
      <c r="D4212" s="12" t="s">
        <v>9095</v>
      </c>
      <c r="E4212" s="24" t="s">
        <v>2300</v>
      </c>
      <c r="F4212" s="11" t="s">
        <v>2289</v>
      </c>
      <c r="G4212" s="28" t="s">
        <v>2293</v>
      </c>
      <c r="H4212" s="91">
        <v>40275</v>
      </c>
      <c r="I4212" s="91">
        <v>40275</v>
      </c>
      <c r="J4212" s="71">
        <v>0</v>
      </c>
      <c r="K4212" s="71">
        <v>0</v>
      </c>
      <c r="L4212" s="71">
        <v>0</v>
      </c>
      <c r="M4212" s="71">
        <v>1</v>
      </c>
    </row>
    <row r="4213" spans="1:13" s="37" customFormat="1" x14ac:dyDescent="0.25">
      <c r="A4213" s="17" t="s">
        <v>4241</v>
      </c>
      <c r="B4213" s="12" t="s">
        <v>198</v>
      </c>
      <c r="C4213" s="12" t="s">
        <v>221</v>
      </c>
      <c r="D4213" s="12" t="s">
        <v>9096</v>
      </c>
      <c r="E4213" s="24" t="s">
        <v>2300</v>
      </c>
      <c r="F4213" s="11" t="s">
        <v>2289</v>
      </c>
      <c r="G4213" s="28" t="s">
        <v>2293</v>
      </c>
      <c r="H4213" s="91">
        <v>40275</v>
      </c>
      <c r="I4213" s="91">
        <v>40275</v>
      </c>
      <c r="J4213" s="71">
        <v>0</v>
      </c>
      <c r="K4213" s="71">
        <v>0</v>
      </c>
      <c r="L4213" s="71">
        <v>0</v>
      </c>
      <c r="M4213" s="71">
        <v>1</v>
      </c>
    </row>
    <row r="4214" spans="1:13" s="37" customFormat="1" x14ac:dyDescent="0.25">
      <c r="A4214" s="17" t="s">
        <v>4242</v>
      </c>
      <c r="B4214" s="12" t="s">
        <v>198</v>
      </c>
      <c r="C4214" s="12" t="s">
        <v>221</v>
      </c>
      <c r="D4214" s="12" t="s">
        <v>9097</v>
      </c>
      <c r="E4214" s="24" t="s">
        <v>2300</v>
      </c>
      <c r="F4214" s="11" t="s">
        <v>2289</v>
      </c>
      <c r="G4214" s="28" t="s">
        <v>2293</v>
      </c>
      <c r="H4214" s="91">
        <v>40278</v>
      </c>
      <c r="I4214" s="91">
        <v>40278</v>
      </c>
      <c r="J4214" s="71">
        <v>0</v>
      </c>
      <c r="K4214" s="71">
        <v>0</v>
      </c>
      <c r="L4214" s="71">
        <v>1.5</v>
      </c>
      <c r="M4214" s="71">
        <v>1.5</v>
      </c>
    </row>
    <row r="4215" spans="1:13" s="37" customFormat="1" x14ac:dyDescent="0.25">
      <c r="A4215" s="17" t="s">
        <v>4243</v>
      </c>
      <c r="B4215" s="12" t="s">
        <v>198</v>
      </c>
      <c r="C4215" s="12" t="s">
        <v>221</v>
      </c>
      <c r="D4215" s="12" t="s">
        <v>9098</v>
      </c>
      <c r="E4215" s="24" t="s">
        <v>2300</v>
      </c>
      <c r="F4215" s="11" t="s">
        <v>2289</v>
      </c>
      <c r="G4215" s="28" t="s">
        <v>2293</v>
      </c>
      <c r="H4215" s="91">
        <v>40283</v>
      </c>
      <c r="I4215" s="91">
        <v>40283</v>
      </c>
      <c r="J4215" s="71">
        <v>0</v>
      </c>
      <c r="K4215" s="71">
        <v>0</v>
      </c>
      <c r="L4215" s="71">
        <v>0.5</v>
      </c>
      <c r="M4215" s="71">
        <v>1</v>
      </c>
    </row>
    <row r="4216" spans="1:13" s="37" customFormat="1" x14ac:dyDescent="0.25">
      <c r="A4216" s="17" t="s">
        <v>4244</v>
      </c>
      <c r="B4216" s="12" t="s">
        <v>198</v>
      </c>
      <c r="C4216" s="12" t="s">
        <v>221</v>
      </c>
      <c r="D4216" s="12" t="s">
        <v>9099</v>
      </c>
      <c r="E4216" s="24" t="s">
        <v>2300</v>
      </c>
      <c r="F4216" s="11" t="s">
        <v>2289</v>
      </c>
      <c r="G4216" s="28" t="s">
        <v>2293</v>
      </c>
      <c r="H4216" s="91">
        <v>40286</v>
      </c>
      <c r="I4216" s="91">
        <v>40286</v>
      </c>
      <c r="J4216" s="71">
        <v>0</v>
      </c>
      <c r="K4216" s="71">
        <v>0</v>
      </c>
      <c r="L4216" s="71">
        <v>0</v>
      </c>
      <c r="M4216" s="71">
        <v>5</v>
      </c>
    </row>
    <row r="4217" spans="1:13" s="37" customFormat="1" x14ac:dyDescent="0.25">
      <c r="A4217" s="17" t="s">
        <v>4245</v>
      </c>
      <c r="B4217" s="12" t="s">
        <v>198</v>
      </c>
      <c r="C4217" s="12" t="s">
        <v>221</v>
      </c>
      <c r="D4217" s="12" t="s">
        <v>9100</v>
      </c>
      <c r="E4217" s="24" t="s">
        <v>2300</v>
      </c>
      <c r="F4217" s="11" t="s">
        <v>2289</v>
      </c>
      <c r="G4217" s="28" t="s">
        <v>2293</v>
      </c>
      <c r="H4217" s="91">
        <v>40288</v>
      </c>
      <c r="I4217" s="91">
        <v>40288</v>
      </c>
      <c r="J4217" s="71">
        <v>0</v>
      </c>
      <c r="K4217" s="71">
        <v>0</v>
      </c>
      <c r="L4217" s="71">
        <v>0</v>
      </c>
      <c r="M4217" s="71">
        <v>1</v>
      </c>
    </row>
    <row r="4218" spans="1:13" s="37" customFormat="1" x14ac:dyDescent="0.25">
      <c r="A4218" s="17" t="s">
        <v>4246</v>
      </c>
      <c r="B4218" s="12" t="s">
        <v>198</v>
      </c>
      <c r="C4218" s="12" t="s">
        <v>221</v>
      </c>
      <c r="D4218" s="12" t="s">
        <v>9101</v>
      </c>
      <c r="E4218" s="24" t="s">
        <v>2300</v>
      </c>
      <c r="F4218" s="11" t="s">
        <v>2289</v>
      </c>
      <c r="G4218" s="28" t="s">
        <v>2293</v>
      </c>
      <c r="H4218" s="91">
        <v>40288</v>
      </c>
      <c r="I4218" s="91">
        <v>40288</v>
      </c>
      <c r="J4218" s="71">
        <v>3</v>
      </c>
      <c r="K4218" s="71">
        <v>0</v>
      </c>
      <c r="L4218" s="71">
        <v>0</v>
      </c>
      <c r="M4218" s="71">
        <v>0</v>
      </c>
    </row>
    <row r="4219" spans="1:13" s="37" customFormat="1" x14ac:dyDescent="0.25">
      <c r="A4219" s="17" t="s">
        <v>4247</v>
      </c>
      <c r="B4219" s="12" t="s">
        <v>198</v>
      </c>
      <c r="C4219" s="12" t="s">
        <v>221</v>
      </c>
      <c r="D4219" s="12" t="s">
        <v>9102</v>
      </c>
      <c r="E4219" s="24" t="s">
        <v>2300</v>
      </c>
      <c r="F4219" s="11" t="s">
        <v>2289</v>
      </c>
      <c r="G4219" s="28" t="s">
        <v>2293</v>
      </c>
      <c r="H4219" s="91">
        <v>40289</v>
      </c>
      <c r="I4219" s="91">
        <v>40289</v>
      </c>
      <c r="J4219" s="71">
        <v>0</v>
      </c>
      <c r="K4219" s="71">
        <v>0</v>
      </c>
      <c r="L4219" s="71">
        <v>0</v>
      </c>
      <c r="M4219" s="71">
        <v>1.5</v>
      </c>
    </row>
    <row r="4220" spans="1:13" s="37" customFormat="1" x14ac:dyDescent="0.25">
      <c r="A4220" s="17" t="s">
        <v>4248</v>
      </c>
      <c r="B4220" s="12" t="s">
        <v>198</v>
      </c>
      <c r="C4220" s="12" t="s">
        <v>221</v>
      </c>
      <c r="D4220" s="12" t="s">
        <v>9103</v>
      </c>
      <c r="E4220" s="24" t="s">
        <v>2300</v>
      </c>
      <c r="F4220" s="11" t="s">
        <v>2289</v>
      </c>
      <c r="G4220" s="28" t="s">
        <v>2293</v>
      </c>
      <c r="H4220" s="91">
        <v>40291</v>
      </c>
      <c r="I4220" s="91">
        <v>40291</v>
      </c>
      <c r="J4220" s="25">
        <v>0</v>
      </c>
      <c r="K4220" s="25">
        <v>0</v>
      </c>
      <c r="L4220" s="25">
        <v>0</v>
      </c>
      <c r="M4220" s="25">
        <v>1</v>
      </c>
    </row>
    <row r="4221" spans="1:13" s="37" customFormat="1" x14ac:dyDescent="0.25">
      <c r="A4221" s="17" t="s">
        <v>4249</v>
      </c>
      <c r="B4221" s="12" t="s">
        <v>198</v>
      </c>
      <c r="C4221" s="12" t="s">
        <v>221</v>
      </c>
      <c r="D4221" s="12" t="s">
        <v>9104</v>
      </c>
      <c r="E4221" s="24" t="s">
        <v>2309</v>
      </c>
      <c r="F4221" s="11" t="s">
        <v>2289</v>
      </c>
      <c r="G4221" s="28" t="s">
        <v>2293</v>
      </c>
      <c r="H4221" s="91">
        <v>40291</v>
      </c>
      <c r="I4221" s="91">
        <v>40291</v>
      </c>
      <c r="J4221" s="25">
        <v>0.5</v>
      </c>
      <c r="K4221" s="25">
        <v>0</v>
      </c>
      <c r="L4221" s="25">
        <v>0.5</v>
      </c>
      <c r="M4221" s="25">
        <v>0</v>
      </c>
    </row>
    <row r="4222" spans="1:13" s="37" customFormat="1" x14ac:dyDescent="0.25">
      <c r="A4222" s="17" t="s">
        <v>4250</v>
      </c>
      <c r="B4222" s="12" t="s">
        <v>198</v>
      </c>
      <c r="C4222" s="12" t="s">
        <v>221</v>
      </c>
      <c r="D4222" s="12" t="s">
        <v>9105</v>
      </c>
      <c r="E4222" s="24" t="s">
        <v>2300</v>
      </c>
      <c r="F4222" s="11" t="s">
        <v>2289</v>
      </c>
      <c r="G4222" s="28" t="s">
        <v>2293</v>
      </c>
      <c r="H4222" s="91">
        <v>40293</v>
      </c>
      <c r="I4222" s="91">
        <v>40293</v>
      </c>
      <c r="J4222" s="25">
        <v>0</v>
      </c>
      <c r="K4222" s="25">
        <v>0</v>
      </c>
      <c r="L4222" s="25">
        <v>0</v>
      </c>
      <c r="M4222" s="25">
        <v>1</v>
      </c>
    </row>
    <row r="4223" spans="1:13" s="37" customFormat="1" x14ac:dyDescent="0.25">
      <c r="A4223" s="17" t="s">
        <v>4251</v>
      </c>
      <c r="B4223" s="12" t="s">
        <v>198</v>
      </c>
      <c r="C4223" s="12" t="s">
        <v>221</v>
      </c>
      <c r="D4223" s="12" t="s">
        <v>9106</v>
      </c>
      <c r="E4223" s="24" t="s">
        <v>2296</v>
      </c>
      <c r="F4223" s="11" t="s">
        <v>2289</v>
      </c>
      <c r="G4223" s="28" t="s">
        <v>2293</v>
      </c>
      <c r="H4223" s="91">
        <v>40293</v>
      </c>
      <c r="I4223" s="91">
        <v>40293</v>
      </c>
      <c r="J4223" s="25">
        <v>0</v>
      </c>
      <c r="K4223" s="25">
        <v>0</v>
      </c>
      <c r="L4223" s="25">
        <v>1</v>
      </c>
      <c r="M4223" s="25">
        <v>1</v>
      </c>
    </row>
    <row r="4224" spans="1:13" s="37" customFormat="1" x14ac:dyDescent="0.25">
      <c r="A4224" s="17" t="s">
        <v>4252</v>
      </c>
      <c r="B4224" s="12" t="s">
        <v>198</v>
      </c>
      <c r="C4224" s="12" t="s">
        <v>221</v>
      </c>
      <c r="D4224" s="12" t="s">
        <v>9107</v>
      </c>
      <c r="E4224" s="24" t="s">
        <v>2300</v>
      </c>
      <c r="F4224" s="11" t="s">
        <v>2289</v>
      </c>
      <c r="G4224" s="28" t="s">
        <v>2293</v>
      </c>
      <c r="H4224" s="91">
        <v>40294</v>
      </c>
      <c r="I4224" s="91">
        <v>40294</v>
      </c>
      <c r="J4224" s="25">
        <v>0</v>
      </c>
      <c r="K4224" s="25">
        <v>0</v>
      </c>
      <c r="L4224" s="25">
        <v>0</v>
      </c>
      <c r="M4224" s="25">
        <v>1</v>
      </c>
    </row>
    <row r="4225" spans="1:13" s="37" customFormat="1" x14ac:dyDescent="0.25">
      <c r="A4225" s="17" t="s">
        <v>4253</v>
      </c>
      <c r="B4225" s="12" t="s">
        <v>198</v>
      </c>
      <c r="C4225" s="12" t="s">
        <v>221</v>
      </c>
      <c r="D4225" s="12" t="s">
        <v>9108</v>
      </c>
      <c r="E4225" s="24" t="s">
        <v>2300</v>
      </c>
      <c r="F4225" s="11" t="s">
        <v>2289</v>
      </c>
      <c r="G4225" s="28" t="s">
        <v>2293</v>
      </c>
      <c r="H4225" s="91">
        <v>40294</v>
      </c>
      <c r="I4225" s="91">
        <v>40294</v>
      </c>
      <c r="J4225" s="25">
        <v>0</v>
      </c>
      <c r="K4225" s="25">
        <v>0</v>
      </c>
      <c r="L4225" s="25">
        <v>1</v>
      </c>
      <c r="M4225" s="25">
        <v>2</v>
      </c>
    </row>
    <row r="4226" spans="1:13" s="37" customFormat="1" x14ac:dyDescent="0.25">
      <c r="A4226" s="17" t="s">
        <v>4254</v>
      </c>
      <c r="B4226" s="12" t="s">
        <v>198</v>
      </c>
      <c r="C4226" s="12" t="s">
        <v>221</v>
      </c>
      <c r="D4226" s="12" t="s">
        <v>9109</v>
      </c>
      <c r="E4226" s="24" t="s">
        <v>2309</v>
      </c>
      <c r="F4226" s="11" t="s">
        <v>2289</v>
      </c>
      <c r="G4226" s="28" t="s">
        <v>2293</v>
      </c>
      <c r="H4226" s="91">
        <v>40295</v>
      </c>
      <c r="I4226" s="91">
        <v>40295</v>
      </c>
      <c r="J4226" s="25">
        <v>0</v>
      </c>
      <c r="K4226" s="25">
        <v>0</v>
      </c>
      <c r="L4226" s="25">
        <v>1</v>
      </c>
      <c r="M4226" s="25">
        <v>1</v>
      </c>
    </row>
    <row r="4227" spans="1:13" s="37" customFormat="1" x14ac:dyDescent="0.25">
      <c r="A4227" s="17" t="s">
        <v>4255</v>
      </c>
      <c r="B4227" s="12" t="s">
        <v>198</v>
      </c>
      <c r="C4227" s="12" t="s">
        <v>221</v>
      </c>
      <c r="D4227" s="12" t="s">
        <v>9110</v>
      </c>
      <c r="E4227" s="24">
        <v>0</v>
      </c>
      <c r="F4227" s="11" t="s">
        <v>2289</v>
      </c>
      <c r="G4227" s="28" t="s">
        <v>2293</v>
      </c>
      <c r="H4227" s="91">
        <v>40297</v>
      </c>
      <c r="I4227" s="91">
        <v>40297</v>
      </c>
      <c r="J4227" s="25">
        <v>0</v>
      </c>
      <c r="K4227" s="25">
        <v>0</v>
      </c>
      <c r="L4227" s="25">
        <v>3</v>
      </c>
      <c r="M4227" s="25">
        <v>5</v>
      </c>
    </row>
    <row r="4228" spans="1:13" s="37" customFormat="1" x14ac:dyDescent="0.25">
      <c r="A4228" s="17" t="s">
        <v>4256</v>
      </c>
      <c r="B4228" s="12" t="s">
        <v>198</v>
      </c>
      <c r="C4228" s="12" t="s">
        <v>221</v>
      </c>
      <c r="D4228" s="12" t="s">
        <v>9111</v>
      </c>
      <c r="E4228" s="24">
        <v>0</v>
      </c>
      <c r="F4228" s="11" t="s">
        <v>2289</v>
      </c>
      <c r="G4228" s="28" t="s">
        <v>2293</v>
      </c>
      <c r="H4228" s="91">
        <v>40297</v>
      </c>
      <c r="I4228" s="91">
        <v>40297</v>
      </c>
      <c r="J4228" s="25">
        <v>0</v>
      </c>
      <c r="K4228" s="25">
        <v>0</v>
      </c>
      <c r="L4228" s="25">
        <v>1</v>
      </c>
      <c r="M4228" s="25">
        <v>1</v>
      </c>
    </row>
    <row r="4229" spans="1:13" s="37" customFormat="1" x14ac:dyDescent="0.25">
      <c r="A4229" s="17" t="s">
        <v>4257</v>
      </c>
      <c r="B4229" s="12" t="s">
        <v>198</v>
      </c>
      <c r="C4229" s="12" t="s">
        <v>221</v>
      </c>
      <c r="D4229" s="12" t="s">
        <v>8960</v>
      </c>
      <c r="E4229" s="24">
        <v>0</v>
      </c>
      <c r="F4229" s="11" t="s">
        <v>2289</v>
      </c>
      <c r="G4229" s="28" t="s">
        <v>2293</v>
      </c>
      <c r="H4229" s="91">
        <v>40298</v>
      </c>
      <c r="I4229" s="91">
        <v>40298</v>
      </c>
      <c r="J4229" s="25">
        <v>0</v>
      </c>
      <c r="K4229" s="25">
        <v>0</v>
      </c>
      <c r="L4229" s="25">
        <v>0</v>
      </c>
      <c r="M4229" s="25">
        <v>4</v>
      </c>
    </row>
    <row r="4230" spans="1:13" s="37" customFormat="1" x14ac:dyDescent="0.25">
      <c r="A4230" s="17" t="s">
        <v>4258</v>
      </c>
      <c r="B4230" s="12" t="s">
        <v>198</v>
      </c>
      <c r="C4230" s="12" t="s">
        <v>221</v>
      </c>
      <c r="D4230" s="12" t="s">
        <v>8960</v>
      </c>
      <c r="E4230" s="24">
        <v>0</v>
      </c>
      <c r="F4230" s="11" t="s">
        <v>2289</v>
      </c>
      <c r="G4230" s="28" t="s">
        <v>2293</v>
      </c>
      <c r="H4230" s="91">
        <v>40298</v>
      </c>
      <c r="I4230" s="91">
        <v>40298</v>
      </c>
      <c r="J4230" s="25">
        <v>0</v>
      </c>
      <c r="K4230" s="25">
        <v>0</v>
      </c>
      <c r="L4230" s="25">
        <v>1</v>
      </c>
      <c r="M4230" s="25">
        <v>0</v>
      </c>
    </row>
    <row r="4231" spans="1:13" s="37" customFormat="1" x14ac:dyDescent="0.25">
      <c r="A4231" s="17" t="s">
        <v>4259</v>
      </c>
      <c r="B4231" s="12" t="s">
        <v>198</v>
      </c>
      <c r="C4231" s="12" t="s">
        <v>221</v>
      </c>
      <c r="D4231" s="12" t="s">
        <v>8960</v>
      </c>
      <c r="E4231" s="24">
        <v>0</v>
      </c>
      <c r="F4231" s="11" t="s">
        <v>2289</v>
      </c>
      <c r="G4231" s="28" t="s">
        <v>2293</v>
      </c>
      <c r="H4231" s="91">
        <v>40299</v>
      </c>
      <c r="I4231" s="91">
        <v>40299</v>
      </c>
      <c r="J4231" s="25">
        <v>0</v>
      </c>
      <c r="K4231" s="25">
        <v>1</v>
      </c>
      <c r="L4231" s="25">
        <v>2</v>
      </c>
      <c r="M4231" s="25">
        <v>5</v>
      </c>
    </row>
    <row r="4232" spans="1:13" s="37" customFormat="1" x14ac:dyDescent="0.25">
      <c r="A4232" s="17" t="s">
        <v>4260</v>
      </c>
      <c r="B4232" s="12" t="s">
        <v>198</v>
      </c>
      <c r="C4232" s="12" t="s">
        <v>221</v>
      </c>
      <c r="D4232" s="12" t="s">
        <v>8960</v>
      </c>
      <c r="E4232" s="24">
        <v>0</v>
      </c>
      <c r="F4232" s="11" t="s">
        <v>2289</v>
      </c>
      <c r="G4232" s="28" t="s">
        <v>2293</v>
      </c>
      <c r="H4232" s="91">
        <v>40301</v>
      </c>
      <c r="I4232" s="91">
        <v>40301</v>
      </c>
      <c r="J4232" s="25">
        <v>0</v>
      </c>
      <c r="K4232" s="25">
        <v>0</v>
      </c>
      <c r="L4232" s="25">
        <v>1</v>
      </c>
      <c r="M4232" s="25">
        <v>0</v>
      </c>
    </row>
    <row r="4233" spans="1:13" s="37" customFormat="1" x14ac:dyDescent="0.25">
      <c r="A4233" s="17" t="s">
        <v>4261</v>
      </c>
      <c r="B4233" s="12" t="s">
        <v>198</v>
      </c>
      <c r="C4233" s="12" t="s">
        <v>221</v>
      </c>
      <c r="D4233" s="12" t="s">
        <v>8960</v>
      </c>
      <c r="E4233" s="24">
        <v>0</v>
      </c>
      <c r="F4233" s="11" t="s">
        <v>2289</v>
      </c>
      <c r="G4233" s="28" t="s">
        <v>2293</v>
      </c>
      <c r="H4233" s="91">
        <v>40301</v>
      </c>
      <c r="I4233" s="91">
        <v>40301</v>
      </c>
      <c r="J4233" s="25">
        <v>2</v>
      </c>
      <c r="K4233" s="25">
        <v>0</v>
      </c>
      <c r="L4233" s="25">
        <v>0</v>
      </c>
      <c r="M4233" s="25">
        <v>2</v>
      </c>
    </row>
    <row r="4234" spans="1:13" s="37" customFormat="1" x14ac:dyDescent="0.25">
      <c r="A4234" s="17" t="s">
        <v>4262</v>
      </c>
      <c r="B4234" s="12" t="s">
        <v>198</v>
      </c>
      <c r="C4234" s="12" t="s">
        <v>221</v>
      </c>
      <c r="D4234" s="12" t="s">
        <v>8960</v>
      </c>
      <c r="E4234" s="24">
        <v>0</v>
      </c>
      <c r="F4234" s="11" t="s">
        <v>2289</v>
      </c>
      <c r="G4234" s="28" t="s">
        <v>2293</v>
      </c>
      <c r="H4234" s="91">
        <v>40301</v>
      </c>
      <c r="I4234" s="91">
        <v>40301</v>
      </c>
      <c r="J4234" s="25">
        <v>0</v>
      </c>
      <c r="K4234" s="25">
        <v>0</v>
      </c>
      <c r="L4234" s="25">
        <v>0</v>
      </c>
      <c r="M4234" s="25">
        <v>6</v>
      </c>
    </row>
    <row r="4235" spans="1:13" s="37" customFormat="1" x14ac:dyDescent="0.25">
      <c r="A4235" s="17" t="s">
        <v>4263</v>
      </c>
      <c r="B4235" s="12" t="s">
        <v>198</v>
      </c>
      <c r="C4235" s="12" t="s">
        <v>221</v>
      </c>
      <c r="D4235" s="12" t="s">
        <v>9112</v>
      </c>
      <c r="E4235" s="24">
        <v>0</v>
      </c>
      <c r="F4235" s="11" t="s">
        <v>2289</v>
      </c>
      <c r="G4235" s="28" t="s">
        <v>2293</v>
      </c>
      <c r="H4235" s="91">
        <v>40301</v>
      </c>
      <c r="I4235" s="91">
        <v>40301</v>
      </c>
      <c r="J4235" s="25">
        <v>1</v>
      </c>
      <c r="K4235" s="25">
        <v>3</v>
      </c>
      <c r="L4235" s="25">
        <v>2</v>
      </c>
      <c r="M4235" s="25">
        <v>0</v>
      </c>
    </row>
    <row r="4236" spans="1:13" s="37" customFormat="1" x14ac:dyDescent="0.25">
      <c r="A4236" s="17" t="s">
        <v>4264</v>
      </c>
      <c r="B4236" s="12" t="s">
        <v>198</v>
      </c>
      <c r="C4236" s="12" t="s">
        <v>221</v>
      </c>
      <c r="D4236" s="12" t="s">
        <v>9113</v>
      </c>
      <c r="E4236" s="24" t="s">
        <v>2300</v>
      </c>
      <c r="F4236" s="11" t="s">
        <v>2289</v>
      </c>
      <c r="G4236" s="28" t="s">
        <v>2293</v>
      </c>
      <c r="H4236" s="91">
        <v>40304</v>
      </c>
      <c r="I4236" s="91">
        <v>40304</v>
      </c>
      <c r="J4236" s="25">
        <v>5</v>
      </c>
      <c r="K4236" s="25">
        <v>0</v>
      </c>
      <c r="L4236" s="25">
        <v>5</v>
      </c>
      <c r="M4236" s="25">
        <v>5</v>
      </c>
    </row>
    <row r="4237" spans="1:13" s="37" customFormat="1" x14ac:dyDescent="0.25">
      <c r="A4237" s="17" t="s">
        <v>4265</v>
      </c>
      <c r="B4237" s="12" t="s">
        <v>198</v>
      </c>
      <c r="C4237" s="12" t="s">
        <v>221</v>
      </c>
      <c r="D4237" s="12" t="s">
        <v>9114</v>
      </c>
      <c r="E4237" s="24" t="s">
        <v>2300</v>
      </c>
      <c r="F4237" s="11" t="s">
        <v>2289</v>
      </c>
      <c r="G4237" s="28" t="s">
        <v>2293</v>
      </c>
      <c r="H4237" s="91">
        <v>40305</v>
      </c>
      <c r="I4237" s="91">
        <v>40305</v>
      </c>
      <c r="J4237" s="25">
        <v>1</v>
      </c>
      <c r="K4237" s="25">
        <v>0</v>
      </c>
      <c r="L4237" s="25">
        <v>2</v>
      </c>
      <c r="M4237" s="25">
        <v>0</v>
      </c>
    </row>
    <row r="4238" spans="1:13" s="37" customFormat="1" x14ac:dyDescent="0.25">
      <c r="A4238" s="17" t="s">
        <v>4266</v>
      </c>
      <c r="B4238" s="12" t="s">
        <v>198</v>
      </c>
      <c r="C4238" s="12" t="s">
        <v>221</v>
      </c>
      <c r="D4238" s="12" t="s">
        <v>9115</v>
      </c>
      <c r="E4238" s="24" t="s">
        <v>2300</v>
      </c>
      <c r="F4238" s="11" t="s">
        <v>2289</v>
      </c>
      <c r="G4238" s="28" t="s">
        <v>2293</v>
      </c>
      <c r="H4238" s="91">
        <v>40313</v>
      </c>
      <c r="I4238" s="91">
        <v>40313</v>
      </c>
      <c r="J4238" s="25">
        <v>0</v>
      </c>
      <c r="K4238" s="25">
        <v>0.5</v>
      </c>
      <c r="L4238" s="25">
        <v>0</v>
      </c>
      <c r="M4238" s="25">
        <v>0.5</v>
      </c>
    </row>
    <row r="4239" spans="1:13" s="37" customFormat="1" x14ac:dyDescent="0.25">
      <c r="A4239" s="17" t="s">
        <v>4267</v>
      </c>
      <c r="B4239" s="12" t="s">
        <v>198</v>
      </c>
      <c r="C4239" s="12" t="s">
        <v>221</v>
      </c>
      <c r="D4239" s="12" t="s">
        <v>9116</v>
      </c>
      <c r="E4239" s="24" t="s">
        <v>2300</v>
      </c>
      <c r="F4239" s="11" t="s">
        <v>2289</v>
      </c>
      <c r="G4239" s="28" t="s">
        <v>2293</v>
      </c>
      <c r="H4239" s="91">
        <v>40316</v>
      </c>
      <c r="I4239" s="91">
        <v>40316</v>
      </c>
      <c r="J4239" s="25">
        <v>0</v>
      </c>
      <c r="K4239" s="25">
        <v>0</v>
      </c>
      <c r="L4239" s="25">
        <v>0</v>
      </c>
      <c r="M4239" s="25">
        <v>1</v>
      </c>
    </row>
    <row r="4240" spans="1:13" s="37" customFormat="1" x14ac:dyDescent="0.25">
      <c r="A4240" s="17" t="s">
        <v>4268</v>
      </c>
      <c r="B4240" s="12" t="s">
        <v>198</v>
      </c>
      <c r="C4240" s="12" t="s">
        <v>221</v>
      </c>
      <c r="D4240" s="12" t="s">
        <v>9117</v>
      </c>
      <c r="E4240" s="24" t="s">
        <v>2300</v>
      </c>
      <c r="F4240" s="11" t="s">
        <v>2289</v>
      </c>
      <c r="G4240" s="28" t="s">
        <v>2293</v>
      </c>
      <c r="H4240" s="91">
        <v>40317</v>
      </c>
      <c r="I4240" s="91">
        <v>40318</v>
      </c>
      <c r="J4240" s="25">
        <v>0</v>
      </c>
      <c r="K4240" s="25">
        <v>0</v>
      </c>
      <c r="L4240" s="25">
        <v>0.5</v>
      </c>
      <c r="M4240" s="25">
        <v>0.5</v>
      </c>
    </row>
    <row r="4241" spans="1:13" s="37" customFormat="1" x14ac:dyDescent="0.25">
      <c r="A4241" s="17" t="s">
        <v>4269</v>
      </c>
      <c r="B4241" s="12" t="s">
        <v>198</v>
      </c>
      <c r="C4241" s="12" t="s">
        <v>221</v>
      </c>
      <c r="D4241" s="12" t="s">
        <v>9118</v>
      </c>
      <c r="E4241" s="24" t="s">
        <v>2300</v>
      </c>
      <c r="F4241" s="11" t="s">
        <v>2289</v>
      </c>
      <c r="G4241" s="28" t="s">
        <v>2293</v>
      </c>
      <c r="H4241" s="91">
        <v>40319</v>
      </c>
      <c r="I4241" s="91">
        <v>40319</v>
      </c>
      <c r="J4241" s="25">
        <v>0</v>
      </c>
      <c r="K4241" s="25">
        <v>0</v>
      </c>
      <c r="L4241" s="25">
        <v>1</v>
      </c>
      <c r="M4241" s="25">
        <v>1</v>
      </c>
    </row>
    <row r="4242" spans="1:13" s="37" customFormat="1" x14ac:dyDescent="0.25">
      <c r="A4242" s="17" t="s">
        <v>4270</v>
      </c>
      <c r="B4242" s="12" t="s">
        <v>198</v>
      </c>
      <c r="C4242" s="12" t="s">
        <v>221</v>
      </c>
      <c r="D4242" s="12" t="s">
        <v>9119</v>
      </c>
      <c r="E4242" s="24" t="s">
        <v>2300</v>
      </c>
      <c r="F4242" s="11" t="s">
        <v>2289</v>
      </c>
      <c r="G4242" s="28" t="s">
        <v>2293</v>
      </c>
      <c r="H4242" s="91">
        <v>40320</v>
      </c>
      <c r="I4242" s="91">
        <v>40320</v>
      </c>
      <c r="J4242" s="25">
        <v>1</v>
      </c>
      <c r="K4242" s="25">
        <v>0</v>
      </c>
      <c r="L4242" s="25">
        <v>0.5</v>
      </c>
      <c r="M4242" s="25">
        <v>0</v>
      </c>
    </row>
    <row r="4243" spans="1:13" s="37" customFormat="1" x14ac:dyDescent="0.25">
      <c r="A4243" s="17" t="s">
        <v>4271</v>
      </c>
      <c r="B4243" s="12" t="s">
        <v>198</v>
      </c>
      <c r="C4243" s="12" t="s">
        <v>221</v>
      </c>
      <c r="D4243" s="12" t="s">
        <v>9120</v>
      </c>
      <c r="E4243" s="24" t="s">
        <v>2300</v>
      </c>
      <c r="F4243" s="11" t="s">
        <v>2289</v>
      </c>
      <c r="G4243" s="28" t="s">
        <v>2293</v>
      </c>
      <c r="H4243" s="91">
        <v>40321</v>
      </c>
      <c r="I4243" s="91">
        <v>40321</v>
      </c>
      <c r="J4243" s="25">
        <v>1</v>
      </c>
      <c r="K4243" s="25">
        <v>2</v>
      </c>
      <c r="L4243" s="25">
        <v>0.5</v>
      </c>
      <c r="M4243" s="25">
        <v>0.5</v>
      </c>
    </row>
    <row r="4244" spans="1:13" s="37" customFormat="1" x14ac:dyDescent="0.25">
      <c r="A4244" s="17" t="s">
        <v>4272</v>
      </c>
      <c r="B4244" s="12" t="s">
        <v>198</v>
      </c>
      <c r="C4244" s="12" t="s">
        <v>221</v>
      </c>
      <c r="D4244" s="12" t="s">
        <v>9121</v>
      </c>
      <c r="E4244" s="24" t="s">
        <v>2300</v>
      </c>
      <c r="F4244" s="11" t="s">
        <v>2289</v>
      </c>
      <c r="G4244" s="28" t="s">
        <v>2293</v>
      </c>
      <c r="H4244" s="91">
        <v>40322</v>
      </c>
      <c r="I4244" s="91">
        <v>40322</v>
      </c>
      <c r="J4244" s="25">
        <v>0</v>
      </c>
      <c r="K4244" s="25">
        <v>1</v>
      </c>
      <c r="L4244" s="25">
        <v>0</v>
      </c>
      <c r="M4244" s="25">
        <v>0.5</v>
      </c>
    </row>
    <row r="4245" spans="1:13" s="37" customFormat="1" x14ac:dyDescent="0.25">
      <c r="A4245" s="17" t="s">
        <v>4273</v>
      </c>
      <c r="B4245" s="12" t="s">
        <v>198</v>
      </c>
      <c r="C4245" s="12" t="s">
        <v>221</v>
      </c>
      <c r="D4245" s="12" t="s">
        <v>9122</v>
      </c>
      <c r="E4245" s="24" t="s">
        <v>2300</v>
      </c>
      <c r="F4245" s="11" t="s">
        <v>2289</v>
      </c>
      <c r="G4245" s="28" t="s">
        <v>2293</v>
      </c>
      <c r="H4245" s="91">
        <v>40324</v>
      </c>
      <c r="I4245" s="91">
        <v>40324</v>
      </c>
      <c r="J4245" s="25">
        <v>0</v>
      </c>
      <c r="K4245" s="25">
        <v>0</v>
      </c>
      <c r="L4245" s="25">
        <v>0</v>
      </c>
      <c r="M4245" s="25">
        <v>2</v>
      </c>
    </row>
    <row r="4246" spans="1:13" s="37" customFormat="1" x14ac:dyDescent="0.25">
      <c r="A4246" s="17" t="s">
        <v>4274</v>
      </c>
      <c r="B4246" s="12" t="s">
        <v>198</v>
      </c>
      <c r="C4246" s="12" t="s">
        <v>221</v>
      </c>
      <c r="D4246" s="12" t="s">
        <v>9123</v>
      </c>
      <c r="E4246" s="24" t="s">
        <v>2300</v>
      </c>
      <c r="F4246" s="11" t="s">
        <v>2289</v>
      </c>
      <c r="G4246" s="28" t="s">
        <v>2293</v>
      </c>
      <c r="H4246" s="91">
        <v>40324</v>
      </c>
      <c r="I4246" s="91">
        <v>40324</v>
      </c>
      <c r="J4246" s="25">
        <v>0</v>
      </c>
      <c r="K4246" s="25">
        <v>1</v>
      </c>
      <c r="L4246" s="25">
        <v>0</v>
      </c>
      <c r="M4246" s="25">
        <v>1</v>
      </c>
    </row>
    <row r="4247" spans="1:13" s="37" customFormat="1" x14ac:dyDescent="0.25">
      <c r="A4247" s="17" t="s">
        <v>4275</v>
      </c>
      <c r="B4247" s="12" t="s">
        <v>198</v>
      </c>
      <c r="C4247" s="12" t="s">
        <v>221</v>
      </c>
      <c r="D4247" s="12" t="s">
        <v>9124</v>
      </c>
      <c r="E4247" s="24" t="s">
        <v>2300</v>
      </c>
      <c r="F4247" s="11" t="s">
        <v>2289</v>
      </c>
      <c r="G4247" s="28" t="s">
        <v>2293</v>
      </c>
      <c r="H4247" s="91">
        <v>40326</v>
      </c>
      <c r="I4247" s="91">
        <v>40326</v>
      </c>
      <c r="J4247" s="25">
        <v>0</v>
      </c>
      <c r="K4247" s="25">
        <v>1</v>
      </c>
      <c r="L4247" s="25">
        <v>0</v>
      </c>
      <c r="M4247" s="25">
        <v>1</v>
      </c>
    </row>
    <row r="4248" spans="1:13" s="37" customFormat="1" x14ac:dyDescent="0.25">
      <c r="A4248" s="17" t="s">
        <v>4276</v>
      </c>
      <c r="B4248" s="12" t="s">
        <v>198</v>
      </c>
      <c r="C4248" s="12" t="s">
        <v>221</v>
      </c>
      <c r="D4248" s="12" t="s">
        <v>9125</v>
      </c>
      <c r="E4248" s="24" t="s">
        <v>2309</v>
      </c>
      <c r="F4248" s="11" t="s">
        <v>2289</v>
      </c>
      <c r="G4248" s="28" t="s">
        <v>2293</v>
      </c>
      <c r="H4248" s="91">
        <v>40326</v>
      </c>
      <c r="I4248" s="91">
        <v>40326</v>
      </c>
      <c r="J4248" s="25">
        <v>0</v>
      </c>
      <c r="K4248" s="25">
        <v>0</v>
      </c>
      <c r="L4248" s="25">
        <v>0</v>
      </c>
      <c r="M4248" s="25">
        <v>1</v>
      </c>
    </row>
    <row r="4249" spans="1:13" s="37" customFormat="1" x14ac:dyDescent="0.25">
      <c r="A4249" s="17" t="s">
        <v>4277</v>
      </c>
      <c r="B4249" s="12" t="s">
        <v>198</v>
      </c>
      <c r="C4249" s="12" t="s">
        <v>221</v>
      </c>
      <c r="D4249" s="12" t="s">
        <v>9126</v>
      </c>
      <c r="E4249" s="24" t="s">
        <v>2300</v>
      </c>
      <c r="F4249" s="11" t="s">
        <v>2289</v>
      </c>
      <c r="G4249" s="28" t="s">
        <v>2293</v>
      </c>
      <c r="H4249" s="91">
        <v>40328</v>
      </c>
      <c r="I4249" s="91">
        <v>40328</v>
      </c>
      <c r="J4249" s="25">
        <v>1</v>
      </c>
      <c r="K4249" s="25">
        <v>0</v>
      </c>
      <c r="L4249" s="25">
        <v>1</v>
      </c>
      <c r="M4249" s="25">
        <v>0</v>
      </c>
    </row>
    <row r="4250" spans="1:13" s="37" customFormat="1" x14ac:dyDescent="0.25">
      <c r="A4250" s="17" t="s">
        <v>4278</v>
      </c>
      <c r="B4250" s="12" t="s">
        <v>198</v>
      </c>
      <c r="C4250" s="12" t="s">
        <v>223</v>
      </c>
      <c r="D4250" s="12" t="s">
        <v>6930</v>
      </c>
      <c r="E4250" s="27" t="s">
        <v>2309</v>
      </c>
      <c r="F4250" s="11" t="s">
        <v>2289</v>
      </c>
      <c r="G4250" s="4" t="s">
        <v>2293</v>
      </c>
      <c r="H4250" s="91">
        <v>40231</v>
      </c>
      <c r="I4250" s="91">
        <v>40231</v>
      </c>
      <c r="J4250" s="25">
        <v>0</v>
      </c>
      <c r="K4250" s="25">
        <v>0</v>
      </c>
      <c r="L4250" s="25">
        <v>2</v>
      </c>
      <c r="M4250" s="25">
        <v>2</v>
      </c>
    </row>
    <row r="4251" spans="1:13" s="37" customFormat="1" x14ac:dyDescent="0.25">
      <c r="A4251" s="17" t="s">
        <v>4279</v>
      </c>
      <c r="B4251" s="12" t="s">
        <v>198</v>
      </c>
      <c r="C4251" s="12" t="s">
        <v>223</v>
      </c>
      <c r="D4251" s="12" t="s">
        <v>9127</v>
      </c>
      <c r="E4251" s="27" t="s">
        <v>2309</v>
      </c>
      <c r="F4251" s="11" t="s">
        <v>2289</v>
      </c>
      <c r="G4251" s="4" t="s">
        <v>2293</v>
      </c>
      <c r="H4251" s="91">
        <v>40233</v>
      </c>
      <c r="I4251" s="91">
        <v>40233</v>
      </c>
      <c r="J4251" s="25">
        <v>0</v>
      </c>
      <c r="K4251" s="25">
        <v>0</v>
      </c>
      <c r="L4251" s="25">
        <v>4</v>
      </c>
      <c r="M4251" s="25">
        <v>0</v>
      </c>
    </row>
    <row r="4252" spans="1:13" s="37" customFormat="1" x14ac:dyDescent="0.25">
      <c r="A4252" s="17" t="s">
        <v>4280</v>
      </c>
      <c r="B4252" s="12" t="s">
        <v>198</v>
      </c>
      <c r="C4252" s="12" t="s">
        <v>223</v>
      </c>
      <c r="D4252" s="12" t="s">
        <v>9128</v>
      </c>
      <c r="E4252" s="27" t="s">
        <v>2309</v>
      </c>
      <c r="F4252" s="11" t="s">
        <v>2289</v>
      </c>
      <c r="G4252" s="4" t="s">
        <v>2293</v>
      </c>
      <c r="H4252" s="91">
        <v>40239</v>
      </c>
      <c r="I4252" s="91">
        <v>40239</v>
      </c>
      <c r="J4252" s="25">
        <v>2</v>
      </c>
      <c r="K4252" s="25">
        <v>0</v>
      </c>
      <c r="L4252" s="25">
        <v>2</v>
      </c>
      <c r="M4252" s="25">
        <v>1</v>
      </c>
    </row>
    <row r="4253" spans="1:13" s="37" customFormat="1" x14ac:dyDescent="0.25">
      <c r="A4253" s="17" t="s">
        <v>4281</v>
      </c>
      <c r="B4253" s="12" t="s">
        <v>198</v>
      </c>
      <c r="C4253" s="12" t="s">
        <v>223</v>
      </c>
      <c r="D4253" s="12" t="s">
        <v>9129</v>
      </c>
      <c r="E4253" s="27" t="s">
        <v>2309</v>
      </c>
      <c r="F4253" s="11" t="s">
        <v>2289</v>
      </c>
      <c r="G4253" s="4" t="s">
        <v>2293</v>
      </c>
      <c r="H4253" s="91">
        <v>40244</v>
      </c>
      <c r="I4253" s="91">
        <v>40244</v>
      </c>
      <c r="J4253" s="25">
        <v>1</v>
      </c>
      <c r="K4253" s="25">
        <v>0</v>
      </c>
      <c r="L4253" s="25">
        <v>1</v>
      </c>
      <c r="M4253" s="25">
        <v>0</v>
      </c>
    </row>
    <row r="4254" spans="1:13" s="37" customFormat="1" x14ac:dyDescent="0.25">
      <c r="A4254" s="17" t="s">
        <v>4282</v>
      </c>
      <c r="B4254" s="12" t="s">
        <v>198</v>
      </c>
      <c r="C4254" s="12" t="s">
        <v>223</v>
      </c>
      <c r="D4254" s="12" t="s">
        <v>9130</v>
      </c>
      <c r="E4254" s="27" t="s">
        <v>2309</v>
      </c>
      <c r="F4254" s="11" t="s">
        <v>2289</v>
      </c>
      <c r="G4254" s="4" t="s">
        <v>2293</v>
      </c>
      <c r="H4254" s="91">
        <v>40243</v>
      </c>
      <c r="I4254" s="91">
        <v>40243</v>
      </c>
      <c r="J4254" s="25">
        <v>4</v>
      </c>
      <c r="K4254" s="25">
        <v>0</v>
      </c>
      <c r="L4254" s="25">
        <v>0</v>
      </c>
      <c r="M4254" s="25">
        <v>0</v>
      </c>
    </row>
    <row r="4255" spans="1:13" s="37" customFormat="1" x14ac:dyDescent="0.25">
      <c r="A4255" s="17" t="s">
        <v>4283</v>
      </c>
      <c r="B4255" s="12" t="s">
        <v>198</v>
      </c>
      <c r="C4255" s="12" t="s">
        <v>223</v>
      </c>
      <c r="D4255" s="12" t="s">
        <v>6930</v>
      </c>
      <c r="E4255" s="27" t="s">
        <v>2309</v>
      </c>
      <c r="F4255" s="11" t="s">
        <v>2289</v>
      </c>
      <c r="G4255" s="4" t="s">
        <v>2293</v>
      </c>
      <c r="H4255" s="91">
        <v>40249</v>
      </c>
      <c r="I4255" s="91">
        <v>40249</v>
      </c>
      <c r="J4255" s="25">
        <v>2</v>
      </c>
      <c r="K4255" s="25">
        <v>1</v>
      </c>
      <c r="L4255" s="25">
        <v>3</v>
      </c>
      <c r="M4255" s="77">
        <v>0</v>
      </c>
    </row>
    <row r="4256" spans="1:13" s="37" customFormat="1" x14ac:dyDescent="0.25">
      <c r="A4256" s="17" t="s">
        <v>4284</v>
      </c>
      <c r="B4256" s="12" t="s">
        <v>198</v>
      </c>
      <c r="C4256" s="12" t="s">
        <v>223</v>
      </c>
      <c r="D4256" s="12" t="s">
        <v>9131</v>
      </c>
      <c r="E4256" s="24" t="s">
        <v>2300</v>
      </c>
      <c r="F4256" s="11" t="s">
        <v>2289</v>
      </c>
      <c r="G4256" s="4" t="s">
        <v>2293</v>
      </c>
      <c r="H4256" s="91">
        <v>40257</v>
      </c>
      <c r="I4256" s="91">
        <v>40257</v>
      </c>
      <c r="J4256" s="25">
        <v>3</v>
      </c>
      <c r="K4256" s="25">
        <v>0</v>
      </c>
      <c r="L4256" s="25">
        <v>3</v>
      </c>
      <c r="M4256" s="25">
        <v>3</v>
      </c>
    </row>
    <row r="4257" spans="1:13" s="37" customFormat="1" x14ac:dyDescent="0.25">
      <c r="A4257" s="17" t="s">
        <v>4285</v>
      </c>
      <c r="B4257" s="12" t="s">
        <v>198</v>
      </c>
      <c r="C4257" s="12" t="s">
        <v>223</v>
      </c>
      <c r="D4257" s="12" t="s">
        <v>6930</v>
      </c>
      <c r="E4257" s="24" t="s">
        <v>2300</v>
      </c>
      <c r="F4257" s="11" t="s">
        <v>2289</v>
      </c>
      <c r="G4257" s="28" t="s">
        <v>2293</v>
      </c>
      <c r="H4257" s="91">
        <v>40268</v>
      </c>
      <c r="I4257" s="91">
        <v>40268</v>
      </c>
      <c r="J4257" s="25">
        <v>4</v>
      </c>
      <c r="K4257" s="25">
        <v>0</v>
      </c>
      <c r="L4257" s="25">
        <v>3</v>
      </c>
      <c r="M4257" s="25">
        <v>0</v>
      </c>
    </row>
    <row r="4258" spans="1:13" s="37" customFormat="1" x14ac:dyDescent="0.25">
      <c r="A4258" s="17" t="s">
        <v>4286</v>
      </c>
      <c r="B4258" s="12" t="s">
        <v>198</v>
      </c>
      <c r="C4258" s="12" t="s">
        <v>223</v>
      </c>
      <c r="D4258" s="12" t="s">
        <v>9132</v>
      </c>
      <c r="E4258" s="24" t="s">
        <v>2300</v>
      </c>
      <c r="F4258" s="11" t="s">
        <v>2289</v>
      </c>
      <c r="G4258" s="28" t="s">
        <v>2293</v>
      </c>
      <c r="H4258" s="91">
        <v>40272</v>
      </c>
      <c r="I4258" s="91">
        <v>40272</v>
      </c>
      <c r="J4258" s="25">
        <v>0</v>
      </c>
      <c r="K4258" s="25">
        <v>0</v>
      </c>
      <c r="L4258" s="25">
        <v>2</v>
      </c>
      <c r="M4258" s="25">
        <v>3</v>
      </c>
    </row>
    <row r="4259" spans="1:13" s="37" customFormat="1" x14ac:dyDescent="0.25">
      <c r="A4259" s="17" t="s">
        <v>4287</v>
      </c>
      <c r="B4259" s="12" t="s">
        <v>198</v>
      </c>
      <c r="C4259" s="12" t="s">
        <v>223</v>
      </c>
      <c r="D4259" s="12" t="s">
        <v>6930</v>
      </c>
      <c r="E4259" s="27" t="s">
        <v>2296</v>
      </c>
      <c r="F4259" s="11" t="s">
        <v>2289</v>
      </c>
      <c r="G4259" s="28" t="s">
        <v>2293</v>
      </c>
      <c r="H4259" s="91">
        <v>40276</v>
      </c>
      <c r="I4259" s="91">
        <v>40276</v>
      </c>
      <c r="J4259" s="71">
        <v>3</v>
      </c>
      <c r="K4259" s="71">
        <v>0</v>
      </c>
      <c r="L4259" s="71">
        <v>3</v>
      </c>
      <c r="M4259" s="71">
        <v>0</v>
      </c>
    </row>
    <row r="4260" spans="1:13" s="37" customFormat="1" x14ac:dyDescent="0.25">
      <c r="A4260" s="17" t="s">
        <v>4288</v>
      </c>
      <c r="B4260" s="12" t="s">
        <v>198</v>
      </c>
      <c r="C4260" s="12" t="s">
        <v>223</v>
      </c>
      <c r="D4260" s="12" t="s">
        <v>6930</v>
      </c>
      <c r="E4260" s="27" t="s">
        <v>2309</v>
      </c>
      <c r="F4260" s="11" t="s">
        <v>2289</v>
      </c>
      <c r="G4260" s="28" t="s">
        <v>2293</v>
      </c>
      <c r="H4260" s="91">
        <v>40279</v>
      </c>
      <c r="I4260" s="91">
        <v>40279</v>
      </c>
      <c r="J4260" s="71">
        <v>0</v>
      </c>
      <c r="K4260" s="71">
        <v>0</v>
      </c>
      <c r="L4260" s="71">
        <v>2</v>
      </c>
      <c r="M4260" s="71">
        <v>0</v>
      </c>
    </row>
    <row r="4261" spans="1:13" s="37" customFormat="1" x14ac:dyDescent="0.25">
      <c r="A4261" s="17" t="s">
        <v>4289</v>
      </c>
      <c r="B4261" s="12" t="s">
        <v>198</v>
      </c>
      <c r="C4261" s="12" t="s">
        <v>223</v>
      </c>
      <c r="D4261" s="12" t="s">
        <v>9133</v>
      </c>
      <c r="E4261" s="24">
        <v>0</v>
      </c>
      <c r="F4261" s="11" t="s">
        <v>2289</v>
      </c>
      <c r="G4261" s="28" t="s">
        <v>2293</v>
      </c>
      <c r="H4261" s="91">
        <v>40297</v>
      </c>
      <c r="I4261" s="91">
        <v>40297</v>
      </c>
      <c r="J4261" s="25">
        <v>2</v>
      </c>
      <c r="K4261" s="25">
        <v>2</v>
      </c>
      <c r="L4261" s="25">
        <v>3</v>
      </c>
      <c r="M4261" s="25">
        <v>4</v>
      </c>
    </row>
    <row r="4262" spans="1:13" s="37" customFormat="1" x14ac:dyDescent="0.25">
      <c r="A4262" s="17" t="s">
        <v>4290</v>
      </c>
      <c r="B4262" s="12" t="s">
        <v>198</v>
      </c>
      <c r="C4262" s="12" t="s">
        <v>223</v>
      </c>
      <c r="D4262" s="12" t="s">
        <v>9134</v>
      </c>
      <c r="E4262" s="24">
        <v>0</v>
      </c>
      <c r="F4262" s="11" t="s">
        <v>2289</v>
      </c>
      <c r="G4262" s="28" t="s">
        <v>2293</v>
      </c>
      <c r="H4262" s="91">
        <v>40299</v>
      </c>
      <c r="I4262" s="91">
        <v>40299</v>
      </c>
      <c r="J4262" s="25">
        <v>3</v>
      </c>
      <c r="K4262" s="25">
        <v>0</v>
      </c>
      <c r="L4262" s="25">
        <v>0</v>
      </c>
      <c r="M4262" s="25">
        <v>2</v>
      </c>
    </row>
    <row r="4263" spans="1:13" s="37" customFormat="1" x14ac:dyDescent="0.25">
      <c r="A4263" s="17" t="s">
        <v>4291</v>
      </c>
      <c r="B4263" s="12" t="s">
        <v>198</v>
      </c>
      <c r="C4263" s="12" t="s">
        <v>223</v>
      </c>
      <c r="D4263" s="12" t="s">
        <v>9135</v>
      </c>
      <c r="E4263" s="24">
        <v>0</v>
      </c>
      <c r="F4263" s="11" t="s">
        <v>2289</v>
      </c>
      <c r="G4263" s="28" t="s">
        <v>2293</v>
      </c>
      <c r="H4263" s="91">
        <v>40300</v>
      </c>
      <c r="I4263" s="91">
        <v>40300</v>
      </c>
      <c r="J4263" s="25">
        <v>0</v>
      </c>
      <c r="K4263" s="25">
        <v>0</v>
      </c>
      <c r="L4263" s="25">
        <v>13</v>
      </c>
      <c r="M4263" s="25">
        <v>7</v>
      </c>
    </row>
    <row r="4264" spans="1:13" s="37" customFormat="1" x14ac:dyDescent="0.25">
      <c r="A4264" s="17" t="s">
        <v>4292</v>
      </c>
      <c r="B4264" s="12" t="s">
        <v>198</v>
      </c>
      <c r="C4264" s="12" t="s">
        <v>223</v>
      </c>
      <c r="D4264" s="12" t="s">
        <v>9136</v>
      </c>
      <c r="E4264" s="24">
        <v>0</v>
      </c>
      <c r="F4264" s="11" t="s">
        <v>2289</v>
      </c>
      <c r="G4264" s="28" t="s">
        <v>2293</v>
      </c>
      <c r="H4264" s="91">
        <v>40302</v>
      </c>
      <c r="I4264" s="91">
        <v>40302</v>
      </c>
      <c r="J4264" s="25">
        <v>0</v>
      </c>
      <c r="K4264" s="25">
        <v>0</v>
      </c>
      <c r="L4264" s="25">
        <v>3</v>
      </c>
      <c r="M4264" s="25">
        <v>0</v>
      </c>
    </row>
    <row r="4265" spans="1:13" s="37" customFormat="1" x14ac:dyDescent="0.25">
      <c r="A4265" s="17" t="s">
        <v>4293</v>
      </c>
      <c r="B4265" s="12" t="s">
        <v>198</v>
      </c>
      <c r="C4265" s="12" t="s">
        <v>223</v>
      </c>
      <c r="D4265" s="12" t="s">
        <v>9137</v>
      </c>
      <c r="E4265" s="24" t="s">
        <v>2300</v>
      </c>
      <c r="F4265" s="11" t="s">
        <v>2289</v>
      </c>
      <c r="G4265" s="28" t="s">
        <v>2293</v>
      </c>
      <c r="H4265" s="91">
        <v>40304</v>
      </c>
      <c r="I4265" s="91">
        <v>40304</v>
      </c>
      <c r="J4265" s="25">
        <v>2</v>
      </c>
      <c r="K4265" s="25">
        <v>0</v>
      </c>
      <c r="L4265" s="25">
        <v>2</v>
      </c>
      <c r="M4265" s="25">
        <v>1</v>
      </c>
    </row>
    <row r="4266" spans="1:13" s="37" customFormat="1" x14ac:dyDescent="0.25">
      <c r="A4266" s="17" t="s">
        <v>4294</v>
      </c>
      <c r="B4266" s="12" t="s">
        <v>198</v>
      </c>
      <c r="C4266" s="12" t="s">
        <v>223</v>
      </c>
      <c r="D4266" s="12" t="s">
        <v>9138</v>
      </c>
      <c r="E4266" s="24" t="s">
        <v>2309</v>
      </c>
      <c r="F4266" s="11" t="s">
        <v>2289</v>
      </c>
      <c r="G4266" s="28" t="s">
        <v>2293</v>
      </c>
      <c r="H4266" s="91">
        <v>40309</v>
      </c>
      <c r="I4266" s="91">
        <v>40309</v>
      </c>
      <c r="J4266" s="25">
        <v>0</v>
      </c>
      <c r="K4266" s="25">
        <v>0</v>
      </c>
      <c r="L4266" s="25">
        <v>2</v>
      </c>
      <c r="M4266" s="25">
        <v>1</v>
      </c>
    </row>
    <row r="4267" spans="1:13" s="37" customFormat="1" x14ac:dyDescent="0.25">
      <c r="A4267" s="17" t="s">
        <v>4295</v>
      </c>
      <c r="B4267" s="12" t="s">
        <v>198</v>
      </c>
      <c r="C4267" s="12" t="s">
        <v>223</v>
      </c>
      <c r="D4267" s="12" t="s">
        <v>9139</v>
      </c>
      <c r="E4267" s="24" t="s">
        <v>2309</v>
      </c>
      <c r="F4267" s="11" t="s">
        <v>2289</v>
      </c>
      <c r="G4267" s="28" t="s">
        <v>2293</v>
      </c>
      <c r="H4267" s="91">
        <v>40329</v>
      </c>
      <c r="I4267" s="91">
        <v>40329</v>
      </c>
      <c r="J4267" s="25">
        <v>2</v>
      </c>
      <c r="K4267" s="25">
        <v>1</v>
      </c>
      <c r="L4267" s="25">
        <v>3</v>
      </c>
      <c r="M4267" s="25">
        <v>2</v>
      </c>
    </row>
    <row r="4268" spans="1:13" s="37" customFormat="1" x14ac:dyDescent="0.25">
      <c r="A4268" s="17" t="s">
        <v>4296</v>
      </c>
      <c r="B4268" s="12" t="s">
        <v>198</v>
      </c>
      <c r="C4268" s="12" t="s">
        <v>223</v>
      </c>
      <c r="D4268" s="12" t="s">
        <v>9140</v>
      </c>
      <c r="E4268" s="24" t="s">
        <v>2297</v>
      </c>
      <c r="F4268" s="11" t="s">
        <v>2289</v>
      </c>
      <c r="G4268" s="28" t="s">
        <v>2293</v>
      </c>
      <c r="H4268" s="91">
        <v>40334</v>
      </c>
      <c r="I4268" s="91">
        <v>40334</v>
      </c>
      <c r="J4268" s="25">
        <v>0</v>
      </c>
      <c r="K4268" s="25">
        <v>0</v>
      </c>
      <c r="L4268" s="25">
        <v>3</v>
      </c>
      <c r="M4268" s="25">
        <v>2</v>
      </c>
    </row>
    <row r="4269" spans="1:13" x14ac:dyDescent="0.25">
      <c r="A4269" s="17" t="s">
        <v>4297</v>
      </c>
      <c r="B4269" s="12" t="s">
        <v>198</v>
      </c>
      <c r="C4269" s="12" t="s">
        <v>224</v>
      </c>
      <c r="D4269" s="12" t="s">
        <v>6930</v>
      </c>
      <c r="E4269" s="24" t="s">
        <v>2309</v>
      </c>
      <c r="F4269" s="11" t="s">
        <v>2289</v>
      </c>
      <c r="G4269" s="28" t="s">
        <v>2293</v>
      </c>
      <c r="H4269" s="91">
        <v>40311</v>
      </c>
      <c r="I4269" s="91">
        <v>40312</v>
      </c>
      <c r="J4269" s="25">
        <v>3</v>
      </c>
      <c r="K4269" s="25">
        <v>0</v>
      </c>
      <c r="L4269" s="25">
        <v>12</v>
      </c>
      <c r="M4269" s="25">
        <v>15</v>
      </c>
    </row>
    <row r="4270" spans="1:13" x14ac:dyDescent="0.25">
      <c r="A4270" s="17" t="s">
        <v>4298</v>
      </c>
      <c r="B4270" s="12" t="s">
        <v>198</v>
      </c>
      <c r="C4270" s="12" t="s">
        <v>224</v>
      </c>
      <c r="D4270" s="12" t="s">
        <v>6930</v>
      </c>
      <c r="E4270" s="24" t="s">
        <v>2309</v>
      </c>
      <c r="F4270" s="11" t="s">
        <v>2289</v>
      </c>
      <c r="G4270" s="28" t="s">
        <v>2293</v>
      </c>
      <c r="H4270" s="91">
        <v>40328</v>
      </c>
      <c r="I4270" s="91">
        <v>40328</v>
      </c>
      <c r="J4270" s="25">
        <v>1</v>
      </c>
      <c r="K4270" s="25">
        <v>0</v>
      </c>
      <c r="L4270" s="25">
        <v>2</v>
      </c>
      <c r="M4270" s="25">
        <v>5</v>
      </c>
    </row>
    <row r="4271" spans="1:13" x14ac:dyDescent="0.25">
      <c r="A4271" s="17" t="s">
        <v>4299</v>
      </c>
      <c r="B4271" s="12" t="s">
        <v>198</v>
      </c>
      <c r="C4271" s="12" t="s">
        <v>225</v>
      </c>
      <c r="D4271" s="12" t="s">
        <v>9141</v>
      </c>
      <c r="E4271" s="27" t="s">
        <v>2296</v>
      </c>
      <c r="F4271" s="11" t="s">
        <v>2289</v>
      </c>
      <c r="G4271" s="28" t="s">
        <v>2293</v>
      </c>
      <c r="H4271" s="91">
        <v>40265</v>
      </c>
      <c r="I4271" s="91">
        <v>40265</v>
      </c>
      <c r="J4271" s="71">
        <v>1</v>
      </c>
      <c r="K4271" s="71">
        <v>0</v>
      </c>
      <c r="L4271" s="71">
        <v>2</v>
      </c>
      <c r="M4271" s="71">
        <v>2</v>
      </c>
    </row>
    <row r="4272" spans="1:13" x14ac:dyDescent="0.25">
      <c r="A4272" s="17" t="s">
        <v>4300</v>
      </c>
      <c r="B4272" s="12" t="s">
        <v>198</v>
      </c>
      <c r="C4272" s="12" t="s">
        <v>225</v>
      </c>
      <c r="D4272" s="12" t="s">
        <v>9142</v>
      </c>
      <c r="E4272" s="27" t="s">
        <v>2309</v>
      </c>
      <c r="F4272" s="11" t="s">
        <v>2289</v>
      </c>
      <c r="G4272" s="28" t="s">
        <v>2293</v>
      </c>
      <c r="H4272" s="91">
        <v>40267</v>
      </c>
      <c r="I4272" s="91">
        <v>40267</v>
      </c>
      <c r="J4272" s="71" t="s">
        <v>491</v>
      </c>
      <c r="K4272" s="71">
        <v>0</v>
      </c>
      <c r="L4272" s="71">
        <v>1</v>
      </c>
      <c r="M4272" s="71">
        <v>2</v>
      </c>
    </row>
    <row r="4273" spans="1:13" x14ac:dyDescent="0.25">
      <c r="A4273" s="17" t="s">
        <v>4301</v>
      </c>
      <c r="B4273" s="12" t="s">
        <v>198</v>
      </c>
      <c r="C4273" s="12" t="s">
        <v>225</v>
      </c>
      <c r="D4273" s="12" t="s">
        <v>9143</v>
      </c>
      <c r="E4273" s="27" t="s">
        <v>2309</v>
      </c>
      <c r="F4273" s="11" t="s">
        <v>2289</v>
      </c>
      <c r="G4273" s="28" t="s">
        <v>2293</v>
      </c>
      <c r="H4273" s="91">
        <v>40270</v>
      </c>
      <c r="I4273" s="91">
        <v>40270</v>
      </c>
      <c r="J4273" s="25">
        <v>6</v>
      </c>
      <c r="K4273" s="25">
        <v>0</v>
      </c>
      <c r="L4273" s="25">
        <v>6</v>
      </c>
      <c r="M4273" s="25">
        <v>18</v>
      </c>
    </row>
    <row r="4274" spans="1:13" x14ac:dyDescent="0.25">
      <c r="A4274" s="17" t="s">
        <v>4302</v>
      </c>
      <c r="B4274" s="12" t="s">
        <v>198</v>
      </c>
      <c r="C4274" s="12" t="s">
        <v>225</v>
      </c>
      <c r="D4274" s="12" t="s">
        <v>9144</v>
      </c>
      <c r="E4274" s="27" t="s">
        <v>2309</v>
      </c>
      <c r="F4274" s="11" t="s">
        <v>2289</v>
      </c>
      <c r="G4274" s="28" t="s">
        <v>2293</v>
      </c>
      <c r="H4274" s="91">
        <v>40271</v>
      </c>
      <c r="I4274" s="91">
        <v>40271</v>
      </c>
      <c r="J4274" s="25">
        <v>7</v>
      </c>
      <c r="K4274" s="25">
        <v>0</v>
      </c>
      <c r="L4274" s="25">
        <v>4</v>
      </c>
      <c r="M4274" s="25">
        <v>11</v>
      </c>
    </row>
    <row r="4275" spans="1:13" x14ac:dyDescent="0.25">
      <c r="A4275" s="17" t="s">
        <v>4303</v>
      </c>
      <c r="B4275" s="12" t="s">
        <v>198</v>
      </c>
      <c r="C4275" s="12" t="s">
        <v>225</v>
      </c>
      <c r="D4275" s="12" t="s">
        <v>9145</v>
      </c>
      <c r="E4275" s="27" t="s">
        <v>2296</v>
      </c>
      <c r="F4275" s="11" t="s">
        <v>2289</v>
      </c>
      <c r="G4275" s="28" t="s">
        <v>2293</v>
      </c>
      <c r="H4275" s="91">
        <v>40273</v>
      </c>
      <c r="I4275" s="91">
        <v>40273</v>
      </c>
      <c r="J4275" s="25">
        <v>0</v>
      </c>
      <c r="K4275" s="25">
        <v>0</v>
      </c>
      <c r="L4275" s="25">
        <v>4</v>
      </c>
      <c r="M4275" s="25">
        <v>6</v>
      </c>
    </row>
    <row r="4276" spans="1:13" x14ac:dyDescent="0.25">
      <c r="A4276" s="17" t="s">
        <v>4304</v>
      </c>
      <c r="B4276" s="12" t="s">
        <v>198</v>
      </c>
      <c r="C4276" s="12" t="s">
        <v>225</v>
      </c>
      <c r="D4276" s="12" t="s">
        <v>9146</v>
      </c>
      <c r="E4276" s="27" t="s">
        <v>2309</v>
      </c>
      <c r="F4276" s="11" t="s">
        <v>2289</v>
      </c>
      <c r="G4276" s="28" t="s">
        <v>2293</v>
      </c>
      <c r="H4276" s="91">
        <v>40274</v>
      </c>
      <c r="I4276" s="91">
        <v>40274</v>
      </c>
      <c r="J4276" s="25">
        <v>5</v>
      </c>
      <c r="K4276" s="25">
        <v>0</v>
      </c>
      <c r="L4276" s="25">
        <v>15</v>
      </c>
      <c r="M4276" s="25">
        <v>15</v>
      </c>
    </row>
    <row r="4277" spans="1:13" x14ac:dyDescent="0.25">
      <c r="A4277" s="17" t="s">
        <v>4305</v>
      </c>
      <c r="B4277" s="12" t="s">
        <v>198</v>
      </c>
      <c r="C4277" s="12" t="s">
        <v>225</v>
      </c>
      <c r="D4277" s="12" t="s">
        <v>9147</v>
      </c>
      <c r="E4277" s="27" t="s">
        <v>2309</v>
      </c>
      <c r="F4277" s="11" t="s">
        <v>2289</v>
      </c>
      <c r="G4277" s="28" t="s">
        <v>2293</v>
      </c>
      <c r="H4277" s="91">
        <v>40277</v>
      </c>
      <c r="I4277" s="91">
        <v>40277</v>
      </c>
      <c r="J4277" s="71">
        <v>0</v>
      </c>
      <c r="K4277" s="71">
        <v>0</v>
      </c>
      <c r="L4277" s="71">
        <v>2</v>
      </c>
      <c r="M4277" s="71">
        <v>3</v>
      </c>
    </row>
    <row r="4278" spans="1:13" x14ac:dyDescent="0.25">
      <c r="A4278" s="17" t="s">
        <v>4306</v>
      </c>
      <c r="B4278" s="12" t="s">
        <v>198</v>
      </c>
      <c r="C4278" s="12" t="s">
        <v>225</v>
      </c>
      <c r="D4278" s="12" t="s">
        <v>9148</v>
      </c>
      <c r="E4278" s="27" t="s">
        <v>2309</v>
      </c>
      <c r="F4278" s="11" t="s">
        <v>2289</v>
      </c>
      <c r="G4278" s="28" t="s">
        <v>2293</v>
      </c>
      <c r="H4278" s="91" t="s">
        <v>1823</v>
      </c>
      <c r="I4278" s="91" t="s">
        <v>1823</v>
      </c>
      <c r="J4278" s="71">
        <v>3</v>
      </c>
      <c r="K4278" s="71">
        <v>0</v>
      </c>
      <c r="L4278" s="71">
        <v>3</v>
      </c>
      <c r="M4278" s="71">
        <v>6</v>
      </c>
    </row>
    <row r="4279" spans="1:13" x14ac:dyDescent="0.25">
      <c r="A4279" s="17" t="s">
        <v>4307</v>
      </c>
      <c r="B4279" s="12" t="s">
        <v>198</v>
      </c>
      <c r="C4279" s="12" t="s">
        <v>225</v>
      </c>
      <c r="D4279" s="12" t="s">
        <v>9149</v>
      </c>
      <c r="E4279" s="27" t="s">
        <v>2309</v>
      </c>
      <c r="F4279" s="11" t="s">
        <v>2289</v>
      </c>
      <c r="G4279" s="28" t="s">
        <v>2293</v>
      </c>
      <c r="H4279" s="91" t="s">
        <v>1824</v>
      </c>
      <c r="I4279" s="91" t="s">
        <v>1824</v>
      </c>
      <c r="J4279" s="71">
        <v>0</v>
      </c>
      <c r="K4279" s="71">
        <v>0</v>
      </c>
      <c r="L4279" s="71">
        <v>2</v>
      </c>
      <c r="M4279" s="71">
        <v>2</v>
      </c>
    </row>
    <row r="4280" spans="1:13" x14ac:dyDescent="0.25">
      <c r="A4280" s="17" t="s">
        <v>4308</v>
      </c>
      <c r="B4280" s="12" t="s">
        <v>198</v>
      </c>
      <c r="C4280" s="12" t="s">
        <v>225</v>
      </c>
      <c r="D4280" s="12" t="s">
        <v>9150</v>
      </c>
      <c r="E4280" s="24" t="s">
        <v>2299</v>
      </c>
      <c r="F4280" s="11" t="s">
        <v>2289</v>
      </c>
      <c r="G4280" s="28" t="s">
        <v>2293</v>
      </c>
      <c r="H4280" s="91" t="s">
        <v>1825</v>
      </c>
      <c r="I4280" s="91" t="s">
        <v>1825</v>
      </c>
      <c r="J4280" s="25">
        <v>0</v>
      </c>
      <c r="K4280" s="25" t="s">
        <v>588</v>
      </c>
      <c r="L4280" s="25">
        <v>3</v>
      </c>
      <c r="M4280" s="25">
        <v>3</v>
      </c>
    </row>
    <row r="4281" spans="1:13" x14ac:dyDescent="0.25">
      <c r="A4281" s="17" t="s">
        <v>4309</v>
      </c>
      <c r="B4281" s="12" t="s">
        <v>198</v>
      </c>
      <c r="C4281" s="12" t="s">
        <v>225</v>
      </c>
      <c r="D4281" s="12" t="s">
        <v>9151</v>
      </c>
      <c r="E4281" s="24">
        <v>0</v>
      </c>
      <c r="F4281" s="11" t="s">
        <v>2289</v>
      </c>
      <c r="G4281" s="28" t="s">
        <v>2293</v>
      </c>
      <c r="H4281" s="91" t="s">
        <v>1826</v>
      </c>
      <c r="I4281" s="91" t="s">
        <v>1826</v>
      </c>
      <c r="J4281" s="25">
        <v>3</v>
      </c>
      <c r="K4281" s="25" t="s">
        <v>588</v>
      </c>
      <c r="L4281" s="25">
        <v>4</v>
      </c>
      <c r="M4281" s="25">
        <v>4</v>
      </c>
    </row>
    <row r="4282" spans="1:13" x14ac:dyDescent="0.25">
      <c r="A4282" s="17" t="s">
        <v>4310</v>
      </c>
      <c r="B4282" s="12" t="s">
        <v>198</v>
      </c>
      <c r="C4282" s="12" t="s">
        <v>225</v>
      </c>
      <c r="D4282" s="12" t="s">
        <v>9152</v>
      </c>
      <c r="E4282" s="24" t="s">
        <v>2309</v>
      </c>
      <c r="F4282" s="11" t="s">
        <v>2289</v>
      </c>
      <c r="G4282" s="28" t="s">
        <v>2293</v>
      </c>
      <c r="H4282" s="91">
        <v>40305</v>
      </c>
      <c r="I4282" s="91">
        <v>40305</v>
      </c>
      <c r="J4282" s="25">
        <v>7</v>
      </c>
      <c r="K4282" s="25">
        <v>0</v>
      </c>
      <c r="L4282" s="25">
        <v>5</v>
      </c>
      <c r="M4282" s="25">
        <v>10</v>
      </c>
    </row>
    <row r="4283" spans="1:13" x14ac:dyDescent="0.25">
      <c r="A4283" s="17" t="s">
        <v>4311</v>
      </c>
      <c r="B4283" s="12" t="s">
        <v>198</v>
      </c>
      <c r="C4283" s="12" t="s">
        <v>225</v>
      </c>
      <c r="D4283" s="12" t="s">
        <v>9153</v>
      </c>
      <c r="E4283" s="24" t="s">
        <v>2309</v>
      </c>
      <c r="F4283" s="11" t="s">
        <v>2289</v>
      </c>
      <c r="G4283" s="28" t="s">
        <v>2293</v>
      </c>
      <c r="H4283" s="91">
        <v>40312</v>
      </c>
      <c r="I4283" s="91">
        <v>40312</v>
      </c>
      <c r="J4283" s="25">
        <v>1</v>
      </c>
      <c r="K4283" s="25" t="s">
        <v>588</v>
      </c>
      <c r="L4283" s="25">
        <v>3</v>
      </c>
      <c r="M4283" s="25">
        <v>6</v>
      </c>
    </row>
    <row r="4284" spans="1:13" x14ac:dyDescent="0.25">
      <c r="A4284" s="17" t="s">
        <v>4312</v>
      </c>
      <c r="B4284" s="12" t="s">
        <v>198</v>
      </c>
      <c r="C4284" s="12" t="s">
        <v>225</v>
      </c>
      <c r="D4284" s="12" t="s">
        <v>9154</v>
      </c>
      <c r="E4284" s="24" t="s">
        <v>2309</v>
      </c>
      <c r="F4284" s="11" t="s">
        <v>2289</v>
      </c>
      <c r="G4284" s="28" t="s">
        <v>2293</v>
      </c>
      <c r="H4284" s="91">
        <v>40328</v>
      </c>
      <c r="I4284" s="91">
        <v>40328</v>
      </c>
      <c r="J4284" s="25">
        <v>1</v>
      </c>
      <c r="K4284" s="25">
        <v>0</v>
      </c>
      <c r="L4284" s="25">
        <v>3</v>
      </c>
      <c r="M4284" s="25">
        <v>5</v>
      </c>
    </row>
    <row r="4285" spans="1:13" s="37" customFormat="1" x14ac:dyDescent="0.25">
      <c r="A4285" s="17" t="s">
        <v>4313</v>
      </c>
      <c r="B4285" s="12" t="s">
        <v>198</v>
      </c>
      <c r="C4285" s="12" t="s">
        <v>226</v>
      </c>
      <c r="D4285" s="12" t="s">
        <v>6930</v>
      </c>
      <c r="E4285" s="27" t="s">
        <v>2309</v>
      </c>
      <c r="F4285" s="11" t="s">
        <v>2289</v>
      </c>
      <c r="G4285" s="28" t="s">
        <v>2293</v>
      </c>
      <c r="H4285" s="91">
        <v>40278</v>
      </c>
      <c r="I4285" s="91">
        <v>40278</v>
      </c>
      <c r="J4285" s="71">
        <v>0</v>
      </c>
      <c r="K4285" s="71">
        <v>0</v>
      </c>
      <c r="L4285" s="71">
        <v>2</v>
      </c>
      <c r="M4285" s="71">
        <v>0</v>
      </c>
    </row>
    <row r="4286" spans="1:13" s="37" customFormat="1" x14ac:dyDescent="0.25">
      <c r="A4286" s="17" t="s">
        <v>4314</v>
      </c>
      <c r="B4286" s="12" t="s">
        <v>198</v>
      </c>
      <c r="C4286" s="12" t="s">
        <v>226</v>
      </c>
      <c r="D4286" s="12" t="s">
        <v>6930</v>
      </c>
      <c r="E4286" s="27" t="s">
        <v>2309</v>
      </c>
      <c r="F4286" s="11" t="s">
        <v>2289</v>
      </c>
      <c r="G4286" s="28" t="s">
        <v>2293</v>
      </c>
      <c r="H4286" s="91">
        <v>40280</v>
      </c>
      <c r="I4286" s="91">
        <v>40280</v>
      </c>
      <c r="J4286" s="71">
        <v>0</v>
      </c>
      <c r="K4286" s="71">
        <v>0</v>
      </c>
      <c r="L4286" s="71">
        <v>2</v>
      </c>
      <c r="M4286" s="71">
        <v>0</v>
      </c>
    </row>
    <row r="4287" spans="1:13" s="37" customFormat="1" x14ac:dyDescent="0.25">
      <c r="A4287" s="17" t="s">
        <v>4315</v>
      </c>
      <c r="B4287" s="12" t="s">
        <v>198</v>
      </c>
      <c r="C4287" s="12" t="s">
        <v>226</v>
      </c>
      <c r="D4287" s="12" t="s">
        <v>6930</v>
      </c>
      <c r="E4287" s="24">
        <v>0</v>
      </c>
      <c r="F4287" s="11" t="s">
        <v>2289</v>
      </c>
      <c r="G4287" s="28" t="s">
        <v>2293</v>
      </c>
      <c r="H4287" s="91">
        <v>40297</v>
      </c>
      <c r="I4287" s="91">
        <v>40297</v>
      </c>
      <c r="J4287" s="25">
        <v>0</v>
      </c>
      <c r="K4287" s="25">
        <v>0</v>
      </c>
      <c r="L4287" s="25">
        <v>5</v>
      </c>
      <c r="M4287" s="25">
        <v>0</v>
      </c>
    </row>
    <row r="4288" spans="1:13" s="37" customFormat="1" x14ac:dyDescent="0.25">
      <c r="A4288" s="17" t="s">
        <v>4316</v>
      </c>
      <c r="B4288" s="12" t="s">
        <v>198</v>
      </c>
      <c r="C4288" s="12" t="s">
        <v>226</v>
      </c>
      <c r="D4288" s="12" t="s">
        <v>6930</v>
      </c>
      <c r="E4288" s="24" t="s">
        <v>2309</v>
      </c>
      <c r="F4288" s="11" t="s">
        <v>2289</v>
      </c>
      <c r="G4288" s="28" t="s">
        <v>2293</v>
      </c>
      <c r="H4288" s="91">
        <v>40323</v>
      </c>
      <c r="I4288" s="91">
        <v>40323</v>
      </c>
      <c r="J4288" s="25">
        <v>0</v>
      </c>
      <c r="K4288" s="25">
        <v>0</v>
      </c>
      <c r="L4288" s="25">
        <v>2</v>
      </c>
      <c r="M4288" s="25">
        <v>0</v>
      </c>
    </row>
    <row r="4289" spans="1:13" s="37" customFormat="1" x14ac:dyDescent="0.25">
      <c r="A4289" s="17" t="s">
        <v>4317</v>
      </c>
      <c r="B4289" s="12" t="s">
        <v>198</v>
      </c>
      <c r="C4289" s="12" t="s">
        <v>226</v>
      </c>
      <c r="D4289" s="12" t="s">
        <v>6930</v>
      </c>
      <c r="E4289" s="24" t="s">
        <v>2309</v>
      </c>
      <c r="F4289" s="11" t="s">
        <v>2289</v>
      </c>
      <c r="G4289" s="28" t="s">
        <v>2293</v>
      </c>
      <c r="H4289" s="91">
        <v>40326</v>
      </c>
      <c r="I4289" s="91">
        <v>40326</v>
      </c>
      <c r="J4289" s="25">
        <v>0</v>
      </c>
      <c r="K4289" s="25">
        <v>0</v>
      </c>
      <c r="L4289" s="25">
        <v>2</v>
      </c>
      <c r="M4289" s="25">
        <v>0</v>
      </c>
    </row>
    <row r="4290" spans="1:13" s="37" customFormat="1" x14ac:dyDescent="0.25">
      <c r="A4290" s="17" t="s">
        <v>4318</v>
      </c>
      <c r="B4290" s="12" t="s">
        <v>198</v>
      </c>
      <c r="C4290" s="12" t="s">
        <v>226</v>
      </c>
      <c r="D4290" s="12" t="s">
        <v>6930</v>
      </c>
      <c r="E4290" s="24" t="s">
        <v>2309</v>
      </c>
      <c r="F4290" s="11" t="s">
        <v>2289</v>
      </c>
      <c r="G4290" s="28" t="s">
        <v>2293</v>
      </c>
      <c r="H4290" s="91">
        <v>40335</v>
      </c>
      <c r="I4290" s="91">
        <v>40335</v>
      </c>
      <c r="J4290" s="25">
        <v>0</v>
      </c>
      <c r="K4290" s="25">
        <v>0</v>
      </c>
      <c r="L4290" s="25">
        <v>5</v>
      </c>
      <c r="M4290" s="25">
        <v>0</v>
      </c>
    </row>
    <row r="4291" spans="1:13" s="37" customFormat="1" x14ac:dyDescent="0.25">
      <c r="A4291" s="17" t="s">
        <v>4319</v>
      </c>
      <c r="B4291" s="12" t="s">
        <v>198</v>
      </c>
      <c r="C4291" s="12" t="s">
        <v>227</v>
      </c>
      <c r="D4291" s="12" t="s">
        <v>6930</v>
      </c>
      <c r="E4291" s="27" t="s">
        <v>2309</v>
      </c>
      <c r="F4291" s="11" t="s">
        <v>2289</v>
      </c>
      <c r="G4291" s="4" t="s">
        <v>2293</v>
      </c>
      <c r="H4291" s="91">
        <v>40231</v>
      </c>
      <c r="I4291" s="91">
        <v>40231</v>
      </c>
      <c r="J4291" s="25">
        <v>0</v>
      </c>
      <c r="K4291" s="25">
        <v>0</v>
      </c>
      <c r="L4291" s="25">
        <v>2</v>
      </c>
      <c r="M4291" s="25">
        <v>2</v>
      </c>
    </row>
    <row r="4292" spans="1:13" s="37" customFormat="1" x14ac:dyDescent="0.25">
      <c r="A4292" s="17" t="s">
        <v>4320</v>
      </c>
      <c r="B4292" s="12" t="s">
        <v>198</v>
      </c>
      <c r="C4292" s="12" t="s">
        <v>227</v>
      </c>
      <c r="D4292" s="12" t="s">
        <v>6930</v>
      </c>
      <c r="E4292" s="24" t="s">
        <v>2300</v>
      </c>
      <c r="F4292" s="11" t="s">
        <v>2289</v>
      </c>
      <c r="G4292" s="28" t="s">
        <v>2293</v>
      </c>
      <c r="H4292" s="91">
        <v>40275</v>
      </c>
      <c r="I4292" s="91">
        <v>40275</v>
      </c>
      <c r="J4292" s="71">
        <v>4</v>
      </c>
      <c r="K4292" s="71">
        <v>0</v>
      </c>
      <c r="L4292" s="71">
        <v>8</v>
      </c>
      <c r="M4292" s="71">
        <v>4</v>
      </c>
    </row>
    <row r="4293" spans="1:13" s="37" customFormat="1" x14ac:dyDescent="0.25">
      <c r="A4293" s="17" t="s">
        <v>4321</v>
      </c>
      <c r="B4293" s="12" t="s">
        <v>198</v>
      </c>
      <c r="C4293" s="12" t="s">
        <v>227</v>
      </c>
      <c r="D4293" s="12" t="s">
        <v>6930</v>
      </c>
      <c r="E4293" s="24" t="s">
        <v>2300</v>
      </c>
      <c r="F4293" s="11" t="s">
        <v>2289</v>
      </c>
      <c r="G4293" s="28" t="s">
        <v>2293</v>
      </c>
      <c r="H4293" s="91">
        <v>40276</v>
      </c>
      <c r="I4293" s="91">
        <v>40276</v>
      </c>
      <c r="J4293" s="71">
        <v>2</v>
      </c>
      <c r="K4293" s="71">
        <v>0</v>
      </c>
      <c r="L4293" s="71">
        <v>2</v>
      </c>
      <c r="M4293" s="71">
        <v>1</v>
      </c>
    </row>
    <row r="4294" spans="1:13" s="37" customFormat="1" x14ac:dyDescent="0.25">
      <c r="A4294" s="17" t="s">
        <v>4322</v>
      </c>
      <c r="B4294" s="12" t="s">
        <v>198</v>
      </c>
      <c r="C4294" s="12" t="s">
        <v>227</v>
      </c>
      <c r="D4294" s="12" t="s">
        <v>6930</v>
      </c>
      <c r="E4294" s="27" t="s">
        <v>2309</v>
      </c>
      <c r="F4294" s="11" t="s">
        <v>2289</v>
      </c>
      <c r="G4294" s="28" t="s">
        <v>2293</v>
      </c>
      <c r="H4294" s="91">
        <v>40278</v>
      </c>
      <c r="I4294" s="91">
        <v>40278</v>
      </c>
      <c r="J4294" s="71">
        <v>0</v>
      </c>
      <c r="K4294" s="71">
        <v>0</v>
      </c>
      <c r="L4294" s="71">
        <v>2</v>
      </c>
      <c r="M4294" s="71">
        <v>0</v>
      </c>
    </row>
    <row r="4295" spans="1:13" s="37" customFormat="1" x14ac:dyDescent="0.25">
      <c r="A4295" s="17" t="s">
        <v>4323</v>
      </c>
      <c r="B4295" s="12" t="s">
        <v>198</v>
      </c>
      <c r="C4295" s="12" t="s">
        <v>227</v>
      </c>
      <c r="D4295" s="12" t="s">
        <v>9155</v>
      </c>
      <c r="E4295" s="24" t="s">
        <v>2309</v>
      </c>
      <c r="F4295" s="11" t="s">
        <v>2289</v>
      </c>
      <c r="G4295" s="28" t="s">
        <v>2293</v>
      </c>
      <c r="H4295" s="91">
        <v>40293</v>
      </c>
      <c r="I4295" s="91">
        <v>40293</v>
      </c>
      <c r="J4295" s="25">
        <v>3</v>
      </c>
      <c r="K4295" s="25">
        <v>0</v>
      </c>
      <c r="L4295" s="25">
        <v>7</v>
      </c>
      <c r="M4295" s="25">
        <v>7</v>
      </c>
    </row>
    <row r="4296" spans="1:13" s="37" customFormat="1" x14ac:dyDescent="0.25">
      <c r="A4296" s="17" t="s">
        <v>4324</v>
      </c>
      <c r="B4296" s="12" t="s">
        <v>198</v>
      </c>
      <c r="C4296" s="12" t="s">
        <v>227</v>
      </c>
      <c r="D4296" s="12" t="s">
        <v>9156</v>
      </c>
      <c r="E4296" s="24">
        <v>0</v>
      </c>
      <c r="F4296" s="11" t="s">
        <v>2289</v>
      </c>
      <c r="G4296" s="28" t="s">
        <v>2293</v>
      </c>
      <c r="H4296" s="91">
        <v>40299</v>
      </c>
      <c r="I4296" s="91">
        <v>40299</v>
      </c>
      <c r="J4296" s="25">
        <v>0</v>
      </c>
      <c r="K4296" s="25">
        <v>2</v>
      </c>
      <c r="L4296" s="25">
        <v>3</v>
      </c>
      <c r="M4296" s="25">
        <v>5</v>
      </c>
    </row>
    <row r="4297" spans="1:13" s="37" customFormat="1" x14ac:dyDescent="0.25">
      <c r="A4297" s="17" t="s">
        <v>4325</v>
      </c>
      <c r="B4297" s="12" t="s">
        <v>198</v>
      </c>
      <c r="C4297" s="12" t="s">
        <v>227</v>
      </c>
      <c r="D4297" s="12" t="s">
        <v>6930</v>
      </c>
      <c r="E4297" s="24" t="s">
        <v>2300</v>
      </c>
      <c r="F4297" s="11" t="s">
        <v>2289</v>
      </c>
      <c r="G4297" s="28" t="s">
        <v>2293</v>
      </c>
      <c r="H4297" s="91">
        <v>40327</v>
      </c>
      <c r="I4297" s="91">
        <v>40327</v>
      </c>
      <c r="J4297" s="25">
        <v>4</v>
      </c>
      <c r="K4297" s="25">
        <v>2</v>
      </c>
      <c r="L4297" s="25">
        <v>2</v>
      </c>
      <c r="M4297" s="25">
        <v>0</v>
      </c>
    </row>
    <row r="4298" spans="1:13" s="37" customFormat="1" x14ac:dyDescent="0.25">
      <c r="A4298" s="17" t="s">
        <v>4326</v>
      </c>
      <c r="B4298" s="12" t="s">
        <v>198</v>
      </c>
      <c r="C4298" s="12" t="s">
        <v>227</v>
      </c>
      <c r="D4298" s="12" t="s">
        <v>9157</v>
      </c>
      <c r="E4298" s="24" t="s">
        <v>2300</v>
      </c>
      <c r="F4298" s="11" t="s">
        <v>2289</v>
      </c>
      <c r="G4298" s="28" t="s">
        <v>2293</v>
      </c>
      <c r="H4298" s="91">
        <v>40330</v>
      </c>
      <c r="I4298" s="91">
        <v>40331</v>
      </c>
      <c r="J4298" s="25">
        <v>0</v>
      </c>
      <c r="K4298" s="25">
        <v>20</v>
      </c>
      <c r="L4298" s="25">
        <v>20</v>
      </c>
      <c r="M4298" s="25">
        <v>0</v>
      </c>
    </row>
    <row r="4299" spans="1:13" s="37" customFormat="1" x14ac:dyDescent="0.25">
      <c r="A4299" s="17" t="s">
        <v>4327</v>
      </c>
      <c r="B4299" s="12" t="s">
        <v>198</v>
      </c>
      <c r="C4299" s="12" t="s">
        <v>227</v>
      </c>
      <c r="D4299" s="12" t="s">
        <v>9158</v>
      </c>
      <c r="E4299" s="24" t="s">
        <v>2309</v>
      </c>
      <c r="F4299" s="11" t="s">
        <v>2289</v>
      </c>
      <c r="G4299" s="28" t="s">
        <v>2293</v>
      </c>
      <c r="H4299" s="91">
        <v>40332</v>
      </c>
      <c r="I4299" s="91">
        <v>40332</v>
      </c>
      <c r="J4299" s="25">
        <v>0</v>
      </c>
      <c r="K4299" s="25">
        <v>1</v>
      </c>
      <c r="L4299" s="25">
        <v>0</v>
      </c>
      <c r="M4299" s="25">
        <v>1</v>
      </c>
    </row>
    <row r="4300" spans="1:13" s="38" customFormat="1" x14ac:dyDescent="0.25">
      <c r="A4300" s="17" t="s">
        <v>4328</v>
      </c>
      <c r="B4300" s="12" t="s">
        <v>198</v>
      </c>
      <c r="C4300" s="12" t="s">
        <v>216</v>
      </c>
      <c r="D4300" s="12" t="s">
        <v>9159</v>
      </c>
      <c r="E4300" s="27" t="s">
        <v>2309</v>
      </c>
      <c r="F4300" s="11" t="s">
        <v>2289</v>
      </c>
      <c r="G4300" s="4" t="s">
        <v>2293</v>
      </c>
      <c r="H4300" s="91">
        <v>40247</v>
      </c>
      <c r="I4300" s="91">
        <v>40247</v>
      </c>
      <c r="J4300" s="25">
        <v>1</v>
      </c>
      <c r="K4300" s="77">
        <v>0</v>
      </c>
      <c r="L4300" s="77">
        <v>0</v>
      </c>
      <c r="M4300" s="25">
        <v>1</v>
      </c>
    </row>
    <row r="4301" spans="1:13" s="38" customFormat="1" x14ac:dyDescent="0.25">
      <c r="A4301" s="17" t="s">
        <v>4329</v>
      </c>
      <c r="B4301" s="12" t="s">
        <v>198</v>
      </c>
      <c r="C4301" s="12" t="s">
        <v>216</v>
      </c>
      <c r="D4301" s="12" t="s">
        <v>6930</v>
      </c>
      <c r="E4301" s="12" t="s">
        <v>2297</v>
      </c>
      <c r="F4301" s="11" t="s">
        <v>2289</v>
      </c>
      <c r="G4301" s="4" t="s">
        <v>2293</v>
      </c>
      <c r="H4301" s="91">
        <v>40259</v>
      </c>
      <c r="I4301" s="91">
        <v>40259</v>
      </c>
      <c r="J4301" s="25">
        <v>1</v>
      </c>
      <c r="K4301" s="25">
        <v>0</v>
      </c>
      <c r="L4301" s="25">
        <v>0</v>
      </c>
      <c r="M4301" s="25">
        <v>2</v>
      </c>
    </row>
    <row r="4302" spans="1:13" s="38" customFormat="1" x14ac:dyDescent="0.25">
      <c r="A4302" s="17" t="s">
        <v>4330</v>
      </c>
      <c r="B4302" s="12" t="s">
        <v>198</v>
      </c>
      <c r="C4302" s="12" t="s">
        <v>216</v>
      </c>
      <c r="D4302" s="12" t="s">
        <v>9160</v>
      </c>
      <c r="E4302" s="27" t="s">
        <v>2309</v>
      </c>
      <c r="F4302" s="11" t="s">
        <v>2289</v>
      </c>
      <c r="G4302" s="28" t="s">
        <v>2293</v>
      </c>
      <c r="H4302" s="91">
        <v>40264</v>
      </c>
      <c r="I4302" s="91">
        <v>40264</v>
      </c>
      <c r="J4302" s="25">
        <v>1</v>
      </c>
      <c r="K4302" s="25">
        <v>0</v>
      </c>
      <c r="L4302" s="25">
        <v>2</v>
      </c>
      <c r="M4302" s="25">
        <v>2</v>
      </c>
    </row>
    <row r="4303" spans="1:13" s="38" customFormat="1" x14ac:dyDescent="0.25">
      <c r="A4303" s="17" t="s">
        <v>4331</v>
      </c>
      <c r="B4303" s="12" t="s">
        <v>198</v>
      </c>
      <c r="C4303" s="12" t="s">
        <v>216</v>
      </c>
      <c r="D4303" s="12" t="s">
        <v>6930</v>
      </c>
      <c r="E4303" s="27" t="s">
        <v>2309</v>
      </c>
      <c r="F4303" s="11" t="s">
        <v>2289</v>
      </c>
      <c r="G4303" s="28" t="s">
        <v>2293</v>
      </c>
      <c r="H4303" s="91">
        <v>40273</v>
      </c>
      <c r="I4303" s="91">
        <v>40273</v>
      </c>
      <c r="J4303" s="25">
        <v>1</v>
      </c>
      <c r="K4303" s="25">
        <v>0</v>
      </c>
      <c r="L4303" s="25">
        <v>0</v>
      </c>
      <c r="M4303" s="25">
        <v>0.5</v>
      </c>
    </row>
    <row r="4304" spans="1:13" s="38" customFormat="1" x14ac:dyDescent="0.25">
      <c r="A4304" s="17" t="s">
        <v>4332</v>
      </c>
      <c r="B4304" s="12" t="s">
        <v>198</v>
      </c>
      <c r="C4304" s="12" t="s">
        <v>216</v>
      </c>
      <c r="D4304" s="12" t="s">
        <v>9161</v>
      </c>
      <c r="E4304" s="12" t="s">
        <v>4859</v>
      </c>
      <c r="F4304" s="11" t="s">
        <v>2289</v>
      </c>
      <c r="G4304" s="28" t="s">
        <v>2293</v>
      </c>
      <c r="H4304" s="91">
        <v>40276</v>
      </c>
      <c r="I4304" s="91">
        <v>40276</v>
      </c>
      <c r="J4304" s="71">
        <v>0</v>
      </c>
      <c r="K4304" s="71">
        <v>0</v>
      </c>
      <c r="L4304" s="71">
        <v>1</v>
      </c>
      <c r="M4304" s="71">
        <v>1.5</v>
      </c>
    </row>
    <row r="4305" spans="1:13" s="38" customFormat="1" x14ac:dyDescent="0.25">
      <c r="A4305" s="17" t="s">
        <v>4333</v>
      </c>
      <c r="B4305" s="12" t="s">
        <v>198</v>
      </c>
      <c r="C4305" s="12" t="s">
        <v>216</v>
      </c>
      <c r="D4305" s="12" t="s">
        <v>9162</v>
      </c>
      <c r="E4305" s="27" t="s">
        <v>2295</v>
      </c>
      <c r="F4305" s="11" t="s">
        <v>2289</v>
      </c>
      <c r="G4305" s="28" t="s">
        <v>2293</v>
      </c>
      <c r="H4305" s="91">
        <v>40282</v>
      </c>
      <c r="I4305" s="91">
        <v>40282</v>
      </c>
      <c r="J4305" s="71">
        <v>0</v>
      </c>
      <c r="K4305" s="71">
        <v>0</v>
      </c>
      <c r="L4305" s="71">
        <v>2</v>
      </c>
      <c r="M4305" s="71">
        <v>8</v>
      </c>
    </row>
    <row r="4306" spans="1:13" s="38" customFormat="1" x14ac:dyDescent="0.25">
      <c r="A4306" s="17" t="s">
        <v>4334</v>
      </c>
      <c r="B4306" s="12" t="s">
        <v>198</v>
      </c>
      <c r="C4306" s="12" t="s">
        <v>216</v>
      </c>
      <c r="D4306" s="12" t="s">
        <v>6930</v>
      </c>
      <c r="E4306" s="27" t="s">
        <v>2309</v>
      </c>
      <c r="F4306" s="11" t="s">
        <v>2289</v>
      </c>
      <c r="G4306" s="28" t="s">
        <v>2293</v>
      </c>
      <c r="H4306" s="91">
        <v>40284</v>
      </c>
      <c r="I4306" s="91">
        <v>40284</v>
      </c>
      <c r="J4306" s="71">
        <v>0</v>
      </c>
      <c r="K4306" s="71">
        <v>0</v>
      </c>
      <c r="L4306" s="71">
        <v>2</v>
      </c>
      <c r="M4306" s="71">
        <v>4</v>
      </c>
    </row>
    <row r="4307" spans="1:13" s="38" customFormat="1" x14ac:dyDescent="0.25">
      <c r="A4307" s="17" t="s">
        <v>4335</v>
      </c>
      <c r="B4307" s="12" t="s">
        <v>198</v>
      </c>
      <c r="C4307" s="12" t="s">
        <v>216</v>
      </c>
      <c r="D4307" s="12" t="s">
        <v>6930</v>
      </c>
      <c r="E4307" s="24" t="s">
        <v>4859</v>
      </c>
      <c r="F4307" s="11" t="s">
        <v>2289</v>
      </c>
      <c r="G4307" s="28" t="s">
        <v>2293</v>
      </c>
      <c r="H4307" s="91">
        <v>40295</v>
      </c>
      <c r="I4307" s="91">
        <v>40296</v>
      </c>
      <c r="J4307" s="25">
        <v>1</v>
      </c>
      <c r="K4307" s="25">
        <v>0</v>
      </c>
      <c r="L4307" s="25">
        <v>9</v>
      </c>
      <c r="M4307" s="25">
        <v>6</v>
      </c>
    </row>
    <row r="4308" spans="1:13" s="38" customFormat="1" x14ac:dyDescent="0.25">
      <c r="A4308" s="17" t="s">
        <v>4336</v>
      </c>
      <c r="B4308" s="12" t="s">
        <v>198</v>
      </c>
      <c r="C4308" s="12" t="s">
        <v>216</v>
      </c>
      <c r="D4308" s="12" t="s">
        <v>6930</v>
      </c>
      <c r="E4308" s="24">
        <v>0</v>
      </c>
      <c r="F4308" s="11" t="s">
        <v>2289</v>
      </c>
      <c r="G4308" s="28" t="s">
        <v>2293</v>
      </c>
      <c r="H4308" s="91">
        <v>0</v>
      </c>
      <c r="I4308" s="91">
        <v>0</v>
      </c>
      <c r="J4308" s="25">
        <v>5</v>
      </c>
      <c r="K4308" s="25">
        <v>0</v>
      </c>
      <c r="L4308" s="25">
        <v>20</v>
      </c>
      <c r="M4308" s="25">
        <v>14</v>
      </c>
    </row>
    <row r="4309" spans="1:13" s="38" customFormat="1" x14ac:dyDescent="0.25">
      <c r="A4309" s="17" t="s">
        <v>4337</v>
      </c>
      <c r="B4309" s="12" t="s">
        <v>198</v>
      </c>
      <c r="C4309" s="12" t="s">
        <v>216</v>
      </c>
      <c r="D4309" s="12" t="s">
        <v>6930</v>
      </c>
      <c r="E4309" s="24">
        <v>0</v>
      </c>
      <c r="F4309" s="11" t="s">
        <v>2289</v>
      </c>
      <c r="G4309" s="28" t="s">
        <v>2293</v>
      </c>
      <c r="H4309" s="91">
        <v>0</v>
      </c>
      <c r="I4309" s="91">
        <v>0</v>
      </c>
      <c r="J4309" s="25">
        <v>10</v>
      </c>
      <c r="K4309" s="25">
        <v>5</v>
      </c>
      <c r="L4309" s="25">
        <v>9</v>
      </c>
      <c r="M4309" s="25">
        <v>10</v>
      </c>
    </row>
    <row r="4310" spans="1:13" s="38" customFormat="1" x14ac:dyDescent="0.25">
      <c r="A4310" s="17" t="s">
        <v>4338</v>
      </c>
      <c r="B4310" s="12" t="s">
        <v>198</v>
      </c>
      <c r="C4310" s="12" t="s">
        <v>216</v>
      </c>
      <c r="D4310" s="12" t="s">
        <v>9163</v>
      </c>
      <c r="E4310" s="24" t="s">
        <v>2309</v>
      </c>
      <c r="F4310" s="11" t="s">
        <v>2289</v>
      </c>
      <c r="G4310" s="28" t="s">
        <v>2293</v>
      </c>
      <c r="H4310" s="91">
        <v>40316</v>
      </c>
      <c r="I4310" s="91">
        <v>40316</v>
      </c>
      <c r="J4310" s="25">
        <v>1</v>
      </c>
      <c r="K4310" s="25">
        <v>0</v>
      </c>
      <c r="L4310" s="25">
        <v>1</v>
      </c>
      <c r="M4310" s="25">
        <v>1</v>
      </c>
    </row>
    <row r="4311" spans="1:13" s="38" customFormat="1" x14ac:dyDescent="0.25">
      <c r="A4311" s="17" t="s">
        <v>4339</v>
      </c>
      <c r="B4311" s="12" t="s">
        <v>198</v>
      </c>
      <c r="C4311" s="12" t="s">
        <v>216</v>
      </c>
      <c r="D4311" s="12" t="s">
        <v>6930</v>
      </c>
      <c r="E4311" s="24" t="s">
        <v>2309</v>
      </c>
      <c r="F4311" s="11" t="s">
        <v>2289</v>
      </c>
      <c r="G4311" s="28" t="s">
        <v>2293</v>
      </c>
      <c r="H4311" s="91">
        <v>40317</v>
      </c>
      <c r="I4311" s="91">
        <v>40317</v>
      </c>
      <c r="J4311" s="25">
        <v>0</v>
      </c>
      <c r="K4311" s="25">
        <v>0</v>
      </c>
      <c r="L4311" s="25">
        <v>5</v>
      </c>
      <c r="M4311" s="25">
        <v>5</v>
      </c>
    </row>
    <row r="4312" spans="1:13" s="38" customFormat="1" x14ac:dyDescent="0.25">
      <c r="A4312" s="17" t="s">
        <v>4340</v>
      </c>
      <c r="B4312" s="12" t="s">
        <v>198</v>
      </c>
      <c r="C4312" s="12" t="s">
        <v>216</v>
      </c>
      <c r="D4312" s="12" t="s">
        <v>9164</v>
      </c>
      <c r="E4312" s="24" t="s">
        <v>2309</v>
      </c>
      <c r="F4312" s="11" t="s">
        <v>2289</v>
      </c>
      <c r="G4312" s="28" t="s">
        <v>2293</v>
      </c>
      <c r="H4312" s="91">
        <v>40317</v>
      </c>
      <c r="I4312" s="91">
        <v>40317</v>
      </c>
      <c r="J4312" s="25">
        <v>0</v>
      </c>
      <c r="K4312" s="25">
        <v>0</v>
      </c>
      <c r="L4312" s="25">
        <v>5</v>
      </c>
      <c r="M4312" s="25">
        <v>5</v>
      </c>
    </row>
    <row r="4313" spans="1:13" s="38" customFormat="1" x14ac:dyDescent="0.25">
      <c r="A4313" s="17" t="s">
        <v>4341</v>
      </c>
      <c r="B4313" s="12" t="s">
        <v>198</v>
      </c>
      <c r="C4313" s="12" t="s">
        <v>216</v>
      </c>
      <c r="D4313" s="12" t="s">
        <v>9165</v>
      </c>
      <c r="E4313" s="24" t="s">
        <v>2309</v>
      </c>
      <c r="F4313" s="11" t="s">
        <v>2289</v>
      </c>
      <c r="G4313" s="28" t="s">
        <v>2293</v>
      </c>
      <c r="H4313" s="91">
        <v>40321</v>
      </c>
      <c r="I4313" s="91">
        <v>40321</v>
      </c>
      <c r="J4313" s="25">
        <v>0.5</v>
      </c>
      <c r="K4313" s="25">
        <v>0</v>
      </c>
      <c r="L4313" s="25">
        <v>3.5</v>
      </c>
      <c r="M4313" s="25">
        <v>6</v>
      </c>
    </row>
    <row r="4314" spans="1:13" s="38" customFormat="1" x14ac:dyDescent="0.25">
      <c r="A4314" s="17" t="s">
        <v>4342</v>
      </c>
      <c r="B4314" s="12" t="s">
        <v>198</v>
      </c>
      <c r="C4314" s="12" t="s">
        <v>216</v>
      </c>
      <c r="D4314" s="12" t="s">
        <v>6930</v>
      </c>
      <c r="E4314" s="24" t="s">
        <v>2309</v>
      </c>
      <c r="F4314" s="11" t="s">
        <v>2289</v>
      </c>
      <c r="G4314" s="28" t="s">
        <v>2293</v>
      </c>
      <c r="H4314" s="91">
        <v>40322</v>
      </c>
      <c r="I4314" s="91">
        <v>40322</v>
      </c>
      <c r="J4314" s="25">
        <v>0</v>
      </c>
      <c r="K4314" s="25">
        <v>0</v>
      </c>
      <c r="L4314" s="25">
        <v>1</v>
      </c>
      <c r="M4314" s="25">
        <v>2</v>
      </c>
    </row>
    <row r="4315" spans="1:13" s="38" customFormat="1" x14ac:dyDescent="0.25">
      <c r="A4315" s="17" t="s">
        <v>4343</v>
      </c>
      <c r="B4315" s="12" t="s">
        <v>198</v>
      </c>
      <c r="C4315" s="12" t="s">
        <v>216</v>
      </c>
      <c r="D4315" s="12" t="s">
        <v>9166</v>
      </c>
      <c r="E4315" s="12" t="s">
        <v>2307</v>
      </c>
      <c r="F4315" s="11" t="s">
        <v>2289</v>
      </c>
      <c r="G4315" s="28" t="s">
        <v>2293</v>
      </c>
      <c r="H4315" s="91">
        <v>40327</v>
      </c>
      <c r="I4315" s="91">
        <v>40327</v>
      </c>
      <c r="J4315" s="25">
        <v>0</v>
      </c>
      <c r="K4315" s="25">
        <v>1</v>
      </c>
      <c r="L4315" s="25">
        <v>2</v>
      </c>
      <c r="M4315" s="25">
        <v>3</v>
      </c>
    </row>
    <row r="4316" spans="1:13" s="38" customFormat="1" x14ac:dyDescent="0.25">
      <c r="A4316" s="17" t="s">
        <v>4344</v>
      </c>
      <c r="B4316" s="12" t="s">
        <v>198</v>
      </c>
      <c r="C4316" s="12" t="s">
        <v>216</v>
      </c>
      <c r="D4316" s="12" t="s">
        <v>6930</v>
      </c>
      <c r="E4316" s="24" t="s">
        <v>2309</v>
      </c>
      <c r="F4316" s="11" t="s">
        <v>2289</v>
      </c>
      <c r="G4316" s="28" t="s">
        <v>2293</v>
      </c>
      <c r="H4316" s="91">
        <v>40329</v>
      </c>
      <c r="I4316" s="91">
        <v>40329</v>
      </c>
      <c r="J4316" s="25">
        <v>1</v>
      </c>
      <c r="K4316" s="25">
        <v>0</v>
      </c>
      <c r="L4316" s="25">
        <v>0</v>
      </c>
      <c r="M4316" s="25">
        <v>1</v>
      </c>
    </row>
    <row r="4317" spans="1:13" s="38" customFormat="1" x14ac:dyDescent="0.25">
      <c r="A4317" s="17" t="s">
        <v>4345</v>
      </c>
      <c r="B4317" s="12" t="s">
        <v>198</v>
      </c>
      <c r="C4317" s="12" t="s">
        <v>216</v>
      </c>
      <c r="D4317" s="12" t="s">
        <v>9167</v>
      </c>
      <c r="E4317" s="24" t="s">
        <v>2309</v>
      </c>
      <c r="F4317" s="11" t="s">
        <v>2289</v>
      </c>
      <c r="G4317" s="28" t="s">
        <v>2293</v>
      </c>
      <c r="H4317" s="91">
        <v>40336</v>
      </c>
      <c r="I4317" s="91">
        <v>40336</v>
      </c>
      <c r="J4317" s="25">
        <v>0</v>
      </c>
      <c r="K4317" s="25">
        <v>0</v>
      </c>
      <c r="L4317" s="25">
        <v>1</v>
      </c>
      <c r="M4317" s="25">
        <v>2</v>
      </c>
    </row>
    <row r="4318" spans="1:13" s="38" customFormat="1" x14ac:dyDescent="0.25">
      <c r="A4318" s="17" t="s">
        <v>4346</v>
      </c>
      <c r="B4318" s="12" t="s">
        <v>198</v>
      </c>
      <c r="C4318" s="12" t="s">
        <v>216</v>
      </c>
      <c r="D4318" s="12" t="s">
        <v>9168</v>
      </c>
      <c r="E4318" s="24" t="s">
        <v>2309</v>
      </c>
      <c r="F4318" s="11" t="s">
        <v>2289</v>
      </c>
      <c r="G4318" s="28" t="s">
        <v>2293</v>
      </c>
      <c r="H4318" s="91">
        <v>40337</v>
      </c>
      <c r="I4318" s="91">
        <v>40337</v>
      </c>
      <c r="J4318" s="25">
        <v>0</v>
      </c>
      <c r="K4318" s="25">
        <v>0</v>
      </c>
      <c r="L4318" s="25">
        <v>2</v>
      </c>
      <c r="M4318" s="25">
        <v>3</v>
      </c>
    </row>
    <row r="4319" spans="1:13" s="37" customFormat="1" x14ac:dyDescent="0.25">
      <c r="A4319" s="17" t="s">
        <v>4347</v>
      </c>
      <c r="B4319" s="12" t="s">
        <v>198</v>
      </c>
      <c r="C4319" s="12" t="s">
        <v>228</v>
      </c>
      <c r="D4319" s="12" t="s">
        <v>6930</v>
      </c>
      <c r="E4319" s="27" t="s">
        <v>2309</v>
      </c>
      <c r="F4319" s="11" t="s">
        <v>2289</v>
      </c>
      <c r="G4319" s="4" t="s">
        <v>2293</v>
      </c>
      <c r="H4319" s="91">
        <v>40247</v>
      </c>
      <c r="I4319" s="91">
        <v>40247</v>
      </c>
      <c r="J4319" s="25">
        <v>2</v>
      </c>
      <c r="K4319" s="77">
        <v>0</v>
      </c>
      <c r="L4319" s="25">
        <v>3</v>
      </c>
      <c r="M4319" s="25">
        <v>1</v>
      </c>
    </row>
    <row r="4320" spans="1:13" s="37" customFormat="1" x14ac:dyDescent="0.25">
      <c r="A4320" s="17" t="s">
        <v>4348</v>
      </c>
      <c r="B4320" s="12" t="s">
        <v>198</v>
      </c>
      <c r="C4320" s="12" t="s">
        <v>228</v>
      </c>
      <c r="D4320" s="12" t="s">
        <v>6930</v>
      </c>
      <c r="E4320" s="27" t="s">
        <v>2309</v>
      </c>
      <c r="F4320" s="11" t="s">
        <v>2289</v>
      </c>
      <c r="G4320" s="4" t="s">
        <v>2293</v>
      </c>
      <c r="H4320" s="91">
        <v>40248</v>
      </c>
      <c r="I4320" s="91">
        <v>40248</v>
      </c>
      <c r="J4320" s="25">
        <v>3</v>
      </c>
      <c r="K4320" s="77">
        <v>0</v>
      </c>
      <c r="L4320" s="25">
        <v>3</v>
      </c>
      <c r="M4320" s="25">
        <v>3</v>
      </c>
    </row>
    <row r="4321" spans="1:13" s="37" customFormat="1" x14ac:dyDescent="0.25">
      <c r="A4321" s="17" t="s">
        <v>4349</v>
      </c>
      <c r="B4321" s="12" t="s">
        <v>198</v>
      </c>
      <c r="C4321" s="12" t="s">
        <v>228</v>
      </c>
      <c r="D4321" s="12" t="s">
        <v>9169</v>
      </c>
      <c r="E4321" s="27" t="s">
        <v>2309</v>
      </c>
      <c r="F4321" s="11" t="s">
        <v>2289</v>
      </c>
      <c r="G4321" s="4" t="s">
        <v>2293</v>
      </c>
      <c r="H4321" s="91">
        <v>40254</v>
      </c>
      <c r="I4321" s="91">
        <v>40254</v>
      </c>
      <c r="J4321" s="25">
        <v>3</v>
      </c>
      <c r="K4321" s="25">
        <v>1</v>
      </c>
      <c r="L4321" s="25">
        <v>5</v>
      </c>
      <c r="M4321" s="25">
        <v>3</v>
      </c>
    </row>
    <row r="4322" spans="1:13" s="37" customFormat="1" x14ac:dyDescent="0.25">
      <c r="A4322" s="17" t="s">
        <v>4350</v>
      </c>
      <c r="B4322" s="12" t="s">
        <v>198</v>
      </c>
      <c r="C4322" s="12" t="s">
        <v>228</v>
      </c>
      <c r="D4322" s="12" t="s">
        <v>9170</v>
      </c>
      <c r="E4322" s="27" t="s">
        <v>2309</v>
      </c>
      <c r="F4322" s="11" t="s">
        <v>2289</v>
      </c>
      <c r="G4322" s="28" t="s">
        <v>2293</v>
      </c>
      <c r="H4322" s="91">
        <v>40260</v>
      </c>
      <c r="I4322" s="91">
        <v>40260</v>
      </c>
      <c r="J4322" s="71">
        <v>3</v>
      </c>
      <c r="K4322" s="71">
        <v>3</v>
      </c>
      <c r="L4322" s="71">
        <v>2</v>
      </c>
      <c r="M4322" s="71">
        <v>2</v>
      </c>
    </row>
    <row r="4323" spans="1:13" s="37" customFormat="1" x14ac:dyDescent="0.25">
      <c r="A4323" s="17" t="s">
        <v>4351</v>
      </c>
      <c r="B4323" s="12" t="s">
        <v>198</v>
      </c>
      <c r="C4323" s="12" t="s">
        <v>228</v>
      </c>
      <c r="D4323" s="12" t="s">
        <v>6930</v>
      </c>
      <c r="E4323" s="24" t="s">
        <v>2300</v>
      </c>
      <c r="F4323" s="11" t="s">
        <v>2289</v>
      </c>
      <c r="G4323" s="28" t="s">
        <v>2293</v>
      </c>
      <c r="H4323" s="91">
        <v>40295</v>
      </c>
      <c r="I4323" s="91">
        <v>40295</v>
      </c>
      <c r="J4323" s="25">
        <v>0</v>
      </c>
      <c r="K4323" s="25">
        <v>0</v>
      </c>
      <c r="L4323" s="25">
        <v>2</v>
      </c>
      <c r="M4323" s="25">
        <v>1</v>
      </c>
    </row>
    <row r="4324" spans="1:13" s="37" customFormat="1" x14ac:dyDescent="0.25">
      <c r="A4324" s="17" t="s">
        <v>4352</v>
      </c>
      <c r="B4324" s="12" t="s">
        <v>198</v>
      </c>
      <c r="C4324" s="12" t="s">
        <v>228</v>
      </c>
      <c r="D4324" s="12" t="s">
        <v>9171</v>
      </c>
      <c r="E4324" s="24">
        <v>0</v>
      </c>
      <c r="F4324" s="11" t="s">
        <v>2289</v>
      </c>
      <c r="G4324" s="28" t="s">
        <v>2293</v>
      </c>
      <c r="H4324" s="91">
        <v>40298</v>
      </c>
      <c r="I4324" s="91">
        <v>40298</v>
      </c>
      <c r="J4324" s="25">
        <v>0</v>
      </c>
      <c r="K4324" s="25">
        <v>0</v>
      </c>
      <c r="L4324" s="25">
        <v>1</v>
      </c>
      <c r="M4324" s="25">
        <v>1</v>
      </c>
    </row>
    <row r="4325" spans="1:13" s="37" customFormat="1" x14ac:dyDescent="0.25">
      <c r="A4325" s="17" t="s">
        <v>4353</v>
      </c>
      <c r="B4325" s="12" t="s">
        <v>198</v>
      </c>
      <c r="C4325" s="12" t="s">
        <v>228</v>
      </c>
      <c r="D4325" s="12" t="s">
        <v>6930</v>
      </c>
      <c r="E4325" s="24" t="s">
        <v>2300</v>
      </c>
      <c r="F4325" s="11" t="s">
        <v>2289</v>
      </c>
      <c r="G4325" s="28" t="s">
        <v>2293</v>
      </c>
      <c r="H4325" s="91">
        <v>40323</v>
      </c>
      <c r="I4325" s="91">
        <v>40323</v>
      </c>
      <c r="J4325" s="25">
        <v>0</v>
      </c>
      <c r="K4325" s="25">
        <v>4</v>
      </c>
      <c r="L4325" s="25">
        <v>3</v>
      </c>
      <c r="M4325" s="25">
        <v>0</v>
      </c>
    </row>
    <row r="4326" spans="1:13" s="37" customFormat="1" x14ac:dyDescent="0.25">
      <c r="A4326" s="17" t="s">
        <v>4354</v>
      </c>
      <c r="B4326" s="12" t="s">
        <v>198</v>
      </c>
      <c r="C4326" s="12" t="s">
        <v>228</v>
      </c>
      <c r="D4326" s="12" t="s">
        <v>6930</v>
      </c>
      <c r="E4326" s="24" t="s">
        <v>2300</v>
      </c>
      <c r="F4326" s="11" t="s">
        <v>2289</v>
      </c>
      <c r="G4326" s="28" t="s">
        <v>2293</v>
      </c>
      <c r="H4326" s="91">
        <v>40327</v>
      </c>
      <c r="I4326" s="91">
        <v>40327</v>
      </c>
      <c r="J4326" s="25">
        <v>5</v>
      </c>
      <c r="K4326" s="25">
        <v>2</v>
      </c>
      <c r="L4326" s="25">
        <v>0</v>
      </c>
      <c r="M4326" s="25">
        <v>2</v>
      </c>
    </row>
    <row r="4327" spans="1:13" s="37" customFormat="1" x14ac:dyDescent="0.25">
      <c r="A4327" s="17" t="s">
        <v>4355</v>
      </c>
      <c r="B4327" s="12" t="s">
        <v>198</v>
      </c>
      <c r="C4327" s="12" t="s">
        <v>229</v>
      </c>
      <c r="D4327" s="12" t="s">
        <v>9172</v>
      </c>
      <c r="E4327" s="27" t="s">
        <v>2309</v>
      </c>
      <c r="F4327" s="11" t="s">
        <v>2289</v>
      </c>
      <c r="G4327" s="4" t="s">
        <v>2293</v>
      </c>
      <c r="H4327" s="91">
        <v>40244</v>
      </c>
      <c r="I4327" s="91">
        <v>40244</v>
      </c>
      <c r="J4327" s="25">
        <v>0.5</v>
      </c>
      <c r="K4327" s="25">
        <v>0</v>
      </c>
      <c r="L4327" s="25">
        <v>0.5</v>
      </c>
      <c r="M4327" s="25">
        <v>0</v>
      </c>
    </row>
    <row r="4328" spans="1:13" s="37" customFormat="1" x14ac:dyDescent="0.25">
      <c r="A4328" s="17" t="s">
        <v>4356</v>
      </c>
      <c r="B4328" s="12" t="s">
        <v>198</v>
      </c>
      <c r="C4328" s="12" t="s">
        <v>229</v>
      </c>
      <c r="D4328" s="12" t="s">
        <v>6930</v>
      </c>
      <c r="E4328" s="24" t="s">
        <v>2300</v>
      </c>
      <c r="F4328" s="11" t="s">
        <v>2289</v>
      </c>
      <c r="G4328" s="28" t="s">
        <v>2293</v>
      </c>
      <c r="H4328" s="91">
        <v>40266</v>
      </c>
      <c r="I4328" s="91">
        <v>40266</v>
      </c>
      <c r="J4328" s="25">
        <v>0.25</v>
      </c>
      <c r="K4328" s="25">
        <v>0</v>
      </c>
      <c r="L4328" s="25">
        <v>2.25</v>
      </c>
      <c r="M4328" s="25">
        <v>0</v>
      </c>
    </row>
    <row r="4329" spans="1:13" s="37" customFormat="1" x14ac:dyDescent="0.25">
      <c r="A4329" s="17" t="s">
        <v>4357</v>
      </c>
      <c r="B4329" s="12" t="s">
        <v>198</v>
      </c>
      <c r="C4329" s="12" t="s">
        <v>229</v>
      </c>
      <c r="D4329" s="12" t="s">
        <v>9173</v>
      </c>
      <c r="E4329" s="24">
        <v>0</v>
      </c>
      <c r="F4329" s="11" t="s">
        <v>2289</v>
      </c>
      <c r="G4329" s="28" t="s">
        <v>2293</v>
      </c>
      <c r="H4329" s="91">
        <v>0</v>
      </c>
      <c r="I4329" s="91">
        <v>0</v>
      </c>
      <c r="J4329" s="25">
        <v>0.5</v>
      </c>
      <c r="K4329" s="25">
        <v>0</v>
      </c>
      <c r="L4329" s="25">
        <v>1</v>
      </c>
      <c r="M4329" s="25">
        <v>0.5</v>
      </c>
    </row>
    <row r="4330" spans="1:13" s="37" customFormat="1" x14ac:dyDescent="0.25">
      <c r="A4330" s="17" t="s">
        <v>4358</v>
      </c>
      <c r="B4330" s="12" t="s">
        <v>198</v>
      </c>
      <c r="C4330" s="12" t="s">
        <v>229</v>
      </c>
      <c r="D4330" s="12" t="s">
        <v>9174</v>
      </c>
      <c r="E4330" s="24">
        <v>0</v>
      </c>
      <c r="F4330" s="11" t="s">
        <v>2289</v>
      </c>
      <c r="G4330" s="28" t="s">
        <v>2293</v>
      </c>
      <c r="H4330" s="91">
        <v>0</v>
      </c>
      <c r="I4330" s="91">
        <v>0</v>
      </c>
      <c r="J4330" s="25">
        <v>0</v>
      </c>
      <c r="K4330" s="25">
        <v>0</v>
      </c>
      <c r="L4330" s="25">
        <v>2</v>
      </c>
      <c r="M4330" s="25">
        <v>0</v>
      </c>
    </row>
    <row r="4331" spans="1:13" s="37" customFormat="1" x14ac:dyDescent="0.25">
      <c r="A4331" s="17" t="s">
        <v>4359</v>
      </c>
      <c r="B4331" s="12" t="s">
        <v>198</v>
      </c>
      <c r="C4331" s="12" t="s">
        <v>229</v>
      </c>
      <c r="D4331" s="12" t="s">
        <v>9175</v>
      </c>
      <c r="E4331" s="24">
        <v>0</v>
      </c>
      <c r="F4331" s="11" t="s">
        <v>2289</v>
      </c>
      <c r="G4331" s="28" t="s">
        <v>2293</v>
      </c>
      <c r="H4331" s="91">
        <v>0</v>
      </c>
      <c r="I4331" s="91">
        <v>0</v>
      </c>
      <c r="J4331" s="25">
        <v>1</v>
      </c>
      <c r="K4331" s="25">
        <v>2</v>
      </c>
      <c r="L4331" s="25">
        <v>2.5</v>
      </c>
      <c r="M4331" s="25">
        <v>0</v>
      </c>
    </row>
    <row r="4332" spans="1:13" s="37" customFormat="1" x14ac:dyDescent="0.25">
      <c r="A4332" s="17" t="s">
        <v>4360</v>
      </c>
      <c r="B4332" s="12" t="s">
        <v>198</v>
      </c>
      <c r="C4332" s="12" t="s">
        <v>229</v>
      </c>
      <c r="D4332" s="12" t="s">
        <v>9176</v>
      </c>
      <c r="E4332" s="24">
        <v>0</v>
      </c>
      <c r="F4332" s="11" t="s">
        <v>2289</v>
      </c>
      <c r="G4332" s="28" t="s">
        <v>2293</v>
      </c>
      <c r="H4332" s="91">
        <v>0</v>
      </c>
      <c r="I4332" s="91">
        <v>0</v>
      </c>
      <c r="J4332" s="25">
        <v>0.5</v>
      </c>
      <c r="K4332" s="25">
        <v>0</v>
      </c>
      <c r="L4332" s="25">
        <v>0.75</v>
      </c>
      <c r="M4332" s="25">
        <v>0.25</v>
      </c>
    </row>
    <row r="4333" spans="1:13" s="37" customFormat="1" x14ac:dyDescent="0.25">
      <c r="A4333" s="17" t="s">
        <v>4361</v>
      </c>
      <c r="B4333" s="12" t="s">
        <v>198</v>
      </c>
      <c r="C4333" s="12" t="s">
        <v>229</v>
      </c>
      <c r="D4333" s="12" t="s">
        <v>9177</v>
      </c>
      <c r="E4333" s="24">
        <v>0</v>
      </c>
      <c r="F4333" s="11" t="s">
        <v>2289</v>
      </c>
      <c r="G4333" s="28" t="s">
        <v>2293</v>
      </c>
      <c r="H4333" s="91">
        <v>0</v>
      </c>
      <c r="I4333" s="91">
        <v>0</v>
      </c>
      <c r="J4333" s="25">
        <v>2.5</v>
      </c>
      <c r="K4333" s="25">
        <v>1.75</v>
      </c>
      <c r="L4333" s="25">
        <v>0</v>
      </c>
      <c r="M4333" s="25">
        <v>4</v>
      </c>
    </row>
    <row r="4334" spans="1:13" s="37" customFormat="1" x14ac:dyDescent="0.25">
      <c r="A4334" s="17" t="s">
        <v>4362</v>
      </c>
      <c r="B4334" s="12" t="s">
        <v>198</v>
      </c>
      <c r="C4334" s="12" t="s">
        <v>230</v>
      </c>
      <c r="D4334" s="12" t="s">
        <v>6930</v>
      </c>
      <c r="E4334" s="27" t="s">
        <v>2309</v>
      </c>
      <c r="F4334" s="11" t="s">
        <v>2289</v>
      </c>
      <c r="G4334" s="4" t="s">
        <v>2293</v>
      </c>
      <c r="H4334" s="91">
        <v>40253</v>
      </c>
      <c r="I4334" s="91">
        <v>40253</v>
      </c>
      <c r="J4334" s="25">
        <v>5</v>
      </c>
      <c r="K4334" s="25">
        <v>0</v>
      </c>
      <c r="L4334" s="25">
        <v>5</v>
      </c>
      <c r="M4334" s="25">
        <v>0</v>
      </c>
    </row>
    <row r="4335" spans="1:13" s="37" customFormat="1" x14ac:dyDescent="0.25">
      <c r="A4335" s="17" t="s">
        <v>4363</v>
      </c>
      <c r="B4335" s="12" t="s">
        <v>198</v>
      </c>
      <c r="C4335" s="12" t="s">
        <v>230</v>
      </c>
      <c r="D4335" s="12" t="s">
        <v>9178</v>
      </c>
      <c r="E4335" s="27" t="s">
        <v>2309</v>
      </c>
      <c r="F4335" s="11" t="s">
        <v>2289</v>
      </c>
      <c r="G4335" s="28" t="s">
        <v>2293</v>
      </c>
      <c r="H4335" s="91">
        <v>40269</v>
      </c>
      <c r="I4335" s="91">
        <v>40269</v>
      </c>
      <c r="J4335" s="25">
        <v>2</v>
      </c>
      <c r="K4335" s="25">
        <v>0</v>
      </c>
      <c r="L4335" s="25">
        <v>4</v>
      </c>
      <c r="M4335" s="25">
        <v>0</v>
      </c>
    </row>
    <row r="4336" spans="1:13" s="37" customFormat="1" x14ac:dyDescent="0.25">
      <c r="A4336" s="17" t="s">
        <v>4364</v>
      </c>
      <c r="B4336" s="12" t="s">
        <v>198</v>
      </c>
      <c r="C4336" s="12" t="s">
        <v>230</v>
      </c>
      <c r="D4336" s="12" t="s">
        <v>6930</v>
      </c>
      <c r="E4336" s="27" t="s">
        <v>2309</v>
      </c>
      <c r="F4336" s="11" t="s">
        <v>2289</v>
      </c>
      <c r="G4336" s="28" t="s">
        <v>2293</v>
      </c>
      <c r="H4336" s="91">
        <v>40269</v>
      </c>
      <c r="I4336" s="91">
        <v>40269</v>
      </c>
      <c r="J4336" s="25">
        <v>0</v>
      </c>
      <c r="K4336" s="25">
        <v>0</v>
      </c>
      <c r="L4336" s="25">
        <v>5</v>
      </c>
      <c r="M4336" s="25">
        <v>0</v>
      </c>
    </row>
    <row r="4337" spans="1:13" s="37" customFormat="1" x14ac:dyDescent="0.25">
      <c r="A4337" s="17" t="s">
        <v>4365</v>
      </c>
      <c r="B4337" s="12" t="s">
        <v>198</v>
      </c>
      <c r="C4337" s="12" t="s">
        <v>230</v>
      </c>
      <c r="D4337" s="12" t="s">
        <v>9179</v>
      </c>
      <c r="E4337" s="12" t="s">
        <v>4859</v>
      </c>
      <c r="F4337" s="11" t="s">
        <v>2289</v>
      </c>
      <c r="G4337" s="28" t="s">
        <v>2293</v>
      </c>
      <c r="H4337" s="91">
        <v>40272</v>
      </c>
      <c r="I4337" s="91">
        <v>40272</v>
      </c>
      <c r="J4337" s="25">
        <v>0</v>
      </c>
      <c r="K4337" s="25">
        <v>1</v>
      </c>
      <c r="L4337" s="25">
        <v>3</v>
      </c>
      <c r="M4337" s="25">
        <v>2</v>
      </c>
    </row>
    <row r="4338" spans="1:13" s="37" customFormat="1" x14ac:dyDescent="0.25">
      <c r="A4338" s="17" t="s">
        <v>4366</v>
      </c>
      <c r="B4338" s="12" t="s">
        <v>198</v>
      </c>
      <c r="C4338" s="12" t="s">
        <v>230</v>
      </c>
      <c r="D4338" s="12" t="s">
        <v>6930</v>
      </c>
      <c r="E4338" s="27" t="s">
        <v>2309</v>
      </c>
      <c r="F4338" s="11" t="s">
        <v>2289</v>
      </c>
      <c r="G4338" s="28" t="s">
        <v>2293</v>
      </c>
      <c r="H4338" s="91">
        <v>40277</v>
      </c>
      <c r="I4338" s="91">
        <v>40277</v>
      </c>
      <c r="J4338" s="71">
        <v>0</v>
      </c>
      <c r="K4338" s="71">
        <v>0</v>
      </c>
      <c r="L4338" s="71">
        <v>2</v>
      </c>
      <c r="M4338" s="71">
        <v>0</v>
      </c>
    </row>
    <row r="4339" spans="1:13" s="37" customFormat="1" x14ac:dyDescent="0.25">
      <c r="A4339" s="17" t="s">
        <v>4367</v>
      </c>
      <c r="B4339" s="12" t="s">
        <v>198</v>
      </c>
      <c r="C4339" s="12" t="s">
        <v>230</v>
      </c>
      <c r="D4339" s="12" t="s">
        <v>6930</v>
      </c>
      <c r="E4339" s="27" t="s">
        <v>2309</v>
      </c>
      <c r="F4339" s="11" t="s">
        <v>2289</v>
      </c>
      <c r="G4339" s="28" t="s">
        <v>2293</v>
      </c>
      <c r="H4339" s="91">
        <v>40284</v>
      </c>
      <c r="I4339" s="91">
        <v>40284</v>
      </c>
      <c r="J4339" s="71">
        <v>0</v>
      </c>
      <c r="K4339" s="71">
        <v>0</v>
      </c>
      <c r="L4339" s="71">
        <v>8</v>
      </c>
      <c r="M4339" s="71">
        <v>0</v>
      </c>
    </row>
    <row r="4340" spans="1:13" s="37" customFormat="1" x14ac:dyDescent="0.25">
      <c r="A4340" s="17" t="s">
        <v>4368</v>
      </c>
      <c r="B4340" s="12" t="s">
        <v>198</v>
      </c>
      <c r="C4340" s="12" t="s">
        <v>230</v>
      </c>
      <c r="D4340" s="12" t="s">
        <v>6930</v>
      </c>
      <c r="E4340" s="27" t="s">
        <v>2309</v>
      </c>
      <c r="F4340" s="11" t="s">
        <v>2289</v>
      </c>
      <c r="G4340" s="28" t="s">
        <v>2293</v>
      </c>
      <c r="H4340" s="91">
        <v>40284</v>
      </c>
      <c r="I4340" s="91">
        <v>40284</v>
      </c>
      <c r="J4340" s="71">
        <v>5</v>
      </c>
      <c r="K4340" s="71">
        <v>0</v>
      </c>
      <c r="L4340" s="71">
        <v>13</v>
      </c>
      <c r="M4340" s="71">
        <v>0</v>
      </c>
    </row>
    <row r="4341" spans="1:13" s="37" customFormat="1" x14ac:dyDescent="0.25">
      <c r="A4341" s="17" t="s">
        <v>4369</v>
      </c>
      <c r="B4341" s="12" t="s">
        <v>198</v>
      </c>
      <c r="C4341" s="12" t="s">
        <v>230</v>
      </c>
      <c r="D4341" s="12" t="s">
        <v>6930</v>
      </c>
      <c r="E4341" s="27" t="s">
        <v>2309</v>
      </c>
      <c r="F4341" s="11" t="s">
        <v>2289</v>
      </c>
      <c r="G4341" s="28" t="s">
        <v>2293</v>
      </c>
      <c r="H4341" s="91">
        <v>40286</v>
      </c>
      <c r="I4341" s="91">
        <v>40286</v>
      </c>
      <c r="J4341" s="71">
        <v>3</v>
      </c>
      <c r="K4341" s="71">
        <v>0</v>
      </c>
      <c r="L4341" s="71">
        <v>1</v>
      </c>
      <c r="M4341" s="71">
        <v>0</v>
      </c>
    </row>
    <row r="4342" spans="1:13" s="37" customFormat="1" x14ac:dyDescent="0.25">
      <c r="A4342" s="17" t="s">
        <v>4370</v>
      </c>
      <c r="B4342" s="12" t="s">
        <v>198</v>
      </c>
      <c r="C4342" s="12" t="s">
        <v>230</v>
      </c>
      <c r="D4342" s="12" t="s">
        <v>6930</v>
      </c>
      <c r="E4342" s="24" t="s">
        <v>2300</v>
      </c>
      <c r="F4342" s="11" t="s">
        <v>2289</v>
      </c>
      <c r="G4342" s="28" t="s">
        <v>2293</v>
      </c>
      <c r="H4342" s="91">
        <v>40287</v>
      </c>
      <c r="I4342" s="91">
        <v>40288</v>
      </c>
      <c r="J4342" s="71">
        <v>5</v>
      </c>
      <c r="K4342" s="71">
        <v>3</v>
      </c>
      <c r="L4342" s="71">
        <v>15</v>
      </c>
      <c r="M4342" s="71">
        <v>0</v>
      </c>
    </row>
    <row r="4343" spans="1:13" s="37" customFormat="1" x14ac:dyDescent="0.25">
      <c r="A4343" s="17" t="s">
        <v>4371</v>
      </c>
      <c r="B4343" s="12" t="s">
        <v>198</v>
      </c>
      <c r="C4343" s="12" t="s">
        <v>230</v>
      </c>
      <c r="D4343" s="12" t="s">
        <v>6930</v>
      </c>
      <c r="E4343" s="24" t="s">
        <v>2309</v>
      </c>
      <c r="F4343" s="11" t="s">
        <v>2289</v>
      </c>
      <c r="G4343" s="28" t="s">
        <v>2293</v>
      </c>
      <c r="H4343" s="91">
        <v>40289</v>
      </c>
      <c r="I4343" s="91">
        <v>40289</v>
      </c>
      <c r="J4343" s="25">
        <v>0</v>
      </c>
      <c r="K4343" s="25">
        <v>0</v>
      </c>
      <c r="L4343" s="25">
        <v>13</v>
      </c>
      <c r="M4343" s="25">
        <v>0</v>
      </c>
    </row>
    <row r="4344" spans="1:13" s="37" customFormat="1" x14ac:dyDescent="0.25">
      <c r="A4344" s="17" t="s">
        <v>4372</v>
      </c>
      <c r="B4344" s="12" t="s">
        <v>198</v>
      </c>
      <c r="C4344" s="12" t="s">
        <v>230</v>
      </c>
      <c r="D4344" s="12" t="s">
        <v>6930</v>
      </c>
      <c r="E4344" s="24" t="s">
        <v>2309</v>
      </c>
      <c r="F4344" s="11" t="s">
        <v>2289</v>
      </c>
      <c r="G4344" s="28" t="s">
        <v>2293</v>
      </c>
      <c r="H4344" s="91">
        <v>40289</v>
      </c>
      <c r="I4344" s="91">
        <v>40289</v>
      </c>
      <c r="J4344" s="25">
        <v>2</v>
      </c>
      <c r="K4344" s="25">
        <v>0</v>
      </c>
      <c r="L4344" s="25">
        <v>2</v>
      </c>
      <c r="M4344" s="25">
        <v>0</v>
      </c>
    </row>
    <row r="4345" spans="1:13" s="37" customFormat="1" x14ac:dyDescent="0.25">
      <c r="A4345" s="17" t="s">
        <v>4373</v>
      </c>
      <c r="B4345" s="12" t="s">
        <v>198</v>
      </c>
      <c r="C4345" s="12" t="s">
        <v>230</v>
      </c>
      <c r="D4345" s="12" t="s">
        <v>6930</v>
      </c>
      <c r="E4345" s="24" t="s">
        <v>2309</v>
      </c>
      <c r="F4345" s="11" t="s">
        <v>2289</v>
      </c>
      <c r="G4345" s="28" t="s">
        <v>2293</v>
      </c>
      <c r="H4345" s="91">
        <v>40290</v>
      </c>
      <c r="I4345" s="91">
        <v>40290</v>
      </c>
      <c r="J4345" s="25">
        <v>0</v>
      </c>
      <c r="K4345" s="25">
        <v>0</v>
      </c>
      <c r="L4345" s="25">
        <v>5</v>
      </c>
      <c r="M4345" s="25">
        <v>0</v>
      </c>
    </row>
    <row r="4346" spans="1:13" s="37" customFormat="1" x14ac:dyDescent="0.25">
      <c r="A4346" s="17" t="s">
        <v>4374</v>
      </c>
      <c r="B4346" s="12" t="s">
        <v>198</v>
      </c>
      <c r="C4346" s="12" t="s">
        <v>230</v>
      </c>
      <c r="D4346" s="12" t="s">
        <v>6930</v>
      </c>
      <c r="E4346" s="24" t="s">
        <v>2309</v>
      </c>
      <c r="F4346" s="11" t="s">
        <v>2289</v>
      </c>
      <c r="G4346" s="28" t="s">
        <v>2293</v>
      </c>
      <c r="H4346" s="91">
        <v>40291</v>
      </c>
      <c r="I4346" s="91">
        <v>40291</v>
      </c>
      <c r="J4346" s="25">
        <v>0</v>
      </c>
      <c r="K4346" s="25">
        <v>0</v>
      </c>
      <c r="L4346" s="25">
        <v>2</v>
      </c>
      <c r="M4346" s="25">
        <v>2</v>
      </c>
    </row>
    <row r="4347" spans="1:13" s="37" customFormat="1" x14ac:dyDescent="0.25">
      <c r="A4347" s="17" t="s">
        <v>4375</v>
      </c>
      <c r="B4347" s="12" t="s">
        <v>198</v>
      </c>
      <c r="C4347" s="12" t="s">
        <v>230</v>
      </c>
      <c r="D4347" s="12" t="s">
        <v>6930</v>
      </c>
      <c r="E4347" s="24" t="s">
        <v>2309</v>
      </c>
      <c r="F4347" s="11" t="s">
        <v>2289</v>
      </c>
      <c r="G4347" s="28" t="s">
        <v>2293</v>
      </c>
      <c r="H4347" s="91">
        <v>40284</v>
      </c>
      <c r="I4347" s="91">
        <v>40284</v>
      </c>
      <c r="J4347" s="25">
        <v>20</v>
      </c>
      <c r="K4347" s="25">
        <v>0</v>
      </c>
      <c r="L4347" s="25">
        <v>13</v>
      </c>
      <c r="M4347" s="25">
        <v>0</v>
      </c>
    </row>
    <row r="4348" spans="1:13" s="37" customFormat="1" x14ac:dyDescent="0.25">
      <c r="A4348" s="17" t="s">
        <v>4376</v>
      </c>
      <c r="B4348" s="12" t="s">
        <v>198</v>
      </c>
      <c r="C4348" s="12" t="s">
        <v>230</v>
      </c>
      <c r="D4348" s="12" t="s">
        <v>6930</v>
      </c>
      <c r="E4348" s="24">
        <v>0</v>
      </c>
      <c r="F4348" s="11" t="s">
        <v>2289</v>
      </c>
      <c r="G4348" s="28" t="s">
        <v>2293</v>
      </c>
      <c r="H4348" s="91">
        <v>40299</v>
      </c>
      <c r="I4348" s="91">
        <v>40299</v>
      </c>
      <c r="J4348" s="25">
        <v>0</v>
      </c>
      <c r="K4348" s="25">
        <v>0</v>
      </c>
      <c r="L4348" s="25">
        <v>3</v>
      </c>
      <c r="M4348" s="25">
        <v>0</v>
      </c>
    </row>
    <row r="4349" spans="1:13" s="37" customFormat="1" x14ac:dyDescent="0.25">
      <c r="A4349" s="17" t="s">
        <v>4377</v>
      </c>
      <c r="B4349" s="12" t="s">
        <v>198</v>
      </c>
      <c r="C4349" s="12" t="s">
        <v>230</v>
      </c>
      <c r="D4349" s="12" t="s">
        <v>6930</v>
      </c>
      <c r="E4349" s="24">
        <v>0</v>
      </c>
      <c r="F4349" s="11" t="s">
        <v>2289</v>
      </c>
      <c r="G4349" s="28" t="s">
        <v>2293</v>
      </c>
      <c r="H4349" s="91">
        <v>40300</v>
      </c>
      <c r="I4349" s="91">
        <v>40300</v>
      </c>
      <c r="J4349" s="25">
        <v>0</v>
      </c>
      <c r="K4349" s="25">
        <v>0</v>
      </c>
      <c r="L4349" s="25">
        <v>2</v>
      </c>
      <c r="M4349" s="25">
        <v>0</v>
      </c>
    </row>
    <row r="4350" spans="1:13" s="37" customFormat="1" x14ac:dyDescent="0.25">
      <c r="A4350" s="17" t="s">
        <v>4378</v>
      </c>
      <c r="B4350" s="12" t="s">
        <v>198</v>
      </c>
      <c r="C4350" s="12" t="s">
        <v>230</v>
      </c>
      <c r="D4350" s="12" t="s">
        <v>6930</v>
      </c>
      <c r="E4350" s="24">
        <v>0</v>
      </c>
      <c r="F4350" s="11" t="s">
        <v>2289</v>
      </c>
      <c r="G4350" s="28" t="s">
        <v>2293</v>
      </c>
      <c r="H4350" s="91">
        <v>40301</v>
      </c>
      <c r="I4350" s="91">
        <v>40301</v>
      </c>
      <c r="J4350" s="25">
        <v>0</v>
      </c>
      <c r="K4350" s="25">
        <v>0</v>
      </c>
      <c r="L4350" s="25">
        <v>4</v>
      </c>
      <c r="M4350" s="25">
        <v>0</v>
      </c>
    </row>
    <row r="4351" spans="1:13" s="37" customFormat="1" x14ac:dyDescent="0.25">
      <c r="A4351" s="17" t="s">
        <v>4379</v>
      </c>
      <c r="B4351" s="12" t="s">
        <v>198</v>
      </c>
      <c r="C4351" s="12" t="s">
        <v>230</v>
      </c>
      <c r="D4351" s="12" t="s">
        <v>6930</v>
      </c>
      <c r="E4351" s="24" t="s">
        <v>2309</v>
      </c>
      <c r="F4351" s="11" t="s">
        <v>2289</v>
      </c>
      <c r="G4351" s="28" t="s">
        <v>2293</v>
      </c>
      <c r="H4351" s="91">
        <v>40299</v>
      </c>
      <c r="I4351" s="91">
        <v>40299</v>
      </c>
      <c r="J4351" s="25">
        <v>0</v>
      </c>
      <c r="K4351" s="25">
        <v>0</v>
      </c>
      <c r="L4351" s="25">
        <v>6</v>
      </c>
      <c r="M4351" s="25">
        <v>0</v>
      </c>
    </row>
    <row r="4352" spans="1:13" s="37" customFormat="1" x14ac:dyDescent="0.25">
      <c r="A4352" s="17" t="s">
        <v>4380</v>
      </c>
      <c r="B4352" s="12" t="s">
        <v>198</v>
      </c>
      <c r="C4352" s="12" t="s">
        <v>230</v>
      </c>
      <c r="D4352" s="12" t="s">
        <v>6930</v>
      </c>
      <c r="E4352" s="24" t="s">
        <v>2309</v>
      </c>
      <c r="F4352" s="11" t="s">
        <v>2289</v>
      </c>
      <c r="G4352" s="28" t="s">
        <v>2293</v>
      </c>
      <c r="H4352" s="91">
        <v>40312</v>
      </c>
      <c r="I4352" s="91">
        <v>40312</v>
      </c>
      <c r="J4352" s="25">
        <v>1</v>
      </c>
      <c r="K4352" s="25">
        <v>0</v>
      </c>
      <c r="L4352" s="25">
        <v>1</v>
      </c>
      <c r="M4352" s="25">
        <v>0</v>
      </c>
    </row>
    <row r="4353" spans="1:13" s="37" customFormat="1" x14ac:dyDescent="0.25">
      <c r="A4353" s="17" t="s">
        <v>4381</v>
      </c>
      <c r="B4353" s="12" t="s">
        <v>198</v>
      </c>
      <c r="C4353" s="12" t="s">
        <v>230</v>
      </c>
      <c r="D4353" s="12" t="s">
        <v>6930</v>
      </c>
      <c r="E4353" s="24" t="s">
        <v>2309</v>
      </c>
      <c r="F4353" s="11" t="s">
        <v>2289</v>
      </c>
      <c r="G4353" s="28" t="s">
        <v>2293</v>
      </c>
      <c r="H4353" s="91">
        <v>40316</v>
      </c>
      <c r="I4353" s="91">
        <v>40316</v>
      </c>
      <c r="J4353" s="25">
        <v>2</v>
      </c>
      <c r="K4353" s="25">
        <v>0</v>
      </c>
      <c r="L4353" s="25">
        <v>3</v>
      </c>
      <c r="M4353" s="25">
        <v>3</v>
      </c>
    </row>
    <row r="4354" spans="1:13" s="37" customFormat="1" x14ac:dyDescent="0.25">
      <c r="A4354" s="17" t="s">
        <v>4382</v>
      </c>
      <c r="B4354" s="12" t="s">
        <v>198</v>
      </c>
      <c r="C4354" s="12" t="s">
        <v>230</v>
      </c>
      <c r="D4354" s="12" t="s">
        <v>6930</v>
      </c>
      <c r="E4354" s="24" t="s">
        <v>2309</v>
      </c>
      <c r="F4354" s="11" t="s">
        <v>2289</v>
      </c>
      <c r="G4354" s="28" t="s">
        <v>2293</v>
      </c>
      <c r="H4354" s="91">
        <v>40316</v>
      </c>
      <c r="I4354" s="91">
        <v>40316</v>
      </c>
      <c r="J4354" s="25">
        <v>0</v>
      </c>
      <c r="K4354" s="25">
        <v>0</v>
      </c>
      <c r="L4354" s="25">
        <v>3</v>
      </c>
      <c r="M4354" s="25">
        <v>1</v>
      </c>
    </row>
    <row r="4355" spans="1:13" s="37" customFormat="1" x14ac:dyDescent="0.25">
      <c r="A4355" s="17" t="s">
        <v>4383</v>
      </c>
      <c r="B4355" s="12" t="s">
        <v>198</v>
      </c>
      <c r="C4355" s="12" t="s">
        <v>230</v>
      </c>
      <c r="D4355" s="12" t="s">
        <v>6930</v>
      </c>
      <c r="E4355" s="24" t="s">
        <v>2309</v>
      </c>
      <c r="F4355" s="11" t="s">
        <v>2289</v>
      </c>
      <c r="G4355" s="28" t="s">
        <v>2293</v>
      </c>
      <c r="H4355" s="91">
        <v>40322</v>
      </c>
      <c r="I4355" s="91">
        <v>40322</v>
      </c>
      <c r="J4355" s="25">
        <v>0</v>
      </c>
      <c r="K4355" s="25">
        <v>0</v>
      </c>
      <c r="L4355" s="25">
        <v>1</v>
      </c>
      <c r="M4355" s="25">
        <v>3</v>
      </c>
    </row>
    <row r="4356" spans="1:13" s="37" customFormat="1" x14ac:dyDescent="0.25">
      <c r="A4356" s="17" t="s">
        <v>4384</v>
      </c>
      <c r="B4356" s="12" t="s">
        <v>198</v>
      </c>
      <c r="C4356" s="12" t="s">
        <v>230</v>
      </c>
      <c r="D4356" s="12" t="s">
        <v>6930</v>
      </c>
      <c r="E4356" s="24" t="s">
        <v>2309</v>
      </c>
      <c r="F4356" s="11" t="s">
        <v>2289</v>
      </c>
      <c r="G4356" s="28" t="s">
        <v>2293</v>
      </c>
      <c r="H4356" s="91">
        <v>40330</v>
      </c>
      <c r="I4356" s="91">
        <v>40330</v>
      </c>
      <c r="J4356" s="25">
        <v>0</v>
      </c>
      <c r="K4356" s="25">
        <v>0</v>
      </c>
      <c r="L4356" s="25">
        <v>0</v>
      </c>
      <c r="M4356" s="25">
        <v>3</v>
      </c>
    </row>
    <row r="4357" spans="1:13" s="37" customFormat="1" x14ac:dyDescent="0.25">
      <c r="A4357" s="17" t="s">
        <v>4385</v>
      </c>
      <c r="B4357" s="12" t="s">
        <v>198</v>
      </c>
      <c r="C4357" s="12" t="s">
        <v>231</v>
      </c>
      <c r="D4357" s="12" t="s">
        <v>9180</v>
      </c>
      <c r="E4357" s="27" t="s">
        <v>2309</v>
      </c>
      <c r="F4357" s="11" t="s">
        <v>2289</v>
      </c>
      <c r="G4357" s="4" t="s">
        <v>2293</v>
      </c>
      <c r="H4357" s="91">
        <v>40259</v>
      </c>
      <c r="I4357" s="91">
        <v>40260</v>
      </c>
      <c r="J4357" s="25">
        <v>0</v>
      </c>
      <c r="K4357" s="25">
        <v>5</v>
      </c>
      <c r="L4357" s="25">
        <v>10</v>
      </c>
      <c r="M4357" s="25">
        <v>15</v>
      </c>
    </row>
    <row r="4358" spans="1:13" s="37" customFormat="1" x14ac:dyDescent="0.25">
      <c r="A4358" s="17" t="s">
        <v>4386</v>
      </c>
      <c r="B4358" s="12" t="s">
        <v>198</v>
      </c>
      <c r="C4358" s="12" t="s">
        <v>231</v>
      </c>
      <c r="D4358" s="12" t="s">
        <v>9181</v>
      </c>
      <c r="E4358" s="24" t="s">
        <v>2300</v>
      </c>
      <c r="F4358" s="11" t="s">
        <v>2289</v>
      </c>
      <c r="G4358" s="28" t="s">
        <v>2293</v>
      </c>
      <c r="H4358" s="91">
        <v>40292</v>
      </c>
      <c r="I4358" s="91">
        <v>40294</v>
      </c>
      <c r="J4358" s="25">
        <v>0</v>
      </c>
      <c r="K4358" s="25">
        <v>0</v>
      </c>
      <c r="L4358" s="25">
        <v>30</v>
      </c>
      <c r="M4358" s="25">
        <v>20</v>
      </c>
    </row>
    <row r="4359" spans="1:13" s="37" customFormat="1" x14ac:dyDescent="0.25">
      <c r="A4359" s="17" t="s">
        <v>4387</v>
      </c>
      <c r="B4359" s="12" t="s">
        <v>198</v>
      </c>
      <c r="C4359" s="12" t="s">
        <v>231</v>
      </c>
      <c r="D4359" s="12" t="s">
        <v>9182</v>
      </c>
      <c r="E4359" s="24" t="s">
        <v>2300</v>
      </c>
      <c r="F4359" s="11" t="s">
        <v>2289</v>
      </c>
      <c r="G4359" s="28" t="s">
        <v>2293</v>
      </c>
      <c r="H4359" s="91">
        <v>40318</v>
      </c>
      <c r="I4359" s="91">
        <v>40319</v>
      </c>
      <c r="J4359" s="25">
        <v>0</v>
      </c>
      <c r="K4359" s="25">
        <v>0</v>
      </c>
      <c r="L4359" s="25">
        <v>0</v>
      </c>
      <c r="M4359" s="25">
        <v>50</v>
      </c>
    </row>
    <row r="4360" spans="1:13" s="37" customFormat="1" x14ac:dyDescent="0.25">
      <c r="A4360" s="17" t="s">
        <v>4388</v>
      </c>
      <c r="B4360" s="12" t="s">
        <v>198</v>
      </c>
      <c r="C4360" s="12" t="s">
        <v>231</v>
      </c>
      <c r="D4360" s="12" t="s">
        <v>9183</v>
      </c>
      <c r="E4360" s="24" t="s">
        <v>2300</v>
      </c>
      <c r="F4360" s="11" t="s">
        <v>2289</v>
      </c>
      <c r="G4360" s="28" t="s">
        <v>2293</v>
      </c>
      <c r="H4360" s="91">
        <v>40320</v>
      </c>
      <c r="I4360" s="91">
        <v>40320</v>
      </c>
      <c r="J4360" s="25">
        <v>0</v>
      </c>
      <c r="K4360" s="25">
        <v>0</v>
      </c>
      <c r="L4360" s="25">
        <v>10</v>
      </c>
      <c r="M4360" s="25">
        <v>30</v>
      </c>
    </row>
    <row r="4361" spans="1:13" s="37" customFormat="1" x14ac:dyDescent="0.25">
      <c r="A4361" s="17" t="s">
        <v>4389</v>
      </c>
      <c r="B4361" s="12" t="s">
        <v>198</v>
      </c>
      <c r="C4361" s="12" t="s">
        <v>231</v>
      </c>
      <c r="D4361" s="12" t="s">
        <v>9184</v>
      </c>
      <c r="E4361" s="24" t="s">
        <v>2309</v>
      </c>
      <c r="F4361" s="11" t="s">
        <v>2289</v>
      </c>
      <c r="G4361" s="28" t="s">
        <v>2293</v>
      </c>
      <c r="H4361" s="91">
        <v>40325</v>
      </c>
      <c r="I4361" s="91">
        <v>40325</v>
      </c>
      <c r="J4361" s="25">
        <v>0</v>
      </c>
      <c r="K4361" s="25">
        <v>0</v>
      </c>
      <c r="L4361" s="25">
        <v>1</v>
      </c>
      <c r="M4361" s="25">
        <v>3</v>
      </c>
    </row>
    <row r="4362" spans="1:13" s="37" customFormat="1" x14ac:dyDescent="0.25">
      <c r="A4362" s="17" t="s">
        <v>4390</v>
      </c>
      <c r="B4362" s="12" t="s">
        <v>198</v>
      </c>
      <c r="C4362" s="12" t="s">
        <v>231</v>
      </c>
      <c r="D4362" s="12" t="s">
        <v>9185</v>
      </c>
      <c r="E4362" s="24" t="s">
        <v>2309</v>
      </c>
      <c r="F4362" s="11" t="s">
        <v>2289</v>
      </c>
      <c r="G4362" s="28" t="s">
        <v>2293</v>
      </c>
      <c r="H4362" s="91">
        <v>40329</v>
      </c>
      <c r="I4362" s="91">
        <v>40330</v>
      </c>
      <c r="J4362" s="25">
        <v>0</v>
      </c>
      <c r="K4362" s="25">
        <v>0</v>
      </c>
      <c r="L4362" s="25">
        <v>40</v>
      </c>
      <c r="M4362" s="25">
        <v>60</v>
      </c>
    </row>
    <row r="4363" spans="1:13" s="37" customFormat="1" x14ac:dyDescent="0.25">
      <c r="A4363" s="17" t="s">
        <v>4391</v>
      </c>
      <c r="B4363" s="12" t="s">
        <v>198</v>
      </c>
      <c r="C4363" s="12" t="s">
        <v>232</v>
      </c>
      <c r="D4363" s="12" t="s">
        <v>9186</v>
      </c>
      <c r="E4363" s="27" t="s">
        <v>2295</v>
      </c>
      <c r="F4363" s="11" t="s">
        <v>2289</v>
      </c>
      <c r="G4363" s="28" t="s">
        <v>2293</v>
      </c>
      <c r="H4363" s="91" t="s">
        <v>1827</v>
      </c>
      <c r="I4363" s="91" t="s">
        <v>1827</v>
      </c>
      <c r="J4363" s="71">
        <v>1</v>
      </c>
      <c r="K4363" s="71">
        <v>0</v>
      </c>
      <c r="L4363" s="71">
        <v>1</v>
      </c>
      <c r="M4363" s="71">
        <v>1</v>
      </c>
    </row>
    <row r="4364" spans="1:13" s="37" customFormat="1" x14ac:dyDescent="0.25">
      <c r="A4364" s="17" t="s">
        <v>4392</v>
      </c>
      <c r="B4364" s="12" t="s">
        <v>198</v>
      </c>
      <c r="C4364" s="12" t="s">
        <v>233</v>
      </c>
      <c r="D4364" s="12" t="s">
        <v>9187</v>
      </c>
      <c r="E4364" s="27" t="s">
        <v>2309</v>
      </c>
      <c r="F4364" s="11" t="s">
        <v>2289</v>
      </c>
      <c r="G4364" s="28" t="s">
        <v>2293</v>
      </c>
      <c r="H4364" s="91" t="s">
        <v>1828</v>
      </c>
      <c r="I4364" s="91" t="s">
        <v>1828</v>
      </c>
      <c r="J4364" s="71">
        <v>0</v>
      </c>
      <c r="K4364" s="71">
        <v>0</v>
      </c>
      <c r="L4364" s="71">
        <v>0.5</v>
      </c>
      <c r="M4364" s="71">
        <v>1</v>
      </c>
    </row>
    <row r="4365" spans="1:13" s="37" customFormat="1" x14ac:dyDescent="0.25">
      <c r="A4365" s="17" t="s">
        <v>4393</v>
      </c>
      <c r="B4365" s="12" t="s">
        <v>198</v>
      </c>
      <c r="C4365" s="12" t="s">
        <v>233</v>
      </c>
      <c r="D4365" s="12" t="s">
        <v>9188</v>
      </c>
      <c r="E4365" s="24" t="s">
        <v>2297</v>
      </c>
      <c r="F4365" s="11" t="s">
        <v>2289</v>
      </c>
      <c r="G4365" s="28" t="s">
        <v>2293</v>
      </c>
      <c r="H4365" s="91">
        <v>40324</v>
      </c>
      <c r="I4365" s="91">
        <v>40324</v>
      </c>
      <c r="J4365" s="25">
        <v>0</v>
      </c>
      <c r="K4365" s="25" t="s">
        <v>588</v>
      </c>
      <c r="L4365" s="25">
        <v>1</v>
      </c>
      <c r="M4365" s="25">
        <v>1</v>
      </c>
    </row>
    <row r="4366" spans="1:13" s="37" customFormat="1" x14ac:dyDescent="0.25">
      <c r="A4366" s="17" t="s">
        <v>4394</v>
      </c>
      <c r="B4366" s="12" t="s">
        <v>198</v>
      </c>
      <c r="C4366" s="12" t="s">
        <v>233</v>
      </c>
      <c r="D4366" s="12" t="s">
        <v>9189</v>
      </c>
      <c r="E4366" s="24" t="s">
        <v>2299</v>
      </c>
      <c r="F4366" s="11" t="s">
        <v>2289</v>
      </c>
      <c r="G4366" s="28" t="s">
        <v>2293</v>
      </c>
      <c r="H4366" s="91">
        <v>40331</v>
      </c>
      <c r="I4366" s="91">
        <v>40331</v>
      </c>
      <c r="J4366" s="25">
        <v>1</v>
      </c>
      <c r="K4366" s="25">
        <v>0</v>
      </c>
      <c r="L4366" s="25">
        <v>1</v>
      </c>
      <c r="M4366" s="25">
        <v>1</v>
      </c>
    </row>
    <row r="4367" spans="1:13" s="37" customFormat="1" x14ac:dyDescent="0.25">
      <c r="A4367" s="17" t="s">
        <v>4395</v>
      </c>
      <c r="B4367" s="12" t="s">
        <v>198</v>
      </c>
      <c r="C4367" s="12" t="s">
        <v>233</v>
      </c>
      <c r="D4367" s="12" t="s">
        <v>9190</v>
      </c>
      <c r="E4367" s="24" t="s">
        <v>2309</v>
      </c>
      <c r="F4367" s="11" t="s">
        <v>2289</v>
      </c>
      <c r="G4367" s="28" t="s">
        <v>2293</v>
      </c>
      <c r="H4367" s="91">
        <v>40331</v>
      </c>
      <c r="I4367" s="91">
        <v>40331</v>
      </c>
      <c r="J4367" s="25">
        <v>0</v>
      </c>
      <c r="K4367" s="25">
        <v>0</v>
      </c>
      <c r="L4367" s="25">
        <v>5</v>
      </c>
      <c r="M4367" s="25">
        <v>5</v>
      </c>
    </row>
    <row r="4368" spans="1:13" s="37" customFormat="1" x14ac:dyDescent="0.25">
      <c r="A4368" s="17" t="s">
        <v>4396</v>
      </c>
      <c r="B4368" s="12" t="s">
        <v>198</v>
      </c>
      <c r="C4368" s="12" t="s">
        <v>233</v>
      </c>
      <c r="D4368" s="12" t="s">
        <v>9191</v>
      </c>
      <c r="E4368" s="24" t="s">
        <v>2309</v>
      </c>
      <c r="F4368" s="11" t="s">
        <v>2289</v>
      </c>
      <c r="G4368" s="28" t="s">
        <v>2293</v>
      </c>
      <c r="H4368" s="91">
        <v>40333</v>
      </c>
      <c r="I4368" s="91">
        <v>40333</v>
      </c>
      <c r="J4368" s="25">
        <v>0</v>
      </c>
      <c r="K4368" s="25">
        <v>0</v>
      </c>
      <c r="L4368" s="25">
        <v>4</v>
      </c>
      <c r="M4368" s="25">
        <v>6</v>
      </c>
    </row>
    <row r="4369" spans="1:13" s="37" customFormat="1" x14ac:dyDescent="0.25">
      <c r="A4369" s="17" t="s">
        <v>4397</v>
      </c>
      <c r="B4369" s="12" t="s">
        <v>198</v>
      </c>
      <c r="C4369" s="12" t="s">
        <v>234</v>
      </c>
      <c r="D4369" s="12" t="s">
        <v>9192</v>
      </c>
      <c r="E4369" s="27" t="s">
        <v>2309</v>
      </c>
      <c r="F4369" s="11" t="s">
        <v>2289</v>
      </c>
      <c r="G4369" s="28" t="s">
        <v>2293</v>
      </c>
      <c r="H4369" s="91">
        <v>40283</v>
      </c>
      <c r="I4369" s="91">
        <v>40283</v>
      </c>
      <c r="J4369" s="71">
        <v>0</v>
      </c>
      <c r="K4369" s="71">
        <v>0</v>
      </c>
      <c r="L4369" s="71">
        <v>0</v>
      </c>
      <c r="M4369" s="71">
        <v>2</v>
      </c>
    </row>
    <row r="4370" spans="1:13" x14ac:dyDescent="0.25">
      <c r="A4370" s="17" t="s">
        <v>4398</v>
      </c>
      <c r="B4370" s="12" t="s">
        <v>198</v>
      </c>
      <c r="C4370" s="12" t="s">
        <v>447</v>
      </c>
      <c r="D4370" s="12" t="s">
        <v>6930</v>
      </c>
      <c r="E4370" s="24" t="s">
        <v>2300</v>
      </c>
      <c r="F4370" s="11" t="s">
        <v>2289</v>
      </c>
      <c r="G4370" s="28" t="s">
        <v>2293</v>
      </c>
      <c r="H4370" s="91">
        <v>40337</v>
      </c>
      <c r="I4370" s="91">
        <v>40339</v>
      </c>
      <c r="J4370" s="25">
        <v>15</v>
      </c>
      <c r="K4370" s="25">
        <v>0</v>
      </c>
      <c r="L4370" s="25">
        <v>0</v>
      </c>
      <c r="M4370" s="25">
        <v>50</v>
      </c>
    </row>
    <row r="4371" spans="1:13" s="37" customFormat="1" x14ac:dyDescent="0.25">
      <c r="A4371" s="17" t="s">
        <v>4399</v>
      </c>
      <c r="B4371" s="12" t="s">
        <v>198</v>
      </c>
      <c r="C4371" s="12" t="s">
        <v>235</v>
      </c>
      <c r="D4371" s="12" t="s">
        <v>9193</v>
      </c>
      <c r="E4371" s="27" t="s">
        <v>2299</v>
      </c>
      <c r="F4371" s="11" t="s">
        <v>2289</v>
      </c>
      <c r="G4371" s="28" t="s">
        <v>2293</v>
      </c>
      <c r="H4371" s="91">
        <v>40267</v>
      </c>
      <c r="I4371" s="91">
        <v>40267</v>
      </c>
      <c r="J4371" s="25">
        <v>0</v>
      </c>
      <c r="K4371" s="25">
        <v>0</v>
      </c>
      <c r="L4371" s="25">
        <v>1</v>
      </c>
      <c r="M4371" s="25">
        <v>1</v>
      </c>
    </row>
    <row r="4372" spans="1:13" s="37" customFormat="1" x14ac:dyDescent="0.25">
      <c r="A4372" s="17" t="s">
        <v>4400</v>
      </c>
      <c r="B4372" s="12" t="s">
        <v>198</v>
      </c>
      <c r="C4372" s="12" t="s">
        <v>235</v>
      </c>
      <c r="D4372" s="12" t="s">
        <v>9194</v>
      </c>
      <c r="E4372" s="24" t="s">
        <v>2309</v>
      </c>
      <c r="F4372" s="11" t="s">
        <v>2289</v>
      </c>
      <c r="G4372" s="28" t="s">
        <v>2293</v>
      </c>
      <c r="H4372" s="91">
        <v>40304</v>
      </c>
      <c r="I4372" s="91">
        <v>40304</v>
      </c>
      <c r="J4372" s="25">
        <v>0</v>
      </c>
      <c r="K4372" s="25">
        <v>0</v>
      </c>
      <c r="L4372" s="25">
        <v>0</v>
      </c>
      <c r="M4372" s="25">
        <v>1</v>
      </c>
    </row>
    <row r="4373" spans="1:13" s="37" customFormat="1" x14ac:dyDescent="0.25">
      <c r="A4373" s="17" t="s">
        <v>4401</v>
      </c>
      <c r="B4373" s="12" t="s">
        <v>198</v>
      </c>
      <c r="C4373" s="12" t="s">
        <v>235</v>
      </c>
      <c r="D4373" s="12" t="s">
        <v>9195</v>
      </c>
      <c r="E4373" s="24" t="s">
        <v>2300</v>
      </c>
      <c r="F4373" s="11" t="s">
        <v>2289</v>
      </c>
      <c r="G4373" s="28" t="s">
        <v>2293</v>
      </c>
      <c r="H4373" s="91">
        <v>40304</v>
      </c>
      <c r="I4373" s="91">
        <v>40304</v>
      </c>
      <c r="J4373" s="25">
        <v>0</v>
      </c>
      <c r="K4373" s="25">
        <v>0</v>
      </c>
      <c r="L4373" s="25">
        <v>0</v>
      </c>
      <c r="M4373" s="25">
        <v>1.5</v>
      </c>
    </row>
    <row r="4374" spans="1:13" s="37" customFormat="1" x14ac:dyDescent="0.25">
      <c r="A4374" s="17" t="s">
        <v>4402</v>
      </c>
      <c r="B4374" s="12" t="s">
        <v>198</v>
      </c>
      <c r="C4374" s="12" t="s">
        <v>235</v>
      </c>
      <c r="D4374" s="12" t="s">
        <v>9196</v>
      </c>
      <c r="E4374" s="24" t="s">
        <v>2300</v>
      </c>
      <c r="F4374" s="11" t="s">
        <v>2289</v>
      </c>
      <c r="G4374" s="28" t="s">
        <v>2293</v>
      </c>
      <c r="H4374" s="91">
        <v>40311</v>
      </c>
      <c r="I4374" s="91">
        <v>40311</v>
      </c>
      <c r="J4374" s="25">
        <v>0</v>
      </c>
      <c r="K4374" s="25">
        <v>0</v>
      </c>
      <c r="L4374" s="25">
        <v>1</v>
      </c>
      <c r="M4374" s="25">
        <v>0</v>
      </c>
    </row>
    <row r="4375" spans="1:13" s="37" customFormat="1" x14ac:dyDescent="0.25">
      <c r="A4375" s="17" t="s">
        <v>4403</v>
      </c>
      <c r="B4375" s="12" t="s">
        <v>198</v>
      </c>
      <c r="C4375" s="12" t="s">
        <v>235</v>
      </c>
      <c r="D4375" s="12" t="s">
        <v>9197</v>
      </c>
      <c r="E4375" s="24" t="s">
        <v>2299</v>
      </c>
      <c r="F4375" s="11" t="s">
        <v>2289</v>
      </c>
      <c r="G4375" s="28" t="s">
        <v>2293</v>
      </c>
      <c r="H4375" s="91">
        <v>40314</v>
      </c>
      <c r="I4375" s="91">
        <v>40314</v>
      </c>
      <c r="J4375" s="25">
        <v>0</v>
      </c>
      <c r="K4375" s="25">
        <v>3</v>
      </c>
      <c r="L4375" s="25">
        <v>2</v>
      </c>
      <c r="M4375" s="25">
        <v>0</v>
      </c>
    </row>
    <row r="4376" spans="1:13" s="37" customFormat="1" x14ac:dyDescent="0.25">
      <c r="A4376" s="17" t="s">
        <v>4404</v>
      </c>
      <c r="B4376" s="12" t="s">
        <v>198</v>
      </c>
      <c r="C4376" s="12" t="s">
        <v>235</v>
      </c>
      <c r="D4376" s="12" t="s">
        <v>9198</v>
      </c>
      <c r="E4376" s="24" t="s">
        <v>2309</v>
      </c>
      <c r="F4376" s="11" t="s">
        <v>2289</v>
      </c>
      <c r="G4376" s="28" t="s">
        <v>2293</v>
      </c>
      <c r="H4376" s="91">
        <v>40317</v>
      </c>
      <c r="I4376" s="91">
        <v>40317</v>
      </c>
      <c r="J4376" s="25">
        <v>2</v>
      </c>
      <c r="K4376" s="25">
        <v>0.5</v>
      </c>
      <c r="L4376" s="25">
        <v>2</v>
      </c>
      <c r="M4376" s="25">
        <v>2</v>
      </c>
    </row>
    <row r="4377" spans="1:13" s="37" customFormat="1" x14ac:dyDescent="0.25">
      <c r="A4377" s="17" t="s">
        <v>4405</v>
      </c>
      <c r="B4377" s="12" t="s">
        <v>198</v>
      </c>
      <c r="C4377" s="12" t="s">
        <v>235</v>
      </c>
      <c r="D4377" s="12" t="s">
        <v>9199</v>
      </c>
      <c r="E4377" s="24" t="s">
        <v>2309</v>
      </c>
      <c r="F4377" s="11" t="s">
        <v>2289</v>
      </c>
      <c r="G4377" s="28" t="s">
        <v>2293</v>
      </c>
      <c r="H4377" s="91">
        <v>40318</v>
      </c>
      <c r="I4377" s="91">
        <v>40318</v>
      </c>
      <c r="J4377" s="25">
        <v>2</v>
      </c>
      <c r="K4377" s="25">
        <v>1</v>
      </c>
      <c r="L4377" s="25">
        <v>2</v>
      </c>
      <c r="M4377" s="25">
        <v>3</v>
      </c>
    </row>
    <row r="4378" spans="1:13" s="37" customFormat="1" x14ac:dyDescent="0.25">
      <c r="A4378" s="17" t="s">
        <v>4406</v>
      </c>
      <c r="B4378" s="12" t="s">
        <v>198</v>
      </c>
      <c r="C4378" s="12" t="s">
        <v>235</v>
      </c>
      <c r="D4378" s="12" t="s">
        <v>9200</v>
      </c>
      <c r="E4378" s="24" t="s">
        <v>2300</v>
      </c>
      <c r="F4378" s="11" t="s">
        <v>2289</v>
      </c>
      <c r="G4378" s="28" t="s">
        <v>2293</v>
      </c>
      <c r="H4378" s="91">
        <v>40318</v>
      </c>
      <c r="I4378" s="91">
        <v>40318</v>
      </c>
      <c r="J4378" s="25">
        <v>0</v>
      </c>
      <c r="K4378" s="25">
        <v>1</v>
      </c>
      <c r="L4378" s="25">
        <v>0</v>
      </c>
      <c r="M4378" s="25">
        <v>0</v>
      </c>
    </row>
    <row r="4379" spans="1:13" s="37" customFormat="1" x14ac:dyDescent="0.25">
      <c r="A4379" s="17" t="s">
        <v>4407</v>
      </c>
      <c r="B4379" s="12" t="s">
        <v>198</v>
      </c>
      <c r="C4379" s="12" t="s">
        <v>235</v>
      </c>
      <c r="D4379" s="12" t="s">
        <v>9201</v>
      </c>
      <c r="E4379" s="24" t="s">
        <v>2309</v>
      </c>
      <c r="F4379" s="11" t="s">
        <v>2289</v>
      </c>
      <c r="G4379" s="28" t="s">
        <v>2293</v>
      </c>
      <c r="H4379" s="91">
        <v>40319</v>
      </c>
      <c r="I4379" s="91">
        <v>40319</v>
      </c>
      <c r="J4379" s="25">
        <v>0</v>
      </c>
      <c r="K4379" s="25">
        <v>0</v>
      </c>
      <c r="L4379" s="25">
        <v>1.5</v>
      </c>
      <c r="M4379" s="25">
        <v>0</v>
      </c>
    </row>
    <row r="4380" spans="1:13" s="37" customFormat="1" x14ac:dyDescent="0.25">
      <c r="A4380" s="17" t="s">
        <v>4408</v>
      </c>
      <c r="B4380" s="12" t="s">
        <v>198</v>
      </c>
      <c r="C4380" s="12" t="s">
        <v>235</v>
      </c>
      <c r="D4380" s="12" t="s">
        <v>9202</v>
      </c>
      <c r="E4380" s="24" t="s">
        <v>2300</v>
      </c>
      <c r="F4380" s="11" t="s">
        <v>2289</v>
      </c>
      <c r="G4380" s="28" t="s">
        <v>2293</v>
      </c>
      <c r="H4380" s="91">
        <v>40327</v>
      </c>
      <c r="I4380" s="91">
        <v>40327</v>
      </c>
      <c r="J4380" s="25">
        <v>1</v>
      </c>
      <c r="K4380" s="25">
        <v>1</v>
      </c>
      <c r="L4380" s="25">
        <v>0</v>
      </c>
      <c r="M4380" s="25">
        <v>0</v>
      </c>
    </row>
    <row r="4381" spans="1:13" s="37" customFormat="1" x14ac:dyDescent="0.25">
      <c r="A4381" s="17" t="s">
        <v>4409</v>
      </c>
      <c r="B4381" s="12" t="s">
        <v>198</v>
      </c>
      <c r="C4381" s="12" t="s">
        <v>235</v>
      </c>
      <c r="D4381" s="12" t="s">
        <v>9203</v>
      </c>
      <c r="E4381" s="24" t="s">
        <v>2300</v>
      </c>
      <c r="F4381" s="11" t="s">
        <v>2289</v>
      </c>
      <c r="G4381" s="28" t="s">
        <v>2293</v>
      </c>
      <c r="H4381" s="91">
        <v>40327</v>
      </c>
      <c r="I4381" s="91">
        <v>40327</v>
      </c>
      <c r="J4381" s="25">
        <v>0</v>
      </c>
      <c r="K4381" s="25">
        <v>3</v>
      </c>
      <c r="L4381" s="25">
        <v>0</v>
      </c>
      <c r="M4381" s="25">
        <v>2</v>
      </c>
    </row>
    <row r="4382" spans="1:13" s="37" customFormat="1" x14ac:dyDescent="0.25">
      <c r="A4382" s="17" t="s">
        <v>4410</v>
      </c>
      <c r="B4382" s="12" t="s">
        <v>198</v>
      </c>
      <c r="C4382" s="12" t="s">
        <v>235</v>
      </c>
      <c r="D4382" s="12" t="s">
        <v>9204</v>
      </c>
      <c r="E4382" s="24" t="s">
        <v>2300</v>
      </c>
      <c r="F4382" s="11" t="s">
        <v>2289</v>
      </c>
      <c r="G4382" s="28" t="s">
        <v>2293</v>
      </c>
      <c r="H4382" s="91">
        <v>40330</v>
      </c>
      <c r="I4382" s="91">
        <v>40330</v>
      </c>
      <c r="J4382" s="25">
        <v>0</v>
      </c>
      <c r="K4382" s="25">
        <v>0</v>
      </c>
      <c r="L4382" s="25">
        <v>0</v>
      </c>
      <c r="M4382" s="25">
        <v>1</v>
      </c>
    </row>
    <row r="4383" spans="1:13" s="37" customFormat="1" x14ac:dyDescent="0.25">
      <c r="A4383" s="17" t="s">
        <v>4411</v>
      </c>
      <c r="B4383" s="12" t="s">
        <v>198</v>
      </c>
      <c r="C4383" s="12" t="s">
        <v>235</v>
      </c>
      <c r="D4383" s="12" t="s">
        <v>9205</v>
      </c>
      <c r="E4383" s="24" t="s">
        <v>2300</v>
      </c>
      <c r="F4383" s="11" t="s">
        <v>2289</v>
      </c>
      <c r="G4383" s="28" t="s">
        <v>2293</v>
      </c>
      <c r="H4383" s="91">
        <v>40330</v>
      </c>
      <c r="I4383" s="91">
        <v>40330</v>
      </c>
      <c r="J4383" s="25">
        <v>0</v>
      </c>
      <c r="K4383" s="25">
        <v>0</v>
      </c>
      <c r="L4383" s="25">
        <v>2</v>
      </c>
      <c r="M4383" s="25">
        <v>2</v>
      </c>
    </row>
    <row r="4384" spans="1:13" s="37" customFormat="1" x14ac:dyDescent="0.25">
      <c r="A4384" s="17" t="s">
        <v>4412</v>
      </c>
      <c r="B4384" s="12" t="s">
        <v>198</v>
      </c>
      <c r="C4384" s="12" t="s">
        <v>6887</v>
      </c>
      <c r="D4384" s="12" t="s">
        <v>9206</v>
      </c>
      <c r="E4384" s="27" t="s">
        <v>2295</v>
      </c>
      <c r="F4384" s="11" t="s">
        <v>2289</v>
      </c>
      <c r="G4384" s="4" t="s">
        <v>2293</v>
      </c>
      <c r="H4384" s="91">
        <v>40241</v>
      </c>
      <c r="I4384" s="91">
        <v>40241</v>
      </c>
      <c r="J4384" s="25">
        <v>0</v>
      </c>
      <c r="K4384" s="25">
        <v>0</v>
      </c>
      <c r="L4384" s="25">
        <v>2</v>
      </c>
      <c r="M4384" s="25">
        <v>3</v>
      </c>
    </row>
    <row r="4385" spans="1:13" s="37" customFormat="1" x14ac:dyDescent="0.25">
      <c r="A4385" s="17" t="s">
        <v>4413</v>
      </c>
      <c r="B4385" s="12" t="s">
        <v>198</v>
      </c>
      <c r="C4385" s="12" t="s">
        <v>6887</v>
      </c>
      <c r="D4385" s="12" t="s">
        <v>9207</v>
      </c>
      <c r="E4385" s="27" t="s">
        <v>2295</v>
      </c>
      <c r="F4385" s="11" t="s">
        <v>2289</v>
      </c>
      <c r="G4385" s="4" t="s">
        <v>2293</v>
      </c>
      <c r="H4385" s="91">
        <v>40245</v>
      </c>
      <c r="I4385" s="91">
        <v>40245</v>
      </c>
      <c r="J4385" s="25">
        <v>2</v>
      </c>
      <c r="K4385" s="25">
        <v>0</v>
      </c>
      <c r="L4385" s="25">
        <v>3</v>
      </c>
      <c r="M4385" s="25">
        <v>4</v>
      </c>
    </row>
    <row r="4386" spans="1:13" s="37" customFormat="1" x14ac:dyDescent="0.25">
      <c r="A4386" s="17" t="s">
        <v>4414</v>
      </c>
      <c r="B4386" s="12" t="s">
        <v>198</v>
      </c>
      <c r="C4386" s="12" t="s">
        <v>6887</v>
      </c>
      <c r="D4386" s="12" t="s">
        <v>9208</v>
      </c>
      <c r="E4386" s="27" t="s">
        <v>2309</v>
      </c>
      <c r="F4386" s="11" t="s">
        <v>2289</v>
      </c>
      <c r="G4386" s="28" t="s">
        <v>2293</v>
      </c>
      <c r="H4386" s="91">
        <v>40275</v>
      </c>
      <c r="I4386" s="91">
        <v>40275</v>
      </c>
      <c r="J4386" s="25">
        <v>0</v>
      </c>
      <c r="K4386" s="25">
        <v>0</v>
      </c>
      <c r="L4386" s="25">
        <v>2</v>
      </c>
      <c r="M4386" s="25">
        <v>2</v>
      </c>
    </row>
    <row r="4387" spans="1:13" s="37" customFormat="1" x14ac:dyDescent="0.25">
      <c r="A4387" s="17" t="s">
        <v>4415</v>
      </c>
      <c r="B4387" s="12" t="s">
        <v>198</v>
      </c>
      <c r="C4387" s="12" t="s">
        <v>6887</v>
      </c>
      <c r="D4387" s="12" t="s">
        <v>6930</v>
      </c>
      <c r="E4387" s="27" t="s">
        <v>2309</v>
      </c>
      <c r="F4387" s="11" t="s">
        <v>2289</v>
      </c>
      <c r="G4387" s="28" t="s">
        <v>2293</v>
      </c>
      <c r="H4387" s="91">
        <v>40288</v>
      </c>
      <c r="I4387" s="91">
        <v>40288</v>
      </c>
      <c r="J4387" s="71">
        <v>1</v>
      </c>
      <c r="K4387" s="71">
        <v>0</v>
      </c>
      <c r="L4387" s="71">
        <v>2</v>
      </c>
      <c r="M4387" s="71">
        <v>2</v>
      </c>
    </row>
    <row r="4388" spans="1:13" s="37" customFormat="1" x14ac:dyDescent="0.25">
      <c r="A4388" s="17" t="s">
        <v>4416</v>
      </c>
      <c r="B4388" s="12" t="s">
        <v>198</v>
      </c>
      <c r="C4388" s="12" t="s">
        <v>6887</v>
      </c>
      <c r="D4388" s="12" t="s">
        <v>6930</v>
      </c>
      <c r="E4388" s="24">
        <v>0</v>
      </c>
      <c r="F4388" s="11" t="s">
        <v>2289</v>
      </c>
      <c r="G4388" s="28" t="s">
        <v>2293</v>
      </c>
      <c r="H4388" s="91">
        <v>0</v>
      </c>
      <c r="I4388" s="91">
        <v>0</v>
      </c>
      <c r="J4388" s="25">
        <v>1</v>
      </c>
      <c r="K4388" s="25">
        <v>0</v>
      </c>
      <c r="L4388" s="25">
        <v>6</v>
      </c>
      <c r="M4388" s="25">
        <v>8</v>
      </c>
    </row>
    <row r="4389" spans="1:13" s="37" customFormat="1" x14ac:dyDescent="0.25">
      <c r="A4389" s="17" t="s">
        <v>4417</v>
      </c>
      <c r="B4389" s="12" t="s">
        <v>198</v>
      </c>
      <c r="C4389" s="12" t="s">
        <v>6887</v>
      </c>
      <c r="D4389" s="12" t="s">
        <v>9209</v>
      </c>
      <c r="E4389" s="12" t="s">
        <v>2306</v>
      </c>
      <c r="F4389" s="11" t="s">
        <v>2289</v>
      </c>
      <c r="G4389" s="28" t="s">
        <v>2293</v>
      </c>
      <c r="H4389" s="91">
        <v>40308</v>
      </c>
      <c r="I4389" s="91">
        <v>40308</v>
      </c>
      <c r="J4389" s="25">
        <v>0</v>
      </c>
      <c r="K4389" s="25">
        <v>0</v>
      </c>
      <c r="L4389" s="25">
        <v>0</v>
      </c>
      <c r="M4389" s="25">
        <v>3</v>
      </c>
    </row>
    <row r="4390" spans="1:13" s="37" customFormat="1" x14ac:dyDescent="0.25">
      <c r="A4390" s="17" t="s">
        <v>4418</v>
      </c>
      <c r="B4390" s="12" t="s">
        <v>198</v>
      </c>
      <c r="C4390" s="12" t="s">
        <v>236</v>
      </c>
      <c r="D4390" s="12" t="s">
        <v>9210</v>
      </c>
      <c r="E4390" s="24" t="s">
        <v>2297</v>
      </c>
      <c r="F4390" s="11" t="s">
        <v>2289</v>
      </c>
      <c r="G4390" s="28" t="s">
        <v>2293</v>
      </c>
      <c r="H4390" s="91">
        <v>40292</v>
      </c>
      <c r="I4390" s="91">
        <v>40292</v>
      </c>
      <c r="J4390" s="25">
        <v>0</v>
      </c>
      <c r="K4390" s="25">
        <v>0</v>
      </c>
      <c r="L4390" s="25">
        <v>1</v>
      </c>
      <c r="M4390" s="25">
        <v>0.5</v>
      </c>
    </row>
    <row r="4391" spans="1:13" s="37" customFormat="1" x14ac:dyDescent="0.25">
      <c r="A4391" s="17" t="s">
        <v>4419</v>
      </c>
      <c r="B4391" s="12" t="s">
        <v>198</v>
      </c>
      <c r="C4391" s="12" t="s">
        <v>236</v>
      </c>
      <c r="D4391" s="12" t="s">
        <v>9211</v>
      </c>
      <c r="E4391" s="24">
        <v>0</v>
      </c>
      <c r="F4391" s="11" t="s">
        <v>2289</v>
      </c>
      <c r="G4391" s="28" t="s">
        <v>2293</v>
      </c>
      <c r="H4391" s="91">
        <v>0</v>
      </c>
      <c r="I4391" s="91">
        <v>0</v>
      </c>
      <c r="J4391" s="25">
        <v>0.5</v>
      </c>
      <c r="K4391" s="25">
        <v>0</v>
      </c>
      <c r="L4391" s="25">
        <v>1.75</v>
      </c>
      <c r="M4391" s="25">
        <v>0</v>
      </c>
    </row>
    <row r="4392" spans="1:13" s="37" customFormat="1" x14ac:dyDescent="0.25">
      <c r="A4392" s="17" t="s">
        <v>4420</v>
      </c>
      <c r="B4392" s="12" t="s">
        <v>198</v>
      </c>
      <c r="C4392" s="12" t="s">
        <v>236</v>
      </c>
      <c r="D4392" s="12" t="s">
        <v>9212</v>
      </c>
      <c r="E4392" s="24">
        <v>0</v>
      </c>
      <c r="F4392" s="11" t="s">
        <v>2289</v>
      </c>
      <c r="G4392" s="28" t="s">
        <v>2293</v>
      </c>
      <c r="H4392" s="91">
        <v>0</v>
      </c>
      <c r="I4392" s="91">
        <v>0</v>
      </c>
      <c r="J4392" s="25">
        <v>1.5</v>
      </c>
      <c r="K4392" s="25">
        <v>0</v>
      </c>
      <c r="L4392" s="25">
        <v>1</v>
      </c>
      <c r="M4392" s="25">
        <v>0</v>
      </c>
    </row>
    <row r="4393" spans="1:13" s="37" customFormat="1" x14ac:dyDescent="0.25">
      <c r="A4393" s="17" t="s">
        <v>4421</v>
      </c>
      <c r="B4393" s="12" t="s">
        <v>198</v>
      </c>
      <c r="C4393" s="12" t="s">
        <v>236</v>
      </c>
      <c r="D4393" s="12" t="s">
        <v>9213</v>
      </c>
      <c r="E4393" s="24" t="s">
        <v>2309</v>
      </c>
      <c r="F4393" s="11" t="s">
        <v>2289</v>
      </c>
      <c r="G4393" s="28" t="s">
        <v>2293</v>
      </c>
      <c r="H4393" s="91">
        <v>40303</v>
      </c>
      <c r="I4393" s="91">
        <v>40303</v>
      </c>
      <c r="J4393" s="25">
        <v>0.5</v>
      </c>
      <c r="K4393" s="25">
        <v>0</v>
      </c>
      <c r="L4393" s="25">
        <v>1</v>
      </c>
      <c r="M4393" s="25">
        <v>0</v>
      </c>
    </row>
    <row r="4394" spans="1:13" s="37" customFormat="1" x14ac:dyDescent="0.25">
      <c r="A4394" s="17" t="s">
        <v>4422</v>
      </c>
      <c r="B4394" s="12" t="s">
        <v>198</v>
      </c>
      <c r="C4394" s="12" t="s">
        <v>236</v>
      </c>
      <c r="D4394" s="12" t="s">
        <v>9214</v>
      </c>
      <c r="E4394" s="24" t="s">
        <v>2296</v>
      </c>
      <c r="F4394" s="11" t="s">
        <v>2289</v>
      </c>
      <c r="G4394" s="28" t="s">
        <v>2293</v>
      </c>
      <c r="H4394" s="91">
        <v>40305</v>
      </c>
      <c r="I4394" s="91">
        <v>40305</v>
      </c>
      <c r="J4394" s="25">
        <v>0.25</v>
      </c>
      <c r="K4394" s="25">
        <v>0</v>
      </c>
      <c r="L4394" s="25">
        <v>0.75</v>
      </c>
      <c r="M4394" s="25">
        <v>0</v>
      </c>
    </row>
    <row r="4395" spans="1:13" s="37" customFormat="1" x14ac:dyDescent="0.25">
      <c r="A4395" s="17" t="s">
        <v>4423</v>
      </c>
      <c r="B4395" s="12" t="s">
        <v>198</v>
      </c>
      <c r="C4395" s="12" t="s">
        <v>236</v>
      </c>
      <c r="D4395" s="12" t="s">
        <v>9215</v>
      </c>
      <c r="E4395" s="24" t="s">
        <v>2296</v>
      </c>
      <c r="F4395" s="11" t="s">
        <v>2289</v>
      </c>
      <c r="G4395" s="28" t="s">
        <v>2293</v>
      </c>
      <c r="H4395" s="91">
        <v>40306</v>
      </c>
      <c r="I4395" s="91">
        <v>40306</v>
      </c>
      <c r="J4395" s="25">
        <v>0.25</v>
      </c>
      <c r="K4395" s="25">
        <v>0</v>
      </c>
      <c r="L4395" s="25">
        <v>0.75</v>
      </c>
      <c r="M4395" s="25">
        <v>0</v>
      </c>
    </row>
    <row r="4396" spans="1:13" s="37" customFormat="1" x14ac:dyDescent="0.25">
      <c r="A4396" s="17" t="s">
        <v>4424</v>
      </c>
      <c r="B4396" s="12" t="s">
        <v>198</v>
      </c>
      <c r="C4396" s="12" t="s">
        <v>236</v>
      </c>
      <c r="D4396" s="12" t="s">
        <v>9216</v>
      </c>
      <c r="E4396" s="24" t="s">
        <v>2309</v>
      </c>
      <c r="F4396" s="11" t="s">
        <v>2289</v>
      </c>
      <c r="G4396" s="28" t="s">
        <v>2293</v>
      </c>
      <c r="H4396" s="91">
        <v>40330</v>
      </c>
      <c r="I4396" s="91">
        <v>40330</v>
      </c>
      <c r="J4396" s="25">
        <v>0.25</v>
      </c>
      <c r="K4396" s="25">
        <v>0</v>
      </c>
      <c r="L4396" s="25">
        <v>0.5</v>
      </c>
      <c r="M4396" s="25">
        <v>0.5</v>
      </c>
    </row>
    <row r="4397" spans="1:13" s="37" customFormat="1" x14ac:dyDescent="0.25">
      <c r="A4397" s="17" t="s">
        <v>4425</v>
      </c>
      <c r="B4397" s="12" t="s">
        <v>198</v>
      </c>
      <c r="C4397" s="12" t="s">
        <v>236</v>
      </c>
      <c r="D4397" s="12" t="s">
        <v>9217</v>
      </c>
      <c r="E4397" s="24" t="s">
        <v>2309</v>
      </c>
      <c r="F4397" s="11" t="s">
        <v>2289</v>
      </c>
      <c r="G4397" s="28" t="s">
        <v>2293</v>
      </c>
      <c r="H4397" s="91">
        <v>40330</v>
      </c>
      <c r="I4397" s="91">
        <v>40330</v>
      </c>
      <c r="J4397" s="25">
        <v>0.5</v>
      </c>
      <c r="K4397" s="25">
        <v>0</v>
      </c>
      <c r="L4397" s="25">
        <v>0.25</v>
      </c>
      <c r="M4397" s="25">
        <v>0.25</v>
      </c>
    </row>
    <row r="4398" spans="1:13" s="37" customFormat="1" x14ac:dyDescent="0.25">
      <c r="A4398" s="17" t="s">
        <v>4426</v>
      </c>
      <c r="B4398" s="12" t="s">
        <v>198</v>
      </c>
      <c r="C4398" s="12" t="s">
        <v>236</v>
      </c>
      <c r="D4398" s="12" t="s">
        <v>9218</v>
      </c>
      <c r="E4398" s="27" t="s">
        <v>2295</v>
      </c>
      <c r="F4398" s="11" t="s">
        <v>2289</v>
      </c>
      <c r="G4398" s="28" t="s">
        <v>2293</v>
      </c>
      <c r="H4398" s="91">
        <v>40331</v>
      </c>
      <c r="I4398" s="91">
        <v>40331</v>
      </c>
      <c r="J4398" s="25">
        <v>0</v>
      </c>
      <c r="K4398" s="25">
        <v>0</v>
      </c>
      <c r="L4398" s="25">
        <v>1</v>
      </c>
      <c r="M4398" s="25">
        <v>0</v>
      </c>
    </row>
    <row r="4399" spans="1:13" x14ac:dyDescent="0.25">
      <c r="A4399" s="17" t="s">
        <v>4427</v>
      </c>
      <c r="B4399" s="12" t="s">
        <v>198</v>
      </c>
      <c r="C4399" s="12" t="s">
        <v>6778</v>
      </c>
      <c r="D4399" s="12" t="s">
        <v>9219</v>
      </c>
      <c r="E4399" s="27" t="s">
        <v>2300</v>
      </c>
      <c r="F4399" s="11" t="s">
        <v>2289</v>
      </c>
      <c r="G4399" s="28" t="s">
        <v>2293</v>
      </c>
      <c r="H4399" s="91" t="s">
        <v>1829</v>
      </c>
      <c r="I4399" s="91" t="s">
        <v>1829</v>
      </c>
      <c r="J4399" s="71">
        <v>6</v>
      </c>
      <c r="K4399" s="71" t="s">
        <v>588</v>
      </c>
      <c r="L4399" s="71">
        <v>9</v>
      </c>
      <c r="M4399" s="71">
        <v>10</v>
      </c>
    </row>
    <row r="4400" spans="1:13" s="37" customFormat="1" x14ac:dyDescent="0.25">
      <c r="A4400" s="17" t="s">
        <v>4428</v>
      </c>
      <c r="B4400" s="12" t="s">
        <v>198</v>
      </c>
      <c r="C4400" s="12" t="s">
        <v>237</v>
      </c>
      <c r="D4400" s="12" t="s">
        <v>9220</v>
      </c>
      <c r="E4400" s="24" t="s">
        <v>2309</v>
      </c>
      <c r="F4400" s="11" t="s">
        <v>2289</v>
      </c>
      <c r="G4400" s="28" t="s">
        <v>2293</v>
      </c>
      <c r="H4400" s="91">
        <v>40289</v>
      </c>
      <c r="I4400" s="91">
        <v>40289</v>
      </c>
      <c r="J4400" s="25">
        <v>0</v>
      </c>
      <c r="K4400" s="25">
        <v>0</v>
      </c>
      <c r="L4400" s="25">
        <v>2</v>
      </c>
      <c r="M4400" s="25">
        <v>5</v>
      </c>
    </row>
    <row r="4401" spans="1:21" s="37" customFormat="1" x14ac:dyDescent="0.25">
      <c r="A4401" s="17" t="s">
        <v>4429</v>
      </c>
      <c r="B4401" s="12" t="s">
        <v>198</v>
      </c>
      <c r="C4401" s="12" t="s">
        <v>237</v>
      </c>
      <c r="D4401" s="12" t="s">
        <v>9221</v>
      </c>
      <c r="E4401" s="24" t="s">
        <v>2309</v>
      </c>
      <c r="F4401" s="11" t="s">
        <v>2289</v>
      </c>
      <c r="G4401" s="28" t="s">
        <v>2293</v>
      </c>
      <c r="H4401" s="91">
        <v>40294</v>
      </c>
      <c r="I4401" s="91">
        <v>40294</v>
      </c>
      <c r="J4401" s="25">
        <v>0</v>
      </c>
      <c r="K4401" s="25">
        <v>0</v>
      </c>
      <c r="L4401" s="25">
        <v>8</v>
      </c>
      <c r="M4401" s="25">
        <v>8</v>
      </c>
    </row>
    <row r="4402" spans="1:21" s="37" customFormat="1" x14ac:dyDescent="0.25">
      <c r="A4402" s="17" t="s">
        <v>4430</v>
      </c>
      <c r="B4402" s="12" t="s">
        <v>198</v>
      </c>
      <c r="C4402" s="12" t="s">
        <v>237</v>
      </c>
      <c r="D4402" s="12" t="s">
        <v>6930</v>
      </c>
      <c r="E4402" s="24" t="s">
        <v>2309</v>
      </c>
      <c r="F4402" s="11" t="s">
        <v>2289</v>
      </c>
      <c r="G4402" s="28" t="s">
        <v>2293</v>
      </c>
      <c r="H4402" s="91">
        <v>40294</v>
      </c>
      <c r="I4402" s="91">
        <v>40294</v>
      </c>
      <c r="J4402" s="25">
        <v>0</v>
      </c>
      <c r="K4402" s="25">
        <v>0</v>
      </c>
      <c r="L4402" s="25">
        <v>3</v>
      </c>
      <c r="M4402" s="25">
        <v>6</v>
      </c>
    </row>
    <row r="4403" spans="1:21" s="37" customFormat="1" x14ac:dyDescent="0.25">
      <c r="A4403" s="17" t="s">
        <v>4431</v>
      </c>
      <c r="B4403" s="12" t="s">
        <v>198</v>
      </c>
      <c r="C4403" s="12" t="s">
        <v>237</v>
      </c>
      <c r="D4403" s="12" t="s">
        <v>6930</v>
      </c>
      <c r="E4403" s="24">
        <v>0</v>
      </c>
      <c r="F4403" s="11" t="s">
        <v>2289</v>
      </c>
      <c r="G4403" s="28" t="s">
        <v>2293</v>
      </c>
      <c r="H4403" s="91">
        <v>0</v>
      </c>
      <c r="I4403" s="91">
        <v>0</v>
      </c>
      <c r="J4403" s="25">
        <v>1</v>
      </c>
      <c r="K4403" s="25">
        <v>6</v>
      </c>
      <c r="L4403" s="25">
        <v>35</v>
      </c>
      <c r="M4403" s="25">
        <v>47</v>
      </c>
    </row>
    <row r="4404" spans="1:21" s="37" customFormat="1" x14ac:dyDescent="0.25">
      <c r="A4404" s="17" t="s">
        <v>4432</v>
      </c>
      <c r="B4404" s="12" t="s">
        <v>198</v>
      </c>
      <c r="C4404" s="12" t="s">
        <v>237</v>
      </c>
      <c r="D4404" s="12" t="s">
        <v>9222</v>
      </c>
      <c r="E4404" s="24" t="s">
        <v>2309</v>
      </c>
      <c r="F4404" s="11" t="s">
        <v>2289</v>
      </c>
      <c r="G4404" s="28" t="s">
        <v>2293</v>
      </c>
      <c r="H4404" s="91">
        <v>40320</v>
      </c>
      <c r="I4404" s="91">
        <v>40320</v>
      </c>
      <c r="J4404" s="25">
        <v>0</v>
      </c>
      <c r="K4404" s="25">
        <v>0</v>
      </c>
      <c r="L4404" s="25">
        <v>5</v>
      </c>
      <c r="M4404" s="25">
        <v>9</v>
      </c>
    </row>
    <row r="4405" spans="1:21" s="37" customFormat="1" x14ac:dyDescent="0.25">
      <c r="A4405" s="17" t="s">
        <v>4433</v>
      </c>
      <c r="B4405" s="12" t="s">
        <v>198</v>
      </c>
      <c r="C4405" s="12" t="s">
        <v>237</v>
      </c>
      <c r="D4405" s="12" t="s">
        <v>9223</v>
      </c>
      <c r="E4405" s="24" t="s">
        <v>2309</v>
      </c>
      <c r="F4405" s="11" t="s">
        <v>2289</v>
      </c>
      <c r="G4405" s="28" t="s">
        <v>2293</v>
      </c>
      <c r="H4405" s="91">
        <v>40322</v>
      </c>
      <c r="I4405" s="91">
        <v>40322</v>
      </c>
      <c r="J4405" s="25">
        <v>0</v>
      </c>
      <c r="K4405" s="25">
        <v>1</v>
      </c>
      <c r="L4405" s="25">
        <v>3</v>
      </c>
      <c r="M4405" s="25">
        <v>5</v>
      </c>
    </row>
    <row r="4406" spans="1:21" s="37" customFormat="1" x14ac:dyDescent="0.25">
      <c r="A4406" s="17" t="s">
        <v>4434</v>
      </c>
      <c r="B4406" s="12" t="s">
        <v>198</v>
      </c>
      <c r="C4406" s="12" t="s">
        <v>237</v>
      </c>
      <c r="D4406" s="12" t="s">
        <v>9224</v>
      </c>
      <c r="E4406" s="24" t="s">
        <v>2309</v>
      </c>
      <c r="F4406" s="11" t="s">
        <v>2289</v>
      </c>
      <c r="G4406" s="28" t="s">
        <v>2293</v>
      </c>
      <c r="H4406" s="91">
        <v>40327</v>
      </c>
      <c r="I4406" s="91">
        <v>40327</v>
      </c>
      <c r="J4406" s="25">
        <v>0</v>
      </c>
      <c r="K4406" s="25">
        <v>0</v>
      </c>
      <c r="L4406" s="25">
        <v>4</v>
      </c>
      <c r="M4406" s="25">
        <v>4</v>
      </c>
    </row>
    <row r="4407" spans="1:21" x14ac:dyDescent="0.25">
      <c r="A4407" s="17" t="s">
        <v>4435</v>
      </c>
      <c r="B4407" s="12" t="s">
        <v>198</v>
      </c>
      <c r="C4407" s="12" t="s">
        <v>6896</v>
      </c>
      <c r="D4407" s="12" t="s">
        <v>6930</v>
      </c>
      <c r="E4407" s="24" t="s">
        <v>2297</v>
      </c>
      <c r="F4407" s="11" t="s">
        <v>2289</v>
      </c>
      <c r="G4407" s="28" t="s">
        <v>2293</v>
      </c>
      <c r="H4407" s="91">
        <v>40335</v>
      </c>
      <c r="I4407" s="91">
        <v>40336</v>
      </c>
      <c r="J4407" s="25">
        <v>29</v>
      </c>
      <c r="K4407" s="25">
        <v>11</v>
      </c>
      <c r="L4407" s="25">
        <v>190</v>
      </c>
      <c r="M4407" s="25">
        <v>0</v>
      </c>
    </row>
    <row r="4408" spans="1:21" s="37" customFormat="1" x14ac:dyDescent="0.25">
      <c r="A4408" s="17" t="s">
        <v>4436</v>
      </c>
      <c r="B4408" s="12" t="s">
        <v>198</v>
      </c>
      <c r="C4408" s="12" t="s">
        <v>238</v>
      </c>
      <c r="D4408" s="12" t="s">
        <v>6930</v>
      </c>
      <c r="E4408" s="27" t="s">
        <v>2296</v>
      </c>
      <c r="F4408" s="11" t="s">
        <v>2289</v>
      </c>
      <c r="G4408" s="28" t="s">
        <v>2293</v>
      </c>
      <c r="H4408" s="91">
        <v>40200</v>
      </c>
      <c r="I4408" s="91">
        <v>40200</v>
      </c>
      <c r="J4408" s="25">
        <v>3</v>
      </c>
      <c r="K4408" s="25">
        <v>0</v>
      </c>
      <c r="L4408" s="25">
        <v>3</v>
      </c>
      <c r="M4408" s="25">
        <v>0</v>
      </c>
    </row>
    <row r="4409" spans="1:21" s="37" customFormat="1" x14ac:dyDescent="0.25">
      <c r="A4409" s="17" t="s">
        <v>4437</v>
      </c>
      <c r="B4409" s="12" t="s">
        <v>198</v>
      </c>
      <c r="C4409" s="12" t="s">
        <v>238</v>
      </c>
      <c r="D4409" s="12" t="s">
        <v>6930</v>
      </c>
      <c r="E4409" s="12" t="s">
        <v>2297</v>
      </c>
      <c r="F4409" s="11" t="s">
        <v>2289</v>
      </c>
      <c r="G4409" s="28" t="s">
        <v>2293</v>
      </c>
      <c r="H4409" s="91">
        <v>40273</v>
      </c>
      <c r="I4409" s="91">
        <v>40273</v>
      </c>
      <c r="J4409" s="25">
        <v>0</v>
      </c>
      <c r="K4409" s="25">
        <v>0</v>
      </c>
      <c r="L4409" s="25">
        <v>0.5</v>
      </c>
      <c r="M4409" s="25">
        <v>0</v>
      </c>
    </row>
    <row r="4410" spans="1:21" s="37" customFormat="1" x14ac:dyDescent="0.25">
      <c r="A4410" s="17" t="s">
        <v>4438</v>
      </c>
      <c r="B4410" s="12" t="s">
        <v>198</v>
      </c>
      <c r="C4410" s="12" t="s">
        <v>238</v>
      </c>
      <c r="D4410" s="12" t="s">
        <v>9225</v>
      </c>
      <c r="E4410" s="24" t="s">
        <v>2295</v>
      </c>
      <c r="F4410" s="11" t="s">
        <v>2289</v>
      </c>
      <c r="G4410" s="28" t="s">
        <v>2293</v>
      </c>
      <c r="H4410" s="91">
        <v>40289</v>
      </c>
      <c r="I4410" s="91">
        <v>40289</v>
      </c>
      <c r="J4410" s="25">
        <v>1</v>
      </c>
      <c r="K4410" s="25">
        <v>0</v>
      </c>
      <c r="L4410" s="25">
        <v>0</v>
      </c>
      <c r="M4410" s="25">
        <v>0</v>
      </c>
    </row>
    <row r="4411" spans="1:21" s="37" customFormat="1" x14ac:dyDescent="0.25">
      <c r="A4411" s="17" t="s">
        <v>4439</v>
      </c>
      <c r="B4411" s="12" t="s">
        <v>198</v>
      </c>
      <c r="C4411" s="12" t="s">
        <v>238</v>
      </c>
      <c r="D4411" s="12" t="s">
        <v>9226</v>
      </c>
      <c r="E4411" s="24" t="s">
        <v>2309</v>
      </c>
      <c r="F4411" s="11" t="s">
        <v>2289</v>
      </c>
      <c r="G4411" s="28" t="s">
        <v>2293</v>
      </c>
      <c r="H4411" s="91">
        <v>40295</v>
      </c>
      <c r="I4411" s="91">
        <v>40295</v>
      </c>
      <c r="J4411" s="25">
        <v>1</v>
      </c>
      <c r="K4411" s="25">
        <v>0</v>
      </c>
      <c r="L4411" s="25">
        <v>2</v>
      </c>
      <c r="M4411" s="25">
        <v>0</v>
      </c>
    </row>
    <row r="4412" spans="1:21" s="37" customFormat="1" x14ac:dyDescent="0.25">
      <c r="A4412" s="17" t="s">
        <v>4440</v>
      </c>
      <c r="B4412" s="12" t="s">
        <v>198</v>
      </c>
      <c r="C4412" s="12" t="s">
        <v>238</v>
      </c>
      <c r="D4412" s="12" t="s">
        <v>9227</v>
      </c>
      <c r="E4412" s="24">
        <v>0</v>
      </c>
      <c r="F4412" s="11" t="s">
        <v>2289</v>
      </c>
      <c r="G4412" s="28" t="s">
        <v>2293</v>
      </c>
      <c r="H4412" s="91">
        <v>0</v>
      </c>
      <c r="I4412" s="91">
        <v>0</v>
      </c>
      <c r="J4412" s="25">
        <v>0</v>
      </c>
      <c r="K4412" s="25">
        <v>0</v>
      </c>
      <c r="L4412" s="25">
        <v>2</v>
      </c>
      <c r="M4412" s="25">
        <v>1</v>
      </c>
    </row>
    <row r="4413" spans="1:21" s="37" customFormat="1" x14ac:dyDescent="0.25">
      <c r="A4413" s="17" t="s">
        <v>4441</v>
      </c>
      <c r="B4413" s="12" t="s">
        <v>198</v>
      </c>
      <c r="C4413" s="12" t="s">
        <v>238</v>
      </c>
      <c r="D4413" s="12" t="s">
        <v>9228</v>
      </c>
      <c r="E4413" s="24" t="s">
        <v>2296</v>
      </c>
      <c r="F4413" s="11" t="s">
        <v>2289</v>
      </c>
      <c r="G4413" s="28" t="s">
        <v>2293</v>
      </c>
      <c r="H4413" s="91">
        <v>40323</v>
      </c>
      <c r="I4413" s="91">
        <v>40323</v>
      </c>
      <c r="J4413" s="25">
        <v>0.75</v>
      </c>
      <c r="K4413" s="25">
        <v>0</v>
      </c>
      <c r="L4413" s="25">
        <v>0</v>
      </c>
      <c r="M4413" s="25">
        <v>0</v>
      </c>
    </row>
    <row r="4414" spans="1:21" s="37" customFormat="1" x14ac:dyDescent="0.25">
      <c r="A4414" s="17" t="s">
        <v>4442</v>
      </c>
      <c r="B4414" s="12" t="s">
        <v>198</v>
      </c>
      <c r="C4414" s="12" t="s">
        <v>238</v>
      </c>
      <c r="D4414" s="12" t="s">
        <v>9229</v>
      </c>
      <c r="E4414" s="24" t="s">
        <v>2297</v>
      </c>
      <c r="F4414" s="11" t="s">
        <v>2289</v>
      </c>
      <c r="G4414" s="28" t="s">
        <v>2293</v>
      </c>
      <c r="H4414" s="91">
        <v>40332</v>
      </c>
      <c r="I4414" s="91">
        <v>40332</v>
      </c>
      <c r="J4414" s="25">
        <v>0</v>
      </c>
      <c r="K4414" s="25">
        <v>0</v>
      </c>
      <c r="L4414" s="25">
        <v>3</v>
      </c>
      <c r="M4414" s="25">
        <v>0</v>
      </c>
    </row>
    <row r="4415" spans="1:21" s="37" customFormat="1" x14ac:dyDescent="0.25">
      <c r="A4415" s="17" t="s">
        <v>4443</v>
      </c>
      <c r="B4415" s="12" t="s">
        <v>198</v>
      </c>
      <c r="C4415" s="12" t="s">
        <v>238</v>
      </c>
      <c r="D4415" s="12" t="s">
        <v>9230</v>
      </c>
      <c r="E4415" s="24" t="s">
        <v>2309</v>
      </c>
      <c r="F4415" s="11" t="s">
        <v>2289</v>
      </c>
      <c r="G4415" s="28" t="s">
        <v>2293</v>
      </c>
      <c r="H4415" s="91">
        <v>40332</v>
      </c>
      <c r="I4415" s="91">
        <v>40332</v>
      </c>
      <c r="J4415" s="25">
        <v>0</v>
      </c>
      <c r="K4415" s="25">
        <v>0</v>
      </c>
      <c r="L4415" s="25">
        <v>2</v>
      </c>
      <c r="M4415" s="25">
        <v>0</v>
      </c>
    </row>
    <row r="4416" spans="1:21" s="37" customFormat="1" x14ac:dyDescent="0.25">
      <c r="A4416" s="17" t="s">
        <v>4444</v>
      </c>
      <c r="B4416" s="12" t="s">
        <v>198</v>
      </c>
      <c r="C4416" s="12" t="s">
        <v>239</v>
      </c>
      <c r="D4416" s="12" t="s">
        <v>6930</v>
      </c>
      <c r="E4416" s="27" t="s">
        <v>2309</v>
      </c>
      <c r="F4416" s="11" t="s">
        <v>2289</v>
      </c>
      <c r="G4416" s="28" t="s">
        <v>2293</v>
      </c>
      <c r="H4416" s="91">
        <v>40274</v>
      </c>
      <c r="I4416" s="91">
        <v>40274</v>
      </c>
      <c r="J4416" s="71">
        <v>2</v>
      </c>
      <c r="K4416" s="71">
        <v>2</v>
      </c>
      <c r="L4416" s="71">
        <v>3</v>
      </c>
      <c r="M4416" s="71">
        <v>0</v>
      </c>
      <c r="N4416" s="35"/>
      <c r="O4416" s="35"/>
      <c r="P4416" s="35"/>
      <c r="Q4416" s="35"/>
      <c r="R4416" s="35"/>
      <c r="S4416" s="35"/>
      <c r="T4416" s="35"/>
      <c r="U4416" s="35"/>
    </row>
    <row r="4417" spans="1:21" s="37" customFormat="1" x14ac:dyDescent="0.25">
      <c r="A4417" s="17" t="s">
        <v>4445</v>
      </c>
      <c r="B4417" s="12" t="s">
        <v>198</v>
      </c>
      <c r="C4417" s="12" t="s">
        <v>239</v>
      </c>
      <c r="D4417" s="12" t="s">
        <v>6930</v>
      </c>
      <c r="E4417" s="24" t="s">
        <v>2300</v>
      </c>
      <c r="F4417" s="11" t="s">
        <v>2289</v>
      </c>
      <c r="G4417" s="28" t="s">
        <v>2293</v>
      </c>
      <c r="H4417" s="91">
        <v>40325</v>
      </c>
      <c r="I4417" s="91">
        <v>40325</v>
      </c>
      <c r="J4417" s="25">
        <v>0</v>
      </c>
      <c r="K4417" s="25">
        <v>0</v>
      </c>
      <c r="L4417" s="25">
        <v>2</v>
      </c>
      <c r="M4417" s="25">
        <v>3</v>
      </c>
      <c r="N4417" s="35"/>
      <c r="O4417" s="35"/>
      <c r="P4417" s="35"/>
      <c r="Q4417" s="35"/>
      <c r="R4417" s="35"/>
      <c r="S4417" s="35"/>
      <c r="T4417" s="35"/>
      <c r="U4417" s="35"/>
    </row>
    <row r="4418" spans="1:21" s="37" customFormat="1" x14ac:dyDescent="0.25">
      <c r="A4418" s="17" t="s">
        <v>4446</v>
      </c>
      <c r="B4418" s="12" t="s">
        <v>198</v>
      </c>
      <c r="C4418" s="12" t="s">
        <v>240</v>
      </c>
      <c r="D4418" s="12" t="s">
        <v>6930</v>
      </c>
      <c r="E4418" s="27" t="s">
        <v>2295</v>
      </c>
      <c r="F4418" s="11" t="s">
        <v>2289</v>
      </c>
      <c r="G4418" s="28" t="s">
        <v>2293</v>
      </c>
      <c r="H4418" s="91">
        <v>40302</v>
      </c>
      <c r="I4418" s="91">
        <v>40302</v>
      </c>
      <c r="J4418" s="25">
        <v>2</v>
      </c>
      <c r="K4418" s="25">
        <v>0</v>
      </c>
      <c r="L4418" s="25">
        <v>2</v>
      </c>
      <c r="M4418" s="25">
        <v>0</v>
      </c>
    </row>
    <row r="4419" spans="1:21" s="37" customFormat="1" x14ac:dyDescent="0.25">
      <c r="A4419" s="17" t="s">
        <v>4447</v>
      </c>
      <c r="B4419" s="12" t="s">
        <v>198</v>
      </c>
      <c r="C4419" s="12" t="s">
        <v>240</v>
      </c>
      <c r="D4419" s="12" t="s">
        <v>6930</v>
      </c>
      <c r="E4419" s="24" t="s">
        <v>2309</v>
      </c>
      <c r="F4419" s="11" t="s">
        <v>2289</v>
      </c>
      <c r="G4419" s="28" t="s">
        <v>2293</v>
      </c>
      <c r="H4419" s="91">
        <v>40321</v>
      </c>
      <c r="I4419" s="91">
        <v>40321</v>
      </c>
      <c r="J4419" s="25">
        <v>0</v>
      </c>
      <c r="K4419" s="25">
        <v>0</v>
      </c>
      <c r="L4419" s="25">
        <v>2</v>
      </c>
      <c r="M4419" s="25">
        <v>0</v>
      </c>
    </row>
    <row r="4420" spans="1:21" s="37" customFormat="1" x14ac:dyDescent="0.25">
      <c r="A4420" s="17" t="s">
        <v>4448</v>
      </c>
      <c r="B4420" s="12" t="s">
        <v>198</v>
      </c>
      <c r="C4420" s="12" t="s">
        <v>240</v>
      </c>
      <c r="D4420" s="12" t="s">
        <v>6930</v>
      </c>
      <c r="E4420" s="24" t="s">
        <v>2309</v>
      </c>
      <c r="F4420" s="11" t="s">
        <v>2289</v>
      </c>
      <c r="G4420" s="28" t="s">
        <v>2293</v>
      </c>
      <c r="H4420" s="91">
        <v>40326</v>
      </c>
      <c r="I4420" s="91">
        <v>40326</v>
      </c>
      <c r="J4420" s="25">
        <v>1</v>
      </c>
      <c r="K4420" s="25">
        <v>0</v>
      </c>
      <c r="L4420" s="25">
        <v>5</v>
      </c>
      <c r="M4420" s="25">
        <v>0</v>
      </c>
    </row>
    <row r="4421" spans="1:21" s="37" customFormat="1" x14ac:dyDescent="0.25">
      <c r="A4421" s="17" t="s">
        <v>4449</v>
      </c>
      <c r="B4421" s="12" t="s">
        <v>198</v>
      </c>
      <c r="C4421" s="12" t="s">
        <v>240</v>
      </c>
      <c r="D4421" s="12" t="s">
        <v>6930</v>
      </c>
      <c r="E4421" s="24" t="s">
        <v>2309</v>
      </c>
      <c r="F4421" s="11" t="s">
        <v>2289</v>
      </c>
      <c r="G4421" s="28" t="s">
        <v>2293</v>
      </c>
      <c r="H4421" s="91">
        <v>40334</v>
      </c>
      <c r="I4421" s="91">
        <v>40334</v>
      </c>
      <c r="J4421" s="25">
        <v>0</v>
      </c>
      <c r="K4421" s="25">
        <v>0</v>
      </c>
      <c r="L4421" s="25">
        <v>6</v>
      </c>
      <c r="M4421" s="25">
        <v>0</v>
      </c>
    </row>
    <row r="4422" spans="1:21" s="37" customFormat="1" x14ac:dyDescent="0.25">
      <c r="A4422" s="17" t="s">
        <v>4450</v>
      </c>
      <c r="B4422" s="12" t="s">
        <v>198</v>
      </c>
      <c r="C4422" s="12" t="s">
        <v>241</v>
      </c>
      <c r="D4422" s="12" t="s">
        <v>9231</v>
      </c>
      <c r="E4422" s="27" t="s">
        <v>2296</v>
      </c>
      <c r="F4422" s="11" t="s">
        <v>2289</v>
      </c>
      <c r="G4422" s="4" t="s">
        <v>2293</v>
      </c>
      <c r="H4422" s="91">
        <v>40243</v>
      </c>
      <c r="I4422" s="91">
        <v>40243</v>
      </c>
      <c r="J4422" s="25">
        <v>1</v>
      </c>
      <c r="K4422" s="25">
        <v>0</v>
      </c>
      <c r="L4422" s="25">
        <v>0</v>
      </c>
      <c r="M4422" s="25">
        <v>1</v>
      </c>
    </row>
    <row r="4423" spans="1:21" s="37" customFormat="1" x14ac:dyDescent="0.25">
      <c r="A4423" s="17" t="s">
        <v>4451</v>
      </c>
      <c r="B4423" s="12" t="s">
        <v>198</v>
      </c>
      <c r="C4423" s="12" t="s">
        <v>241</v>
      </c>
      <c r="D4423" s="12" t="s">
        <v>9232</v>
      </c>
      <c r="E4423" s="27" t="s">
        <v>2309</v>
      </c>
      <c r="F4423" s="11" t="s">
        <v>2289</v>
      </c>
      <c r="G4423" s="4" t="s">
        <v>2293</v>
      </c>
      <c r="H4423" s="91">
        <v>40243</v>
      </c>
      <c r="I4423" s="91">
        <v>40243</v>
      </c>
      <c r="J4423" s="25">
        <v>0</v>
      </c>
      <c r="K4423" s="25">
        <v>0</v>
      </c>
      <c r="L4423" s="25">
        <v>0</v>
      </c>
      <c r="M4423" s="25">
        <v>1</v>
      </c>
    </row>
    <row r="4424" spans="1:21" s="37" customFormat="1" x14ac:dyDescent="0.25">
      <c r="A4424" s="17" t="s">
        <v>4452</v>
      </c>
      <c r="B4424" s="12" t="s">
        <v>198</v>
      </c>
      <c r="C4424" s="12" t="s">
        <v>241</v>
      </c>
      <c r="D4424" s="12" t="s">
        <v>9233</v>
      </c>
      <c r="E4424" s="27" t="s">
        <v>2309</v>
      </c>
      <c r="F4424" s="11" t="s">
        <v>2289</v>
      </c>
      <c r="G4424" s="4" t="s">
        <v>2293</v>
      </c>
      <c r="H4424" s="91">
        <v>40246</v>
      </c>
      <c r="I4424" s="91">
        <v>40246</v>
      </c>
      <c r="J4424" s="77">
        <v>0</v>
      </c>
      <c r="K4424" s="77">
        <v>0</v>
      </c>
      <c r="L4424" s="25">
        <v>2</v>
      </c>
      <c r="M4424" s="25">
        <v>1</v>
      </c>
    </row>
    <row r="4425" spans="1:21" s="37" customFormat="1" x14ac:dyDescent="0.25">
      <c r="A4425" s="17" t="s">
        <v>4453</v>
      </c>
      <c r="B4425" s="12" t="s">
        <v>198</v>
      </c>
      <c r="C4425" s="12" t="s">
        <v>241</v>
      </c>
      <c r="D4425" s="12" t="s">
        <v>9234</v>
      </c>
      <c r="E4425" s="27" t="s">
        <v>2309</v>
      </c>
      <c r="F4425" s="11" t="s">
        <v>2289</v>
      </c>
      <c r="G4425" s="4" t="s">
        <v>2293</v>
      </c>
      <c r="H4425" s="91">
        <v>40247</v>
      </c>
      <c r="I4425" s="91">
        <v>40247</v>
      </c>
      <c r="J4425" s="77">
        <v>0</v>
      </c>
      <c r="K4425" s="77">
        <v>0</v>
      </c>
      <c r="L4425" s="25">
        <v>1</v>
      </c>
      <c r="M4425" s="77">
        <v>0</v>
      </c>
    </row>
    <row r="4426" spans="1:21" s="37" customFormat="1" x14ac:dyDescent="0.25">
      <c r="A4426" s="17" t="s">
        <v>4454</v>
      </c>
      <c r="B4426" s="12" t="s">
        <v>198</v>
      </c>
      <c r="C4426" s="12" t="s">
        <v>241</v>
      </c>
      <c r="D4426" s="12" t="s">
        <v>9235</v>
      </c>
      <c r="E4426" s="27" t="s">
        <v>2309</v>
      </c>
      <c r="F4426" s="11" t="s">
        <v>2289</v>
      </c>
      <c r="G4426" s="4" t="s">
        <v>2293</v>
      </c>
      <c r="H4426" s="91">
        <v>40251</v>
      </c>
      <c r="I4426" s="91">
        <v>40251</v>
      </c>
      <c r="J4426" s="77">
        <v>0</v>
      </c>
      <c r="K4426" s="77">
        <v>0</v>
      </c>
      <c r="L4426" s="25">
        <v>2</v>
      </c>
      <c r="M4426" s="25">
        <v>2</v>
      </c>
    </row>
    <row r="4427" spans="1:21" s="37" customFormat="1" x14ac:dyDescent="0.25">
      <c r="A4427" s="17" t="s">
        <v>4455</v>
      </c>
      <c r="B4427" s="12" t="s">
        <v>198</v>
      </c>
      <c r="C4427" s="12" t="s">
        <v>241</v>
      </c>
      <c r="D4427" s="12" t="s">
        <v>9236</v>
      </c>
      <c r="E4427" s="27" t="s">
        <v>2309</v>
      </c>
      <c r="F4427" s="11" t="s">
        <v>2289</v>
      </c>
      <c r="G4427" s="4" t="s">
        <v>2293</v>
      </c>
      <c r="H4427" s="91">
        <v>40251</v>
      </c>
      <c r="I4427" s="91">
        <v>40251</v>
      </c>
      <c r="J4427" s="77">
        <v>0</v>
      </c>
      <c r="K4427" s="77">
        <v>0</v>
      </c>
      <c r="L4427" s="77">
        <v>0</v>
      </c>
      <c r="M4427" s="25">
        <v>1</v>
      </c>
    </row>
    <row r="4428" spans="1:21" s="37" customFormat="1" x14ac:dyDescent="0.25">
      <c r="A4428" s="17" t="s">
        <v>4456</v>
      </c>
      <c r="B4428" s="12" t="s">
        <v>198</v>
      </c>
      <c r="C4428" s="12" t="s">
        <v>241</v>
      </c>
      <c r="D4428" s="12" t="s">
        <v>9237</v>
      </c>
      <c r="E4428" s="27" t="s">
        <v>2296</v>
      </c>
      <c r="F4428" s="11" t="s">
        <v>2289</v>
      </c>
      <c r="G4428" s="4" t="s">
        <v>2293</v>
      </c>
      <c r="H4428" s="91">
        <v>40253</v>
      </c>
      <c r="I4428" s="91">
        <v>40253</v>
      </c>
      <c r="J4428" s="77">
        <v>0</v>
      </c>
      <c r="K4428" s="25">
        <v>1</v>
      </c>
      <c r="L4428" s="25">
        <v>1</v>
      </c>
      <c r="M4428" s="25">
        <v>1</v>
      </c>
    </row>
    <row r="4429" spans="1:21" s="37" customFormat="1" x14ac:dyDescent="0.25">
      <c r="A4429" s="17" t="s">
        <v>4457</v>
      </c>
      <c r="B4429" s="12" t="s">
        <v>198</v>
      </c>
      <c r="C4429" s="12" t="s">
        <v>241</v>
      </c>
      <c r="D4429" s="12" t="s">
        <v>9238</v>
      </c>
      <c r="E4429" s="27" t="s">
        <v>2296</v>
      </c>
      <c r="F4429" s="11" t="s">
        <v>2289</v>
      </c>
      <c r="G4429" s="28" t="s">
        <v>2293</v>
      </c>
      <c r="H4429" s="91">
        <v>40198</v>
      </c>
      <c r="I4429" s="91">
        <v>40198</v>
      </c>
      <c r="J4429" s="71">
        <v>0</v>
      </c>
      <c r="K4429" s="71">
        <v>1</v>
      </c>
      <c r="L4429" s="71">
        <v>0</v>
      </c>
      <c r="M4429" s="71">
        <v>0</v>
      </c>
    </row>
    <row r="4430" spans="1:21" s="37" customFormat="1" x14ac:dyDescent="0.25">
      <c r="A4430" s="17" t="s">
        <v>4458</v>
      </c>
      <c r="B4430" s="12" t="s">
        <v>198</v>
      </c>
      <c r="C4430" s="12" t="s">
        <v>241</v>
      </c>
      <c r="D4430" s="12" t="s">
        <v>9238</v>
      </c>
      <c r="E4430" s="27" t="s">
        <v>2296</v>
      </c>
      <c r="F4430" s="11" t="s">
        <v>2289</v>
      </c>
      <c r="G4430" s="28" t="s">
        <v>2293</v>
      </c>
      <c r="H4430" s="91">
        <v>40205</v>
      </c>
      <c r="I4430" s="91">
        <v>40205</v>
      </c>
      <c r="J4430" s="71">
        <v>0</v>
      </c>
      <c r="K4430" s="71">
        <v>0</v>
      </c>
      <c r="L4430" s="71">
        <v>1</v>
      </c>
      <c r="M4430" s="71">
        <v>2</v>
      </c>
    </row>
    <row r="4431" spans="1:21" s="37" customFormat="1" x14ac:dyDescent="0.25">
      <c r="A4431" s="17" t="s">
        <v>4459</v>
      </c>
      <c r="B4431" s="12" t="s">
        <v>198</v>
      </c>
      <c r="C4431" s="12" t="s">
        <v>241</v>
      </c>
      <c r="D4431" s="12" t="s">
        <v>9239</v>
      </c>
      <c r="E4431" s="27" t="s">
        <v>2298</v>
      </c>
      <c r="F4431" s="11" t="s">
        <v>2289</v>
      </c>
      <c r="G4431" s="28" t="s">
        <v>2293</v>
      </c>
      <c r="H4431" s="91">
        <v>40206</v>
      </c>
      <c r="I4431" s="91">
        <v>40206</v>
      </c>
      <c r="J4431" s="71">
        <v>0</v>
      </c>
      <c r="K4431" s="71">
        <v>0</v>
      </c>
      <c r="L4431" s="71">
        <v>0</v>
      </c>
      <c r="M4431" s="71">
        <v>1</v>
      </c>
    </row>
    <row r="4432" spans="1:21" s="37" customFormat="1" x14ac:dyDescent="0.25">
      <c r="A4432" s="17" t="s">
        <v>4460</v>
      </c>
      <c r="B4432" s="12" t="s">
        <v>198</v>
      </c>
      <c r="C4432" s="12" t="s">
        <v>241</v>
      </c>
      <c r="D4432" s="12" t="s">
        <v>9240</v>
      </c>
      <c r="E4432" s="27" t="s">
        <v>2309</v>
      </c>
      <c r="F4432" s="11" t="s">
        <v>2289</v>
      </c>
      <c r="G4432" s="28" t="s">
        <v>2293</v>
      </c>
      <c r="H4432" s="91">
        <v>40207</v>
      </c>
      <c r="I4432" s="91">
        <v>40207</v>
      </c>
      <c r="J4432" s="71">
        <v>0</v>
      </c>
      <c r="K4432" s="71">
        <v>0</v>
      </c>
      <c r="L4432" s="71">
        <v>0</v>
      </c>
      <c r="M4432" s="71">
        <v>2</v>
      </c>
    </row>
    <row r="4433" spans="1:13" s="37" customFormat="1" x14ac:dyDescent="0.25">
      <c r="A4433" s="17" t="s">
        <v>4461</v>
      </c>
      <c r="B4433" s="12" t="s">
        <v>198</v>
      </c>
      <c r="C4433" s="12" t="s">
        <v>241</v>
      </c>
      <c r="D4433" s="12" t="s">
        <v>9239</v>
      </c>
      <c r="E4433" s="27" t="s">
        <v>2298</v>
      </c>
      <c r="F4433" s="11" t="s">
        <v>2289</v>
      </c>
      <c r="G4433" s="28" t="s">
        <v>2293</v>
      </c>
      <c r="H4433" s="91">
        <v>40207</v>
      </c>
      <c r="I4433" s="91">
        <v>40207</v>
      </c>
      <c r="J4433" s="71">
        <v>0</v>
      </c>
      <c r="K4433" s="71">
        <v>0</v>
      </c>
      <c r="L4433" s="71">
        <v>0</v>
      </c>
      <c r="M4433" s="71">
        <v>0</v>
      </c>
    </row>
    <row r="4434" spans="1:13" s="37" customFormat="1" x14ac:dyDescent="0.25">
      <c r="A4434" s="17" t="s">
        <v>4462</v>
      </c>
      <c r="B4434" s="12" t="s">
        <v>198</v>
      </c>
      <c r="C4434" s="12" t="s">
        <v>241</v>
      </c>
      <c r="D4434" s="12" t="s">
        <v>9241</v>
      </c>
      <c r="E4434" s="27" t="s">
        <v>2309</v>
      </c>
      <c r="F4434" s="11" t="s">
        <v>2289</v>
      </c>
      <c r="G4434" s="28" t="s">
        <v>2293</v>
      </c>
      <c r="H4434" s="91">
        <v>40264</v>
      </c>
      <c r="I4434" s="91">
        <v>40264</v>
      </c>
      <c r="J4434" s="71">
        <v>3</v>
      </c>
      <c r="K4434" s="71">
        <v>0</v>
      </c>
      <c r="L4434" s="71">
        <v>0</v>
      </c>
      <c r="M4434" s="71">
        <v>2</v>
      </c>
    </row>
    <row r="4435" spans="1:13" s="37" customFormat="1" x14ac:dyDescent="0.25">
      <c r="A4435" s="17" t="s">
        <v>4463</v>
      </c>
      <c r="B4435" s="12" t="s">
        <v>198</v>
      </c>
      <c r="C4435" s="12" t="s">
        <v>241</v>
      </c>
      <c r="D4435" s="12" t="s">
        <v>9242</v>
      </c>
      <c r="E4435" s="27" t="s">
        <v>2296</v>
      </c>
      <c r="F4435" s="11" t="s">
        <v>2289</v>
      </c>
      <c r="G4435" s="28" t="s">
        <v>2293</v>
      </c>
      <c r="H4435" s="91">
        <v>40266</v>
      </c>
      <c r="I4435" s="91">
        <v>40266</v>
      </c>
      <c r="J4435" s="71" t="s">
        <v>22</v>
      </c>
      <c r="K4435" s="71">
        <v>0</v>
      </c>
      <c r="L4435" s="71">
        <v>0</v>
      </c>
      <c r="M4435" s="71">
        <v>2</v>
      </c>
    </row>
    <row r="4436" spans="1:13" s="37" customFormat="1" x14ac:dyDescent="0.25">
      <c r="A4436" s="17" t="s">
        <v>4464</v>
      </c>
      <c r="B4436" s="12" t="s">
        <v>198</v>
      </c>
      <c r="C4436" s="12" t="s">
        <v>241</v>
      </c>
      <c r="D4436" s="12" t="s">
        <v>9243</v>
      </c>
      <c r="E4436" s="27" t="s">
        <v>2296</v>
      </c>
      <c r="F4436" s="11" t="s">
        <v>2289</v>
      </c>
      <c r="G4436" s="28" t="s">
        <v>2293</v>
      </c>
      <c r="H4436" s="91">
        <v>40270</v>
      </c>
      <c r="I4436" s="91">
        <v>40270</v>
      </c>
      <c r="J4436" s="25">
        <v>2</v>
      </c>
      <c r="K4436" s="25">
        <v>0</v>
      </c>
      <c r="L4436" s="25">
        <v>2</v>
      </c>
      <c r="M4436" s="25">
        <v>2</v>
      </c>
    </row>
    <row r="4437" spans="1:13" s="37" customFormat="1" x14ac:dyDescent="0.25">
      <c r="A4437" s="17" t="s">
        <v>4465</v>
      </c>
      <c r="B4437" s="12" t="s">
        <v>198</v>
      </c>
      <c r="C4437" s="12" t="s">
        <v>241</v>
      </c>
      <c r="D4437" s="12" t="s">
        <v>9244</v>
      </c>
      <c r="E4437" s="24" t="s">
        <v>2300</v>
      </c>
      <c r="F4437" s="11" t="s">
        <v>2289</v>
      </c>
      <c r="G4437" s="28" t="s">
        <v>2293</v>
      </c>
      <c r="H4437" s="91">
        <v>40272</v>
      </c>
      <c r="I4437" s="91">
        <v>40272</v>
      </c>
      <c r="J4437" s="25">
        <v>0</v>
      </c>
      <c r="K4437" s="25">
        <v>0</v>
      </c>
      <c r="L4437" s="25">
        <v>1</v>
      </c>
      <c r="M4437" s="25">
        <v>1</v>
      </c>
    </row>
    <row r="4438" spans="1:13" s="37" customFormat="1" x14ac:dyDescent="0.25">
      <c r="A4438" s="17" t="s">
        <v>4466</v>
      </c>
      <c r="B4438" s="12" t="s">
        <v>198</v>
      </c>
      <c r="C4438" s="12" t="s">
        <v>241</v>
      </c>
      <c r="D4438" s="12" t="s">
        <v>9245</v>
      </c>
      <c r="E4438" s="27" t="s">
        <v>2309</v>
      </c>
      <c r="F4438" s="11" t="s">
        <v>2289</v>
      </c>
      <c r="G4438" s="28" t="s">
        <v>2293</v>
      </c>
      <c r="H4438" s="91">
        <v>40275</v>
      </c>
      <c r="I4438" s="91">
        <v>40275</v>
      </c>
      <c r="J4438" s="71">
        <v>0</v>
      </c>
      <c r="K4438" s="71">
        <v>0</v>
      </c>
      <c r="L4438" s="71">
        <v>4</v>
      </c>
      <c r="M4438" s="71">
        <v>4</v>
      </c>
    </row>
    <row r="4439" spans="1:13" s="37" customFormat="1" x14ac:dyDescent="0.25">
      <c r="A4439" s="17" t="s">
        <v>4467</v>
      </c>
      <c r="B4439" s="12" t="s">
        <v>198</v>
      </c>
      <c r="C4439" s="12" t="s">
        <v>241</v>
      </c>
      <c r="D4439" s="12" t="s">
        <v>9246</v>
      </c>
      <c r="E4439" s="27" t="s">
        <v>2309</v>
      </c>
      <c r="F4439" s="11" t="s">
        <v>2289</v>
      </c>
      <c r="G4439" s="28" t="s">
        <v>2293</v>
      </c>
      <c r="H4439" s="91">
        <v>40275</v>
      </c>
      <c r="I4439" s="91">
        <v>40276</v>
      </c>
      <c r="J4439" s="71">
        <v>0</v>
      </c>
      <c r="K4439" s="71">
        <v>5</v>
      </c>
      <c r="L4439" s="71">
        <v>5</v>
      </c>
      <c r="M4439" s="71">
        <v>20</v>
      </c>
    </row>
    <row r="4440" spans="1:13" s="37" customFormat="1" x14ac:dyDescent="0.25">
      <c r="A4440" s="17" t="s">
        <v>4468</v>
      </c>
      <c r="B4440" s="12" t="s">
        <v>198</v>
      </c>
      <c r="C4440" s="12" t="s">
        <v>241</v>
      </c>
      <c r="D4440" s="12" t="s">
        <v>9247</v>
      </c>
      <c r="E4440" s="27" t="s">
        <v>2296</v>
      </c>
      <c r="F4440" s="11" t="s">
        <v>2289</v>
      </c>
      <c r="G4440" s="28" t="s">
        <v>2293</v>
      </c>
      <c r="H4440" s="91">
        <v>40275</v>
      </c>
      <c r="I4440" s="91">
        <v>40276</v>
      </c>
      <c r="J4440" s="71">
        <v>6</v>
      </c>
      <c r="K4440" s="71">
        <v>2</v>
      </c>
      <c r="L4440" s="71">
        <v>0</v>
      </c>
      <c r="M4440" s="71">
        <v>4</v>
      </c>
    </row>
    <row r="4441" spans="1:13" s="37" customFormat="1" x14ac:dyDescent="0.25">
      <c r="A4441" s="17" t="s">
        <v>4469</v>
      </c>
      <c r="B4441" s="12" t="s">
        <v>198</v>
      </c>
      <c r="C4441" s="12" t="s">
        <v>241</v>
      </c>
      <c r="D4441" s="12" t="s">
        <v>9248</v>
      </c>
      <c r="E4441" s="27" t="s">
        <v>2309</v>
      </c>
      <c r="F4441" s="11" t="s">
        <v>2289</v>
      </c>
      <c r="G4441" s="28" t="s">
        <v>2293</v>
      </c>
      <c r="H4441" s="91">
        <v>40278</v>
      </c>
      <c r="I4441" s="91">
        <v>40278</v>
      </c>
      <c r="J4441" s="71">
        <v>0</v>
      </c>
      <c r="K4441" s="71">
        <v>5</v>
      </c>
      <c r="L4441" s="71">
        <v>2</v>
      </c>
      <c r="M4441" s="71">
        <v>5</v>
      </c>
    </row>
    <row r="4442" spans="1:13" s="37" customFormat="1" x14ac:dyDescent="0.25">
      <c r="A4442" s="17" t="s">
        <v>4470</v>
      </c>
      <c r="B4442" s="12" t="s">
        <v>198</v>
      </c>
      <c r="C4442" s="12" t="s">
        <v>241</v>
      </c>
      <c r="D4442" s="12" t="s">
        <v>9249</v>
      </c>
      <c r="E4442" s="27" t="s">
        <v>2296</v>
      </c>
      <c r="F4442" s="11" t="s">
        <v>2289</v>
      </c>
      <c r="G4442" s="28" t="s">
        <v>2293</v>
      </c>
      <c r="H4442" s="91">
        <v>40278</v>
      </c>
      <c r="I4442" s="91">
        <v>40278</v>
      </c>
      <c r="J4442" s="71">
        <v>0</v>
      </c>
      <c r="K4442" s="71">
        <v>0</v>
      </c>
      <c r="L4442" s="71">
        <v>10</v>
      </c>
      <c r="M4442" s="71">
        <v>10</v>
      </c>
    </row>
    <row r="4443" spans="1:13" s="37" customFormat="1" x14ac:dyDescent="0.25">
      <c r="A4443" s="17" t="s">
        <v>4471</v>
      </c>
      <c r="B4443" s="12" t="s">
        <v>198</v>
      </c>
      <c r="C4443" s="12" t="s">
        <v>241</v>
      </c>
      <c r="D4443" s="12" t="s">
        <v>9250</v>
      </c>
      <c r="E4443" s="27" t="s">
        <v>2296</v>
      </c>
      <c r="F4443" s="11" t="s">
        <v>2289</v>
      </c>
      <c r="G4443" s="28" t="s">
        <v>2293</v>
      </c>
      <c r="H4443" s="91">
        <v>40279</v>
      </c>
      <c r="I4443" s="91">
        <v>40279</v>
      </c>
      <c r="J4443" s="71">
        <v>0</v>
      </c>
      <c r="K4443" s="71">
        <v>0</v>
      </c>
      <c r="L4443" s="71">
        <v>0.5</v>
      </c>
      <c r="M4443" s="71">
        <v>0.5</v>
      </c>
    </row>
    <row r="4444" spans="1:13" s="37" customFormat="1" x14ac:dyDescent="0.25">
      <c r="A4444" s="17" t="s">
        <v>4472</v>
      </c>
      <c r="B4444" s="12" t="s">
        <v>198</v>
      </c>
      <c r="C4444" s="12" t="s">
        <v>241</v>
      </c>
      <c r="D4444" s="12" t="s">
        <v>9251</v>
      </c>
      <c r="E4444" s="24" t="s">
        <v>2300</v>
      </c>
      <c r="F4444" s="11" t="s">
        <v>2289</v>
      </c>
      <c r="G4444" s="28" t="s">
        <v>2293</v>
      </c>
      <c r="H4444" s="91">
        <v>40282</v>
      </c>
      <c r="I4444" s="91">
        <v>40282</v>
      </c>
      <c r="J4444" s="71">
        <v>0</v>
      </c>
      <c r="K4444" s="71">
        <v>0</v>
      </c>
      <c r="L4444" s="71">
        <v>1</v>
      </c>
      <c r="M4444" s="71">
        <v>1</v>
      </c>
    </row>
    <row r="4445" spans="1:13" s="37" customFormat="1" x14ac:dyDescent="0.25">
      <c r="A4445" s="17" t="s">
        <v>4473</v>
      </c>
      <c r="B4445" s="12" t="s">
        <v>198</v>
      </c>
      <c r="C4445" s="12" t="s">
        <v>241</v>
      </c>
      <c r="D4445" s="12" t="s">
        <v>9252</v>
      </c>
      <c r="E4445" s="24" t="s">
        <v>2300</v>
      </c>
      <c r="F4445" s="11" t="s">
        <v>2289</v>
      </c>
      <c r="G4445" s="28" t="s">
        <v>2293</v>
      </c>
      <c r="H4445" s="91">
        <v>40285</v>
      </c>
      <c r="I4445" s="91">
        <v>40285</v>
      </c>
      <c r="J4445" s="71">
        <v>0</v>
      </c>
      <c r="K4445" s="71">
        <v>0</v>
      </c>
      <c r="L4445" s="71">
        <v>0</v>
      </c>
      <c r="M4445" s="71">
        <v>2</v>
      </c>
    </row>
    <row r="4446" spans="1:13" s="37" customFormat="1" x14ac:dyDescent="0.25">
      <c r="A4446" s="17" t="s">
        <v>4474</v>
      </c>
      <c r="B4446" s="12" t="s">
        <v>198</v>
      </c>
      <c r="C4446" s="12" t="s">
        <v>241</v>
      </c>
      <c r="D4446" s="12" t="s">
        <v>9253</v>
      </c>
      <c r="E4446" s="27" t="s">
        <v>2309</v>
      </c>
      <c r="F4446" s="11" t="s">
        <v>2289</v>
      </c>
      <c r="G4446" s="28" t="s">
        <v>2293</v>
      </c>
      <c r="H4446" s="91">
        <v>40286</v>
      </c>
      <c r="I4446" s="91">
        <v>40286</v>
      </c>
      <c r="J4446" s="71">
        <v>1</v>
      </c>
      <c r="K4446" s="71">
        <v>1</v>
      </c>
      <c r="L4446" s="71">
        <v>1</v>
      </c>
      <c r="M4446" s="71">
        <v>1</v>
      </c>
    </row>
    <row r="4447" spans="1:13" s="37" customFormat="1" x14ac:dyDescent="0.25">
      <c r="A4447" s="17" t="s">
        <v>4475</v>
      </c>
      <c r="B4447" s="12" t="s">
        <v>198</v>
      </c>
      <c r="C4447" s="12" t="s">
        <v>241</v>
      </c>
      <c r="D4447" s="12" t="s">
        <v>9254</v>
      </c>
      <c r="E4447" s="27" t="s">
        <v>2309</v>
      </c>
      <c r="F4447" s="11" t="s">
        <v>2289</v>
      </c>
      <c r="G4447" s="28" t="s">
        <v>2293</v>
      </c>
      <c r="H4447" s="91">
        <v>40288</v>
      </c>
      <c r="I4447" s="91">
        <v>40289</v>
      </c>
      <c r="J4447" s="71">
        <v>0</v>
      </c>
      <c r="K4447" s="71">
        <v>0</v>
      </c>
      <c r="L4447" s="71">
        <v>30</v>
      </c>
      <c r="M4447" s="71">
        <v>50</v>
      </c>
    </row>
    <row r="4448" spans="1:13" s="37" customFormat="1" x14ac:dyDescent="0.25">
      <c r="A4448" s="17" t="s">
        <v>4476</v>
      </c>
      <c r="B4448" s="12" t="s">
        <v>198</v>
      </c>
      <c r="C4448" s="12" t="s">
        <v>241</v>
      </c>
      <c r="D4448" s="12" t="s">
        <v>9255</v>
      </c>
      <c r="E4448" s="24" t="s">
        <v>2300</v>
      </c>
      <c r="F4448" s="11" t="s">
        <v>2289</v>
      </c>
      <c r="G4448" s="28" t="s">
        <v>2293</v>
      </c>
      <c r="H4448" s="91">
        <v>40293</v>
      </c>
      <c r="I4448" s="91">
        <v>40293</v>
      </c>
      <c r="J4448" s="25">
        <v>0</v>
      </c>
      <c r="K4448" s="25">
        <v>0</v>
      </c>
      <c r="L4448" s="25">
        <v>1</v>
      </c>
      <c r="M4448" s="25">
        <v>1</v>
      </c>
    </row>
    <row r="4449" spans="1:13" s="37" customFormat="1" x14ac:dyDescent="0.25">
      <c r="A4449" s="17" t="s">
        <v>4477</v>
      </c>
      <c r="B4449" s="12" t="s">
        <v>198</v>
      </c>
      <c r="C4449" s="12" t="s">
        <v>241</v>
      </c>
      <c r="D4449" s="12" t="s">
        <v>9256</v>
      </c>
      <c r="E4449" s="24" t="s">
        <v>2309</v>
      </c>
      <c r="F4449" s="11" t="s">
        <v>2289</v>
      </c>
      <c r="G4449" s="28" t="s">
        <v>2293</v>
      </c>
      <c r="H4449" s="91">
        <v>40295</v>
      </c>
      <c r="I4449" s="91">
        <v>40295</v>
      </c>
      <c r="J4449" s="25">
        <v>0</v>
      </c>
      <c r="K4449" s="25">
        <v>0</v>
      </c>
      <c r="L4449" s="25">
        <v>1</v>
      </c>
      <c r="M4449" s="25">
        <v>1</v>
      </c>
    </row>
    <row r="4450" spans="1:13" s="37" customFormat="1" x14ac:dyDescent="0.25">
      <c r="A4450" s="17" t="s">
        <v>4478</v>
      </c>
      <c r="B4450" s="12" t="s">
        <v>198</v>
      </c>
      <c r="C4450" s="12" t="s">
        <v>241</v>
      </c>
      <c r="D4450" s="12" t="s">
        <v>9257</v>
      </c>
      <c r="E4450" s="24">
        <v>0</v>
      </c>
      <c r="F4450" s="11" t="s">
        <v>2289</v>
      </c>
      <c r="G4450" s="28" t="s">
        <v>2293</v>
      </c>
      <c r="H4450" s="91">
        <v>40296</v>
      </c>
      <c r="I4450" s="91">
        <v>40296</v>
      </c>
      <c r="J4450" s="25">
        <v>0</v>
      </c>
      <c r="K4450" s="25">
        <v>0</v>
      </c>
      <c r="L4450" s="25">
        <v>1</v>
      </c>
      <c r="M4450" s="25">
        <v>2</v>
      </c>
    </row>
    <row r="4451" spans="1:13" s="37" customFormat="1" x14ac:dyDescent="0.25">
      <c r="A4451" s="17" t="s">
        <v>4479</v>
      </c>
      <c r="B4451" s="12" t="s">
        <v>198</v>
      </c>
      <c r="C4451" s="12" t="s">
        <v>241</v>
      </c>
      <c r="D4451" s="12" t="s">
        <v>9258</v>
      </c>
      <c r="E4451" s="24">
        <v>0</v>
      </c>
      <c r="F4451" s="11" t="s">
        <v>2289</v>
      </c>
      <c r="G4451" s="28" t="s">
        <v>2293</v>
      </c>
      <c r="H4451" s="91">
        <v>40296</v>
      </c>
      <c r="I4451" s="91">
        <v>40296</v>
      </c>
      <c r="J4451" s="25">
        <v>0</v>
      </c>
      <c r="K4451" s="25">
        <v>0</v>
      </c>
      <c r="L4451" s="25">
        <v>1</v>
      </c>
      <c r="M4451" s="25">
        <v>1</v>
      </c>
    </row>
    <row r="4452" spans="1:13" s="37" customFormat="1" x14ac:dyDescent="0.25">
      <c r="A4452" s="17" t="s">
        <v>4480</v>
      </c>
      <c r="B4452" s="12" t="s">
        <v>198</v>
      </c>
      <c r="C4452" s="12" t="s">
        <v>241</v>
      </c>
      <c r="D4452" s="12" t="s">
        <v>9259</v>
      </c>
      <c r="E4452" s="24">
        <v>0</v>
      </c>
      <c r="F4452" s="11" t="s">
        <v>2289</v>
      </c>
      <c r="G4452" s="28" t="s">
        <v>2293</v>
      </c>
      <c r="H4452" s="91">
        <v>40298</v>
      </c>
      <c r="I4452" s="91">
        <v>40298</v>
      </c>
      <c r="J4452" s="25">
        <v>0</v>
      </c>
      <c r="K4452" s="25">
        <v>0</v>
      </c>
      <c r="L4452" s="25">
        <v>5</v>
      </c>
      <c r="M4452" s="25">
        <v>10</v>
      </c>
    </row>
    <row r="4453" spans="1:13" s="37" customFormat="1" x14ac:dyDescent="0.25">
      <c r="A4453" s="17" t="s">
        <v>4481</v>
      </c>
      <c r="B4453" s="12" t="s">
        <v>198</v>
      </c>
      <c r="C4453" s="12" t="s">
        <v>241</v>
      </c>
      <c r="D4453" s="12" t="s">
        <v>8960</v>
      </c>
      <c r="E4453" s="24">
        <v>0</v>
      </c>
      <c r="F4453" s="11" t="s">
        <v>2289</v>
      </c>
      <c r="G4453" s="28" t="s">
        <v>2293</v>
      </c>
      <c r="H4453" s="91">
        <v>40300</v>
      </c>
      <c r="I4453" s="91">
        <v>40300</v>
      </c>
      <c r="J4453" s="25">
        <v>0</v>
      </c>
      <c r="K4453" s="25">
        <v>1</v>
      </c>
      <c r="L4453" s="25">
        <v>2</v>
      </c>
      <c r="M4453" s="25">
        <v>3</v>
      </c>
    </row>
    <row r="4454" spans="1:13" s="37" customFormat="1" x14ac:dyDescent="0.25">
      <c r="A4454" s="17" t="s">
        <v>4482</v>
      </c>
      <c r="B4454" s="12" t="s">
        <v>198</v>
      </c>
      <c r="C4454" s="12" t="s">
        <v>241</v>
      </c>
      <c r="D4454" s="12" t="s">
        <v>9260</v>
      </c>
      <c r="E4454" s="24" t="s">
        <v>2309</v>
      </c>
      <c r="F4454" s="11" t="s">
        <v>2289</v>
      </c>
      <c r="G4454" s="28" t="s">
        <v>2293</v>
      </c>
      <c r="H4454" s="91">
        <v>40304</v>
      </c>
      <c r="I4454" s="91">
        <v>40305</v>
      </c>
      <c r="J4454" s="25">
        <v>4</v>
      </c>
      <c r="K4454" s="25">
        <v>2</v>
      </c>
      <c r="L4454" s="25">
        <v>4</v>
      </c>
      <c r="M4454" s="25">
        <v>10</v>
      </c>
    </row>
    <row r="4455" spans="1:13" s="37" customFormat="1" x14ac:dyDescent="0.25">
      <c r="A4455" s="17" t="s">
        <v>4483</v>
      </c>
      <c r="B4455" s="12" t="s">
        <v>198</v>
      </c>
      <c r="C4455" s="12" t="s">
        <v>241</v>
      </c>
      <c r="D4455" s="12" t="s">
        <v>9261</v>
      </c>
      <c r="E4455" s="24" t="s">
        <v>2296</v>
      </c>
      <c r="F4455" s="11" t="s">
        <v>2289</v>
      </c>
      <c r="G4455" s="28" t="s">
        <v>2293</v>
      </c>
      <c r="H4455" s="91">
        <v>40305</v>
      </c>
      <c r="I4455" s="91">
        <v>40305</v>
      </c>
      <c r="J4455" s="25">
        <v>0</v>
      </c>
      <c r="K4455" s="25">
        <v>1</v>
      </c>
      <c r="L4455" s="25">
        <v>2</v>
      </c>
      <c r="M4455" s="25">
        <v>2</v>
      </c>
    </row>
    <row r="4456" spans="1:13" s="37" customFormat="1" x14ac:dyDescent="0.25">
      <c r="A4456" s="17" t="s">
        <v>4484</v>
      </c>
      <c r="B4456" s="12" t="s">
        <v>198</v>
      </c>
      <c r="C4456" s="12" t="s">
        <v>241</v>
      </c>
      <c r="D4456" s="12" t="s">
        <v>9262</v>
      </c>
      <c r="E4456" s="24" t="s">
        <v>2299</v>
      </c>
      <c r="F4456" s="11" t="s">
        <v>2289</v>
      </c>
      <c r="G4456" s="28" t="s">
        <v>2293</v>
      </c>
      <c r="H4456" s="91">
        <v>40306</v>
      </c>
      <c r="I4456" s="91">
        <v>40306</v>
      </c>
      <c r="J4456" s="25">
        <v>0</v>
      </c>
      <c r="K4456" s="25">
        <v>0</v>
      </c>
      <c r="L4456" s="25">
        <v>1</v>
      </c>
      <c r="M4456" s="25">
        <v>1</v>
      </c>
    </row>
    <row r="4457" spans="1:13" s="37" customFormat="1" x14ac:dyDescent="0.25">
      <c r="A4457" s="17" t="s">
        <v>4485</v>
      </c>
      <c r="B4457" s="12" t="s">
        <v>198</v>
      </c>
      <c r="C4457" s="12" t="s">
        <v>241</v>
      </c>
      <c r="D4457" s="12" t="s">
        <v>9263</v>
      </c>
      <c r="E4457" s="24" t="s">
        <v>2300</v>
      </c>
      <c r="F4457" s="11" t="s">
        <v>2289</v>
      </c>
      <c r="G4457" s="28" t="s">
        <v>2293</v>
      </c>
      <c r="H4457" s="91">
        <v>40306</v>
      </c>
      <c r="I4457" s="91">
        <v>40307</v>
      </c>
      <c r="J4457" s="25">
        <v>0</v>
      </c>
      <c r="K4457" s="25">
        <v>0</v>
      </c>
      <c r="L4457" s="25">
        <v>20</v>
      </c>
      <c r="M4457" s="25">
        <v>30</v>
      </c>
    </row>
    <row r="4458" spans="1:13" s="37" customFormat="1" x14ac:dyDescent="0.25">
      <c r="A4458" s="17" t="s">
        <v>4486</v>
      </c>
      <c r="B4458" s="12" t="s">
        <v>198</v>
      </c>
      <c r="C4458" s="12" t="s">
        <v>241</v>
      </c>
      <c r="D4458" s="12" t="s">
        <v>9264</v>
      </c>
      <c r="E4458" s="24" t="s">
        <v>2309</v>
      </c>
      <c r="F4458" s="11" t="s">
        <v>2289</v>
      </c>
      <c r="G4458" s="28" t="s">
        <v>2293</v>
      </c>
      <c r="H4458" s="91">
        <v>40310</v>
      </c>
      <c r="I4458" s="91">
        <v>40310</v>
      </c>
      <c r="J4458" s="25">
        <v>0</v>
      </c>
      <c r="K4458" s="25">
        <v>0</v>
      </c>
      <c r="L4458" s="25">
        <v>1</v>
      </c>
      <c r="M4458" s="25">
        <v>1</v>
      </c>
    </row>
    <row r="4459" spans="1:13" s="37" customFormat="1" x14ac:dyDescent="0.25">
      <c r="A4459" s="17" t="s">
        <v>4487</v>
      </c>
      <c r="B4459" s="12" t="s">
        <v>198</v>
      </c>
      <c r="C4459" s="12" t="s">
        <v>241</v>
      </c>
      <c r="D4459" s="12" t="s">
        <v>9265</v>
      </c>
      <c r="E4459" s="24" t="s">
        <v>2296</v>
      </c>
      <c r="F4459" s="11" t="s">
        <v>2289</v>
      </c>
      <c r="G4459" s="28" t="s">
        <v>2293</v>
      </c>
      <c r="H4459" s="91">
        <v>40310</v>
      </c>
      <c r="I4459" s="91">
        <v>40310</v>
      </c>
      <c r="J4459" s="25">
        <v>0</v>
      </c>
      <c r="K4459" s="25">
        <v>0</v>
      </c>
      <c r="L4459" s="25">
        <v>2</v>
      </c>
      <c r="M4459" s="25">
        <v>0</v>
      </c>
    </row>
    <row r="4460" spans="1:13" s="37" customFormat="1" x14ac:dyDescent="0.25">
      <c r="A4460" s="17" t="s">
        <v>4488</v>
      </c>
      <c r="B4460" s="12" t="s">
        <v>198</v>
      </c>
      <c r="C4460" s="12" t="s">
        <v>241</v>
      </c>
      <c r="D4460" s="12" t="s">
        <v>9266</v>
      </c>
      <c r="E4460" s="24" t="s">
        <v>2309</v>
      </c>
      <c r="F4460" s="11" t="s">
        <v>2289</v>
      </c>
      <c r="G4460" s="28" t="s">
        <v>2293</v>
      </c>
      <c r="H4460" s="91">
        <v>40311</v>
      </c>
      <c r="I4460" s="91">
        <v>40311</v>
      </c>
      <c r="J4460" s="25">
        <v>0</v>
      </c>
      <c r="K4460" s="25">
        <v>4</v>
      </c>
      <c r="L4460" s="25">
        <v>3</v>
      </c>
      <c r="M4460" s="25">
        <v>3</v>
      </c>
    </row>
    <row r="4461" spans="1:13" s="37" customFormat="1" x14ac:dyDescent="0.25">
      <c r="A4461" s="17" t="s">
        <v>4489</v>
      </c>
      <c r="B4461" s="12" t="s">
        <v>198</v>
      </c>
      <c r="C4461" s="12" t="s">
        <v>241</v>
      </c>
      <c r="D4461" s="12" t="s">
        <v>9267</v>
      </c>
      <c r="E4461" s="24" t="s">
        <v>2296</v>
      </c>
      <c r="F4461" s="11" t="s">
        <v>2289</v>
      </c>
      <c r="G4461" s="28" t="s">
        <v>2293</v>
      </c>
      <c r="H4461" s="91">
        <v>40311</v>
      </c>
      <c r="I4461" s="91">
        <v>40312</v>
      </c>
      <c r="J4461" s="25">
        <v>0</v>
      </c>
      <c r="K4461" s="25">
        <v>0</v>
      </c>
      <c r="L4461" s="25">
        <v>0</v>
      </c>
      <c r="M4461" s="25">
        <v>8</v>
      </c>
    </row>
    <row r="4462" spans="1:13" s="37" customFormat="1" x14ac:dyDescent="0.25">
      <c r="A4462" s="17" t="s">
        <v>4490</v>
      </c>
      <c r="B4462" s="12" t="s">
        <v>198</v>
      </c>
      <c r="C4462" s="12" t="s">
        <v>241</v>
      </c>
      <c r="D4462" s="12" t="s">
        <v>9268</v>
      </c>
      <c r="E4462" s="24" t="s">
        <v>2296</v>
      </c>
      <c r="F4462" s="11" t="s">
        <v>2289</v>
      </c>
      <c r="G4462" s="28" t="s">
        <v>2293</v>
      </c>
      <c r="H4462" s="91">
        <v>40313</v>
      </c>
      <c r="I4462" s="91">
        <v>40313</v>
      </c>
      <c r="J4462" s="25">
        <v>0</v>
      </c>
      <c r="K4462" s="25">
        <v>5</v>
      </c>
      <c r="L4462" s="25">
        <v>30</v>
      </c>
      <c r="M4462" s="25">
        <v>25</v>
      </c>
    </row>
    <row r="4463" spans="1:13" s="37" customFormat="1" x14ac:dyDescent="0.25">
      <c r="A4463" s="17" t="s">
        <v>4491</v>
      </c>
      <c r="B4463" s="12" t="s">
        <v>198</v>
      </c>
      <c r="C4463" s="12" t="s">
        <v>241</v>
      </c>
      <c r="D4463" s="12" t="s">
        <v>9269</v>
      </c>
      <c r="E4463" s="24" t="s">
        <v>2309</v>
      </c>
      <c r="F4463" s="11" t="s">
        <v>2289</v>
      </c>
      <c r="G4463" s="28" t="s">
        <v>2293</v>
      </c>
      <c r="H4463" s="91">
        <v>40314</v>
      </c>
      <c r="I4463" s="91">
        <v>40314</v>
      </c>
      <c r="J4463" s="25">
        <v>0</v>
      </c>
      <c r="K4463" s="25">
        <v>2</v>
      </c>
      <c r="L4463" s="25">
        <v>2</v>
      </c>
      <c r="M4463" s="25">
        <v>2</v>
      </c>
    </row>
    <row r="4464" spans="1:13" s="37" customFormat="1" x14ac:dyDescent="0.25">
      <c r="A4464" s="17" t="s">
        <v>4492</v>
      </c>
      <c r="B4464" s="12" t="s">
        <v>198</v>
      </c>
      <c r="C4464" s="12" t="s">
        <v>241</v>
      </c>
      <c r="D4464" s="12" t="s">
        <v>9270</v>
      </c>
      <c r="E4464" s="24" t="s">
        <v>2299</v>
      </c>
      <c r="F4464" s="11" t="s">
        <v>2289</v>
      </c>
      <c r="G4464" s="28" t="s">
        <v>2293</v>
      </c>
      <c r="H4464" s="91">
        <v>40314</v>
      </c>
      <c r="I4464" s="91">
        <v>40315</v>
      </c>
      <c r="J4464" s="25">
        <v>6</v>
      </c>
      <c r="K4464" s="25">
        <v>0</v>
      </c>
      <c r="L4464" s="25">
        <v>1</v>
      </c>
      <c r="M4464" s="25">
        <v>3</v>
      </c>
    </row>
    <row r="4465" spans="1:14" s="37" customFormat="1" x14ac:dyDescent="0.25">
      <c r="A4465" s="17" t="s">
        <v>4493</v>
      </c>
      <c r="B4465" s="12" t="s">
        <v>198</v>
      </c>
      <c r="C4465" s="12" t="s">
        <v>241</v>
      </c>
      <c r="D4465" s="12" t="s">
        <v>9271</v>
      </c>
      <c r="E4465" s="24" t="s">
        <v>2296</v>
      </c>
      <c r="F4465" s="11" t="s">
        <v>2289</v>
      </c>
      <c r="G4465" s="28" t="s">
        <v>2293</v>
      </c>
      <c r="H4465" s="91">
        <v>40318</v>
      </c>
      <c r="I4465" s="91">
        <v>40319</v>
      </c>
      <c r="J4465" s="25">
        <v>0</v>
      </c>
      <c r="K4465" s="25">
        <v>0</v>
      </c>
      <c r="L4465" s="25">
        <v>0</v>
      </c>
      <c r="M4465" s="25">
        <v>1</v>
      </c>
    </row>
    <row r="4466" spans="1:14" s="37" customFormat="1" x14ac:dyDescent="0.25">
      <c r="A4466" s="17" t="s">
        <v>4494</v>
      </c>
      <c r="B4466" s="12" t="s">
        <v>198</v>
      </c>
      <c r="C4466" s="12" t="s">
        <v>241</v>
      </c>
      <c r="D4466" s="12" t="s">
        <v>9272</v>
      </c>
      <c r="E4466" s="24" t="s">
        <v>2309</v>
      </c>
      <c r="F4466" s="11" t="s">
        <v>2289</v>
      </c>
      <c r="G4466" s="28" t="s">
        <v>2293</v>
      </c>
      <c r="H4466" s="91">
        <v>40322</v>
      </c>
      <c r="I4466" s="91">
        <v>40322</v>
      </c>
      <c r="J4466" s="25">
        <v>0</v>
      </c>
      <c r="K4466" s="25">
        <v>0</v>
      </c>
      <c r="L4466" s="25">
        <v>1</v>
      </c>
      <c r="M4466" s="25">
        <v>1</v>
      </c>
    </row>
    <row r="4467" spans="1:14" s="37" customFormat="1" x14ac:dyDescent="0.25">
      <c r="A4467" s="17" t="s">
        <v>4495</v>
      </c>
      <c r="B4467" s="12" t="s">
        <v>198</v>
      </c>
      <c r="C4467" s="12" t="s">
        <v>241</v>
      </c>
      <c r="D4467" s="12" t="s">
        <v>9273</v>
      </c>
      <c r="E4467" s="24" t="s">
        <v>2309</v>
      </c>
      <c r="F4467" s="11" t="s">
        <v>2289</v>
      </c>
      <c r="G4467" s="28" t="s">
        <v>2293</v>
      </c>
      <c r="H4467" s="91">
        <v>40324</v>
      </c>
      <c r="I4467" s="91">
        <v>40324</v>
      </c>
      <c r="J4467" s="25">
        <v>0</v>
      </c>
      <c r="K4467" s="25">
        <v>0</v>
      </c>
      <c r="L4467" s="25">
        <v>0</v>
      </c>
      <c r="M4467" s="25">
        <v>1.5</v>
      </c>
    </row>
    <row r="4468" spans="1:14" s="37" customFormat="1" x14ac:dyDescent="0.25">
      <c r="A4468" s="17" t="s">
        <v>4496</v>
      </c>
      <c r="B4468" s="12" t="s">
        <v>198</v>
      </c>
      <c r="C4468" s="12" t="s">
        <v>241</v>
      </c>
      <c r="D4468" s="12" t="s">
        <v>9274</v>
      </c>
      <c r="E4468" s="24" t="s">
        <v>2309</v>
      </c>
      <c r="F4468" s="11" t="s">
        <v>2289</v>
      </c>
      <c r="G4468" s="28" t="s">
        <v>2293</v>
      </c>
      <c r="H4468" s="91">
        <v>40328</v>
      </c>
      <c r="I4468" s="91">
        <v>40328</v>
      </c>
      <c r="J4468" s="25">
        <v>0</v>
      </c>
      <c r="K4468" s="25">
        <v>0</v>
      </c>
      <c r="L4468" s="25">
        <v>5</v>
      </c>
      <c r="M4468" s="25">
        <v>0</v>
      </c>
    </row>
    <row r="4469" spans="1:14" s="37" customFormat="1" x14ac:dyDescent="0.25">
      <c r="A4469" s="17" t="s">
        <v>4497</v>
      </c>
      <c r="B4469" s="12" t="s">
        <v>198</v>
      </c>
      <c r="C4469" s="12" t="s">
        <v>241</v>
      </c>
      <c r="D4469" s="12" t="s">
        <v>9275</v>
      </c>
      <c r="E4469" s="24" t="s">
        <v>2300</v>
      </c>
      <c r="F4469" s="11" t="s">
        <v>2289</v>
      </c>
      <c r="G4469" s="28" t="s">
        <v>2293</v>
      </c>
      <c r="H4469" s="91">
        <v>40328</v>
      </c>
      <c r="I4469" s="91">
        <v>40328</v>
      </c>
      <c r="J4469" s="25">
        <v>0</v>
      </c>
      <c r="K4469" s="25">
        <v>0</v>
      </c>
      <c r="L4469" s="25">
        <v>4</v>
      </c>
      <c r="M4469" s="25">
        <v>2</v>
      </c>
    </row>
    <row r="4470" spans="1:14" x14ac:dyDescent="0.25">
      <c r="A4470" s="17" t="s">
        <v>4498</v>
      </c>
      <c r="B4470" s="12" t="s">
        <v>198</v>
      </c>
      <c r="C4470" s="12" t="s">
        <v>241</v>
      </c>
      <c r="D4470" s="12" t="s">
        <v>9276</v>
      </c>
      <c r="E4470" s="24" t="s">
        <v>2296</v>
      </c>
      <c r="F4470" s="11" t="s">
        <v>2289</v>
      </c>
      <c r="G4470" s="28" t="s">
        <v>2293</v>
      </c>
      <c r="H4470" s="91">
        <v>40331</v>
      </c>
      <c r="I4470" s="91">
        <v>40331</v>
      </c>
      <c r="J4470" s="25">
        <v>0</v>
      </c>
      <c r="K4470" s="25">
        <v>0</v>
      </c>
      <c r="L4470" s="25">
        <v>1</v>
      </c>
      <c r="M4470" s="25">
        <v>1</v>
      </c>
    </row>
    <row r="4471" spans="1:14" s="37" customFormat="1" x14ac:dyDescent="0.25">
      <c r="A4471" s="17" t="s">
        <v>4499</v>
      </c>
      <c r="B4471" s="12" t="s">
        <v>198</v>
      </c>
      <c r="C4471" s="12" t="s">
        <v>242</v>
      </c>
      <c r="D4471" s="12" t="s">
        <v>9277</v>
      </c>
      <c r="E4471" s="12" t="s">
        <v>2299</v>
      </c>
      <c r="F4471" s="11" t="s">
        <v>2289</v>
      </c>
      <c r="G4471" s="4" t="s">
        <v>2293</v>
      </c>
      <c r="H4471" s="91">
        <v>40248</v>
      </c>
      <c r="I4471" s="91">
        <v>40248</v>
      </c>
      <c r="J4471" s="77">
        <v>0</v>
      </c>
      <c r="K4471" s="77">
        <v>0</v>
      </c>
      <c r="L4471" s="25">
        <v>5</v>
      </c>
      <c r="M4471" s="25">
        <v>2</v>
      </c>
    </row>
    <row r="4472" spans="1:14" s="37" customFormat="1" x14ac:dyDescent="0.25">
      <c r="A4472" s="17" t="s">
        <v>4500</v>
      </c>
      <c r="B4472" s="12" t="s">
        <v>198</v>
      </c>
      <c r="C4472" s="12" t="s">
        <v>242</v>
      </c>
      <c r="D4472" s="12" t="s">
        <v>9278</v>
      </c>
      <c r="E4472" s="12" t="s">
        <v>2299</v>
      </c>
      <c r="F4472" s="11" t="s">
        <v>2289</v>
      </c>
      <c r="G4472" s="4" t="s">
        <v>2293</v>
      </c>
      <c r="H4472" s="91">
        <v>40256</v>
      </c>
      <c r="I4472" s="91">
        <v>40256</v>
      </c>
      <c r="J4472" s="25">
        <v>0</v>
      </c>
      <c r="K4472" s="25">
        <v>0</v>
      </c>
      <c r="L4472" s="25">
        <v>4</v>
      </c>
      <c r="M4472" s="25">
        <v>2</v>
      </c>
      <c r="N4472" s="35"/>
    </row>
    <row r="4473" spans="1:14" s="37" customFormat="1" x14ac:dyDescent="0.25">
      <c r="A4473" s="17" t="s">
        <v>4501</v>
      </c>
      <c r="B4473" s="12" t="s">
        <v>198</v>
      </c>
      <c r="C4473" s="12" t="s">
        <v>242</v>
      </c>
      <c r="D4473" s="12" t="s">
        <v>6930</v>
      </c>
      <c r="E4473" s="27" t="s">
        <v>2299</v>
      </c>
      <c r="F4473" s="11" t="s">
        <v>2289</v>
      </c>
      <c r="G4473" s="28" t="s">
        <v>2293</v>
      </c>
      <c r="H4473" s="91">
        <v>40270</v>
      </c>
      <c r="I4473" s="91">
        <v>40270</v>
      </c>
      <c r="J4473" s="25">
        <v>0</v>
      </c>
      <c r="K4473" s="25">
        <v>0</v>
      </c>
      <c r="L4473" s="25">
        <v>6</v>
      </c>
      <c r="M4473" s="25">
        <v>1</v>
      </c>
      <c r="N4473" s="50"/>
    </row>
    <row r="4474" spans="1:14" s="37" customFormat="1" x14ac:dyDescent="0.25">
      <c r="A4474" s="17" t="s">
        <v>4502</v>
      </c>
      <c r="B4474" s="12" t="s">
        <v>198</v>
      </c>
      <c r="C4474" s="12" t="s">
        <v>242</v>
      </c>
      <c r="D4474" s="12" t="s">
        <v>6930</v>
      </c>
      <c r="E4474" s="27" t="s">
        <v>2299</v>
      </c>
      <c r="F4474" s="11" t="s">
        <v>2289</v>
      </c>
      <c r="G4474" s="28" t="s">
        <v>2293</v>
      </c>
      <c r="H4474" s="91">
        <v>40272</v>
      </c>
      <c r="I4474" s="91">
        <v>40272</v>
      </c>
      <c r="J4474" s="25">
        <v>0</v>
      </c>
      <c r="K4474" s="25">
        <v>0</v>
      </c>
      <c r="L4474" s="25">
        <v>8</v>
      </c>
      <c r="M4474" s="25">
        <v>1</v>
      </c>
    </row>
    <row r="4475" spans="1:14" s="37" customFormat="1" x14ac:dyDescent="0.25">
      <c r="A4475" s="17" t="s">
        <v>4503</v>
      </c>
      <c r="B4475" s="12" t="s">
        <v>198</v>
      </c>
      <c r="C4475" s="12" t="s">
        <v>242</v>
      </c>
      <c r="D4475" s="12" t="s">
        <v>6930</v>
      </c>
      <c r="E4475" s="27" t="s">
        <v>2299</v>
      </c>
      <c r="F4475" s="11" t="s">
        <v>2289</v>
      </c>
      <c r="G4475" s="28" t="s">
        <v>2293</v>
      </c>
      <c r="H4475" s="91">
        <v>40260</v>
      </c>
      <c r="I4475" s="91">
        <v>40260</v>
      </c>
      <c r="J4475" s="71">
        <v>0</v>
      </c>
      <c r="K4475" s="71">
        <v>0</v>
      </c>
      <c r="L4475" s="71">
        <v>6</v>
      </c>
      <c r="M4475" s="71">
        <v>2</v>
      </c>
    </row>
    <row r="4476" spans="1:14" s="37" customFormat="1" x14ac:dyDescent="0.25">
      <c r="A4476" s="17" t="s">
        <v>4504</v>
      </c>
      <c r="B4476" s="12" t="s">
        <v>198</v>
      </c>
      <c r="C4476" s="12" t="s">
        <v>242</v>
      </c>
      <c r="D4476" s="12" t="s">
        <v>6930</v>
      </c>
      <c r="E4476" s="27" t="s">
        <v>2299</v>
      </c>
      <c r="F4476" s="11" t="s">
        <v>2289</v>
      </c>
      <c r="G4476" s="28" t="s">
        <v>2293</v>
      </c>
      <c r="H4476" s="91">
        <v>40263</v>
      </c>
      <c r="I4476" s="91">
        <v>40263</v>
      </c>
      <c r="J4476" s="71">
        <v>0</v>
      </c>
      <c r="K4476" s="71">
        <v>0</v>
      </c>
      <c r="L4476" s="71">
        <v>7</v>
      </c>
      <c r="M4476" s="71">
        <v>5</v>
      </c>
    </row>
    <row r="4477" spans="1:14" s="37" customFormat="1" x14ac:dyDescent="0.25">
      <c r="A4477" s="17" t="s">
        <v>4505</v>
      </c>
      <c r="B4477" s="12" t="s">
        <v>198</v>
      </c>
      <c r="C4477" s="12" t="s">
        <v>242</v>
      </c>
      <c r="D4477" s="12" t="s">
        <v>6930</v>
      </c>
      <c r="E4477" s="27" t="s">
        <v>2299</v>
      </c>
      <c r="F4477" s="11" t="s">
        <v>2289</v>
      </c>
      <c r="G4477" s="28" t="s">
        <v>2293</v>
      </c>
      <c r="H4477" s="91">
        <v>40264</v>
      </c>
      <c r="I4477" s="91">
        <v>40264</v>
      </c>
      <c r="J4477" s="71">
        <v>0</v>
      </c>
      <c r="K4477" s="71">
        <v>0</v>
      </c>
      <c r="L4477" s="71">
        <v>9</v>
      </c>
      <c r="M4477" s="71">
        <v>2</v>
      </c>
    </row>
    <row r="4478" spans="1:14" s="37" customFormat="1" x14ac:dyDescent="0.25">
      <c r="A4478" s="17" t="s">
        <v>4506</v>
      </c>
      <c r="B4478" s="12" t="s">
        <v>198</v>
      </c>
      <c r="C4478" s="12" t="s">
        <v>242</v>
      </c>
      <c r="D4478" s="12" t="s">
        <v>9279</v>
      </c>
      <c r="E4478" s="27" t="s">
        <v>2309</v>
      </c>
      <c r="F4478" s="11" t="s">
        <v>2289</v>
      </c>
      <c r="G4478" s="28" t="s">
        <v>2293</v>
      </c>
      <c r="H4478" s="91">
        <v>40275</v>
      </c>
      <c r="I4478" s="91">
        <v>40275</v>
      </c>
      <c r="J4478" s="71">
        <v>0</v>
      </c>
      <c r="K4478" s="71">
        <v>0</v>
      </c>
      <c r="L4478" s="71">
        <v>7</v>
      </c>
      <c r="M4478" s="71">
        <v>2</v>
      </c>
    </row>
    <row r="4479" spans="1:14" s="37" customFormat="1" x14ac:dyDescent="0.25">
      <c r="A4479" s="17" t="s">
        <v>4507</v>
      </c>
      <c r="B4479" s="12" t="s">
        <v>198</v>
      </c>
      <c r="C4479" s="12" t="s">
        <v>242</v>
      </c>
      <c r="D4479" s="12" t="s">
        <v>9280</v>
      </c>
      <c r="E4479" s="27" t="s">
        <v>2309</v>
      </c>
      <c r="F4479" s="11" t="s">
        <v>2289</v>
      </c>
      <c r="G4479" s="28" t="s">
        <v>2293</v>
      </c>
      <c r="H4479" s="91">
        <v>40275</v>
      </c>
      <c r="I4479" s="91">
        <v>40275</v>
      </c>
      <c r="J4479" s="71">
        <v>0</v>
      </c>
      <c r="K4479" s="71">
        <v>2</v>
      </c>
      <c r="L4479" s="71">
        <v>0</v>
      </c>
      <c r="M4479" s="71">
        <v>1</v>
      </c>
    </row>
    <row r="4480" spans="1:14" s="37" customFormat="1" x14ac:dyDescent="0.25">
      <c r="A4480" s="17" t="s">
        <v>4508</v>
      </c>
      <c r="B4480" s="12" t="s">
        <v>198</v>
      </c>
      <c r="C4480" s="12" t="s">
        <v>242</v>
      </c>
      <c r="D4480" s="12" t="s">
        <v>9281</v>
      </c>
      <c r="E4480" s="27" t="s">
        <v>2309</v>
      </c>
      <c r="F4480" s="11" t="s">
        <v>2289</v>
      </c>
      <c r="G4480" s="28" t="s">
        <v>2293</v>
      </c>
      <c r="H4480" s="91">
        <v>40281</v>
      </c>
      <c r="I4480" s="91">
        <v>40281</v>
      </c>
      <c r="J4480" s="71">
        <v>0</v>
      </c>
      <c r="K4480" s="71">
        <v>0</v>
      </c>
      <c r="L4480" s="71">
        <v>8</v>
      </c>
      <c r="M4480" s="71">
        <v>2</v>
      </c>
    </row>
    <row r="4481" spans="1:14" s="37" customFormat="1" x14ac:dyDescent="0.25">
      <c r="A4481" s="17" t="s">
        <v>4509</v>
      </c>
      <c r="B4481" s="12" t="s">
        <v>198</v>
      </c>
      <c r="C4481" s="12" t="s">
        <v>242</v>
      </c>
      <c r="D4481" s="12" t="s">
        <v>6930</v>
      </c>
      <c r="E4481" s="27" t="s">
        <v>2309</v>
      </c>
      <c r="F4481" s="11" t="s">
        <v>2289</v>
      </c>
      <c r="G4481" s="28" t="s">
        <v>2293</v>
      </c>
      <c r="H4481" s="91">
        <v>40286</v>
      </c>
      <c r="I4481" s="91">
        <v>40286</v>
      </c>
      <c r="J4481" s="71">
        <v>0</v>
      </c>
      <c r="K4481" s="71">
        <v>0</v>
      </c>
      <c r="L4481" s="71">
        <v>5</v>
      </c>
      <c r="M4481" s="71">
        <v>0</v>
      </c>
    </row>
    <row r="4482" spans="1:14" s="37" customFormat="1" x14ac:dyDescent="0.25">
      <c r="A4482" s="17" t="s">
        <v>4510</v>
      </c>
      <c r="B4482" s="12" t="s">
        <v>198</v>
      </c>
      <c r="C4482" s="12" t="s">
        <v>242</v>
      </c>
      <c r="D4482" s="12" t="s">
        <v>6930</v>
      </c>
      <c r="E4482" s="27" t="s">
        <v>2309</v>
      </c>
      <c r="F4482" s="11" t="s">
        <v>2289</v>
      </c>
      <c r="G4482" s="28" t="s">
        <v>2293</v>
      </c>
      <c r="H4482" s="91">
        <v>40288</v>
      </c>
      <c r="I4482" s="91">
        <v>40288</v>
      </c>
      <c r="J4482" s="71">
        <v>0</v>
      </c>
      <c r="K4482" s="71">
        <v>0</v>
      </c>
      <c r="L4482" s="71">
        <v>6</v>
      </c>
      <c r="M4482" s="71">
        <v>3</v>
      </c>
    </row>
    <row r="4483" spans="1:14" s="37" customFormat="1" x14ac:dyDescent="0.25">
      <c r="A4483" s="17" t="s">
        <v>4511</v>
      </c>
      <c r="B4483" s="12" t="s">
        <v>198</v>
      </c>
      <c r="C4483" s="12" t="s">
        <v>242</v>
      </c>
      <c r="D4483" s="12" t="s">
        <v>9282</v>
      </c>
      <c r="E4483" s="24" t="s">
        <v>2309</v>
      </c>
      <c r="F4483" s="11" t="s">
        <v>2289</v>
      </c>
      <c r="G4483" s="28" t="s">
        <v>2293</v>
      </c>
      <c r="H4483" s="91">
        <v>40289</v>
      </c>
      <c r="I4483" s="91">
        <v>40289</v>
      </c>
      <c r="J4483" s="25">
        <v>0</v>
      </c>
      <c r="K4483" s="25">
        <v>0</v>
      </c>
      <c r="L4483" s="25">
        <v>10</v>
      </c>
      <c r="M4483" s="25">
        <v>4</v>
      </c>
    </row>
    <row r="4484" spans="1:14" s="37" customFormat="1" x14ac:dyDescent="0.25">
      <c r="A4484" s="17" t="s">
        <v>4512</v>
      </c>
      <c r="B4484" s="12" t="s">
        <v>198</v>
      </c>
      <c r="C4484" s="12" t="s">
        <v>242</v>
      </c>
      <c r="D4484" s="12" t="s">
        <v>9283</v>
      </c>
      <c r="E4484" s="24" t="s">
        <v>2299</v>
      </c>
      <c r="F4484" s="11" t="s">
        <v>2289</v>
      </c>
      <c r="G4484" s="28" t="s">
        <v>2293</v>
      </c>
      <c r="H4484" s="91">
        <v>40290</v>
      </c>
      <c r="I4484" s="91">
        <v>40290</v>
      </c>
      <c r="J4484" s="25">
        <v>0</v>
      </c>
      <c r="K4484" s="25">
        <v>0</v>
      </c>
      <c r="L4484" s="25">
        <v>3</v>
      </c>
      <c r="M4484" s="25">
        <v>2</v>
      </c>
    </row>
    <row r="4485" spans="1:14" s="37" customFormat="1" x14ac:dyDescent="0.25">
      <c r="A4485" s="17" t="s">
        <v>4513</v>
      </c>
      <c r="B4485" s="12" t="s">
        <v>198</v>
      </c>
      <c r="C4485" s="12" t="s">
        <v>242</v>
      </c>
      <c r="D4485" s="12" t="s">
        <v>9284</v>
      </c>
      <c r="E4485" s="24" t="s">
        <v>2299</v>
      </c>
      <c r="F4485" s="11" t="s">
        <v>2289</v>
      </c>
      <c r="G4485" s="28" t="s">
        <v>2293</v>
      </c>
      <c r="H4485" s="91">
        <v>40291</v>
      </c>
      <c r="I4485" s="91">
        <v>40291</v>
      </c>
      <c r="J4485" s="25">
        <v>0</v>
      </c>
      <c r="K4485" s="25">
        <v>0</v>
      </c>
      <c r="L4485" s="25">
        <v>12</v>
      </c>
      <c r="M4485" s="25">
        <v>4</v>
      </c>
    </row>
    <row r="4486" spans="1:14" s="37" customFormat="1" x14ac:dyDescent="0.25">
      <c r="A4486" s="17" t="s">
        <v>4514</v>
      </c>
      <c r="B4486" s="12" t="s">
        <v>198</v>
      </c>
      <c r="C4486" s="12" t="s">
        <v>242</v>
      </c>
      <c r="D4486" s="12" t="s">
        <v>9285</v>
      </c>
      <c r="E4486" s="24" t="s">
        <v>2295</v>
      </c>
      <c r="F4486" s="11" t="s">
        <v>2289</v>
      </c>
      <c r="G4486" s="28" t="s">
        <v>2293</v>
      </c>
      <c r="H4486" s="91">
        <v>40292</v>
      </c>
      <c r="I4486" s="91">
        <v>40292</v>
      </c>
      <c r="J4486" s="25">
        <v>0</v>
      </c>
      <c r="K4486" s="25">
        <v>0</v>
      </c>
      <c r="L4486" s="25">
        <v>9</v>
      </c>
      <c r="M4486" s="25">
        <v>4</v>
      </c>
      <c r="N4486" s="50"/>
    </row>
    <row r="4487" spans="1:14" s="37" customFormat="1" x14ac:dyDescent="0.25">
      <c r="A4487" s="17" t="s">
        <v>4515</v>
      </c>
      <c r="B4487" s="12" t="s">
        <v>198</v>
      </c>
      <c r="C4487" s="12" t="s">
        <v>242</v>
      </c>
      <c r="D4487" s="12" t="s">
        <v>9286</v>
      </c>
      <c r="E4487" s="24" t="s">
        <v>2309</v>
      </c>
      <c r="F4487" s="11" t="s">
        <v>2289</v>
      </c>
      <c r="G4487" s="28" t="s">
        <v>2293</v>
      </c>
      <c r="H4487" s="91">
        <v>40294</v>
      </c>
      <c r="I4487" s="91">
        <v>40294</v>
      </c>
      <c r="J4487" s="25">
        <v>0</v>
      </c>
      <c r="K4487" s="25">
        <v>0</v>
      </c>
      <c r="L4487" s="25">
        <v>5</v>
      </c>
      <c r="M4487" s="25">
        <v>3</v>
      </c>
      <c r="N4487" s="35"/>
    </row>
    <row r="4488" spans="1:14" s="37" customFormat="1" x14ac:dyDescent="0.25">
      <c r="A4488" s="17" t="s">
        <v>4516</v>
      </c>
      <c r="B4488" s="12" t="s">
        <v>198</v>
      </c>
      <c r="C4488" s="12" t="s">
        <v>242</v>
      </c>
      <c r="D4488" s="12" t="s">
        <v>6930</v>
      </c>
      <c r="E4488" s="24">
        <v>0</v>
      </c>
      <c r="F4488" s="11" t="s">
        <v>2289</v>
      </c>
      <c r="G4488" s="28" t="s">
        <v>2293</v>
      </c>
      <c r="H4488" s="91">
        <v>40296</v>
      </c>
      <c r="I4488" s="91">
        <v>40296</v>
      </c>
      <c r="J4488" s="25">
        <v>0</v>
      </c>
      <c r="K4488" s="25">
        <v>0</v>
      </c>
      <c r="L4488" s="25">
        <v>2</v>
      </c>
      <c r="M4488" s="25">
        <v>3</v>
      </c>
      <c r="N4488" s="50"/>
    </row>
    <row r="4489" spans="1:14" s="37" customFormat="1" x14ac:dyDescent="0.25">
      <c r="A4489" s="17" t="s">
        <v>4517</v>
      </c>
      <c r="B4489" s="12" t="s">
        <v>198</v>
      </c>
      <c r="C4489" s="12" t="s">
        <v>242</v>
      </c>
      <c r="D4489" s="12" t="s">
        <v>6930</v>
      </c>
      <c r="E4489" s="24">
        <v>0</v>
      </c>
      <c r="F4489" s="11" t="s">
        <v>2289</v>
      </c>
      <c r="G4489" s="28" t="s">
        <v>2293</v>
      </c>
      <c r="H4489" s="91">
        <v>40298</v>
      </c>
      <c r="I4489" s="91">
        <v>40298</v>
      </c>
      <c r="J4489" s="25">
        <v>0</v>
      </c>
      <c r="K4489" s="25">
        <v>0</v>
      </c>
      <c r="L4489" s="25">
        <v>3</v>
      </c>
      <c r="M4489" s="25">
        <v>5</v>
      </c>
    </row>
    <row r="4490" spans="1:14" s="37" customFormat="1" x14ac:dyDescent="0.25">
      <c r="A4490" s="17" t="s">
        <v>4518</v>
      </c>
      <c r="B4490" s="12" t="s">
        <v>198</v>
      </c>
      <c r="C4490" s="12" t="s">
        <v>242</v>
      </c>
      <c r="D4490" s="12" t="s">
        <v>6930</v>
      </c>
      <c r="E4490" s="24">
        <v>0</v>
      </c>
      <c r="F4490" s="11" t="s">
        <v>2289</v>
      </c>
      <c r="G4490" s="28" t="s">
        <v>2293</v>
      </c>
      <c r="H4490" s="91">
        <v>40298</v>
      </c>
      <c r="I4490" s="91">
        <v>40298</v>
      </c>
      <c r="J4490" s="25">
        <v>0</v>
      </c>
      <c r="K4490" s="25">
        <v>0</v>
      </c>
      <c r="L4490" s="25">
        <v>7</v>
      </c>
      <c r="M4490" s="25">
        <v>2</v>
      </c>
    </row>
    <row r="4491" spans="1:14" s="37" customFormat="1" x14ac:dyDescent="0.25">
      <c r="A4491" s="17" t="s">
        <v>4519</v>
      </c>
      <c r="B4491" s="12" t="s">
        <v>198</v>
      </c>
      <c r="C4491" s="12" t="s">
        <v>242</v>
      </c>
      <c r="D4491" s="12" t="s">
        <v>6930</v>
      </c>
      <c r="E4491" s="24">
        <v>0</v>
      </c>
      <c r="F4491" s="11" t="s">
        <v>2289</v>
      </c>
      <c r="G4491" s="28" t="s">
        <v>2293</v>
      </c>
      <c r="H4491" s="91">
        <v>40299</v>
      </c>
      <c r="I4491" s="91">
        <v>40299</v>
      </c>
      <c r="J4491" s="25">
        <v>0</v>
      </c>
      <c r="K4491" s="25">
        <v>0</v>
      </c>
      <c r="L4491" s="25">
        <v>6</v>
      </c>
      <c r="M4491" s="25">
        <v>2</v>
      </c>
    </row>
    <row r="4492" spans="1:14" s="37" customFormat="1" x14ac:dyDescent="0.25">
      <c r="A4492" s="17" t="s">
        <v>4520</v>
      </c>
      <c r="B4492" s="12" t="s">
        <v>198</v>
      </c>
      <c r="C4492" s="12" t="s">
        <v>242</v>
      </c>
      <c r="D4492" s="12" t="s">
        <v>6930</v>
      </c>
      <c r="E4492" s="24">
        <v>0</v>
      </c>
      <c r="F4492" s="11" t="s">
        <v>2289</v>
      </c>
      <c r="G4492" s="28" t="s">
        <v>2293</v>
      </c>
      <c r="H4492" s="91">
        <v>40300</v>
      </c>
      <c r="I4492" s="91">
        <v>40300</v>
      </c>
      <c r="J4492" s="25">
        <v>0</v>
      </c>
      <c r="K4492" s="25">
        <v>0</v>
      </c>
      <c r="L4492" s="25">
        <v>20</v>
      </c>
      <c r="M4492" s="25">
        <v>10</v>
      </c>
    </row>
    <row r="4493" spans="1:14" s="37" customFormat="1" x14ac:dyDescent="0.25">
      <c r="A4493" s="17" t="s">
        <v>4521</v>
      </c>
      <c r="B4493" s="12" t="s">
        <v>198</v>
      </c>
      <c r="C4493" s="12" t="s">
        <v>242</v>
      </c>
      <c r="D4493" s="12" t="s">
        <v>6930</v>
      </c>
      <c r="E4493" s="24">
        <v>0</v>
      </c>
      <c r="F4493" s="11" t="s">
        <v>2289</v>
      </c>
      <c r="G4493" s="28" t="s">
        <v>2293</v>
      </c>
      <c r="H4493" s="91">
        <v>40301</v>
      </c>
      <c r="I4493" s="91">
        <v>40301</v>
      </c>
      <c r="J4493" s="25">
        <v>0</v>
      </c>
      <c r="K4493" s="25">
        <v>0</v>
      </c>
      <c r="L4493" s="25">
        <v>4</v>
      </c>
      <c r="M4493" s="25">
        <v>2</v>
      </c>
    </row>
    <row r="4494" spans="1:14" s="37" customFormat="1" x14ac:dyDescent="0.25">
      <c r="A4494" s="17" t="s">
        <v>4522</v>
      </c>
      <c r="B4494" s="12" t="s">
        <v>198</v>
      </c>
      <c r="C4494" s="12" t="s">
        <v>242</v>
      </c>
      <c r="D4494" s="12" t="s">
        <v>6930</v>
      </c>
      <c r="E4494" s="24">
        <v>0</v>
      </c>
      <c r="F4494" s="11" t="s">
        <v>2289</v>
      </c>
      <c r="G4494" s="28" t="s">
        <v>2293</v>
      </c>
      <c r="H4494" s="91">
        <v>40301</v>
      </c>
      <c r="I4494" s="91">
        <v>40301</v>
      </c>
      <c r="J4494" s="25">
        <v>0</v>
      </c>
      <c r="K4494" s="25">
        <v>0</v>
      </c>
      <c r="L4494" s="25">
        <v>7</v>
      </c>
      <c r="M4494" s="25">
        <v>1</v>
      </c>
      <c r="N4494" s="35"/>
    </row>
    <row r="4495" spans="1:14" s="37" customFormat="1" x14ac:dyDescent="0.25">
      <c r="A4495" s="17" t="s">
        <v>4523</v>
      </c>
      <c r="B4495" s="12" t="s">
        <v>198</v>
      </c>
      <c r="C4495" s="12" t="s">
        <v>242</v>
      </c>
      <c r="D4495" s="12" t="s">
        <v>6930</v>
      </c>
      <c r="E4495" s="24">
        <v>0</v>
      </c>
      <c r="F4495" s="11" t="s">
        <v>2289</v>
      </c>
      <c r="G4495" s="28" t="s">
        <v>2293</v>
      </c>
      <c r="H4495" s="91">
        <v>40302</v>
      </c>
      <c r="I4495" s="91">
        <v>40302</v>
      </c>
      <c r="J4495" s="25">
        <v>0</v>
      </c>
      <c r="K4495" s="25">
        <v>0</v>
      </c>
      <c r="L4495" s="25">
        <v>6</v>
      </c>
      <c r="M4495" s="25">
        <v>4</v>
      </c>
    </row>
    <row r="4496" spans="1:14" s="37" customFormat="1" x14ac:dyDescent="0.25">
      <c r="A4496" s="17" t="s">
        <v>4524</v>
      </c>
      <c r="B4496" s="12" t="s">
        <v>198</v>
      </c>
      <c r="C4496" s="12" t="s">
        <v>242</v>
      </c>
      <c r="D4496" s="12" t="s">
        <v>6930</v>
      </c>
      <c r="E4496" s="24">
        <v>0</v>
      </c>
      <c r="F4496" s="11" t="s">
        <v>2289</v>
      </c>
      <c r="G4496" s="28" t="s">
        <v>2293</v>
      </c>
      <c r="H4496" s="91">
        <v>40302</v>
      </c>
      <c r="I4496" s="91">
        <v>40302</v>
      </c>
      <c r="J4496" s="25">
        <v>0</v>
      </c>
      <c r="K4496" s="25">
        <v>0</v>
      </c>
      <c r="L4496" s="25">
        <v>6</v>
      </c>
      <c r="M4496" s="25">
        <v>1</v>
      </c>
    </row>
    <row r="4497" spans="1:14" s="37" customFormat="1" x14ac:dyDescent="0.25">
      <c r="A4497" s="17" t="s">
        <v>4525</v>
      </c>
      <c r="B4497" s="12" t="s">
        <v>198</v>
      </c>
      <c r="C4497" s="12" t="s">
        <v>242</v>
      </c>
      <c r="D4497" s="12" t="s">
        <v>9287</v>
      </c>
      <c r="E4497" s="24" t="s">
        <v>2299</v>
      </c>
      <c r="F4497" s="11" t="s">
        <v>2289</v>
      </c>
      <c r="G4497" s="28" t="s">
        <v>2293</v>
      </c>
      <c r="H4497" s="91">
        <v>40307</v>
      </c>
      <c r="I4497" s="91">
        <v>40307</v>
      </c>
      <c r="J4497" s="25">
        <v>0</v>
      </c>
      <c r="K4497" s="25">
        <v>0</v>
      </c>
      <c r="L4497" s="25">
        <v>8</v>
      </c>
      <c r="M4497" s="25">
        <v>3</v>
      </c>
    </row>
    <row r="4498" spans="1:14" s="37" customFormat="1" x14ac:dyDescent="0.25">
      <c r="A4498" s="17" t="s">
        <v>4526</v>
      </c>
      <c r="B4498" s="12" t="s">
        <v>198</v>
      </c>
      <c r="C4498" s="12" t="s">
        <v>242</v>
      </c>
      <c r="D4498" s="12" t="s">
        <v>9288</v>
      </c>
      <c r="E4498" s="24" t="s">
        <v>2299</v>
      </c>
      <c r="F4498" s="11" t="s">
        <v>2289</v>
      </c>
      <c r="G4498" s="28" t="s">
        <v>2293</v>
      </c>
      <c r="H4498" s="91">
        <v>40311</v>
      </c>
      <c r="I4498" s="91">
        <v>40311</v>
      </c>
      <c r="J4498" s="25">
        <v>0</v>
      </c>
      <c r="K4498" s="25">
        <v>0</v>
      </c>
      <c r="L4498" s="25">
        <v>7</v>
      </c>
      <c r="M4498" s="25">
        <v>1</v>
      </c>
    </row>
    <row r="4499" spans="1:14" s="37" customFormat="1" x14ac:dyDescent="0.25">
      <c r="A4499" s="17" t="s">
        <v>4527</v>
      </c>
      <c r="B4499" s="12" t="s">
        <v>198</v>
      </c>
      <c r="C4499" s="12" t="s">
        <v>242</v>
      </c>
      <c r="D4499" s="12" t="s">
        <v>9289</v>
      </c>
      <c r="E4499" s="24" t="s">
        <v>2299</v>
      </c>
      <c r="F4499" s="11" t="s">
        <v>2289</v>
      </c>
      <c r="G4499" s="28" t="s">
        <v>2293</v>
      </c>
      <c r="H4499" s="91">
        <v>40313</v>
      </c>
      <c r="I4499" s="91">
        <v>40313</v>
      </c>
      <c r="J4499" s="25">
        <v>0</v>
      </c>
      <c r="K4499" s="25">
        <v>0</v>
      </c>
      <c r="L4499" s="25">
        <v>7</v>
      </c>
      <c r="M4499" s="25">
        <v>2</v>
      </c>
      <c r="N4499" s="50"/>
    </row>
    <row r="4500" spans="1:14" s="37" customFormat="1" x14ac:dyDescent="0.25">
      <c r="A4500" s="17" t="s">
        <v>4528</v>
      </c>
      <c r="B4500" s="12" t="s">
        <v>198</v>
      </c>
      <c r="C4500" s="12" t="s">
        <v>242</v>
      </c>
      <c r="D4500" s="12" t="s">
        <v>9290</v>
      </c>
      <c r="E4500" s="24" t="s">
        <v>2299</v>
      </c>
      <c r="F4500" s="11" t="s">
        <v>2289</v>
      </c>
      <c r="G4500" s="28" t="s">
        <v>2293</v>
      </c>
      <c r="H4500" s="91">
        <v>40322</v>
      </c>
      <c r="I4500" s="91">
        <v>40322</v>
      </c>
      <c r="J4500" s="25">
        <v>0</v>
      </c>
      <c r="K4500" s="25">
        <v>0</v>
      </c>
      <c r="L4500" s="25">
        <v>6</v>
      </c>
      <c r="M4500" s="25">
        <v>2</v>
      </c>
    </row>
    <row r="4501" spans="1:14" s="37" customFormat="1" x14ac:dyDescent="0.25">
      <c r="A4501" s="17" t="s">
        <v>4529</v>
      </c>
      <c r="B4501" s="12" t="s">
        <v>198</v>
      </c>
      <c r="C4501" s="12" t="s">
        <v>242</v>
      </c>
      <c r="D4501" s="12" t="s">
        <v>9291</v>
      </c>
      <c r="E4501" s="24" t="s">
        <v>2299</v>
      </c>
      <c r="F4501" s="11" t="s">
        <v>2289</v>
      </c>
      <c r="G4501" s="28" t="s">
        <v>2293</v>
      </c>
      <c r="H4501" s="91">
        <v>40323</v>
      </c>
      <c r="I4501" s="91">
        <v>40323</v>
      </c>
      <c r="J4501" s="25">
        <v>0</v>
      </c>
      <c r="K4501" s="25">
        <v>0</v>
      </c>
      <c r="L4501" s="25">
        <v>6</v>
      </c>
      <c r="M4501" s="25">
        <v>2</v>
      </c>
    </row>
    <row r="4502" spans="1:14" s="37" customFormat="1" x14ac:dyDescent="0.25">
      <c r="A4502" s="17" t="s">
        <v>4530</v>
      </c>
      <c r="B4502" s="12" t="s">
        <v>198</v>
      </c>
      <c r="C4502" s="12" t="s">
        <v>242</v>
      </c>
      <c r="D4502" s="12" t="s">
        <v>9292</v>
      </c>
      <c r="E4502" s="24" t="s">
        <v>2299</v>
      </c>
      <c r="F4502" s="11" t="s">
        <v>2289</v>
      </c>
      <c r="G4502" s="28" t="s">
        <v>2293</v>
      </c>
      <c r="H4502" s="91">
        <v>40327</v>
      </c>
      <c r="I4502" s="91">
        <v>40327</v>
      </c>
      <c r="J4502" s="25">
        <v>0</v>
      </c>
      <c r="K4502" s="25">
        <v>0</v>
      </c>
      <c r="L4502" s="25">
        <v>6</v>
      </c>
      <c r="M4502" s="25">
        <v>2</v>
      </c>
      <c r="N4502" s="50"/>
    </row>
    <row r="4503" spans="1:14" s="37" customFormat="1" x14ac:dyDescent="0.25">
      <c r="A4503" s="17" t="s">
        <v>4531</v>
      </c>
      <c r="B4503" s="12" t="s">
        <v>198</v>
      </c>
      <c r="C4503" s="12" t="s">
        <v>242</v>
      </c>
      <c r="D4503" s="12" t="s">
        <v>9293</v>
      </c>
      <c r="E4503" s="24" t="s">
        <v>2299</v>
      </c>
      <c r="F4503" s="11" t="s">
        <v>2289</v>
      </c>
      <c r="G4503" s="28" t="s">
        <v>2293</v>
      </c>
      <c r="H4503" s="91">
        <v>40334</v>
      </c>
      <c r="I4503" s="91">
        <v>40334</v>
      </c>
      <c r="J4503" s="25">
        <v>0</v>
      </c>
      <c r="K4503" s="25">
        <v>0</v>
      </c>
      <c r="L4503" s="25">
        <v>7</v>
      </c>
      <c r="M4503" s="25">
        <v>2</v>
      </c>
      <c r="N4503" s="50"/>
    </row>
    <row r="4504" spans="1:14" s="37" customFormat="1" x14ac:dyDescent="0.25">
      <c r="A4504" s="17" t="s">
        <v>4532</v>
      </c>
      <c r="B4504" s="12" t="s">
        <v>198</v>
      </c>
      <c r="C4504" s="12" t="s">
        <v>242</v>
      </c>
      <c r="D4504" s="12" t="s">
        <v>9294</v>
      </c>
      <c r="E4504" s="24" t="s">
        <v>2299</v>
      </c>
      <c r="F4504" s="11" t="s">
        <v>2289</v>
      </c>
      <c r="G4504" s="28" t="s">
        <v>2293</v>
      </c>
      <c r="H4504" s="91">
        <v>40335</v>
      </c>
      <c r="I4504" s="91">
        <v>40335</v>
      </c>
      <c r="J4504" s="25">
        <v>0</v>
      </c>
      <c r="K4504" s="25">
        <v>0</v>
      </c>
      <c r="L4504" s="25">
        <v>6</v>
      </c>
      <c r="M4504" s="25">
        <v>2</v>
      </c>
      <c r="N4504" s="35"/>
    </row>
    <row r="4505" spans="1:14" x14ac:dyDescent="0.25">
      <c r="A4505" s="17" t="s">
        <v>4533</v>
      </c>
      <c r="B4505" s="12" t="s">
        <v>198</v>
      </c>
      <c r="C4505" s="12" t="s">
        <v>243</v>
      </c>
      <c r="D4505" s="12" t="s">
        <v>9295</v>
      </c>
      <c r="E4505" s="27" t="s">
        <v>2296</v>
      </c>
      <c r="F4505" s="11" t="s">
        <v>2289</v>
      </c>
      <c r="G4505" s="28" t="s">
        <v>2293</v>
      </c>
      <c r="H4505" s="91">
        <v>40273</v>
      </c>
      <c r="I4505" s="91">
        <v>40273</v>
      </c>
      <c r="J4505" s="25">
        <v>0</v>
      </c>
      <c r="K4505" s="25">
        <v>0</v>
      </c>
      <c r="L4505" s="25">
        <v>1</v>
      </c>
      <c r="M4505" s="25">
        <v>1</v>
      </c>
    </row>
    <row r="4506" spans="1:14" x14ac:dyDescent="0.25">
      <c r="A4506" s="17" t="s">
        <v>4534</v>
      </c>
      <c r="B4506" s="12" t="s">
        <v>198</v>
      </c>
      <c r="C4506" s="12" t="s">
        <v>243</v>
      </c>
      <c r="D4506" s="12" t="s">
        <v>9296</v>
      </c>
      <c r="E4506" s="27" t="s">
        <v>2309</v>
      </c>
      <c r="F4506" s="11" t="s">
        <v>2289</v>
      </c>
      <c r="G4506" s="28" t="s">
        <v>2293</v>
      </c>
      <c r="H4506" s="91">
        <v>40274</v>
      </c>
      <c r="I4506" s="91">
        <v>40274</v>
      </c>
      <c r="J4506" s="25">
        <v>0</v>
      </c>
      <c r="K4506" s="25">
        <v>0</v>
      </c>
      <c r="L4506" s="25">
        <v>3</v>
      </c>
      <c r="M4506" s="25">
        <v>2</v>
      </c>
    </row>
    <row r="4507" spans="1:14" s="37" customFormat="1" x14ac:dyDescent="0.25">
      <c r="A4507" s="17" t="s">
        <v>4535</v>
      </c>
      <c r="B4507" s="12" t="s">
        <v>198</v>
      </c>
      <c r="C4507" s="12" t="s">
        <v>244</v>
      </c>
      <c r="D4507" s="12" t="s">
        <v>9297</v>
      </c>
      <c r="E4507" s="27" t="s">
        <v>2309</v>
      </c>
      <c r="F4507" s="11" t="s">
        <v>2289</v>
      </c>
      <c r="G4507" s="4" t="s">
        <v>2293</v>
      </c>
      <c r="H4507" s="91">
        <v>40258</v>
      </c>
      <c r="I4507" s="91">
        <v>40258</v>
      </c>
      <c r="J4507" s="25">
        <v>0</v>
      </c>
      <c r="K4507" s="25">
        <v>0</v>
      </c>
      <c r="L4507" s="25">
        <v>15</v>
      </c>
      <c r="M4507" s="25">
        <v>0</v>
      </c>
    </row>
    <row r="4508" spans="1:14" s="37" customFormat="1" x14ac:dyDescent="0.25">
      <c r="A4508" s="17" t="s">
        <v>4536</v>
      </c>
      <c r="B4508" s="12" t="s">
        <v>198</v>
      </c>
      <c r="C4508" s="12" t="s">
        <v>244</v>
      </c>
      <c r="D4508" s="12" t="s">
        <v>9298</v>
      </c>
      <c r="E4508" s="27" t="s">
        <v>2309</v>
      </c>
      <c r="F4508" s="11" t="s">
        <v>2289</v>
      </c>
      <c r="G4508" s="28" t="s">
        <v>2293</v>
      </c>
      <c r="H4508" s="91">
        <v>40260</v>
      </c>
      <c r="I4508" s="91">
        <v>40260</v>
      </c>
      <c r="J4508" s="71">
        <v>1</v>
      </c>
      <c r="K4508" s="71">
        <v>0</v>
      </c>
      <c r="L4508" s="71">
        <v>0</v>
      </c>
      <c r="M4508" s="71">
        <v>1</v>
      </c>
    </row>
    <row r="4509" spans="1:14" s="37" customFormat="1" x14ac:dyDescent="0.25">
      <c r="A4509" s="17" t="s">
        <v>4537</v>
      </c>
      <c r="B4509" s="12" t="s">
        <v>198</v>
      </c>
      <c r="C4509" s="12" t="s">
        <v>244</v>
      </c>
      <c r="D4509" s="12" t="s">
        <v>6930</v>
      </c>
      <c r="E4509" s="27" t="s">
        <v>2296</v>
      </c>
      <c r="F4509" s="11" t="s">
        <v>2289</v>
      </c>
      <c r="G4509" s="28" t="s">
        <v>2293</v>
      </c>
      <c r="H4509" s="91">
        <v>40267</v>
      </c>
      <c r="I4509" s="91">
        <v>40267</v>
      </c>
      <c r="J4509" s="25">
        <v>0</v>
      </c>
      <c r="K4509" s="25">
        <v>0</v>
      </c>
      <c r="L4509" s="25">
        <v>2</v>
      </c>
      <c r="M4509" s="25">
        <v>0</v>
      </c>
    </row>
    <row r="4510" spans="1:14" s="37" customFormat="1" x14ac:dyDescent="0.25">
      <c r="A4510" s="17" t="s">
        <v>4538</v>
      </c>
      <c r="B4510" s="12" t="s">
        <v>198</v>
      </c>
      <c r="C4510" s="12" t="s">
        <v>244</v>
      </c>
      <c r="D4510" s="12" t="s">
        <v>6930</v>
      </c>
      <c r="E4510" s="27" t="s">
        <v>2309</v>
      </c>
      <c r="F4510" s="11" t="s">
        <v>2289</v>
      </c>
      <c r="G4510" s="28" t="s">
        <v>2293</v>
      </c>
      <c r="H4510" s="91">
        <v>40280</v>
      </c>
      <c r="I4510" s="91">
        <v>40280</v>
      </c>
      <c r="J4510" s="71">
        <v>1</v>
      </c>
      <c r="K4510" s="71">
        <v>0</v>
      </c>
      <c r="L4510" s="71">
        <v>0</v>
      </c>
      <c r="M4510" s="71">
        <v>1</v>
      </c>
    </row>
    <row r="4511" spans="1:14" s="37" customFormat="1" x14ac:dyDescent="0.25">
      <c r="A4511" s="17" t="s">
        <v>4539</v>
      </c>
      <c r="B4511" s="12" t="s">
        <v>198</v>
      </c>
      <c r="C4511" s="12" t="s">
        <v>244</v>
      </c>
      <c r="D4511" s="12" t="s">
        <v>6930</v>
      </c>
      <c r="E4511" s="27" t="s">
        <v>2309</v>
      </c>
      <c r="F4511" s="11" t="s">
        <v>2289</v>
      </c>
      <c r="G4511" s="28" t="s">
        <v>2293</v>
      </c>
      <c r="H4511" s="91">
        <v>40281</v>
      </c>
      <c r="I4511" s="91">
        <v>40281</v>
      </c>
      <c r="J4511" s="71">
        <v>0</v>
      </c>
      <c r="K4511" s="71">
        <v>0</v>
      </c>
      <c r="L4511" s="71">
        <v>1</v>
      </c>
      <c r="M4511" s="71">
        <v>0</v>
      </c>
    </row>
    <row r="4512" spans="1:14" s="37" customFormat="1" x14ac:dyDescent="0.25">
      <c r="A4512" s="17" t="s">
        <v>4540</v>
      </c>
      <c r="B4512" s="12" t="s">
        <v>198</v>
      </c>
      <c r="C4512" s="12" t="s">
        <v>244</v>
      </c>
      <c r="D4512" s="12" t="s">
        <v>6930</v>
      </c>
      <c r="E4512" s="27" t="s">
        <v>2309</v>
      </c>
      <c r="F4512" s="11" t="s">
        <v>2289</v>
      </c>
      <c r="G4512" s="28" t="s">
        <v>2293</v>
      </c>
      <c r="H4512" s="91">
        <v>40285</v>
      </c>
      <c r="I4512" s="91">
        <v>40285</v>
      </c>
      <c r="J4512" s="71">
        <v>0</v>
      </c>
      <c r="K4512" s="71">
        <v>0</v>
      </c>
      <c r="L4512" s="71">
        <v>1</v>
      </c>
      <c r="M4512" s="71">
        <v>0</v>
      </c>
    </row>
    <row r="4513" spans="1:14" s="37" customFormat="1" x14ac:dyDescent="0.25">
      <c r="A4513" s="17" t="s">
        <v>4541</v>
      </c>
      <c r="B4513" s="12" t="s">
        <v>198</v>
      </c>
      <c r="C4513" s="12" t="s">
        <v>244</v>
      </c>
      <c r="D4513" s="12" t="s">
        <v>6930</v>
      </c>
      <c r="E4513" s="27" t="s">
        <v>2295</v>
      </c>
      <c r="F4513" s="11" t="s">
        <v>2289</v>
      </c>
      <c r="G4513" s="28" t="s">
        <v>2293</v>
      </c>
      <c r="H4513" s="91">
        <v>40280</v>
      </c>
      <c r="I4513" s="91">
        <v>40280</v>
      </c>
      <c r="J4513" s="25">
        <v>2</v>
      </c>
      <c r="K4513" s="25">
        <v>0</v>
      </c>
      <c r="L4513" s="25">
        <v>0</v>
      </c>
      <c r="M4513" s="25">
        <v>0</v>
      </c>
    </row>
    <row r="4514" spans="1:14" s="37" customFormat="1" x14ac:dyDescent="0.25">
      <c r="A4514" s="17" t="s">
        <v>4542</v>
      </c>
      <c r="B4514" s="12" t="s">
        <v>198</v>
      </c>
      <c r="C4514" s="12" t="s">
        <v>244</v>
      </c>
      <c r="D4514" s="12" t="s">
        <v>6930</v>
      </c>
      <c r="E4514" s="27" t="s">
        <v>2295</v>
      </c>
      <c r="F4514" s="11" t="s">
        <v>2289</v>
      </c>
      <c r="G4514" s="28" t="s">
        <v>2293</v>
      </c>
      <c r="H4514" s="91">
        <v>40281</v>
      </c>
      <c r="I4514" s="91">
        <v>40281</v>
      </c>
      <c r="J4514" s="25">
        <v>0</v>
      </c>
      <c r="K4514" s="25">
        <v>0</v>
      </c>
      <c r="L4514" s="25">
        <v>3</v>
      </c>
      <c r="M4514" s="25">
        <v>0</v>
      </c>
    </row>
    <row r="4515" spans="1:14" s="37" customFormat="1" x14ac:dyDescent="0.25">
      <c r="A4515" s="17" t="s">
        <v>4543</v>
      </c>
      <c r="B4515" s="12" t="s">
        <v>198</v>
      </c>
      <c r="C4515" s="12" t="s">
        <v>244</v>
      </c>
      <c r="D4515" s="12" t="s">
        <v>6930</v>
      </c>
      <c r="E4515" s="24" t="s">
        <v>4859</v>
      </c>
      <c r="F4515" s="11" t="s">
        <v>2289</v>
      </c>
      <c r="G4515" s="28" t="s">
        <v>2293</v>
      </c>
      <c r="H4515" s="91">
        <v>40281</v>
      </c>
      <c r="I4515" s="91">
        <v>40281</v>
      </c>
      <c r="J4515" s="25">
        <v>0</v>
      </c>
      <c r="K4515" s="25">
        <v>0</v>
      </c>
      <c r="L4515" s="25">
        <v>1</v>
      </c>
      <c r="M4515" s="25">
        <v>1</v>
      </c>
    </row>
    <row r="4516" spans="1:14" s="37" customFormat="1" x14ac:dyDescent="0.25">
      <c r="A4516" s="17" t="s">
        <v>4544</v>
      </c>
      <c r="B4516" s="12" t="s">
        <v>198</v>
      </c>
      <c r="C4516" s="12" t="s">
        <v>244</v>
      </c>
      <c r="D4516" s="12" t="s">
        <v>6930</v>
      </c>
      <c r="E4516" s="24" t="s">
        <v>2309</v>
      </c>
      <c r="F4516" s="11" t="s">
        <v>2289</v>
      </c>
      <c r="G4516" s="28" t="s">
        <v>2293</v>
      </c>
      <c r="H4516" s="91">
        <v>40285</v>
      </c>
      <c r="I4516" s="91">
        <v>40285</v>
      </c>
      <c r="J4516" s="25">
        <v>1</v>
      </c>
      <c r="K4516" s="25">
        <v>0</v>
      </c>
      <c r="L4516" s="25">
        <v>0</v>
      </c>
      <c r="M4516" s="25">
        <v>0</v>
      </c>
      <c r="N4516" s="35"/>
    </row>
    <row r="4517" spans="1:14" s="37" customFormat="1" x14ac:dyDescent="0.25">
      <c r="A4517" s="17" t="s">
        <v>4545</v>
      </c>
      <c r="B4517" s="12" t="s">
        <v>198</v>
      </c>
      <c r="C4517" s="12" t="s">
        <v>244</v>
      </c>
      <c r="D4517" s="12" t="s">
        <v>6930</v>
      </c>
      <c r="E4517" s="24" t="s">
        <v>2309</v>
      </c>
      <c r="F4517" s="11" t="s">
        <v>2289</v>
      </c>
      <c r="G4517" s="28" t="s">
        <v>2293</v>
      </c>
      <c r="H4517" s="91">
        <v>40290</v>
      </c>
      <c r="I4517" s="91">
        <v>40290</v>
      </c>
      <c r="J4517" s="25">
        <v>1</v>
      </c>
      <c r="K4517" s="25">
        <v>0</v>
      </c>
      <c r="L4517" s="25">
        <v>0</v>
      </c>
      <c r="M4517" s="25">
        <v>0</v>
      </c>
    </row>
    <row r="4518" spans="1:14" s="37" customFormat="1" x14ac:dyDescent="0.25">
      <c r="A4518" s="17" t="s">
        <v>4546</v>
      </c>
      <c r="B4518" s="12" t="s">
        <v>198</v>
      </c>
      <c r="C4518" s="12" t="s">
        <v>244</v>
      </c>
      <c r="D4518" s="12" t="s">
        <v>6930</v>
      </c>
      <c r="E4518" s="24" t="s">
        <v>2309</v>
      </c>
      <c r="F4518" s="11" t="s">
        <v>2289</v>
      </c>
      <c r="G4518" s="28" t="s">
        <v>2293</v>
      </c>
      <c r="H4518" s="91">
        <v>40293</v>
      </c>
      <c r="I4518" s="91">
        <v>40293</v>
      </c>
      <c r="J4518" s="25">
        <v>0</v>
      </c>
      <c r="K4518" s="25">
        <v>0</v>
      </c>
      <c r="L4518" s="25">
        <v>2</v>
      </c>
      <c r="M4518" s="25">
        <v>0</v>
      </c>
    </row>
    <row r="4519" spans="1:14" s="37" customFormat="1" x14ac:dyDescent="0.25">
      <c r="A4519" s="17" t="s">
        <v>4547</v>
      </c>
      <c r="B4519" s="12" t="s">
        <v>198</v>
      </c>
      <c r="C4519" s="12" t="s">
        <v>244</v>
      </c>
      <c r="D4519" s="12" t="s">
        <v>6930</v>
      </c>
      <c r="E4519" s="24">
        <v>0</v>
      </c>
      <c r="F4519" s="11" t="s">
        <v>2289</v>
      </c>
      <c r="G4519" s="28" t="s">
        <v>2293</v>
      </c>
      <c r="H4519" s="91">
        <v>40296</v>
      </c>
      <c r="I4519" s="91">
        <v>40296</v>
      </c>
      <c r="J4519" s="25">
        <v>0</v>
      </c>
      <c r="K4519" s="25">
        <v>0</v>
      </c>
      <c r="L4519" s="25">
        <v>1</v>
      </c>
      <c r="M4519" s="25">
        <v>0</v>
      </c>
    </row>
    <row r="4520" spans="1:14" s="37" customFormat="1" x14ac:dyDescent="0.25">
      <c r="A4520" s="17" t="s">
        <v>4548</v>
      </c>
      <c r="B4520" s="12" t="s">
        <v>198</v>
      </c>
      <c r="C4520" s="12" t="s">
        <v>244</v>
      </c>
      <c r="D4520" s="12" t="s">
        <v>6930</v>
      </c>
      <c r="E4520" s="24">
        <v>0</v>
      </c>
      <c r="F4520" s="11" t="s">
        <v>2289</v>
      </c>
      <c r="G4520" s="28" t="s">
        <v>2293</v>
      </c>
      <c r="H4520" s="91">
        <v>40299</v>
      </c>
      <c r="I4520" s="91">
        <v>40299</v>
      </c>
      <c r="J4520" s="25">
        <v>0</v>
      </c>
      <c r="K4520" s="25">
        <v>0</v>
      </c>
      <c r="L4520" s="25">
        <v>2</v>
      </c>
      <c r="M4520" s="25">
        <v>0</v>
      </c>
    </row>
    <row r="4521" spans="1:14" s="37" customFormat="1" x14ac:dyDescent="0.25">
      <c r="A4521" s="17" t="s">
        <v>4549</v>
      </c>
      <c r="B4521" s="12" t="s">
        <v>198</v>
      </c>
      <c r="C4521" s="12" t="s">
        <v>244</v>
      </c>
      <c r="D4521" s="12" t="s">
        <v>6930</v>
      </c>
      <c r="E4521" s="24">
        <v>0</v>
      </c>
      <c r="F4521" s="11" t="s">
        <v>2289</v>
      </c>
      <c r="G4521" s="28" t="s">
        <v>2293</v>
      </c>
      <c r="H4521" s="91">
        <v>40299</v>
      </c>
      <c r="I4521" s="91">
        <v>40299</v>
      </c>
      <c r="J4521" s="25">
        <v>0</v>
      </c>
      <c r="K4521" s="25">
        <v>0</v>
      </c>
      <c r="L4521" s="25">
        <v>2</v>
      </c>
      <c r="M4521" s="25">
        <v>0</v>
      </c>
    </row>
    <row r="4522" spans="1:14" s="37" customFormat="1" x14ac:dyDescent="0.25">
      <c r="A4522" s="17" t="s">
        <v>4550</v>
      </c>
      <c r="B4522" s="12" t="s">
        <v>198</v>
      </c>
      <c r="C4522" s="12" t="s">
        <v>244</v>
      </c>
      <c r="D4522" s="12" t="s">
        <v>9299</v>
      </c>
      <c r="E4522" s="27" t="s">
        <v>2295</v>
      </c>
      <c r="F4522" s="11" t="s">
        <v>2289</v>
      </c>
      <c r="G4522" s="28" t="s">
        <v>2293</v>
      </c>
      <c r="H4522" s="91">
        <v>40304</v>
      </c>
      <c r="I4522" s="91">
        <v>40304</v>
      </c>
      <c r="J4522" s="25">
        <v>0</v>
      </c>
      <c r="K4522" s="25">
        <v>0</v>
      </c>
      <c r="L4522" s="25">
        <v>1</v>
      </c>
      <c r="M4522" s="25">
        <v>0</v>
      </c>
    </row>
    <row r="4523" spans="1:14" s="37" customFormat="1" x14ac:dyDescent="0.25">
      <c r="A4523" s="17" t="s">
        <v>4551</v>
      </c>
      <c r="B4523" s="12" t="s">
        <v>198</v>
      </c>
      <c r="C4523" s="12" t="s">
        <v>244</v>
      </c>
      <c r="D4523" s="12" t="s">
        <v>6930</v>
      </c>
      <c r="E4523" s="24" t="s">
        <v>2309</v>
      </c>
      <c r="F4523" s="11" t="s">
        <v>2289</v>
      </c>
      <c r="G4523" s="28" t="s">
        <v>2293</v>
      </c>
      <c r="H4523" s="91">
        <v>40308</v>
      </c>
      <c r="I4523" s="91">
        <v>40308</v>
      </c>
      <c r="J4523" s="25">
        <v>0</v>
      </c>
      <c r="K4523" s="25">
        <v>0</v>
      </c>
      <c r="L4523" s="25">
        <v>1</v>
      </c>
      <c r="M4523" s="25">
        <v>0</v>
      </c>
    </row>
    <row r="4524" spans="1:14" s="37" customFormat="1" x14ac:dyDescent="0.25">
      <c r="A4524" s="17" t="s">
        <v>4552</v>
      </c>
      <c r="B4524" s="12" t="s">
        <v>198</v>
      </c>
      <c r="C4524" s="12" t="s">
        <v>244</v>
      </c>
      <c r="D4524" s="12" t="s">
        <v>6930</v>
      </c>
      <c r="E4524" s="27" t="s">
        <v>2295</v>
      </c>
      <c r="F4524" s="11" t="s">
        <v>2289</v>
      </c>
      <c r="G4524" s="28" t="s">
        <v>2293</v>
      </c>
      <c r="H4524" s="91">
        <v>40310</v>
      </c>
      <c r="I4524" s="91">
        <v>40310</v>
      </c>
      <c r="J4524" s="25">
        <v>0</v>
      </c>
      <c r="K4524" s="25">
        <v>0</v>
      </c>
      <c r="L4524" s="25">
        <v>2</v>
      </c>
      <c r="M4524" s="25">
        <v>0</v>
      </c>
    </row>
    <row r="4525" spans="1:14" s="37" customFormat="1" x14ac:dyDescent="0.25">
      <c r="A4525" s="17" t="s">
        <v>4553</v>
      </c>
      <c r="B4525" s="12" t="s">
        <v>198</v>
      </c>
      <c r="C4525" s="12" t="s">
        <v>244</v>
      </c>
      <c r="D4525" s="12" t="s">
        <v>6930</v>
      </c>
      <c r="E4525" s="24" t="s">
        <v>2309</v>
      </c>
      <c r="F4525" s="11" t="s">
        <v>2289</v>
      </c>
      <c r="G4525" s="28" t="s">
        <v>2293</v>
      </c>
      <c r="H4525" s="91">
        <v>40321</v>
      </c>
      <c r="I4525" s="91">
        <v>40321</v>
      </c>
      <c r="J4525" s="25">
        <v>0</v>
      </c>
      <c r="K4525" s="25">
        <v>0</v>
      </c>
      <c r="L4525" s="25">
        <v>1</v>
      </c>
      <c r="M4525" s="25">
        <v>0</v>
      </c>
    </row>
    <row r="4526" spans="1:14" s="37" customFormat="1" x14ac:dyDescent="0.25">
      <c r="A4526" s="17" t="s">
        <v>4554</v>
      </c>
      <c r="B4526" s="12" t="s">
        <v>198</v>
      </c>
      <c r="C4526" s="12" t="s">
        <v>244</v>
      </c>
      <c r="D4526" s="12" t="s">
        <v>6930</v>
      </c>
      <c r="E4526" s="24" t="s">
        <v>2309</v>
      </c>
      <c r="F4526" s="11" t="s">
        <v>2289</v>
      </c>
      <c r="G4526" s="28" t="s">
        <v>2293</v>
      </c>
      <c r="H4526" s="91">
        <v>40322</v>
      </c>
      <c r="I4526" s="91">
        <v>40322</v>
      </c>
      <c r="J4526" s="25">
        <v>0</v>
      </c>
      <c r="K4526" s="25">
        <v>0</v>
      </c>
      <c r="L4526" s="25">
        <v>2</v>
      </c>
      <c r="M4526" s="25">
        <v>0</v>
      </c>
    </row>
    <row r="4527" spans="1:14" s="37" customFormat="1" x14ac:dyDescent="0.25">
      <c r="A4527" s="17" t="s">
        <v>4555</v>
      </c>
      <c r="B4527" s="12" t="s">
        <v>198</v>
      </c>
      <c r="C4527" s="12" t="s">
        <v>244</v>
      </c>
      <c r="D4527" s="12" t="s">
        <v>6930</v>
      </c>
      <c r="E4527" s="27" t="s">
        <v>2295</v>
      </c>
      <c r="F4527" s="11" t="s">
        <v>2289</v>
      </c>
      <c r="G4527" s="28" t="s">
        <v>2293</v>
      </c>
      <c r="H4527" s="91">
        <v>40322</v>
      </c>
      <c r="I4527" s="91">
        <v>40322</v>
      </c>
      <c r="J4527" s="25">
        <v>0</v>
      </c>
      <c r="K4527" s="25">
        <v>0</v>
      </c>
      <c r="L4527" s="25">
        <v>1</v>
      </c>
      <c r="M4527" s="25">
        <v>0</v>
      </c>
    </row>
    <row r="4528" spans="1:14" s="37" customFormat="1" x14ac:dyDescent="0.25">
      <c r="A4528" s="17" t="s">
        <v>4556</v>
      </c>
      <c r="B4528" s="12" t="s">
        <v>198</v>
      </c>
      <c r="C4528" s="12" t="s">
        <v>244</v>
      </c>
      <c r="D4528" s="12" t="s">
        <v>6930</v>
      </c>
      <c r="E4528" s="24" t="s">
        <v>2309</v>
      </c>
      <c r="F4528" s="11" t="s">
        <v>2289</v>
      </c>
      <c r="G4528" s="28" t="s">
        <v>2293</v>
      </c>
      <c r="H4528" s="91">
        <v>40322</v>
      </c>
      <c r="I4528" s="91">
        <v>40322</v>
      </c>
      <c r="J4528" s="25">
        <v>0</v>
      </c>
      <c r="K4528" s="25">
        <v>0</v>
      </c>
      <c r="L4528" s="25">
        <v>2</v>
      </c>
      <c r="M4528" s="25">
        <v>0</v>
      </c>
    </row>
    <row r="4529" spans="1:14" s="37" customFormat="1" x14ac:dyDescent="0.25">
      <c r="A4529" s="17" t="s">
        <v>4557</v>
      </c>
      <c r="B4529" s="12" t="s">
        <v>198</v>
      </c>
      <c r="C4529" s="12" t="s">
        <v>244</v>
      </c>
      <c r="D4529" s="12" t="s">
        <v>6930</v>
      </c>
      <c r="E4529" s="24" t="s">
        <v>2309</v>
      </c>
      <c r="F4529" s="11" t="s">
        <v>2289</v>
      </c>
      <c r="G4529" s="28" t="s">
        <v>2293</v>
      </c>
      <c r="H4529" s="91">
        <v>40324</v>
      </c>
      <c r="I4529" s="91">
        <v>40324</v>
      </c>
      <c r="J4529" s="25">
        <v>0</v>
      </c>
      <c r="K4529" s="25">
        <v>0</v>
      </c>
      <c r="L4529" s="25">
        <v>1</v>
      </c>
      <c r="M4529" s="25">
        <v>0</v>
      </c>
    </row>
    <row r="4530" spans="1:14" s="37" customFormat="1" x14ac:dyDescent="0.25">
      <c r="A4530" s="17" t="s">
        <v>4558</v>
      </c>
      <c r="B4530" s="12" t="s">
        <v>198</v>
      </c>
      <c r="C4530" s="12" t="s">
        <v>244</v>
      </c>
      <c r="D4530" s="12" t="s">
        <v>6930</v>
      </c>
      <c r="E4530" s="24" t="s">
        <v>2309</v>
      </c>
      <c r="F4530" s="11" t="s">
        <v>2289</v>
      </c>
      <c r="G4530" s="28" t="s">
        <v>2293</v>
      </c>
      <c r="H4530" s="91">
        <v>40327</v>
      </c>
      <c r="I4530" s="91">
        <v>40327</v>
      </c>
      <c r="J4530" s="25">
        <v>2</v>
      </c>
      <c r="K4530" s="25">
        <v>0</v>
      </c>
      <c r="L4530" s="25">
        <v>0</v>
      </c>
      <c r="M4530" s="25">
        <v>0</v>
      </c>
    </row>
    <row r="4531" spans="1:14" s="37" customFormat="1" x14ac:dyDescent="0.25">
      <c r="A4531" s="17" t="s">
        <v>4559</v>
      </c>
      <c r="B4531" s="12" t="s">
        <v>198</v>
      </c>
      <c r="C4531" s="12" t="s">
        <v>244</v>
      </c>
      <c r="D4531" s="12" t="s">
        <v>6930</v>
      </c>
      <c r="E4531" s="24" t="s">
        <v>2309</v>
      </c>
      <c r="F4531" s="11" t="s">
        <v>2289</v>
      </c>
      <c r="G4531" s="28" t="s">
        <v>2293</v>
      </c>
      <c r="H4531" s="91">
        <v>40328</v>
      </c>
      <c r="I4531" s="91">
        <v>40328</v>
      </c>
      <c r="J4531" s="25">
        <v>2</v>
      </c>
      <c r="K4531" s="25">
        <v>2</v>
      </c>
      <c r="L4531" s="25">
        <v>8</v>
      </c>
      <c r="M4531" s="25">
        <v>0</v>
      </c>
    </row>
    <row r="4532" spans="1:14" s="37" customFormat="1" x14ac:dyDescent="0.25">
      <c r="A4532" s="17" t="s">
        <v>4560</v>
      </c>
      <c r="B4532" s="12" t="s">
        <v>198</v>
      </c>
      <c r="C4532" s="12" t="s">
        <v>244</v>
      </c>
      <c r="D4532" s="12" t="s">
        <v>6930</v>
      </c>
      <c r="E4532" s="24" t="s">
        <v>2309</v>
      </c>
      <c r="F4532" s="11" t="s">
        <v>2289</v>
      </c>
      <c r="G4532" s="28" t="s">
        <v>2293</v>
      </c>
      <c r="H4532" s="91">
        <v>40330</v>
      </c>
      <c r="I4532" s="91">
        <v>40330</v>
      </c>
      <c r="J4532" s="25">
        <v>0</v>
      </c>
      <c r="K4532" s="25">
        <v>0</v>
      </c>
      <c r="L4532" s="25">
        <v>1</v>
      </c>
      <c r="M4532" s="25">
        <v>0</v>
      </c>
    </row>
    <row r="4533" spans="1:14" s="37" customFormat="1" x14ac:dyDescent="0.25">
      <c r="A4533" s="17" t="s">
        <v>4561</v>
      </c>
      <c r="B4533" s="12" t="s">
        <v>198</v>
      </c>
      <c r="C4533" s="12" t="s">
        <v>245</v>
      </c>
      <c r="D4533" s="12" t="s">
        <v>9300</v>
      </c>
      <c r="E4533" s="27" t="s">
        <v>2309</v>
      </c>
      <c r="F4533" s="11" t="s">
        <v>2289</v>
      </c>
      <c r="G4533" s="4" t="s">
        <v>2293</v>
      </c>
      <c r="H4533" s="91">
        <v>40255</v>
      </c>
      <c r="I4533" s="91">
        <v>40256</v>
      </c>
      <c r="J4533" s="25">
        <v>2</v>
      </c>
      <c r="K4533" s="25">
        <v>1</v>
      </c>
      <c r="L4533" s="25">
        <v>3</v>
      </c>
      <c r="M4533" s="25">
        <v>4</v>
      </c>
    </row>
    <row r="4534" spans="1:14" s="37" customFormat="1" x14ac:dyDescent="0.25">
      <c r="A4534" s="17" t="s">
        <v>4562</v>
      </c>
      <c r="B4534" s="12" t="s">
        <v>198</v>
      </c>
      <c r="C4534" s="12" t="s">
        <v>245</v>
      </c>
      <c r="D4534" s="12" t="s">
        <v>9301</v>
      </c>
      <c r="E4534" s="27" t="s">
        <v>2309</v>
      </c>
      <c r="F4534" s="11" t="s">
        <v>2289</v>
      </c>
      <c r="G4534" s="4" t="s">
        <v>2293</v>
      </c>
      <c r="H4534" s="91">
        <v>40256</v>
      </c>
      <c r="I4534" s="91">
        <v>40256</v>
      </c>
      <c r="J4534" s="25">
        <v>0</v>
      </c>
      <c r="K4534" s="25">
        <v>0</v>
      </c>
      <c r="L4534" s="25">
        <v>3</v>
      </c>
      <c r="M4534" s="25">
        <v>4</v>
      </c>
    </row>
    <row r="4535" spans="1:14" s="37" customFormat="1" x14ac:dyDescent="0.25">
      <c r="A4535" s="17" t="s">
        <v>4563</v>
      </c>
      <c r="B4535" s="12" t="s">
        <v>198</v>
      </c>
      <c r="C4535" s="12" t="s">
        <v>245</v>
      </c>
      <c r="D4535" s="12" t="s">
        <v>9302</v>
      </c>
      <c r="E4535" s="27" t="s">
        <v>2296</v>
      </c>
      <c r="F4535" s="11" t="s">
        <v>2289</v>
      </c>
      <c r="G4535" s="28" t="s">
        <v>2293</v>
      </c>
      <c r="H4535" s="91">
        <v>40261</v>
      </c>
      <c r="I4535" s="91">
        <v>40261</v>
      </c>
      <c r="J4535" s="71">
        <v>0</v>
      </c>
      <c r="K4535" s="71">
        <v>0</v>
      </c>
      <c r="L4535" s="71">
        <v>0</v>
      </c>
      <c r="M4535" s="71">
        <v>1</v>
      </c>
    </row>
    <row r="4536" spans="1:14" s="37" customFormat="1" x14ac:dyDescent="0.25">
      <c r="A4536" s="17" t="s">
        <v>4564</v>
      </c>
      <c r="B4536" s="12" t="s">
        <v>198</v>
      </c>
      <c r="C4536" s="12" t="s">
        <v>245</v>
      </c>
      <c r="D4536" s="12" t="s">
        <v>9303</v>
      </c>
      <c r="E4536" s="27" t="s">
        <v>2309</v>
      </c>
      <c r="F4536" s="11" t="s">
        <v>2289</v>
      </c>
      <c r="G4536" s="28" t="s">
        <v>2293</v>
      </c>
      <c r="H4536" s="91">
        <v>40261</v>
      </c>
      <c r="I4536" s="91">
        <v>40261</v>
      </c>
      <c r="J4536" s="71">
        <v>0</v>
      </c>
      <c r="K4536" s="71">
        <v>0</v>
      </c>
      <c r="L4536" s="71">
        <v>0</v>
      </c>
      <c r="M4536" s="71">
        <v>1</v>
      </c>
    </row>
    <row r="4537" spans="1:14" s="37" customFormat="1" x14ac:dyDescent="0.25">
      <c r="A4537" s="17" t="s">
        <v>4565</v>
      </c>
      <c r="B4537" s="12" t="s">
        <v>198</v>
      </c>
      <c r="C4537" s="12" t="s">
        <v>245</v>
      </c>
      <c r="D4537" s="12" t="s">
        <v>9304</v>
      </c>
      <c r="E4537" s="27" t="s">
        <v>2309</v>
      </c>
      <c r="F4537" s="11" t="s">
        <v>2289</v>
      </c>
      <c r="G4537" s="28" t="s">
        <v>2293</v>
      </c>
      <c r="H4537" s="91">
        <v>40263</v>
      </c>
      <c r="I4537" s="91">
        <v>40264</v>
      </c>
      <c r="J4537" s="71">
        <v>2</v>
      </c>
      <c r="K4537" s="71">
        <v>2</v>
      </c>
      <c r="L4537" s="71">
        <v>1</v>
      </c>
      <c r="M4537" s="71">
        <v>2</v>
      </c>
    </row>
    <row r="4538" spans="1:14" s="37" customFormat="1" x14ac:dyDescent="0.25">
      <c r="A4538" s="17" t="s">
        <v>4566</v>
      </c>
      <c r="B4538" s="12" t="s">
        <v>198</v>
      </c>
      <c r="C4538" s="12" t="s">
        <v>245</v>
      </c>
      <c r="D4538" s="12" t="s">
        <v>9305</v>
      </c>
      <c r="E4538" s="27" t="s">
        <v>2309</v>
      </c>
      <c r="F4538" s="11" t="s">
        <v>2289</v>
      </c>
      <c r="G4538" s="28" t="s">
        <v>2293</v>
      </c>
      <c r="H4538" s="91">
        <v>40266</v>
      </c>
      <c r="I4538" s="91">
        <v>40266</v>
      </c>
      <c r="J4538" s="71">
        <v>0</v>
      </c>
      <c r="K4538" s="71">
        <v>0</v>
      </c>
      <c r="L4538" s="71">
        <v>7</v>
      </c>
      <c r="M4538" s="71">
        <v>10</v>
      </c>
    </row>
    <row r="4539" spans="1:14" s="37" customFormat="1" x14ac:dyDescent="0.25">
      <c r="A4539" s="17" t="s">
        <v>4567</v>
      </c>
      <c r="B4539" s="12" t="s">
        <v>198</v>
      </c>
      <c r="C4539" s="12" t="s">
        <v>245</v>
      </c>
      <c r="D4539" s="12" t="s">
        <v>9306</v>
      </c>
      <c r="E4539" s="27" t="s">
        <v>2296</v>
      </c>
      <c r="F4539" s="11" t="s">
        <v>2289</v>
      </c>
      <c r="G4539" s="28" t="s">
        <v>2293</v>
      </c>
      <c r="H4539" s="91">
        <v>40270</v>
      </c>
      <c r="I4539" s="91">
        <v>40270</v>
      </c>
      <c r="J4539" s="25">
        <v>0</v>
      </c>
      <c r="K4539" s="25">
        <v>0</v>
      </c>
      <c r="L4539" s="25">
        <v>2</v>
      </c>
      <c r="M4539" s="25">
        <v>3</v>
      </c>
    </row>
    <row r="4540" spans="1:14" s="37" customFormat="1" x14ac:dyDescent="0.25">
      <c r="A4540" s="17" t="s">
        <v>4568</v>
      </c>
      <c r="B4540" s="12" t="s">
        <v>198</v>
      </c>
      <c r="C4540" s="12" t="s">
        <v>245</v>
      </c>
      <c r="D4540" s="12" t="s">
        <v>9307</v>
      </c>
      <c r="E4540" s="27" t="s">
        <v>2309</v>
      </c>
      <c r="F4540" s="11" t="s">
        <v>2289</v>
      </c>
      <c r="G4540" s="28" t="s">
        <v>2293</v>
      </c>
      <c r="H4540" s="91">
        <v>40278</v>
      </c>
      <c r="I4540" s="91">
        <v>40278</v>
      </c>
      <c r="J4540" s="71">
        <v>0</v>
      </c>
      <c r="K4540" s="71">
        <v>0</v>
      </c>
      <c r="L4540" s="71">
        <v>1</v>
      </c>
      <c r="M4540" s="71">
        <v>2</v>
      </c>
    </row>
    <row r="4541" spans="1:14" s="37" customFormat="1" x14ac:dyDescent="0.25">
      <c r="A4541" s="17" t="s">
        <v>4569</v>
      </c>
      <c r="B4541" s="12" t="s">
        <v>198</v>
      </c>
      <c r="C4541" s="12" t="s">
        <v>245</v>
      </c>
      <c r="D4541" s="12" t="s">
        <v>9308</v>
      </c>
      <c r="E4541" s="27" t="s">
        <v>2309</v>
      </c>
      <c r="F4541" s="11" t="s">
        <v>2289</v>
      </c>
      <c r="G4541" s="28" t="s">
        <v>2293</v>
      </c>
      <c r="H4541" s="91">
        <v>40283</v>
      </c>
      <c r="I4541" s="91">
        <v>40283</v>
      </c>
      <c r="J4541" s="71">
        <v>0</v>
      </c>
      <c r="K4541" s="71">
        <v>0</v>
      </c>
      <c r="L4541" s="71">
        <v>1</v>
      </c>
      <c r="M4541" s="71">
        <v>2</v>
      </c>
    </row>
    <row r="4542" spans="1:14" s="37" customFormat="1" x14ac:dyDescent="0.25">
      <c r="A4542" s="17" t="s">
        <v>4570</v>
      </c>
      <c r="B4542" s="12" t="s">
        <v>198</v>
      </c>
      <c r="C4542" s="12" t="s">
        <v>245</v>
      </c>
      <c r="D4542" s="12" t="s">
        <v>9309</v>
      </c>
      <c r="E4542" s="12" t="s">
        <v>2297</v>
      </c>
      <c r="F4542" s="11" t="s">
        <v>2289</v>
      </c>
      <c r="G4542" s="28" t="s">
        <v>2293</v>
      </c>
      <c r="H4542" s="91">
        <v>40288</v>
      </c>
      <c r="I4542" s="91">
        <v>40288</v>
      </c>
      <c r="J4542" s="71">
        <v>0</v>
      </c>
      <c r="K4542" s="71">
        <v>0</v>
      </c>
      <c r="L4542" s="71">
        <v>2</v>
      </c>
      <c r="M4542" s="71">
        <v>2</v>
      </c>
    </row>
    <row r="4543" spans="1:14" s="37" customFormat="1" x14ac:dyDescent="0.25">
      <c r="A4543" s="17" t="s">
        <v>4571</v>
      </c>
      <c r="B4543" s="12" t="s">
        <v>198</v>
      </c>
      <c r="C4543" s="12" t="s">
        <v>245</v>
      </c>
      <c r="D4543" s="12" t="s">
        <v>8959</v>
      </c>
      <c r="E4543" s="24">
        <v>0</v>
      </c>
      <c r="F4543" s="11" t="s">
        <v>2289</v>
      </c>
      <c r="G4543" s="28" t="s">
        <v>2293</v>
      </c>
      <c r="H4543" s="91">
        <v>40297</v>
      </c>
      <c r="I4543" s="91">
        <v>40297</v>
      </c>
      <c r="J4543" s="25">
        <v>0</v>
      </c>
      <c r="K4543" s="25">
        <v>2</v>
      </c>
      <c r="L4543" s="25">
        <v>2</v>
      </c>
      <c r="M4543" s="25">
        <v>3</v>
      </c>
    </row>
    <row r="4544" spans="1:14" x14ac:dyDescent="0.25">
      <c r="A4544" s="17" t="s">
        <v>4572</v>
      </c>
      <c r="B4544" s="12" t="s">
        <v>198</v>
      </c>
      <c r="C4544" s="12" t="s">
        <v>245</v>
      </c>
      <c r="D4544" s="12" t="s">
        <v>8959</v>
      </c>
      <c r="E4544" s="24">
        <v>0</v>
      </c>
      <c r="F4544" s="11" t="s">
        <v>2289</v>
      </c>
      <c r="G4544" s="28" t="s">
        <v>2293</v>
      </c>
      <c r="H4544" s="91">
        <v>40298</v>
      </c>
      <c r="I4544" s="91">
        <v>40298</v>
      </c>
      <c r="J4544" s="25">
        <v>1</v>
      </c>
      <c r="K4544" s="25">
        <v>1</v>
      </c>
      <c r="L4544" s="25">
        <v>0</v>
      </c>
      <c r="M4544" s="25">
        <v>2</v>
      </c>
      <c r="N4544" s="37"/>
    </row>
    <row r="4545" spans="1:14" x14ac:dyDescent="0.25">
      <c r="A4545" s="17" t="s">
        <v>4573</v>
      </c>
      <c r="B4545" s="12" t="s">
        <v>198</v>
      </c>
      <c r="C4545" s="12" t="s">
        <v>245</v>
      </c>
      <c r="D4545" s="12" t="s">
        <v>9310</v>
      </c>
      <c r="E4545" s="24">
        <v>0</v>
      </c>
      <c r="F4545" s="11" t="s">
        <v>2289</v>
      </c>
      <c r="G4545" s="28" t="s">
        <v>2293</v>
      </c>
      <c r="H4545" s="91">
        <v>40299</v>
      </c>
      <c r="I4545" s="91">
        <v>40299</v>
      </c>
      <c r="J4545" s="25">
        <v>0</v>
      </c>
      <c r="K4545" s="25">
        <v>0</v>
      </c>
      <c r="L4545" s="25">
        <v>0</v>
      </c>
      <c r="M4545" s="25">
        <v>2</v>
      </c>
      <c r="N4545" s="37"/>
    </row>
    <row r="4546" spans="1:14" x14ac:dyDescent="0.25">
      <c r="A4546" s="17" t="s">
        <v>4574</v>
      </c>
      <c r="B4546" s="12" t="s">
        <v>198</v>
      </c>
      <c r="C4546" s="12" t="s">
        <v>245</v>
      </c>
      <c r="D4546" s="12" t="s">
        <v>9311</v>
      </c>
      <c r="E4546" s="24">
        <v>0</v>
      </c>
      <c r="F4546" s="11" t="s">
        <v>2289</v>
      </c>
      <c r="G4546" s="28" t="s">
        <v>2293</v>
      </c>
      <c r="H4546" s="91">
        <v>40301</v>
      </c>
      <c r="I4546" s="91">
        <v>40301</v>
      </c>
      <c r="J4546" s="25">
        <v>1</v>
      </c>
      <c r="K4546" s="25">
        <v>2</v>
      </c>
      <c r="L4546" s="25">
        <v>3</v>
      </c>
      <c r="M4546" s="25">
        <v>0</v>
      </c>
      <c r="N4546" s="37"/>
    </row>
    <row r="4547" spans="1:14" x14ac:dyDescent="0.25">
      <c r="A4547" s="17" t="s">
        <v>4575</v>
      </c>
      <c r="B4547" s="12" t="s">
        <v>198</v>
      </c>
      <c r="C4547" s="12" t="s">
        <v>245</v>
      </c>
      <c r="D4547" s="12" t="s">
        <v>9312</v>
      </c>
      <c r="E4547" s="24" t="s">
        <v>2309</v>
      </c>
      <c r="F4547" s="11" t="s">
        <v>2289</v>
      </c>
      <c r="G4547" s="28" t="s">
        <v>2293</v>
      </c>
      <c r="H4547" s="91">
        <v>40306</v>
      </c>
      <c r="I4547" s="91">
        <v>40306</v>
      </c>
      <c r="J4547" s="25">
        <v>0</v>
      </c>
      <c r="K4547" s="25">
        <v>2</v>
      </c>
      <c r="L4547" s="25">
        <v>1</v>
      </c>
      <c r="M4547" s="25">
        <v>1</v>
      </c>
      <c r="N4547" s="50"/>
    </row>
    <row r="4548" spans="1:14" x14ac:dyDescent="0.25">
      <c r="A4548" s="17" t="s">
        <v>4576</v>
      </c>
      <c r="B4548" s="12" t="s">
        <v>198</v>
      </c>
      <c r="C4548" s="12" t="s">
        <v>245</v>
      </c>
      <c r="D4548" s="12" t="s">
        <v>9313</v>
      </c>
      <c r="E4548" s="24" t="s">
        <v>2309</v>
      </c>
      <c r="F4548" s="11" t="s">
        <v>2289</v>
      </c>
      <c r="G4548" s="28" t="s">
        <v>2293</v>
      </c>
      <c r="H4548" s="91">
        <v>40309</v>
      </c>
      <c r="I4548" s="91">
        <v>40309</v>
      </c>
      <c r="J4548" s="25">
        <v>0</v>
      </c>
      <c r="K4548" s="25">
        <v>2</v>
      </c>
      <c r="L4548" s="25">
        <v>2</v>
      </c>
      <c r="M4548" s="25">
        <v>0</v>
      </c>
      <c r="N4548" s="50"/>
    </row>
    <row r="4549" spans="1:14" x14ac:dyDescent="0.25">
      <c r="A4549" s="17" t="s">
        <v>4577</v>
      </c>
      <c r="B4549" s="12" t="s">
        <v>198</v>
      </c>
      <c r="C4549" s="12" t="s">
        <v>245</v>
      </c>
      <c r="D4549" s="12" t="s">
        <v>9314</v>
      </c>
      <c r="E4549" s="24" t="s">
        <v>2309</v>
      </c>
      <c r="F4549" s="11" t="s">
        <v>2289</v>
      </c>
      <c r="G4549" s="28" t="s">
        <v>2293</v>
      </c>
      <c r="H4549" s="91">
        <v>40315</v>
      </c>
      <c r="I4549" s="91">
        <v>40315</v>
      </c>
      <c r="J4549" s="25">
        <v>0</v>
      </c>
      <c r="K4549" s="25">
        <v>0.5</v>
      </c>
      <c r="L4549" s="25">
        <v>0.5</v>
      </c>
      <c r="M4549" s="25">
        <v>1</v>
      </c>
      <c r="N4549" s="50"/>
    </row>
    <row r="4550" spans="1:14" x14ac:dyDescent="0.25">
      <c r="A4550" s="17" t="s">
        <v>4578</v>
      </c>
      <c r="B4550" s="12" t="s">
        <v>198</v>
      </c>
      <c r="C4550" s="12" t="s">
        <v>245</v>
      </c>
      <c r="D4550" s="12" t="s">
        <v>9315</v>
      </c>
      <c r="E4550" s="24" t="s">
        <v>2309</v>
      </c>
      <c r="F4550" s="11" t="s">
        <v>2289</v>
      </c>
      <c r="G4550" s="28" t="s">
        <v>2293</v>
      </c>
      <c r="H4550" s="91">
        <v>40315</v>
      </c>
      <c r="I4550" s="91">
        <v>40315</v>
      </c>
      <c r="J4550" s="25">
        <v>0</v>
      </c>
      <c r="K4550" s="25">
        <v>3</v>
      </c>
      <c r="L4550" s="25">
        <v>3</v>
      </c>
      <c r="M4550" s="25">
        <v>7</v>
      </c>
      <c r="N4550" s="37"/>
    </row>
    <row r="4551" spans="1:14" x14ac:dyDescent="0.25">
      <c r="A4551" s="17" t="s">
        <v>4579</v>
      </c>
      <c r="B4551" s="12" t="s">
        <v>198</v>
      </c>
      <c r="C4551" s="12" t="s">
        <v>245</v>
      </c>
      <c r="D4551" s="12" t="s">
        <v>9316</v>
      </c>
      <c r="E4551" s="24" t="s">
        <v>2309</v>
      </c>
      <c r="F4551" s="11" t="s">
        <v>2289</v>
      </c>
      <c r="G4551" s="28" t="s">
        <v>2293</v>
      </c>
      <c r="H4551" s="91">
        <v>40320</v>
      </c>
      <c r="I4551" s="91">
        <v>40320</v>
      </c>
      <c r="J4551" s="25">
        <v>0</v>
      </c>
      <c r="K4551" s="25">
        <v>2</v>
      </c>
      <c r="L4551" s="25">
        <v>2</v>
      </c>
      <c r="M4551" s="25">
        <v>2</v>
      </c>
      <c r="N4551" s="37"/>
    </row>
    <row r="4552" spans="1:14" x14ac:dyDescent="0.25">
      <c r="A4552" s="17" t="s">
        <v>4580</v>
      </c>
      <c r="B4552" s="12" t="s">
        <v>198</v>
      </c>
      <c r="C4552" s="12" t="s">
        <v>245</v>
      </c>
      <c r="D4552" s="12" t="s">
        <v>9317</v>
      </c>
      <c r="E4552" s="12" t="s">
        <v>2298</v>
      </c>
      <c r="F4552" s="11" t="s">
        <v>2289</v>
      </c>
      <c r="G4552" s="28" t="s">
        <v>2293</v>
      </c>
      <c r="H4552" s="91">
        <v>40323</v>
      </c>
      <c r="I4552" s="91">
        <v>40323</v>
      </c>
      <c r="J4552" s="25">
        <v>0</v>
      </c>
      <c r="K4552" s="25">
        <v>5</v>
      </c>
      <c r="L4552" s="25">
        <v>5</v>
      </c>
      <c r="M4552" s="25">
        <v>5</v>
      </c>
    </row>
    <row r="4553" spans="1:14" x14ac:dyDescent="0.25">
      <c r="A4553" s="17" t="s">
        <v>4581</v>
      </c>
      <c r="B4553" s="12" t="s">
        <v>198</v>
      </c>
      <c r="C4553" s="12" t="s">
        <v>245</v>
      </c>
      <c r="D4553" s="12" t="s">
        <v>9318</v>
      </c>
      <c r="E4553" s="24" t="s">
        <v>2309</v>
      </c>
      <c r="F4553" s="11" t="s">
        <v>2289</v>
      </c>
      <c r="G4553" s="28" t="s">
        <v>2293</v>
      </c>
      <c r="H4553" s="91">
        <v>40323</v>
      </c>
      <c r="I4553" s="91">
        <v>40323</v>
      </c>
      <c r="J4553" s="25">
        <v>0</v>
      </c>
      <c r="K4553" s="25">
        <v>1</v>
      </c>
      <c r="L4553" s="25">
        <v>1</v>
      </c>
      <c r="M4553" s="25">
        <v>2</v>
      </c>
    </row>
    <row r="4554" spans="1:14" x14ac:dyDescent="0.25">
      <c r="A4554" s="17" t="s">
        <v>4582</v>
      </c>
      <c r="B4554" s="12" t="s">
        <v>198</v>
      </c>
      <c r="C4554" s="12" t="s">
        <v>245</v>
      </c>
      <c r="D4554" s="12" t="s">
        <v>9319</v>
      </c>
      <c r="E4554" s="24" t="s">
        <v>2309</v>
      </c>
      <c r="F4554" s="11" t="s">
        <v>2289</v>
      </c>
      <c r="G4554" s="28" t="s">
        <v>2293</v>
      </c>
      <c r="H4554" s="91">
        <v>40328</v>
      </c>
      <c r="I4554" s="91">
        <v>40328</v>
      </c>
      <c r="J4554" s="25">
        <v>0</v>
      </c>
      <c r="K4554" s="25">
        <v>6</v>
      </c>
      <c r="L4554" s="25">
        <v>2</v>
      </c>
      <c r="M4554" s="25">
        <v>2</v>
      </c>
    </row>
    <row r="4555" spans="1:14" x14ac:dyDescent="0.25">
      <c r="A4555" s="17" t="s">
        <v>4583</v>
      </c>
      <c r="B4555" s="12" t="s">
        <v>198</v>
      </c>
      <c r="C4555" s="12" t="s">
        <v>245</v>
      </c>
      <c r="D4555" s="12" t="s">
        <v>9320</v>
      </c>
      <c r="E4555" s="24" t="s">
        <v>2296</v>
      </c>
      <c r="F4555" s="11" t="s">
        <v>2289</v>
      </c>
      <c r="G4555" s="28" t="s">
        <v>2293</v>
      </c>
      <c r="H4555" s="91">
        <v>40331</v>
      </c>
      <c r="I4555" s="91">
        <v>40331</v>
      </c>
      <c r="J4555" s="25">
        <v>0</v>
      </c>
      <c r="K4555" s="25">
        <v>0</v>
      </c>
      <c r="L4555" s="25">
        <v>1</v>
      </c>
      <c r="M4555" s="25">
        <v>2</v>
      </c>
      <c r="N4555" s="37"/>
    </row>
    <row r="4556" spans="1:14" x14ac:dyDescent="0.25">
      <c r="A4556" s="17" t="s">
        <v>4584</v>
      </c>
      <c r="B4556" s="12" t="s">
        <v>198</v>
      </c>
      <c r="C4556" s="12" t="s">
        <v>246</v>
      </c>
      <c r="D4556" s="12" t="s">
        <v>9321</v>
      </c>
      <c r="E4556" s="27" t="s">
        <v>2309</v>
      </c>
      <c r="F4556" s="11" t="s">
        <v>2289</v>
      </c>
      <c r="G4556" s="4" t="s">
        <v>2293</v>
      </c>
      <c r="H4556" s="91">
        <v>40242</v>
      </c>
      <c r="I4556" s="91">
        <v>40242</v>
      </c>
      <c r="J4556" s="25">
        <v>0</v>
      </c>
      <c r="K4556" s="25">
        <v>0</v>
      </c>
      <c r="L4556" s="25">
        <v>2</v>
      </c>
      <c r="M4556" s="25">
        <v>0</v>
      </c>
      <c r="N4556" s="50"/>
    </row>
    <row r="4557" spans="1:14" x14ac:dyDescent="0.25">
      <c r="A4557" s="17" t="s">
        <v>4585</v>
      </c>
      <c r="B4557" s="12" t="s">
        <v>198</v>
      </c>
      <c r="C4557" s="12" t="s">
        <v>246</v>
      </c>
      <c r="D4557" s="12" t="s">
        <v>6930</v>
      </c>
      <c r="E4557" s="12" t="s">
        <v>2297</v>
      </c>
      <c r="F4557" s="11" t="s">
        <v>2289</v>
      </c>
      <c r="G4557" s="28" t="s">
        <v>2293</v>
      </c>
      <c r="H4557" s="91">
        <v>40269</v>
      </c>
      <c r="I4557" s="91">
        <v>40271</v>
      </c>
      <c r="J4557" s="25">
        <v>0</v>
      </c>
      <c r="K4557" s="25">
        <v>0</v>
      </c>
      <c r="L4557" s="25">
        <v>15</v>
      </c>
      <c r="M4557" s="25">
        <v>7</v>
      </c>
      <c r="N4557" s="37"/>
    </row>
    <row r="4558" spans="1:14" x14ac:dyDescent="0.25">
      <c r="A4558" s="17" t="s">
        <v>4586</v>
      </c>
      <c r="B4558" s="12" t="s">
        <v>198</v>
      </c>
      <c r="C4558" s="12" t="s">
        <v>246</v>
      </c>
      <c r="D4558" s="12" t="s">
        <v>9322</v>
      </c>
      <c r="E4558" s="24" t="s">
        <v>2296</v>
      </c>
      <c r="F4558" s="11" t="s">
        <v>2289</v>
      </c>
      <c r="G4558" s="28" t="s">
        <v>2293</v>
      </c>
      <c r="H4558" s="91">
        <v>40289</v>
      </c>
      <c r="I4558" s="91">
        <v>40289</v>
      </c>
      <c r="J4558" s="25">
        <v>0.5</v>
      </c>
      <c r="K4558" s="25">
        <v>0</v>
      </c>
      <c r="L4558" s="25">
        <v>2</v>
      </c>
      <c r="M4558" s="25">
        <v>0.5</v>
      </c>
      <c r="N4558" s="37"/>
    </row>
    <row r="4559" spans="1:14" x14ac:dyDescent="0.25">
      <c r="A4559" s="17" t="s">
        <v>4587</v>
      </c>
      <c r="B4559" s="12" t="s">
        <v>198</v>
      </c>
      <c r="C4559" s="12" t="s">
        <v>246</v>
      </c>
      <c r="D4559" s="12" t="s">
        <v>9323</v>
      </c>
      <c r="E4559" s="24" t="s">
        <v>2297</v>
      </c>
      <c r="F4559" s="11" t="s">
        <v>2289</v>
      </c>
      <c r="G4559" s="28" t="s">
        <v>2293</v>
      </c>
      <c r="H4559" s="91">
        <v>40291</v>
      </c>
      <c r="I4559" s="91">
        <v>40292</v>
      </c>
      <c r="J4559" s="25">
        <v>0</v>
      </c>
      <c r="K4559" s="25">
        <v>0</v>
      </c>
      <c r="L4559" s="25">
        <v>5</v>
      </c>
      <c r="M4559" s="25">
        <v>0</v>
      </c>
      <c r="N4559" s="37"/>
    </row>
    <row r="4560" spans="1:14" x14ac:dyDescent="0.25">
      <c r="A4560" s="17" t="s">
        <v>4588</v>
      </c>
      <c r="B4560" s="12" t="s">
        <v>198</v>
      </c>
      <c r="C4560" s="12" t="s">
        <v>246</v>
      </c>
      <c r="D4560" s="12" t="s">
        <v>9324</v>
      </c>
      <c r="E4560" s="24">
        <v>0</v>
      </c>
      <c r="F4560" s="11" t="s">
        <v>2289</v>
      </c>
      <c r="G4560" s="28" t="s">
        <v>2293</v>
      </c>
      <c r="H4560" s="91">
        <v>0</v>
      </c>
      <c r="I4560" s="91">
        <v>0</v>
      </c>
      <c r="J4560" s="25">
        <v>1</v>
      </c>
      <c r="K4560" s="25">
        <v>0</v>
      </c>
      <c r="L4560" s="25">
        <v>0</v>
      </c>
      <c r="M4560" s="25">
        <v>0</v>
      </c>
      <c r="N4560" s="37"/>
    </row>
    <row r="4561" spans="1:14" x14ac:dyDescent="0.25">
      <c r="A4561" s="17" t="s">
        <v>4589</v>
      </c>
      <c r="B4561" s="12" t="s">
        <v>198</v>
      </c>
      <c r="C4561" s="12" t="s">
        <v>246</v>
      </c>
      <c r="D4561" s="12" t="s">
        <v>9325</v>
      </c>
      <c r="E4561" s="24">
        <v>0</v>
      </c>
      <c r="F4561" s="11" t="s">
        <v>2289</v>
      </c>
      <c r="G4561" s="28" t="s">
        <v>2293</v>
      </c>
      <c r="H4561" s="91">
        <v>0</v>
      </c>
      <c r="I4561" s="91">
        <v>0</v>
      </c>
      <c r="J4561" s="25">
        <v>1</v>
      </c>
      <c r="K4561" s="25">
        <v>0.5</v>
      </c>
      <c r="L4561" s="25">
        <v>0.5</v>
      </c>
      <c r="M4561" s="25">
        <v>0</v>
      </c>
      <c r="N4561" s="37"/>
    </row>
    <row r="4562" spans="1:14" s="37" customFormat="1" x14ac:dyDescent="0.25">
      <c r="A4562" s="17" t="s">
        <v>4590</v>
      </c>
      <c r="B4562" s="12" t="s">
        <v>198</v>
      </c>
      <c r="C4562" s="12" t="s">
        <v>246</v>
      </c>
      <c r="D4562" s="12" t="s">
        <v>9326</v>
      </c>
      <c r="E4562" s="24">
        <v>0</v>
      </c>
      <c r="F4562" s="11" t="s">
        <v>2289</v>
      </c>
      <c r="G4562" s="28" t="s">
        <v>2293</v>
      </c>
      <c r="H4562" s="91">
        <v>0</v>
      </c>
      <c r="I4562" s="91">
        <v>0</v>
      </c>
      <c r="J4562" s="25">
        <v>0.5</v>
      </c>
      <c r="K4562" s="25">
        <v>1</v>
      </c>
      <c r="L4562" s="25">
        <v>0.5</v>
      </c>
      <c r="M4562" s="25">
        <v>0</v>
      </c>
    </row>
    <row r="4563" spans="1:14" s="37" customFormat="1" x14ac:dyDescent="0.25">
      <c r="A4563" s="17" t="s">
        <v>4591</v>
      </c>
      <c r="B4563" s="12" t="s">
        <v>198</v>
      </c>
      <c r="C4563" s="12" t="s">
        <v>246</v>
      </c>
      <c r="D4563" s="12" t="s">
        <v>9327</v>
      </c>
      <c r="E4563" s="24">
        <v>0</v>
      </c>
      <c r="F4563" s="11" t="s">
        <v>2289</v>
      </c>
      <c r="G4563" s="28" t="s">
        <v>2293</v>
      </c>
      <c r="H4563" s="91">
        <v>0</v>
      </c>
      <c r="I4563" s="91">
        <v>0</v>
      </c>
      <c r="J4563" s="25">
        <v>5</v>
      </c>
      <c r="K4563" s="25">
        <v>5</v>
      </c>
      <c r="L4563" s="25">
        <v>7</v>
      </c>
      <c r="M4563" s="25">
        <v>2</v>
      </c>
    </row>
    <row r="4564" spans="1:14" s="37" customFormat="1" x14ac:dyDescent="0.25">
      <c r="A4564" s="17" t="s">
        <v>4592</v>
      </c>
      <c r="B4564" s="12" t="s">
        <v>198</v>
      </c>
      <c r="C4564" s="12" t="s">
        <v>246</v>
      </c>
      <c r="D4564" s="12" t="s">
        <v>9328</v>
      </c>
      <c r="E4564" s="24">
        <v>0</v>
      </c>
      <c r="F4564" s="11" t="s">
        <v>2289</v>
      </c>
      <c r="G4564" s="28" t="s">
        <v>2293</v>
      </c>
      <c r="H4564" s="91">
        <v>0</v>
      </c>
      <c r="I4564" s="91">
        <v>0</v>
      </c>
      <c r="J4564" s="25">
        <v>2</v>
      </c>
      <c r="K4564" s="25">
        <v>0</v>
      </c>
      <c r="L4564" s="25">
        <v>1</v>
      </c>
      <c r="M4564" s="25">
        <v>0</v>
      </c>
    </row>
    <row r="4565" spans="1:14" s="37" customFormat="1" x14ac:dyDescent="0.25">
      <c r="A4565" s="17" t="s">
        <v>4593</v>
      </c>
      <c r="B4565" s="12" t="s">
        <v>198</v>
      </c>
      <c r="C4565" s="12" t="s">
        <v>246</v>
      </c>
      <c r="D4565" s="12" t="s">
        <v>9329</v>
      </c>
      <c r="E4565" s="24">
        <v>0</v>
      </c>
      <c r="F4565" s="11" t="s">
        <v>2289</v>
      </c>
      <c r="G4565" s="28" t="s">
        <v>2293</v>
      </c>
      <c r="H4565" s="91">
        <v>0</v>
      </c>
      <c r="I4565" s="91">
        <v>0</v>
      </c>
      <c r="J4565" s="25">
        <v>1.25</v>
      </c>
      <c r="K4565" s="25">
        <v>0</v>
      </c>
      <c r="L4565" s="25">
        <v>0.5</v>
      </c>
      <c r="M4565" s="25">
        <v>0</v>
      </c>
      <c r="N4565" s="35"/>
    </row>
    <row r="4566" spans="1:14" s="37" customFormat="1" x14ac:dyDescent="0.25">
      <c r="A4566" s="17" t="s">
        <v>4594</v>
      </c>
      <c r="B4566" s="12" t="s">
        <v>198</v>
      </c>
      <c r="C4566" s="12" t="s">
        <v>246</v>
      </c>
      <c r="D4566" s="12" t="s">
        <v>9330</v>
      </c>
      <c r="E4566" s="24">
        <v>0</v>
      </c>
      <c r="F4566" s="11" t="s">
        <v>2289</v>
      </c>
      <c r="G4566" s="28" t="s">
        <v>2293</v>
      </c>
      <c r="H4566" s="91">
        <v>0</v>
      </c>
      <c r="I4566" s="91">
        <v>0</v>
      </c>
      <c r="J4566" s="25">
        <v>0</v>
      </c>
      <c r="K4566" s="25">
        <v>2</v>
      </c>
      <c r="L4566" s="25">
        <v>1</v>
      </c>
      <c r="M4566" s="25">
        <v>0</v>
      </c>
      <c r="N4566" s="50"/>
    </row>
    <row r="4567" spans="1:14" s="37" customFormat="1" x14ac:dyDescent="0.25">
      <c r="A4567" s="17" t="s">
        <v>4595</v>
      </c>
      <c r="B4567" s="12" t="s">
        <v>198</v>
      </c>
      <c r="C4567" s="12" t="s">
        <v>246</v>
      </c>
      <c r="D4567" s="12" t="s">
        <v>9330</v>
      </c>
      <c r="E4567" s="24">
        <v>0</v>
      </c>
      <c r="F4567" s="11" t="s">
        <v>2289</v>
      </c>
      <c r="G4567" s="28" t="s">
        <v>2293</v>
      </c>
      <c r="H4567" s="91">
        <v>0</v>
      </c>
      <c r="I4567" s="91">
        <v>0</v>
      </c>
      <c r="J4567" s="25">
        <v>0.75</v>
      </c>
      <c r="K4567" s="25">
        <v>0</v>
      </c>
      <c r="L4567" s="25">
        <v>1</v>
      </c>
      <c r="M4567" s="25">
        <v>0</v>
      </c>
      <c r="N4567" s="50"/>
    </row>
    <row r="4568" spans="1:14" s="37" customFormat="1" x14ac:dyDescent="0.25">
      <c r="A4568" s="17" t="s">
        <v>4596</v>
      </c>
      <c r="B4568" s="12" t="s">
        <v>198</v>
      </c>
      <c r="C4568" s="12" t="s">
        <v>246</v>
      </c>
      <c r="D4568" s="12" t="s">
        <v>9331</v>
      </c>
      <c r="E4568" s="24">
        <v>0</v>
      </c>
      <c r="F4568" s="11" t="s">
        <v>2289</v>
      </c>
      <c r="G4568" s="28" t="s">
        <v>2293</v>
      </c>
      <c r="H4568" s="91">
        <v>0</v>
      </c>
      <c r="I4568" s="91">
        <v>0</v>
      </c>
      <c r="J4568" s="25">
        <v>0.5</v>
      </c>
      <c r="K4568" s="25">
        <v>5</v>
      </c>
      <c r="L4568" s="25">
        <v>1.5</v>
      </c>
      <c r="M4568" s="25">
        <v>0</v>
      </c>
    </row>
    <row r="4569" spans="1:14" s="37" customFormat="1" x14ac:dyDescent="0.25">
      <c r="A4569" s="17" t="s">
        <v>4597</v>
      </c>
      <c r="B4569" s="12" t="s">
        <v>198</v>
      </c>
      <c r="C4569" s="12" t="s">
        <v>246</v>
      </c>
      <c r="D4569" s="12" t="s">
        <v>9332</v>
      </c>
      <c r="E4569" s="24" t="s">
        <v>2309</v>
      </c>
      <c r="F4569" s="11" t="s">
        <v>2289</v>
      </c>
      <c r="G4569" s="28" t="s">
        <v>2293</v>
      </c>
      <c r="H4569" s="91">
        <v>40304</v>
      </c>
      <c r="I4569" s="91">
        <v>40304</v>
      </c>
      <c r="J4569" s="25">
        <v>0</v>
      </c>
      <c r="K4569" s="25">
        <v>0</v>
      </c>
      <c r="L4569" s="25">
        <v>3</v>
      </c>
      <c r="M4569" s="25">
        <v>0</v>
      </c>
    </row>
    <row r="4570" spans="1:14" s="37" customFormat="1" x14ac:dyDescent="0.25">
      <c r="A4570" s="17" t="s">
        <v>4598</v>
      </c>
      <c r="B4570" s="12" t="s">
        <v>198</v>
      </c>
      <c r="C4570" s="12" t="s">
        <v>246</v>
      </c>
      <c r="D4570" s="12" t="s">
        <v>9333</v>
      </c>
      <c r="E4570" s="24" t="s">
        <v>2309</v>
      </c>
      <c r="F4570" s="11" t="s">
        <v>2289</v>
      </c>
      <c r="G4570" s="28" t="s">
        <v>2293</v>
      </c>
      <c r="H4570" s="91">
        <v>40304</v>
      </c>
      <c r="I4570" s="91">
        <v>40304</v>
      </c>
      <c r="J4570" s="25">
        <v>4</v>
      </c>
      <c r="K4570" s="25">
        <v>2</v>
      </c>
      <c r="L4570" s="25">
        <v>0</v>
      </c>
      <c r="M4570" s="25">
        <v>0</v>
      </c>
    </row>
    <row r="4571" spans="1:14" s="37" customFormat="1" x14ac:dyDescent="0.25">
      <c r="A4571" s="17" t="s">
        <v>4599</v>
      </c>
      <c r="B4571" s="12" t="s">
        <v>198</v>
      </c>
      <c r="C4571" s="12" t="s">
        <v>246</v>
      </c>
      <c r="D4571" s="12" t="s">
        <v>9334</v>
      </c>
      <c r="E4571" s="27" t="s">
        <v>2295</v>
      </c>
      <c r="F4571" s="11" t="s">
        <v>2289</v>
      </c>
      <c r="G4571" s="28" t="s">
        <v>2293</v>
      </c>
      <c r="H4571" s="91">
        <v>40308</v>
      </c>
      <c r="I4571" s="91">
        <v>40308</v>
      </c>
      <c r="J4571" s="25">
        <v>1</v>
      </c>
      <c r="K4571" s="25">
        <v>0</v>
      </c>
      <c r="L4571" s="25">
        <v>0</v>
      </c>
      <c r="M4571" s="25">
        <v>0</v>
      </c>
    </row>
    <row r="4572" spans="1:14" s="37" customFormat="1" x14ac:dyDescent="0.25">
      <c r="A4572" s="17" t="s">
        <v>4600</v>
      </c>
      <c r="B4572" s="12" t="s">
        <v>198</v>
      </c>
      <c r="C4572" s="12" t="s">
        <v>246</v>
      </c>
      <c r="D4572" s="12" t="s">
        <v>9335</v>
      </c>
      <c r="E4572" s="24" t="s">
        <v>2299</v>
      </c>
      <c r="F4572" s="11" t="s">
        <v>2289</v>
      </c>
      <c r="G4572" s="28" t="s">
        <v>2293</v>
      </c>
      <c r="H4572" s="91">
        <v>40313</v>
      </c>
      <c r="I4572" s="91">
        <v>40313</v>
      </c>
      <c r="J4572" s="25">
        <v>0</v>
      </c>
      <c r="K4572" s="25">
        <v>8</v>
      </c>
      <c r="L4572" s="25">
        <v>0</v>
      </c>
      <c r="M4572" s="25">
        <v>0</v>
      </c>
    </row>
    <row r="4573" spans="1:14" s="37" customFormat="1" x14ac:dyDescent="0.25">
      <c r="A4573" s="17" t="s">
        <v>4601</v>
      </c>
      <c r="B4573" s="12" t="s">
        <v>198</v>
      </c>
      <c r="C4573" s="12" t="s">
        <v>246</v>
      </c>
      <c r="D4573" s="12" t="s">
        <v>9336</v>
      </c>
      <c r="E4573" s="24" t="s">
        <v>2309</v>
      </c>
      <c r="F4573" s="11" t="s">
        <v>2289</v>
      </c>
      <c r="G4573" s="28" t="s">
        <v>2293</v>
      </c>
      <c r="H4573" s="91">
        <v>40327</v>
      </c>
      <c r="I4573" s="91">
        <v>40327</v>
      </c>
      <c r="J4573" s="25">
        <v>0.5</v>
      </c>
      <c r="K4573" s="25">
        <v>0</v>
      </c>
      <c r="L4573" s="25">
        <v>0.75</v>
      </c>
      <c r="M4573" s="25">
        <v>0</v>
      </c>
    </row>
    <row r="4574" spans="1:14" x14ac:dyDescent="0.25">
      <c r="A4574" s="17" t="s">
        <v>4602</v>
      </c>
      <c r="B4574" s="12" t="s">
        <v>198</v>
      </c>
      <c r="C4574" s="84" t="s">
        <v>446</v>
      </c>
      <c r="D4574" s="84" t="s">
        <v>9337</v>
      </c>
      <c r="E4574" s="27" t="s">
        <v>2309</v>
      </c>
      <c r="F4574" s="11" t="s">
        <v>2289</v>
      </c>
      <c r="G4574" s="28" t="s">
        <v>2293</v>
      </c>
      <c r="H4574" s="91">
        <v>40287</v>
      </c>
      <c r="I4574" s="91">
        <v>40287</v>
      </c>
      <c r="J4574" s="71">
        <v>0</v>
      </c>
      <c r="K4574" s="71">
        <v>0</v>
      </c>
      <c r="L4574" s="71">
        <v>2</v>
      </c>
      <c r="M4574" s="71">
        <v>2</v>
      </c>
    </row>
    <row r="4575" spans="1:14" x14ac:dyDescent="0.25">
      <c r="A4575" s="17" t="s">
        <v>4603</v>
      </c>
      <c r="B4575" s="12" t="s">
        <v>198</v>
      </c>
      <c r="C4575" s="84" t="s">
        <v>446</v>
      </c>
      <c r="D4575" s="84" t="s">
        <v>9338</v>
      </c>
      <c r="E4575" s="24" t="s">
        <v>2309</v>
      </c>
      <c r="F4575" s="11" t="s">
        <v>2289</v>
      </c>
      <c r="G4575" s="28" t="s">
        <v>2293</v>
      </c>
      <c r="H4575" s="91">
        <v>40304</v>
      </c>
      <c r="I4575" s="91">
        <v>40304</v>
      </c>
      <c r="J4575" s="25">
        <v>0</v>
      </c>
      <c r="K4575" s="25">
        <v>0</v>
      </c>
      <c r="L4575" s="25">
        <v>3</v>
      </c>
      <c r="M4575" s="25">
        <v>2</v>
      </c>
    </row>
    <row r="4576" spans="1:14" x14ac:dyDescent="0.25">
      <c r="A4576" s="17" t="s">
        <v>4604</v>
      </c>
      <c r="B4576" s="12" t="s">
        <v>198</v>
      </c>
      <c r="C4576" s="84" t="s">
        <v>446</v>
      </c>
      <c r="D4576" s="84" t="s">
        <v>9339</v>
      </c>
      <c r="E4576" s="24" t="s">
        <v>2296</v>
      </c>
      <c r="F4576" s="11" t="s">
        <v>2289</v>
      </c>
      <c r="G4576" s="28" t="s">
        <v>2293</v>
      </c>
      <c r="H4576" s="91">
        <v>40332</v>
      </c>
      <c r="I4576" s="91">
        <v>40333</v>
      </c>
      <c r="J4576" s="25">
        <v>8.5</v>
      </c>
      <c r="K4576" s="25">
        <v>0</v>
      </c>
      <c r="L4576" s="25">
        <v>6</v>
      </c>
      <c r="M4576" s="25">
        <v>6</v>
      </c>
    </row>
    <row r="4577" spans="1:13" x14ac:dyDescent="0.25">
      <c r="A4577" s="17" t="s">
        <v>5742</v>
      </c>
      <c r="B4577" s="6" t="s">
        <v>78</v>
      </c>
      <c r="C4577" s="6" t="s">
        <v>249</v>
      </c>
      <c r="D4577" s="6" t="s">
        <v>9340</v>
      </c>
      <c r="E4577" s="12" t="s">
        <v>2300</v>
      </c>
      <c r="F4577" s="11" t="s">
        <v>2289</v>
      </c>
      <c r="G4577" s="28" t="s">
        <v>2293</v>
      </c>
      <c r="H4577" s="91">
        <v>40265</v>
      </c>
      <c r="I4577" s="91">
        <v>40265</v>
      </c>
      <c r="J4577" s="71" t="s">
        <v>4</v>
      </c>
      <c r="K4577" s="71">
        <v>0</v>
      </c>
      <c r="L4577" s="71">
        <v>1.2</v>
      </c>
      <c r="M4577" s="71">
        <v>0</v>
      </c>
    </row>
    <row r="4578" spans="1:13" x14ac:dyDescent="0.25">
      <c r="A4578" s="17" t="s">
        <v>5743</v>
      </c>
      <c r="B4578" s="6" t="s">
        <v>78</v>
      </c>
      <c r="C4578" s="6" t="s">
        <v>249</v>
      </c>
      <c r="D4578" s="6" t="s">
        <v>9341</v>
      </c>
      <c r="E4578" s="27" t="s">
        <v>2300</v>
      </c>
      <c r="F4578" s="11" t="s">
        <v>2289</v>
      </c>
      <c r="G4578" s="28" t="s">
        <v>2293</v>
      </c>
      <c r="H4578" s="91">
        <v>40270</v>
      </c>
      <c r="I4578" s="91">
        <v>40270</v>
      </c>
      <c r="J4578" s="71" t="s">
        <v>4</v>
      </c>
      <c r="K4578" s="71">
        <v>0</v>
      </c>
      <c r="L4578" s="71">
        <v>1</v>
      </c>
      <c r="M4578" s="71" t="s">
        <v>4</v>
      </c>
    </row>
    <row r="4579" spans="1:13" x14ac:dyDescent="0.25">
      <c r="A4579" s="17" t="s">
        <v>5744</v>
      </c>
      <c r="B4579" s="6" t="s">
        <v>78</v>
      </c>
      <c r="C4579" s="6" t="s">
        <v>249</v>
      </c>
      <c r="D4579" s="6" t="s">
        <v>9342</v>
      </c>
      <c r="E4579" s="12" t="s">
        <v>2298</v>
      </c>
      <c r="F4579" s="11" t="s">
        <v>2289</v>
      </c>
      <c r="G4579" s="28" t="s">
        <v>2293</v>
      </c>
      <c r="H4579" s="91">
        <v>40241</v>
      </c>
      <c r="I4579" s="91">
        <v>40241</v>
      </c>
      <c r="J4579" s="25">
        <v>0</v>
      </c>
      <c r="K4579" s="71">
        <v>0</v>
      </c>
      <c r="L4579" s="25">
        <v>0</v>
      </c>
      <c r="M4579" s="25">
        <v>0.3</v>
      </c>
    </row>
    <row r="4580" spans="1:13" x14ac:dyDescent="0.25">
      <c r="A4580" s="17" t="s">
        <v>5745</v>
      </c>
      <c r="B4580" s="6" t="s">
        <v>78</v>
      </c>
      <c r="C4580" s="6" t="s">
        <v>249</v>
      </c>
      <c r="D4580" s="6" t="s">
        <v>9343</v>
      </c>
      <c r="E4580" s="12" t="s">
        <v>2296</v>
      </c>
      <c r="F4580" s="11" t="s">
        <v>2289</v>
      </c>
      <c r="G4580" s="28" t="s">
        <v>2293</v>
      </c>
      <c r="H4580" s="91">
        <v>40250</v>
      </c>
      <c r="I4580" s="91">
        <v>40250</v>
      </c>
      <c r="J4580" s="25">
        <v>0</v>
      </c>
      <c r="K4580" s="71">
        <v>0</v>
      </c>
      <c r="L4580" s="25">
        <v>0</v>
      </c>
      <c r="M4580" s="25">
        <v>0.8</v>
      </c>
    </row>
    <row r="4581" spans="1:13" x14ac:dyDescent="0.25">
      <c r="A4581" s="17" t="s">
        <v>5746</v>
      </c>
      <c r="B4581" s="6" t="s">
        <v>78</v>
      </c>
      <c r="C4581" s="6" t="s">
        <v>249</v>
      </c>
      <c r="D4581" s="6" t="s">
        <v>9344</v>
      </c>
      <c r="E4581" s="12" t="s">
        <v>2297</v>
      </c>
      <c r="F4581" s="11" t="s">
        <v>2289</v>
      </c>
      <c r="G4581" s="28" t="s">
        <v>2293</v>
      </c>
      <c r="H4581" s="91">
        <v>40251</v>
      </c>
      <c r="I4581" s="91">
        <v>40251</v>
      </c>
      <c r="J4581" s="25">
        <v>0</v>
      </c>
      <c r="K4581" s="71">
        <v>0</v>
      </c>
      <c r="L4581" s="25">
        <v>0.2</v>
      </c>
      <c r="M4581" s="25">
        <v>0.6</v>
      </c>
    </row>
    <row r="4582" spans="1:13" x14ac:dyDescent="0.25">
      <c r="A4582" s="17" t="s">
        <v>5747</v>
      </c>
      <c r="B4582" s="6" t="s">
        <v>78</v>
      </c>
      <c r="C4582" s="6" t="s">
        <v>249</v>
      </c>
      <c r="D4582" s="6" t="s">
        <v>9345</v>
      </c>
      <c r="E4582" s="12" t="s">
        <v>2297</v>
      </c>
      <c r="F4582" s="11" t="s">
        <v>2289</v>
      </c>
      <c r="G4582" s="28" t="s">
        <v>2293</v>
      </c>
      <c r="H4582" s="91">
        <v>40259</v>
      </c>
      <c r="I4582" s="91">
        <v>40259</v>
      </c>
      <c r="J4582" s="25">
        <v>0</v>
      </c>
      <c r="K4582" s="71">
        <v>0</v>
      </c>
      <c r="L4582" s="25" t="s">
        <v>4</v>
      </c>
      <c r="M4582" s="25">
        <v>0.4</v>
      </c>
    </row>
    <row r="4583" spans="1:13" x14ac:dyDescent="0.25">
      <c r="A4583" s="17" t="s">
        <v>5748</v>
      </c>
      <c r="B4583" s="6" t="s">
        <v>78</v>
      </c>
      <c r="C4583" s="6" t="s">
        <v>249</v>
      </c>
      <c r="D4583" s="6" t="s">
        <v>9346</v>
      </c>
      <c r="E4583" s="27" t="s">
        <v>2300</v>
      </c>
      <c r="F4583" s="11" t="s">
        <v>2289</v>
      </c>
      <c r="G4583" s="28" t="s">
        <v>2293</v>
      </c>
      <c r="H4583" s="91">
        <v>40271</v>
      </c>
      <c r="I4583" s="91">
        <v>40271</v>
      </c>
      <c r="J4583" s="71" t="s">
        <v>4</v>
      </c>
      <c r="K4583" s="71">
        <v>0</v>
      </c>
      <c r="L4583" s="71">
        <v>0.03</v>
      </c>
      <c r="M4583" s="71" t="s">
        <v>4</v>
      </c>
    </row>
    <row r="4584" spans="1:13" x14ac:dyDescent="0.25">
      <c r="A4584" s="17" t="s">
        <v>5749</v>
      </c>
      <c r="B4584" s="6" t="s">
        <v>78</v>
      </c>
      <c r="C4584" s="6" t="s">
        <v>249</v>
      </c>
      <c r="D4584" s="6" t="s">
        <v>9347</v>
      </c>
      <c r="E4584" s="27" t="s">
        <v>2300</v>
      </c>
      <c r="F4584" s="11" t="s">
        <v>2289</v>
      </c>
      <c r="G4584" s="28" t="s">
        <v>2293</v>
      </c>
      <c r="H4584" s="91">
        <v>40285</v>
      </c>
      <c r="I4584" s="91">
        <v>40285</v>
      </c>
      <c r="J4584" s="71" t="s">
        <v>4</v>
      </c>
      <c r="K4584" s="71">
        <v>0</v>
      </c>
      <c r="L4584" s="71">
        <v>1</v>
      </c>
      <c r="M4584" s="71" t="s">
        <v>4</v>
      </c>
    </row>
    <row r="4585" spans="1:13" x14ac:dyDescent="0.25">
      <c r="A4585" s="17" t="s">
        <v>5750</v>
      </c>
      <c r="B4585" s="6" t="s">
        <v>78</v>
      </c>
      <c r="C4585" s="6" t="s">
        <v>249</v>
      </c>
      <c r="D4585" s="6" t="s">
        <v>9348</v>
      </c>
      <c r="E4585" s="27" t="s">
        <v>2296</v>
      </c>
      <c r="F4585" s="11" t="s">
        <v>2289</v>
      </c>
      <c r="G4585" s="28" t="s">
        <v>2293</v>
      </c>
      <c r="H4585" s="91">
        <v>40286</v>
      </c>
      <c r="I4585" s="91">
        <v>40286</v>
      </c>
      <c r="J4585" s="71" t="s">
        <v>4</v>
      </c>
      <c r="K4585" s="71">
        <v>0</v>
      </c>
      <c r="L4585" s="71">
        <v>0.1</v>
      </c>
      <c r="M4585" s="71" t="s">
        <v>4</v>
      </c>
    </row>
    <row r="4586" spans="1:13" x14ac:dyDescent="0.25">
      <c r="A4586" s="17" t="s">
        <v>5751</v>
      </c>
      <c r="B4586" s="6" t="s">
        <v>78</v>
      </c>
      <c r="C4586" s="6" t="s">
        <v>249</v>
      </c>
      <c r="D4586" s="6" t="s">
        <v>9349</v>
      </c>
      <c r="E4586" s="27" t="s">
        <v>2296</v>
      </c>
      <c r="F4586" s="11" t="s">
        <v>2289</v>
      </c>
      <c r="G4586" s="28" t="s">
        <v>2293</v>
      </c>
      <c r="H4586" s="91">
        <v>40287</v>
      </c>
      <c r="I4586" s="91">
        <v>40287</v>
      </c>
      <c r="J4586" s="71" t="s">
        <v>4</v>
      </c>
      <c r="K4586" s="71">
        <v>0</v>
      </c>
      <c r="L4586" s="71">
        <v>4</v>
      </c>
      <c r="M4586" s="71" t="s">
        <v>4</v>
      </c>
    </row>
    <row r="4587" spans="1:13" x14ac:dyDescent="0.25">
      <c r="A4587" s="17" t="s">
        <v>5752</v>
      </c>
      <c r="B4587" s="6" t="s">
        <v>78</v>
      </c>
      <c r="C4587" s="6" t="s">
        <v>249</v>
      </c>
      <c r="D4587" s="6" t="s">
        <v>9350</v>
      </c>
      <c r="E4587" s="27" t="s">
        <v>2300</v>
      </c>
      <c r="F4587" s="11" t="s">
        <v>2289</v>
      </c>
      <c r="G4587" s="28" t="s">
        <v>2293</v>
      </c>
      <c r="H4587" s="91">
        <v>40288</v>
      </c>
      <c r="I4587" s="91">
        <v>40288</v>
      </c>
      <c r="J4587" s="71">
        <v>0</v>
      </c>
      <c r="K4587" s="71">
        <v>0</v>
      </c>
      <c r="L4587" s="71">
        <v>0.8</v>
      </c>
      <c r="M4587" s="71">
        <v>0</v>
      </c>
    </row>
    <row r="4588" spans="1:13" x14ac:dyDescent="0.25">
      <c r="A4588" s="17" t="s">
        <v>5753</v>
      </c>
      <c r="B4588" s="6" t="s">
        <v>78</v>
      </c>
      <c r="C4588" s="6" t="s">
        <v>249</v>
      </c>
      <c r="D4588" s="6" t="s">
        <v>9351</v>
      </c>
      <c r="E4588" s="27" t="s">
        <v>2300</v>
      </c>
      <c r="F4588" s="11" t="s">
        <v>2289</v>
      </c>
      <c r="G4588" s="28" t="s">
        <v>2293</v>
      </c>
      <c r="H4588" s="91">
        <v>40289</v>
      </c>
      <c r="I4588" s="91">
        <v>40289</v>
      </c>
      <c r="J4588" s="71">
        <v>0</v>
      </c>
      <c r="K4588" s="71">
        <v>0</v>
      </c>
      <c r="L4588" s="71">
        <v>1</v>
      </c>
      <c r="M4588" s="71">
        <v>0</v>
      </c>
    </row>
    <row r="4589" spans="1:13" x14ac:dyDescent="0.25">
      <c r="A4589" s="17" t="s">
        <v>5754</v>
      </c>
      <c r="B4589" s="6" t="s">
        <v>78</v>
      </c>
      <c r="C4589" s="6" t="s">
        <v>249</v>
      </c>
      <c r="D4589" s="6" t="s">
        <v>9352</v>
      </c>
      <c r="E4589" s="27" t="s">
        <v>2309</v>
      </c>
      <c r="F4589" s="11" t="s">
        <v>2289</v>
      </c>
      <c r="G4589" s="28" t="s">
        <v>2293</v>
      </c>
      <c r="H4589" s="91">
        <v>40295</v>
      </c>
      <c r="I4589" s="91">
        <v>40295</v>
      </c>
      <c r="J4589" s="71">
        <v>0</v>
      </c>
      <c r="K4589" s="71">
        <v>0</v>
      </c>
      <c r="L4589" s="71">
        <v>3</v>
      </c>
      <c r="M4589" s="71">
        <v>0</v>
      </c>
    </row>
    <row r="4590" spans="1:13" x14ac:dyDescent="0.25">
      <c r="A4590" s="17" t="s">
        <v>5755</v>
      </c>
      <c r="B4590" s="6" t="s">
        <v>78</v>
      </c>
      <c r="C4590" s="6" t="s">
        <v>249</v>
      </c>
      <c r="D4590" s="6" t="s">
        <v>6930</v>
      </c>
      <c r="E4590" s="27" t="s">
        <v>2302</v>
      </c>
      <c r="F4590" s="11" t="s">
        <v>2289</v>
      </c>
      <c r="G4590" s="28" t="s">
        <v>2293</v>
      </c>
      <c r="H4590" s="91">
        <v>40296</v>
      </c>
      <c r="I4590" s="91">
        <v>40296</v>
      </c>
      <c r="J4590" s="71">
        <v>0</v>
      </c>
      <c r="K4590" s="71">
        <v>0</v>
      </c>
      <c r="L4590" s="71">
        <v>3</v>
      </c>
      <c r="M4590" s="71">
        <v>3</v>
      </c>
    </row>
    <row r="4591" spans="1:13" x14ac:dyDescent="0.25">
      <c r="A4591" s="17" t="s">
        <v>5756</v>
      </c>
      <c r="B4591" s="6" t="s">
        <v>78</v>
      </c>
      <c r="C4591" s="6" t="s">
        <v>249</v>
      </c>
      <c r="D4591" s="6" t="s">
        <v>9353</v>
      </c>
      <c r="E4591" s="27" t="s">
        <v>2296</v>
      </c>
      <c r="F4591" s="11" t="s">
        <v>2289</v>
      </c>
      <c r="G4591" s="28" t="s">
        <v>2293</v>
      </c>
      <c r="H4591" s="91">
        <v>40297</v>
      </c>
      <c r="I4591" s="91">
        <v>40297</v>
      </c>
      <c r="J4591" s="71">
        <v>0</v>
      </c>
      <c r="K4591" s="71">
        <v>0</v>
      </c>
      <c r="L4591" s="71">
        <v>1</v>
      </c>
      <c r="M4591" s="71">
        <v>0</v>
      </c>
    </row>
    <row r="4592" spans="1:13" x14ac:dyDescent="0.25">
      <c r="A4592" s="17" t="s">
        <v>5757</v>
      </c>
      <c r="B4592" s="6" t="s">
        <v>78</v>
      </c>
      <c r="C4592" s="6" t="s">
        <v>249</v>
      </c>
      <c r="D4592" s="6" t="s">
        <v>9354</v>
      </c>
      <c r="E4592" s="27" t="s">
        <v>2297</v>
      </c>
      <c r="F4592" s="11" t="s">
        <v>2289</v>
      </c>
      <c r="G4592" s="28" t="s">
        <v>2293</v>
      </c>
      <c r="H4592" s="91">
        <v>40297</v>
      </c>
      <c r="I4592" s="91">
        <v>40297</v>
      </c>
      <c r="J4592" s="71">
        <v>0</v>
      </c>
      <c r="K4592" s="71">
        <v>0</v>
      </c>
      <c r="L4592" s="71">
        <v>0.5</v>
      </c>
      <c r="M4592" s="71">
        <v>0</v>
      </c>
    </row>
    <row r="4593" spans="1:13" x14ac:dyDescent="0.25">
      <c r="A4593" s="17" t="s">
        <v>5758</v>
      </c>
      <c r="B4593" s="6" t="s">
        <v>78</v>
      </c>
      <c r="C4593" s="6" t="s">
        <v>249</v>
      </c>
      <c r="D4593" s="6" t="s">
        <v>9355</v>
      </c>
      <c r="E4593" s="27" t="s">
        <v>2298</v>
      </c>
      <c r="F4593" s="11" t="s">
        <v>2289</v>
      </c>
      <c r="G4593" s="28" t="s">
        <v>2293</v>
      </c>
      <c r="H4593" s="91">
        <v>40298</v>
      </c>
      <c r="I4593" s="91">
        <v>40298</v>
      </c>
      <c r="J4593" s="71">
        <v>0</v>
      </c>
      <c r="K4593" s="71">
        <v>0</v>
      </c>
      <c r="L4593" s="71">
        <v>1</v>
      </c>
      <c r="M4593" s="71">
        <v>0</v>
      </c>
    </row>
    <row r="4594" spans="1:13" x14ac:dyDescent="0.25">
      <c r="A4594" s="17" t="s">
        <v>5759</v>
      </c>
      <c r="B4594" s="6" t="s">
        <v>78</v>
      </c>
      <c r="C4594" s="6" t="s">
        <v>249</v>
      </c>
      <c r="D4594" s="6" t="s">
        <v>6930</v>
      </c>
      <c r="E4594" s="27" t="s">
        <v>2300</v>
      </c>
      <c r="F4594" s="11" t="s">
        <v>2289</v>
      </c>
      <c r="G4594" s="28" t="s">
        <v>2293</v>
      </c>
      <c r="H4594" s="91">
        <v>40299</v>
      </c>
      <c r="I4594" s="91">
        <v>40299</v>
      </c>
      <c r="J4594" s="71">
        <v>0</v>
      </c>
      <c r="K4594" s="71">
        <v>0</v>
      </c>
      <c r="L4594" s="71">
        <v>1.5</v>
      </c>
      <c r="M4594" s="71">
        <v>0</v>
      </c>
    </row>
    <row r="4595" spans="1:13" x14ac:dyDescent="0.25">
      <c r="A4595" s="17" t="s">
        <v>5760</v>
      </c>
      <c r="B4595" s="6" t="s">
        <v>78</v>
      </c>
      <c r="C4595" s="6" t="s">
        <v>249</v>
      </c>
      <c r="D4595" s="6" t="s">
        <v>9356</v>
      </c>
      <c r="E4595" s="27" t="s">
        <v>2296</v>
      </c>
      <c r="F4595" s="11" t="s">
        <v>2289</v>
      </c>
      <c r="G4595" s="28" t="s">
        <v>2293</v>
      </c>
      <c r="H4595" s="91">
        <v>40300</v>
      </c>
      <c r="I4595" s="91">
        <v>40300</v>
      </c>
      <c r="J4595" s="71">
        <v>0</v>
      </c>
      <c r="K4595" s="71">
        <v>0</v>
      </c>
      <c r="L4595" s="71">
        <v>0.1</v>
      </c>
      <c r="M4595" s="71">
        <v>0</v>
      </c>
    </row>
    <row r="4596" spans="1:13" x14ac:dyDescent="0.25">
      <c r="A4596" s="17" t="s">
        <v>5761</v>
      </c>
      <c r="B4596" s="6" t="s">
        <v>78</v>
      </c>
      <c r="C4596" s="6" t="s">
        <v>249</v>
      </c>
      <c r="D4596" s="6" t="s">
        <v>9357</v>
      </c>
      <c r="E4596" s="27" t="s">
        <v>2300</v>
      </c>
      <c r="F4596" s="11" t="s">
        <v>2289</v>
      </c>
      <c r="G4596" s="28" t="s">
        <v>2293</v>
      </c>
      <c r="H4596" s="91">
        <v>40301</v>
      </c>
      <c r="I4596" s="91">
        <v>40301</v>
      </c>
      <c r="J4596" s="71">
        <v>0</v>
      </c>
      <c r="K4596" s="71">
        <v>0</v>
      </c>
      <c r="L4596" s="71">
        <v>0.5</v>
      </c>
      <c r="M4596" s="71">
        <v>0</v>
      </c>
    </row>
    <row r="4597" spans="1:13" x14ac:dyDescent="0.25">
      <c r="A4597" s="17" t="s">
        <v>5762</v>
      </c>
      <c r="B4597" s="6" t="s">
        <v>78</v>
      </c>
      <c r="C4597" s="6" t="s">
        <v>249</v>
      </c>
      <c r="D4597" s="6" t="s">
        <v>9358</v>
      </c>
      <c r="E4597" s="27" t="s">
        <v>2295</v>
      </c>
      <c r="F4597" s="27"/>
      <c r="G4597" s="28" t="s">
        <v>2293</v>
      </c>
      <c r="H4597" s="91">
        <v>40301</v>
      </c>
      <c r="I4597" s="91">
        <v>40301</v>
      </c>
      <c r="J4597" s="71">
        <v>0</v>
      </c>
      <c r="K4597" s="71">
        <v>0</v>
      </c>
      <c r="L4597" s="71">
        <v>2</v>
      </c>
      <c r="M4597" s="71">
        <v>0</v>
      </c>
    </row>
    <row r="4598" spans="1:13" x14ac:dyDescent="0.25">
      <c r="A4598" s="17" t="s">
        <v>5763</v>
      </c>
      <c r="B4598" s="6" t="s">
        <v>78</v>
      </c>
      <c r="C4598" s="6" t="s">
        <v>249</v>
      </c>
      <c r="D4598" s="6" t="s">
        <v>9359</v>
      </c>
      <c r="E4598" s="27" t="s">
        <v>2309</v>
      </c>
      <c r="F4598" s="11" t="s">
        <v>2289</v>
      </c>
      <c r="G4598" s="28" t="s">
        <v>2293</v>
      </c>
      <c r="H4598" s="91">
        <v>40306</v>
      </c>
      <c r="I4598" s="91">
        <v>40306</v>
      </c>
      <c r="J4598" s="71">
        <v>0</v>
      </c>
      <c r="K4598" s="71">
        <v>0</v>
      </c>
      <c r="L4598" s="71">
        <v>0.3</v>
      </c>
      <c r="M4598" s="71">
        <v>0</v>
      </c>
    </row>
    <row r="4599" spans="1:13" x14ac:dyDescent="0.25">
      <c r="A4599" s="17" t="s">
        <v>5764</v>
      </c>
      <c r="B4599" s="6" t="s">
        <v>78</v>
      </c>
      <c r="C4599" s="6" t="s">
        <v>249</v>
      </c>
      <c r="D4599" s="6" t="s">
        <v>9360</v>
      </c>
      <c r="E4599" s="27" t="s">
        <v>2309</v>
      </c>
      <c r="F4599" s="11" t="s">
        <v>2289</v>
      </c>
      <c r="G4599" s="28" t="s">
        <v>2293</v>
      </c>
      <c r="H4599" s="91">
        <v>40306</v>
      </c>
      <c r="I4599" s="91">
        <v>40306</v>
      </c>
      <c r="J4599" s="71">
        <v>0</v>
      </c>
      <c r="K4599" s="71">
        <v>0</v>
      </c>
      <c r="L4599" s="71">
        <v>0.2</v>
      </c>
      <c r="M4599" s="71">
        <v>0</v>
      </c>
    </row>
    <row r="4600" spans="1:13" x14ac:dyDescent="0.25">
      <c r="A4600" s="17" t="s">
        <v>5765</v>
      </c>
      <c r="B4600" s="6" t="s">
        <v>78</v>
      </c>
      <c r="C4600" s="6" t="s">
        <v>249</v>
      </c>
      <c r="D4600" s="6" t="s">
        <v>9361</v>
      </c>
      <c r="E4600" s="27" t="s">
        <v>2309</v>
      </c>
      <c r="F4600" s="11" t="s">
        <v>2289</v>
      </c>
      <c r="G4600" s="28" t="s">
        <v>2293</v>
      </c>
      <c r="H4600" s="91">
        <v>40307</v>
      </c>
      <c r="I4600" s="91">
        <v>40307</v>
      </c>
      <c r="J4600" s="71">
        <v>0</v>
      </c>
      <c r="K4600" s="71">
        <v>0</v>
      </c>
      <c r="L4600" s="71">
        <v>1</v>
      </c>
      <c r="M4600" s="71">
        <v>0</v>
      </c>
    </row>
    <row r="4601" spans="1:13" x14ac:dyDescent="0.25">
      <c r="A4601" s="17" t="s">
        <v>5766</v>
      </c>
      <c r="B4601" s="6" t="s">
        <v>78</v>
      </c>
      <c r="C4601" s="6" t="s">
        <v>249</v>
      </c>
      <c r="D4601" s="6" t="s">
        <v>9362</v>
      </c>
      <c r="E4601" s="27" t="s">
        <v>2309</v>
      </c>
      <c r="F4601" s="11" t="s">
        <v>2289</v>
      </c>
      <c r="G4601" s="28" t="s">
        <v>2293</v>
      </c>
      <c r="H4601" s="91">
        <v>40308</v>
      </c>
      <c r="I4601" s="91">
        <v>40308</v>
      </c>
      <c r="J4601" s="71">
        <v>0</v>
      </c>
      <c r="K4601" s="71">
        <v>0</v>
      </c>
      <c r="L4601" s="71">
        <v>0.4</v>
      </c>
      <c r="M4601" s="71">
        <v>0</v>
      </c>
    </row>
    <row r="4602" spans="1:13" x14ac:dyDescent="0.25">
      <c r="A4602" s="17" t="s">
        <v>5767</v>
      </c>
      <c r="B4602" s="6" t="s">
        <v>78</v>
      </c>
      <c r="C4602" s="6" t="s">
        <v>249</v>
      </c>
      <c r="D4602" s="6" t="s">
        <v>9363</v>
      </c>
      <c r="E4602" s="27" t="s">
        <v>2297</v>
      </c>
      <c r="F4602" s="11" t="s">
        <v>2289</v>
      </c>
      <c r="G4602" s="28" t="s">
        <v>2293</v>
      </c>
      <c r="H4602" s="91">
        <v>40312</v>
      </c>
      <c r="I4602" s="91">
        <v>40312</v>
      </c>
      <c r="J4602" s="71">
        <v>0</v>
      </c>
      <c r="K4602" s="71">
        <v>0</v>
      </c>
      <c r="L4602" s="71">
        <v>1</v>
      </c>
      <c r="M4602" s="71">
        <v>0</v>
      </c>
    </row>
    <row r="4603" spans="1:13" x14ac:dyDescent="0.25">
      <c r="A4603" s="17" t="s">
        <v>5768</v>
      </c>
      <c r="B4603" s="6" t="s">
        <v>78</v>
      </c>
      <c r="C4603" s="6" t="s">
        <v>249</v>
      </c>
      <c r="D4603" s="6" t="s">
        <v>9364</v>
      </c>
      <c r="E4603" s="27" t="s">
        <v>4859</v>
      </c>
      <c r="F4603" s="11" t="s">
        <v>2289</v>
      </c>
      <c r="G4603" s="28" t="s">
        <v>2293</v>
      </c>
      <c r="H4603" s="91">
        <v>40315</v>
      </c>
      <c r="I4603" s="91">
        <v>40315</v>
      </c>
      <c r="J4603" s="71">
        <v>0</v>
      </c>
      <c r="K4603" s="71">
        <v>0</v>
      </c>
      <c r="L4603" s="71">
        <v>0.2</v>
      </c>
      <c r="M4603" s="71">
        <v>0</v>
      </c>
    </row>
    <row r="4604" spans="1:13" x14ac:dyDescent="0.25">
      <c r="A4604" s="17" t="s">
        <v>5769</v>
      </c>
      <c r="B4604" s="6" t="s">
        <v>78</v>
      </c>
      <c r="C4604" s="6" t="s">
        <v>249</v>
      </c>
      <c r="D4604" s="6" t="s">
        <v>9365</v>
      </c>
      <c r="E4604" s="27" t="s">
        <v>2296</v>
      </c>
      <c r="F4604" s="11" t="s">
        <v>2289</v>
      </c>
      <c r="G4604" s="28" t="s">
        <v>2293</v>
      </c>
      <c r="H4604" s="91">
        <v>40329</v>
      </c>
      <c r="I4604" s="91">
        <v>40329</v>
      </c>
      <c r="J4604" s="71" t="s">
        <v>4</v>
      </c>
      <c r="K4604" s="71">
        <v>0</v>
      </c>
      <c r="L4604" s="71">
        <v>0.3</v>
      </c>
      <c r="M4604" s="71" t="s">
        <v>4</v>
      </c>
    </row>
    <row r="4605" spans="1:13" x14ac:dyDescent="0.25">
      <c r="A4605" s="17" t="s">
        <v>5770</v>
      </c>
      <c r="B4605" s="6" t="s">
        <v>78</v>
      </c>
      <c r="C4605" s="6" t="s">
        <v>249</v>
      </c>
      <c r="D4605" s="6" t="s">
        <v>9366</v>
      </c>
      <c r="E4605" s="27" t="s">
        <v>2309</v>
      </c>
      <c r="F4605" s="11" t="s">
        <v>2289</v>
      </c>
      <c r="G4605" s="28" t="s">
        <v>2293</v>
      </c>
      <c r="H4605" s="91">
        <v>40333</v>
      </c>
      <c r="I4605" s="91">
        <v>40333</v>
      </c>
      <c r="J4605" s="71">
        <v>0</v>
      </c>
      <c r="K4605" s="71">
        <v>0</v>
      </c>
      <c r="L4605" s="71">
        <v>0.5</v>
      </c>
      <c r="M4605" s="71">
        <v>0</v>
      </c>
    </row>
    <row r="4606" spans="1:13" x14ac:dyDescent="0.25">
      <c r="A4606" s="17" t="s">
        <v>5771</v>
      </c>
      <c r="B4606" s="6" t="s">
        <v>78</v>
      </c>
      <c r="C4606" s="6" t="s">
        <v>249</v>
      </c>
      <c r="D4606" s="6" t="s">
        <v>9367</v>
      </c>
      <c r="E4606" s="27" t="s">
        <v>2309</v>
      </c>
      <c r="F4606" s="11" t="s">
        <v>2289</v>
      </c>
      <c r="G4606" s="28" t="s">
        <v>2293</v>
      </c>
      <c r="H4606" s="91">
        <v>40335</v>
      </c>
      <c r="I4606" s="91">
        <v>40335</v>
      </c>
      <c r="J4606" s="71">
        <v>0.3</v>
      </c>
      <c r="K4606" s="71">
        <v>0</v>
      </c>
      <c r="L4606" s="71">
        <v>0</v>
      </c>
      <c r="M4606" s="71">
        <v>0</v>
      </c>
    </row>
    <row r="4607" spans="1:13" x14ac:dyDescent="0.25">
      <c r="A4607" s="17" t="s">
        <v>5772</v>
      </c>
      <c r="B4607" s="6" t="s">
        <v>78</v>
      </c>
      <c r="C4607" s="6" t="s">
        <v>249</v>
      </c>
      <c r="D4607" s="6" t="s">
        <v>9368</v>
      </c>
      <c r="E4607" s="27" t="s">
        <v>2297</v>
      </c>
      <c r="F4607" s="11" t="s">
        <v>2289</v>
      </c>
      <c r="G4607" s="28" t="s">
        <v>2293</v>
      </c>
      <c r="H4607" s="91">
        <v>40523</v>
      </c>
      <c r="I4607" s="91">
        <v>40523</v>
      </c>
      <c r="J4607" s="71">
        <v>0</v>
      </c>
      <c r="K4607" s="71">
        <v>0</v>
      </c>
      <c r="L4607" s="71">
        <v>0.4</v>
      </c>
      <c r="M4607" s="71">
        <v>0</v>
      </c>
    </row>
    <row r="4608" spans="1:13" x14ac:dyDescent="0.25">
      <c r="A4608" s="17" t="s">
        <v>5773</v>
      </c>
      <c r="B4608" s="6" t="s">
        <v>78</v>
      </c>
      <c r="C4608" s="6" t="s">
        <v>249</v>
      </c>
      <c r="D4608" s="6" t="s">
        <v>9369</v>
      </c>
      <c r="E4608" s="27" t="s">
        <v>2306</v>
      </c>
      <c r="F4608" s="11" t="s">
        <v>2289</v>
      </c>
      <c r="G4608" s="28" t="s">
        <v>2293</v>
      </c>
      <c r="H4608" s="91">
        <v>40540</v>
      </c>
      <c r="I4608" s="91">
        <v>40540</v>
      </c>
      <c r="J4608" s="71">
        <v>0</v>
      </c>
      <c r="K4608" s="71">
        <v>0</v>
      </c>
      <c r="L4608" s="71">
        <v>3</v>
      </c>
      <c r="M4608" s="71">
        <v>0</v>
      </c>
    </row>
    <row r="4609" spans="1:13" x14ac:dyDescent="0.25">
      <c r="A4609" s="17" t="s">
        <v>5774</v>
      </c>
      <c r="B4609" s="6" t="s">
        <v>78</v>
      </c>
      <c r="C4609" s="6" t="s">
        <v>250</v>
      </c>
      <c r="D4609" s="6" t="s">
        <v>9370</v>
      </c>
      <c r="E4609" s="12" t="s">
        <v>2300</v>
      </c>
      <c r="F4609" s="11" t="s">
        <v>2289</v>
      </c>
      <c r="G4609" s="28" t="s">
        <v>2293</v>
      </c>
      <c r="H4609" s="91">
        <v>40260</v>
      </c>
      <c r="I4609" s="91">
        <v>40260</v>
      </c>
      <c r="J4609" s="71" t="s">
        <v>4</v>
      </c>
      <c r="K4609" s="71">
        <v>0</v>
      </c>
      <c r="L4609" s="71">
        <v>0.5</v>
      </c>
      <c r="M4609" s="71">
        <v>0</v>
      </c>
    </row>
    <row r="4610" spans="1:13" x14ac:dyDescent="0.25">
      <c r="A4610" s="17" t="s">
        <v>5775</v>
      </c>
      <c r="B4610" s="6" t="s">
        <v>78</v>
      </c>
      <c r="C4610" s="6" t="s">
        <v>250</v>
      </c>
      <c r="D4610" s="6" t="s">
        <v>9371</v>
      </c>
      <c r="E4610" s="12" t="s">
        <v>2300</v>
      </c>
      <c r="F4610" s="11" t="s">
        <v>2289</v>
      </c>
      <c r="G4610" s="28" t="s">
        <v>2293</v>
      </c>
      <c r="H4610" s="91">
        <v>40261</v>
      </c>
      <c r="I4610" s="91">
        <v>40261</v>
      </c>
      <c r="J4610" s="71" t="s">
        <v>4</v>
      </c>
      <c r="K4610" s="71">
        <v>0</v>
      </c>
      <c r="L4610" s="71">
        <v>0.2</v>
      </c>
      <c r="M4610" s="71">
        <v>0</v>
      </c>
    </row>
    <row r="4611" spans="1:13" x14ac:dyDescent="0.25">
      <c r="A4611" s="17" t="s">
        <v>5776</v>
      </c>
      <c r="B4611" s="6" t="s">
        <v>78</v>
      </c>
      <c r="C4611" s="6" t="s">
        <v>250</v>
      </c>
      <c r="D4611" s="6" t="s">
        <v>9372</v>
      </c>
      <c r="E4611" s="12" t="s">
        <v>2300</v>
      </c>
      <c r="F4611" s="11" t="s">
        <v>2289</v>
      </c>
      <c r="G4611" s="28" t="s">
        <v>2293</v>
      </c>
      <c r="H4611" s="91">
        <v>40261</v>
      </c>
      <c r="I4611" s="91">
        <v>40261</v>
      </c>
      <c r="J4611" s="71" t="s">
        <v>4</v>
      </c>
      <c r="K4611" s="71">
        <v>0</v>
      </c>
      <c r="L4611" s="71">
        <v>0.4</v>
      </c>
      <c r="M4611" s="71">
        <v>0.6</v>
      </c>
    </row>
    <row r="4612" spans="1:13" x14ac:dyDescent="0.25">
      <c r="A4612" s="17" t="s">
        <v>5777</v>
      </c>
      <c r="B4612" s="6" t="s">
        <v>78</v>
      </c>
      <c r="C4612" s="6" t="s">
        <v>250</v>
      </c>
      <c r="D4612" s="6" t="s">
        <v>9373</v>
      </c>
      <c r="E4612" s="12" t="s">
        <v>2309</v>
      </c>
      <c r="F4612" s="11" t="s">
        <v>2289</v>
      </c>
      <c r="G4612" s="28" t="s">
        <v>2293</v>
      </c>
      <c r="H4612" s="91">
        <v>40238</v>
      </c>
      <c r="I4612" s="91">
        <v>40238</v>
      </c>
      <c r="J4612" s="25">
        <v>0</v>
      </c>
      <c r="K4612" s="71">
        <v>0</v>
      </c>
      <c r="L4612" s="25">
        <v>1.5</v>
      </c>
      <c r="M4612" s="25">
        <v>1</v>
      </c>
    </row>
    <row r="4613" spans="1:13" x14ac:dyDescent="0.25">
      <c r="A4613" s="17" t="s">
        <v>5778</v>
      </c>
      <c r="B4613" s="6" t="s">
        <v>78</v>
      </c>
      <c r="C4613" s="6" t="s">
        <v>250</v>
      </c>
      <c r="D4613" s="6" t="s">
        <v>9374</v>
      </c>
      <c r="E4613" s="12" t="s">
        <v>2309</v>
      </c>
      <c r="F4613" s="11" t="s">
        <v>2289</v>
      </c>
      <c r="G4613" s="28" t="s">
        <v>2293</v>
      </c>
      <c r="H4613" s="91">
        <v>40241</v>
      </c>
      <c r="I4613" s="91">
        <v>40241</v>
      </c>
      <c r="J4613" s="25">
        <v>0</v>
      </c>
      <c r="K4613" s="71">
        <v>0</v>
      </c>
      <c r="L4613" s="25">
        <v>0</v>
      </c>
      <c r="M4613" s="25">
        <v>1</v>
      </c>
    </row>
    <row r="4614" spans="1:13" x14ac:dyDescent="0.25">
      <c r="A4614" s="17" t="s">
        <v>5779</v>
      </c>
      <c r="B4614" s="6" t="s">
        <v>78</v>
      </c>
      <c r="C4614" s="6" t="s">
        <v>250</v>
      </c>
      <c r="D4614" s="6" t="s">
        <v>9375</v>
      </c>
      <c r="E4614" s="12" t="s">
        <v>2309</v>
      </c>
      <c r="F4614" s="11" t="s">
        <v>2289</v>
      </c>
      <c r="G4614" s="28" t="s">
        <v>2293</v>
      </c>
      <c r="H4614" s="91">
        <v>40242</v>
      </c>
      <c r="I4614" s="91">
        <v>40242</v>
      </c>
      <c r="J4614" s="25">
        <v>0</v>
      </c>
      <c r="K4614" s="71">
        <v>0</v>
      </c>
      <c r="L4614" s="25">
        <v>0</v>
      </c>
      <c r="M4614" s="25">
        <v>0.8</v>
      </c>
    </row>
    <row r="4615" spans="1:13" x14ac:dyDescent="0.25">
      <c r="A4615" s="17" t="s">
        <v>5780</v>
      </c>
      <c r="B4615" s="6" t="s">
        <v>78</v>
      </c>
      <c r="C4615" s="6" t="s">
        <v>250</v>
      </c>
      <c r="D4615" s="6" t="s">
        <v>9376</v>
      </c>
      <c r="E4615" s="12" t="s">
        <v>2309</v>
      </c>
      <c r="F4615" s="11" t="s">
        <v>2289</v>
      </c>
      <c r="G4615" s="28" t="s">
        <v>2293</v>
      </c>
      <c r="H4615" s="91">
        <v>40245</v>
      </c>
      <c r="I4615" s="91">
        <v>40245</v>
      </c>
      <c r="J4615" s="25">
        <v>0</v>
      </c>
      <c r="K4615" s="71">
        <v>0</v>
      </c>
      <c r="L4615" s="25">
        <v>0</v>
      </c>
      <c r="M4615" s="25">
        <v>0.8</v>
      </c>
    </row>
    <row r="4616" spans="1:13" x14ac:dyDescent="0.25">
      <c r="A4616" s="17" t="s">
        <v>5781</v>
      </c>
      <c r="B4616" s="6" t="s">
        <v>78</v>
      </c>
      <c r="C4616" s="6" t="s">
        <v>250</v>
      </c>
      <c r="D4616" s="6" t="s">
        <v>9377</v>
      </c>
      <c r="E4616" s="12" t="s">
        <v>2296</v>
      </c>
      <c r="F4616" s="11" t="s">
        <v>2289</v>
      </c>
      <c r="G4616" s="28" t="s">
        <v>2293</v>
      </c>
      <c r="H4616" s="91">
        <v>40251</v>
      </c>
      <c r="I4616" s="91">
        <v>40251</v>
      </c>
      <c r="J4616" s="25">
        <v>0</v>
      </c>
      <c r="K4616" s="71">
        <v>0</v>
      </c>
      <c r="L4616" s="25">
        <v>0</v>
      </c>
      <c r="M4616" s="25">
        <v>1</v>
      </c>
    </row>
    <row r="4617" spans="1:13" x14ac:dyDescent="0.25">
      <c r="A4617" s="17" t="s">
        <v>5782</v>
      </c>
      <c r="B4617" s="6" t="s">
        <v>78</v>
      </c>
      <c r="C4617" s="6" t="s">
        <v>250</v>
      </c>
      <c r="D4617" s="6" t="s">
        <v>9378</v>
      </c>
      <c r="E4617" s="12" t="s">
        <v>2309</v>
      </c>
      <c r="F4617" s="11" t="s">
        <v>2289</v>
      </c>
      <c r="G4617" s="28" t="s">
        <v>2293</v>
      </c>
      <c r="H4617" s="91">
        <v>40252</v>
      </c>
      <c r="I4617" s="91">
        <v>40252</v>
      </c>
      <c r="J4617" s="25">
        <v>0</v>
      </c>
      <c r="K4617" s="71">
        <v>0</v>
      </c>
      <c r="L4617" s="25">
        <v>0</v>
      </c>
      <c r="M4617" s="25">
        <v>0.8</v>
      </c>
    </row>
    <row r="4618" spans="1:13" x14ac:dyDescent="0.25">
      <c r="A4618" s="17" t="s">
        <v>5783</v>
      </c>
      <c r="B4618" s="6" t="s">
        <v>78</v>
      </c>
      <c r="C4618" s="6" t="s">
        <v>250</v>
      </c>
      <c r="D4618" s="6" t="s">
        <v>9379</v>
      </c>
      <c r="E4618" s="12" t="s">
        <v>2309</v>
      </c>
      <c r="F4618" s="11" t="s">
        <v>2289</v>
      </c>
      <c r="G4618" s="28" t="s">
        <v>2293</v>
      </c>
      <c r="H4618" s="91">
        <v>40254</v>
      </c>
      <c r="I4618" s="91">
        <v>40254</v>
      </c>
      <c r="J4618" s="25">
        <v>0</v>
      </c>
      <c r="K4618" s="71">
        <v>0</v>
      </c>
      <c r="L4618" s="25">
        <v>0.3</v>
      </c>
      <c r="M4618" s="25">
        <v>0.2</v>
      </c>
    </row>
    <row r="4619" spans="1:13" x14ac:dyDescent="0.25">
      <c r="A4619" s="17" t="s">
        <v>5784</v>
      </c>
      <c r="B4619" s="6" t="s">
        <v>78</v>
      </c>
      <c r="C4619" s="6" t="s">
        <v>250</v>
      </c>
      <c r="D4619" s="6" t="s">
        <v>9380</v>
      </c>
      <c r="E4619" s="12" t="s">
        <v>2300</v>
      </c>
      <c r="F4619" s="11" t="s">
        <v>2289</v>
      </c>
      <c r="G4619" s="28" t="s">
        <v>2293</v>
      </c>
      <c r="H4619" s="91">
        <v>40254</v>
      </c>
      <c r="I4619" s="91">
        <v>40254</v>
      </c>
      <c r="J4619" s="25">
        <v>0</v>
      </c>
      <c r="K4619" s="71">
        <v>0</v>
      </c>
      <c r="L4619" s="25" t="s">
        <v>4</v>
      </c>
      <c r="M4619" s="25">
        <v>0.9</v>
      </c>
    </row>
    <row r="4620" spans="1:13" x14ac:dyDescent="0.25">
      <c r="A4620" s="17" t="s">
        <v>5785</v>
      </c>
      <c r="B4620" s="6" t="s">
        <v>78</v>
      </c>
      <c r="C4620" s="6" t="s">
        <v>250</v>
      </c>
      <c r="D4620" s="6" t="s">
        <v>9381</v>
      </c>
      <c r="E4620" s="12" t="s">
        <v>2309</v>
      </c>
      <c r="F4620" s="11" t="s">
        <v>2289</v>
      </c>
      <c r="G4620" s="28" t="s">
        <v>2293</v>
      </c>
      <c r="H4620" s="91">
        <v>40259</v>
      </c>
      <c r="I4620" s="91">
        <v>40259</v>
      </c>
      <c r="J4620" s="25">
        <v>0</v>
      </c>
      <c r="K4620" s="71">
        <v>0</v>
      </c>
      <c r="L4620" s="25">
        <v>0.55000000000000004</v>
      </c>
      <c r="M4620" s="25">
        <v>0.2</v>
      </c>
    </row>
    <row r="4621" spans="1:13" x14ac:dyDescent="0.25">
      <c r="A4621" s="17" t="s">
        <v>5786</v>
      </c>
      <c r="B4621" s="6" t="s">
        <v>78</v>
      </c>
      <c r="C4621" s="6" t="s">
        <v>250</v>
      </c>
      <c r="D4621" s="6" t="s">
        <v>9382</v>
      </c>
      <c r="E4621" s="12" t="s">
        <v>2300</v>
      </c>
      <c r="F4621" s="11" t="s">
        <v>2289</v>
      </c>
      <c r="G4621" s="28" t="s">
        <v>2293</v>
      </c>
      <c r="H4621" s="91">
        <v>40261</v>
      </c>
      <c r="I4621" s="91">
        <v>40261</v>
      </c>
      <c r="J4621" s="71" t="s">
        <v>4</v>
      </c>
      <c r="K4621" s="71">
        <v>0</v>
      </c>
      <c r="L4621" s="71">
        <v>0.5</v>
      </c>
      <c r="M4621" s="71">
        <v>1</v>
      </c>
    </row>
    <row r="4622" spans="1:13" x14ac:dyDescent="0.25">
      <c r="A4622" s="17" t="s">
        <v>5787</v>
      </c>
      <c r="B4622" s="6" t="s">
        <v>78</v>
      </c>
      <c r="C4622" s="6" t="s">
        <v>250</v>
      </c>
      <c r="D4622" s="6" t="s">
        <v>9383</v>
      </c>
      <c r="E4622" s="12" t="s">
        <v>2300</v>
      </c>
      <c r="F4622" s="11" t="s">
        <v>2289</v>
      </c>
      <c r="G4622" s="28" t="s">
        <v>2293</v>
      </c>
      <c r="H4622" s="91">
        <v>40262</v>
      </c>
      <c r="I4622" s="91">
        <v>40262</v>
      </c>
      <c r="J4622" s="71" t="s">
        <v>4</v>
      </c>
      <c r="K4622" s="71">
        <v>0</v>
      </c>
      <c r="L4622" s="71">
        <v>1</v>
      </c>
      <c r="M4622" s="71">
        <v>2</v>
      </c>
    </row>
    <row r="4623" spans="1:13" x14ac:dyDescent="0.25">
      <c r="A4623" s="17" t="s">
        <v>5788</v>
      </c>
      <c r="B4623" s="6" t="s">
        <v>78</v>
      </c>
      <c r="C4623" s="6" t="s">
        <v>250</v>
      </c>
      <c r="D4623" s="6" t="s">
        <v>9384</v>
      </c>
      <c r="E4623" s="12" t="s">
        <v>2300</v>
      </c>
      <c r="F4623" s="11" t="s">
        <v>2289</v>
      </c>
      <c r="G4623" s="28" t="s">
        <v>2293</v>
      </c>
      <c r="H4623" s="91">
        <v>40263</v>
      </c>
      <c r="I4623" s="91">
        <v>40263</v>
      </c>
      <c r="J4623" s="71" t="s">
        <v>4</v>
      </c>
      <c r="K4623" s="71">
        <v>0</v>
      </c>
      <c r="L4623" s="71">
        <v>0.3</v>
      </c>
      <c r="M4623" s="71">
        <v>0</v>
      </c>
    </row>
    <row r="4624" spans="1:13" x14ac:dyDescent="0.25">
      <c r="A4624" s="17" t="s">
        <v>5789</v>
      </c>
      <c r="B4624" s="6" t="s">
        <v>78</v>
      </c>
      <c r="C4624" s="6" t="s">
        <v>250</v>
      </c>
      <c r="D4624" s="6" t="s">
        <v>9385</v>
      </c>
      <c r="E4624" s="12" t="s">
        <v>2300</v>
      </c>
      <c r="F4624" s="11" t="s">
        <v>2289</v>
      </c>
      <c r="G4624" s="28" t="s">
        <v>2293</v>
      </c>
      <c r="H4624" s="91">
        <v>40264</v>
      </c>
      <c r="I4624" s="91">
        <v>40264</v>
      </c>
      <c r="J4624" s="71" t="s">
        <v>4</v>
      </c>
      <c r="K4624" s="71">
        <v>0</v>
      </c>
      <c r="L4624" s="71">
        <v>0.1</v>
      </c>
      <c r="M4624" s="71">
        <v>0.2</v>
      </c>
    </row>
    <row r="4625" spans="1:13" x14ac:dyDescent="0.25">
      <c r="A4625" s="17" t="s">
        <v>5790</v>
      </c>
      <c r="B4625" s="6" t="s">
        <v>78</v>
      </c>
      <c r="C4625" s="6" t="s">
        <v>250</v>
      </c>
      <c r="D4625" s="6" t="s">
        <v>9386</v>
      </c>
      <c r="E4625" s="12" t="s">
        <v>2300</v>
      </c>
      <c r="F4625" s="11" t="s">
        <v>2289</v>
      </c>
      <c r="G4625" s="28" t="s">
        <v>2293</v>
      </c>
      <c r="H4625" s="91">
        <v>40265</v>
      </c>
      <c r="I4625" s="91">
        <v>40265</v>
      </c>
      <c r="J4625" s="71" t="s">
        <v>4</v>
      </c>
      <c r="K4625" s="71">
        <v>0</v>
      </c>
      <c r="L4625" s="71">
        <v>0.5</v>
      </c>
      <c r="M4625" s="71">
        <v>0.3</v>
      </c>
    </row>
    <row r="4626" spans="1:13" x14ac:dyDescent="0.25">
      <c r="A4626" s="17" t="s">
        <v>5791</v>
      </c>
      <c r="B4626" s="6" t="s">
        <v>78</v>
      </c>
      <c r="C4626" s="6" t="s">
        <v>250</v>
      </c>
      <c r="D4626" s="6" t="s">
        <v>9387</v>
      </c>
      <c r="E4626" s="12" t="s">
        <v>2300</v>
      </c>
      <c r="F4626" s="11" t="s">
        <v>2289</v>
      </c>
      <c r="G4626" s="28" t="s">
        <v>2293</v>
      </c>
      <c r="H4626" s="91">
        <v>40266</v>
      </c>
      <c r="I4626" s="91">
        <v>40266</v>
      </c>
      <c r="J4626" s="71" t="s">
        <v>4</v>
      </c>
      <c r="K4626" s="71">
        <v>0</v>
      </c>
      <c r="L4626" s="71">
        <v>1</v>
      </c>
      <c r="M4626" s="71">
        <v>0.5</v>
      </c>
    </row>
    <row r="4627" spans="1:13" x14ac:dyDescent="0.25">
      <c r="A4627" s="17" t="s">
        <v>5792</v>
      </c>
      <c r="B4627" s="6" t="s">
        <v>78</v>
      </c>
      <c r="C4627" s="6" t="s">
        <v>250</v>
      </c>
      <c r="D4627" s="6" t="s">
        <v>9388</v>
      </c>
      <c r="E4627" s="27" t="s">
        <v>2298</v>
      </c>
      <c r="F4627" s="11" t="s">
        <v>2289</v>
      </c>
      <c r="G4627" s="28" t="s">
        <v>2293</v>
      </c>
      <c r="H4627" s="91">
        <v>40268</v>
      </c>
      <c r="I4627" s="91">
        <v>40268</v>
      </c>
      <c r="J4627" s="71" t="s">
        <v>4</v>
      </c>
      <c r="K4627" s="71">
        <v>0</v>
      </c>
      <c r="L4627" s="71">
        <v>0.1</v>
      </c>
      <c r="M4627" s="71" t="s">
        <v>4</v>
      </c>
    </row>
    <row r="4628" spans="1:13" x14ac:dyDescent="0.25">
      <c r="A4628" s="17" t="s">
        <v>5793</v>
      </c>
      <c r="B4628" s="6" t="s">
        <v>78</v>
      </c>
      <c r="C4628" s="6" t="s">
        <v>250</v>
      </c>
      <c r="D4628" s="6" t="s">
        <v>9389</v>
      </c>
      <c r="E4628" s="27" t="s">
        <v>2309</v>
      </c>
      <c r="F4628" s="11" t="s">
        <v>2289</v>
      </c>
      <c r="G4628" s="28" t="s">
        <v>2293</v>
      </c>
      <c r="H4628" s="91">
        <v>40269</v>
      </c>
      <c r="I4628" s="91">
        <v>40269</v>
      </c>
      <c r="J4628" s="71" t="s">
        <v>4</v>
      </c>
      <c r="K4628" s="71">
        <v>0</v>
      </c>
      <c r="L4628" s="71" t="s">
        <v>4</v>
      </c>
      <c r="M4628" s="71">
        <v>0.5</v>
      </c>
    </row>
    <row r="4629" spans="1:13" x14ac:dyDescent="0.25">
      <c r="A4629" s="17" t="s">
        <v>5794</v>
      </c>
      <c r="B4629" s="6" t="s">
        <v>78</v>
      </c>
      <c r="C4629" s="6" t="s">
        <v>250</v>
      </c>
      <c r="D4629" s="6" t="s">
        <v>9390</v>
      </c>
      <c r="E4629" s="27" t="s">
        <v>2300</v>
      </c>
      <c r="F4629" s="11" t="s">
        <v>2289</v>
      </c>
      <c r="G4629" s="28" t="s">
        <v>2293</v>
      </c>
      <c r="H4629" s="91">
        <v>40269</v>
      </c>
      <c r="I4629" s="91">
        <v>40269</v>
      </c>
      <c r="J4629" s="71" t="s">
        <v>4</v>
      </c>
      <c r="K4629" s="71">
        <v>0</v>
      </c>
      <c r="L4629" s="71">
        <v>1</v>
      </c>
      <c r="M4629" s="71">
        <v>1.5</v>
      </c>
    </row>
    <row r="4630" spans="1:13" x14ac:dyDescent="0.25">
      <c r="A4630" s="17" t="s">
        <v>5795</v>
      </c>
      <c r="B4630" s="6" t="s">
        <v>78</v>
      </c>
      <c r="C4630" s="6" t="s">
        <v>250</v>
      </c>
      <c r="D4630" s="6" t="s">
        <v>9391</v>
      </c>
      <c r="E4630" s="27" t="s">
        <v>2300</v>
      </c>
      <c r="F4630" s="11" t="s">
        <v>2289</v>
      </c>
      <c r="G4630" s="28" t="s">
        <v>2293</v>
      </c>
      <c r="H4630" s="91">
        <v>40270</v>
      </c>
      <c r="I4630" s="91">
        <v>40270</v>
      </c>
      <c r="J4630" s="71" t="s">
        <v>4</v>
      </c>
      <c r="K4630" s="71">
        <v>0</v>
      </c>
      <c r="L4630" s="71">
        <v>1</v>
      </c>
      <c r="M4630" s="71">
        <v>2</v>
      </c>
    </row>
    <row r="4631" spans="1:13" x14ac:dyDescent="0.25">
      <c r="A4631" s="17" t="s">
        <v>5796</v>
      </c>
      <c r="B4631" s="6" t="s">
        <v>78</v>
      </c>
      <c r="C4631" s="6" t="s">
        <v>250</v>
      </c>
      <c r="D4631" s="6" t="s">
        <v>9392</v>
      </c>
      <c r="E4631" s="27" t="s">
        <v>2296</v>
      </c>
      <c r="F4631" s="11" t="s">
        <v>2289</v>
      </c>
      <c r="G4631" s="28" t="s">
        <v>2293</v>
      </c>
      <c r="H4631" s="91">
        <v>40271</v>
      </c>
      <c r="I4631" s="91">
        <v>40271</v>
      </c>
      <c r="J4631" s="71" t="s">
        <v>4</v>
      </c>
      <c r="K4631" s="71">
        <v>0</v>
      </c>
      <c r="L4631" s="71">
        <v>0.2</v>
      </c>
      <c r="M4631" s="71" t="s">
        <v>4</v>
      </c>
    </row>
    <row r="4632" spans="1:13" x14ac:dyDescent="0.25">
      <c r="A4632" s="17" t="s">
        <v>5797</v>
      </c>
      <c r="B4632" s="6" t="s">
        <v>78</v>
      </c>
      <c r="C4632" s="6" t="s">
        <v>250</v>
      </c>
      <c r="D4632" s="6" t="s">
        <v>9393</v>
      </c>
      <c r="E4632" s="27" t="s">
        <v>2309</v>
      </c>
      <c r="F4632" s="11" t="s">
        <v>2289</v>
      </c>
      <c r="G4632" s="28" t="s">
        <v>2293</v>
      </c>
      <c r="H4632" s="91">
        <v>40274</v>
      </c>
      <c r="I4632" s="91">
        <v>40274</v>
      </c>
      <c r="J4632" s="71">
        <v>0</v>
      </c>
      <c r="K4632" s="71">
        <v>0</v>
      </c>
      <c r="L4632" s="71">
        <v>0.8</v>
      </c>
      <c r="M4632" s="71">
        <v>0</v>
      </c>
    </row>
    <row r="4633" spans="1:13" x14ac:dyDescent="0.25">
      <c r="A4633" s="17" t="s">
        <v>5798</v>
      </c>
      <c r="B4633" s="6" t="s">
        <v>78</v>
      </c>
      <c r="C4633" s="6" t="s">
        <v>250</v>
      </c>
      <c r="D4633" s="6" t="s">
        <v>9394</v>
      </c>
      <c r="E4633" s="27" t="s">
        <v>2297</v>
      </c>
      <c r="F4633" s="11" t="s">
        <v>2289</v>
      </c>
      <c r="G4633" s="28" t="s">
        <v>2293</v>
      </c>
      <c r="H4633" s="91">
        <v>40274</v>
      </c>
      <c r="I4633" s="91">
        <v>40274</v>
      </c>
      <c r="J4633" s="71">
        <v>0</v>
      </c>
      <c r="K4633" s="71">
        <v>0</v>
      </c>
      <c r="L4633" s="71">
        <v>0.3</v>
      </c>
      <c r="M4633" s="71">
        <v>0</v>
      </c>
    </row>
    <row r="4634" spans="1:13" x14ac:dyDescent="0.25">
      <c r="A4634" s="17" t="s">
        <v>5799</v>
      </c>
      <c r="B4634" s="6" t="s">
        <v>78</v>
      </c>
      <c r="C4634" s="6" t="s">
        <v>250</v>
      </c>
      <c r="D4634" s="6" t="s">
        <v>9395</v>
      </c>
      <c r="E4634" s="27" t="s">
        <v>2296</v>
      </c>
      <c r="F4634" s="11" t="s">
        <v>2289</v>
      </c>
      <c r="G4634" s="28" t="s">
        <v>2293</v>
      </c>
      <c r="H4634" s="91">
        <v>40275</v>
      </c>
      <c r="I4634" s="91">
        <v>40275</v>
      </c>
      <c r="J4634" s="71">
        <v>0</v>
      </c>
      <c r="K4634" s="71">
        <v>0</v>
      </c>
      <c r="L4634" s="71">
        <v>0.2</v>
      </c>
      <c r="M4634" s="71">
        <v>0.2</v>
      </c>
    </row>
    <row r="4635" spans="1:13" x14ac:dyDescent="0.25">
      <c r="A4635" s="17" t="s">
        <v>5800</v>
      </c>
      <c r="B4635" s="6" t="s">
        <v>78</v>
      </c>
      <c r="C4635" s="6" t="s">
        <v>250</v>
      </c>
      <c r="D4635" s="6" t="s">
        <v>9396</v>
      </c>
      <c r="E4635" s="27" t="s">
        <v>2298</v>
      </c>
      <c r="F4635" s="11" t="s">
        <v>2289</v>
      </c>
      <c r="G4635" s="28" t="s">
        <v>2293</v>
      </c>
      <c r="H4635" s="91">
        <v>40276</v>
      </c>
      <c r="I4635" s="91">
        <v>40276</v>
      </c>
      <c r="J4635" s="71">
        <v>0</v>
      </c>
      <c r="K4635" s="71">
        <v>0</v>
      </c>
      <c r="L4635" s="71">
        <v>0.2</v>
      </c>
      <c r="M4635" s="71">
        <v>0</v>
      </c>
    </row>
    <row r="4636" spans="1:13" x14ac:dyDescent="0.25">
      <c r="A4636" s="17" t="s">
        <v>5801</v>
      </c>
      <c r="B4636" s="6" t="s">
        <v>78</v>
      </c>
      <c r="C4636" s="6" t="s">
        <v>250</v>
      </c>
      <c r="D4636" s="6" t="s">
        <v>9397</v>
      </c>
      <c r="E4636" s="27" t="s">
        <v>2296</v>
      </c>
      <c r="F4636" s="11" t="s">
        <v>2289</v>
      </c>
      <c r="G4636" s="28" t="s">
        <v>2293</v>
      </c>
      <c r="H4636" s="91">
        <v>40277</v>
      </c>
      <c r="I4636" s="91">
        <v>40277</v>
      </c>
      <c r="J4636" s="71">
        <v>0</v>
      </c>
      <c r="K4636" s="71">
        <v>0</v>
      </c>
      <c r="L4636" s="71">
        <v>0.2</v>
      </c>
      <c r="M4636" s="71">
        <v>0</v>
      </c>
    </row>
    <row r="4637" spans="1:13" x14ac:dyDescent="0.25">
      <c r="A4637" s="17" t="s">
        <v>5802</v>
      </c>
      <c r="B4637" s="6" t="s">
        <v>78</v>
      </c>
      <c r="C4637" s="6" t="s">
        <v>250</v>
      </c>
      <c r="D4637" s="6" t="s">
        <v>9398</v>
      </c>
      <c r="E4637" s="27" t="s">
        <v>2300</v>
      </c>
      <c r="F4637" s="11" t="s">
        <v>2289</v>
      </c>
      <c r="G4637" s="28" t="s">
        <v>2293</v>
      </c>
      <c r="H4637" s="91">
        <v>40284</v>
      </c>
      <c r="I4637" s="91">
        <v>40284</v>
      </c>
      <c r="J4637" s="71" t="s">
        <v>4</v>
      </c>
      <c r="K4637" s="71">
        <v>0</v>
      </c>
      <c r="L4637" s="71">
        <v>0.5</v>
      </c>
      <c r="M4637" s="71" t="s">
        <v>4</v>
      </c>
    </row>
    <row r="4638" spans="1:13" x14ac:dyDescent="0.25">
      <c r="A4638" s="17" t="s">
        <v>5803</v>
      </c>
      <c r="B4638" s="6" t="s">
        <v>78</v>
      </c>
      <c r="C4638" s="6" t="s">
        <v>250</v>
      </c>
      <c r="D4638" s="6" t="s">
        <v>9399</v>
      </c>
      <c r="E4638" s="27" t="s">
        <v>2300</v>
      </c>
      <c r="F4638" s="11" t="s">
        <v>2289</v>
      </c>
      <c r="G4638" s="28" t="s">
        <v>2293</v>
      </c>
      <c r="H4638" s="91">
        <v>40287</v>
      </c>
      <c r="I4638" s="91">
        <v>40287</v>
      </c>
      <c r="J4638" s="71">
        <v>0</v>
      </c>
      <c r="K4638" s="71">
        <v>0</v>
      </c>
      <c r="L4638" s="71">
        <v>0.2</v>
      </c>
      <c r="M4638" s="71">
        <v>4</v>
      </c>
    </row>
    <row r="4639" spans="1:13" x14ac:dyDescent="0.25">
      <c r="A4639" s="17" t="s">
        <v>5804</v>
      </c>
      <c r="B4639" s="6" t="s">
        <v>78</v>
      </c>
      <c r="C4639" s="6" t="s">
        <v>250</v>
      </c>
      <c r="D4639" s="6" t="s">
        <v>9400</v>
      </c>
      <c r="E4639" s="27" t="s">
        <v>2296</v>
      </c>
      <c r="F4639" s="11" t="s">
        <v>2289</v>
      </c>
      <c r="G4639" s="28" t="s">
        <v>2293</v>
      </c>
      <c r="H4639" s="91">
        <v>40287</v>
      </c>
      <c r="I4639" s="91">
        <v>40287</v>
      </c>
      <c r="J4639" s="71">
        <v>1</v>
      </c>
      <c r="K4639" s="71">
        <v>0</v>
      </c>
      <c r="L4639" s="71">
        <v>2</v>
      </c>
      <c r="M4639" s="71" t="s">
        <v>4</v>
      </c>
    </row>
    <row r="4640" spans="1:13" x14ac:dyDescent="0.25">
      <c r="A4640" s="17" t="s">
        <v>5805</v>
      </c>
      <c r="B4640" s="6" t="s">
        <v>78</v>
      </c>
      <c r="C4640" s="6" t="s">
        <v>250</v>
      </c>
      <c r="D4640" s="6" t="s">
        <v>9401</v>
      </c>
      <c r="E4640" s="27" t="s">
        <v>2296</v>
      </c>
      <c r="F4640" s="11" t="s">
        <v>2289</v>
      </c>
      <c r="G4640" s="28" t="s">
        <v>2293</v>
      </c>
      <c r="H4640" s="91">
        <v>40290</v>
      </c>
      <c r="I4640" s="91">
        <v>40290</v>
      </c>
      <c r="J4640" s="71">
        <v>0</v>
      </c>
      <c r="K4640" s="71">
        <v>0</v>
      </c>
      <c r="L4640" s="71">
        <v>2</v>
      </c>
      <c r="M4640" s="71">
        <v>0</v>
      </c>
    </row>
    <row r="4641" spans="1:13" x14ac:dyDescent="0.25">
      <c r="A4641" s="17" t="s">
        <v>5806</v>
      </c>
      <c r="B4641" s="6" t="s">
        <v>78</v>
      </c>
      <c r="C4641" s="6" t="s">
        <v>250</v>
      </c>
      <c r="D4641" s="6" t="s">
        <v>9402</v>
      </c>
      <c r="E4641" s="27" t="s">
        <v>2309</v>
      </c>
      <c r="F4641" s="11" t="s">
        <v>2289</v>
      </c>
      <c r="G4641" s="28" t="s">
        <v>2293</v>
      </c>
      <c r="H4641" s="91">
        <v>40292</v>
      </c>
      <c r="I4641" s="91">
        <v>40292</v>
      </c>
      <c r="J4641" s="71">
        <v>0</v>
      </c>
      <c r="K4641" s="71">
        <v>0</v>
      </c>
      <c r="L4641" s="71">
        <v>0.2</v>
      </c>
      <c r="M4641" s="71">
        <v>0</v>
      </c>
    </row>
    <row r="4642" spans="1:13" x14ac:dyDescent="0.25">
      <c r="A4642" s="17" t="s">
        <v>5807</v>
      </c>
      <c r="B4642" s="6" t="s">
        <v>78</v>
      </c>
      <c r="C4642" s="6" t="s">
        <v>250</v>
      </c>
      <c r="D4642" s="6" t="s">
        <v>9403</v>
      </c>
      <c r="E4642" s="27" t="s">
        <v>2309</v>
      </c>
      <c r="F4642" s="11" t="s">
        <v>2289</v>
      </c>
      <c r="G4642" s="28" t="s">
        <v>2293</v>
      </c>
      <c r="H4642" s="91">
        <v>40293</v>
      </c>
      <c r="I4642" s="91">
        <v>40293</v>
      </c>
      <c r="J4642" s="71">
        <v>0</v>
      </c>
      <c r="K4642" s="71">
        <v>0</v>
      </c>
      <c r="L4642" s="71">
        <v>3</v>
      </c>
      <c r="M4642" s="71">
        <v>1</v>
      </c>
    </row>
    <row r="4643" spans="1:13" x14ac:dyDescent="0.25">
      <c r="A4643" s="17" t="s">
        <v>5808</v>
      </c>
      <c r="B4643" s="6" t="s">
        <v>78</v>
      </c>
      <c r="C4643" s="6" t="s">
        <v>250</v>
      </c>
      <c r="D4643" s="6" t="s">
        <v>9404</v>
      </c>
      <c r="E4643" s="27" t="s">
        <v>2300</v>
      </c>
      <c r="F4643" s="11" t="s">
        <v>2289</v>
      </c>
      <c r="G4643" s="28" t="s">
        <v>2293</v>
      </c>
      <c r="H4643" s="91">
        <v>40294</v>
      </c>
      <c r="I4643" s="91">
        <v>40294</v>
      </c>
      <c r="J4643" s="71">
        <v>0</v>
      </c>
      <c r="K4643" s="71">
        <v>0</v>
      </c>
      <c r="L4643" s="71">
        <v>2</v>
      </c>
      <c r="M4643" s="71">
        <v>1</v>
      </c>
    </row>
    <row r="4644" spans="1:13" x14ac:dyDescent="0.25">
      <c r="A4644" s="17" t="s">
        <v>5809</v>
      </c>
      <c r="B4644" s="6" t="s">
        <v>78</v>
      </c>
      <c r="C4644" s="6" t="s">
        <v>250</v>
      </c>
      <c r="D4644" s="6" t="s">
        <v>9405</v>
      </c>
      <c r="E4644" s="27" t="s">
        <v>2296</v>
      </c>
      <c r="F4644" s="11" t="s">
        <v>2289</v>
      </c>
      <c r="G4644" s="28" t="s">
        <v>2293</v>
      </c>
      <c r="H4644" s="91">
        <v>40295</v>
      </c>
      <c r="I4644" s="91">
        <v>40295</v>
      </c>
      <c r="J4644" s="71">
        <v>0</v>
      </c>
      <c r="K4644" s="71">
        <v>0</v>
      </c>
      <c r="L4644" s="71">
        <v>0.5</v>
      </c>
      <c r="M4644" s="71">
        <v>1</v>
      </c>
    </row>
    <row r="4645" spans="1:13" x14ac:dyDescent="0.25">
      <c r="A4645" s="17" t="s">
        <v>5810</v>
      </c>
      <c r="B4645" s="6" t="s">
        <v>78</v>
      </c>
      <c r="C4645" s="6" t="s">
        <v>250</v>
      </c>
      <c r="D4645" s="6" t="s">
        <v>9406</v>
      </c>
      <c r="E4645" s="27" t="s">
        <v>2296</v>
      </c>
      <c r="F4645" s="11" t="s">
        <v>2289</v>
      </c>
      <c r="G4645" s="28" t="s">
        <v>2293</v>
      </c>
      <c r="H4645" s="91">
        <v>40296</v>
      </c>
      <c r="I4645" s="91">
        <v>40296</v>
      </c>
      <c r="J4645" s="71">
        <v>0</v>
      </c>
      <c r="K4645" s="71">
        <v>0</v>
      </c>
      <c r="L4645" s="71">
        <v>2</v>
      </c>
      <c r="M4645" s="71">
        <v>2</v>
      </c>
    </row>
    <row r="4646" spans="1:13" x14ac:dyDescent="0.25">
      <c r="A4646" s="17" t="s">
        <v>5811</v>
      </c>
      <c r="B4646" s="6" t="s">
        <v>78</v>
      </c>
      <c r="C4646" s="6" t="s">
        <v>250</v>
      </c>
      <c r="D4646" s="6" t="s">
        <v>6930</v>
      </c>
      <c r="E4646" s="27" t="s">
        <v>2300</v>
      </c>
      <c r="F4646" s="11" t="s">
        <v>2289</v>
      </c>
      <c r="G4646" s="28" t="s">
        <v>2293</v>
      </c>
      <c r="H4646" s="91">
        <v>40297</v>
      </c>
      <c r="I4646" s="91">
        <v>40297</v>
      </c>
      <c r="J4646" s="71">
        <v>0</v>
      </c>
      <c r="K4646" s="71">
        <v>0</v>
      </c>
      <c r="L4646" s="71">
        <v>3</v>
      </c>
      <c r="M4646" s="71">
        <v>0</v>
      </c>
    </row>
    <row r="4647" spans="1:13" x14ac:dyDescent="0.25">
      <c r="A4647" s="17" t="s">
        <v>5812</v>
      </c>
      <c r="B4647" s="6" t="s">
        <v>78</v>
      </c>
      <c r="C4647" s="6" t="s">
        <v>250</v>
      </c>
      <c r="D4647" s="6" t="s">
        <v>9407</v>
      </c>
      <c r="E4647" s="27" t="s">
        <v>2300</v>
      </c>
      <c r="F4647" s="11" t="s">
        <v>2289</v>
      </c>
      <c r="G4647" s="28" t="s">
        <v>2293</v>
      </c>
      <c r="H4647" s="91">
        <v>40298</v>
      </c>
      <c r="I4647" s="91">
        <v>40298</v>
      </c>
      <c r="J4647" s="71">
        <v>0</v>
      </c>
      <c r="K4647" s="71">
        <v>0</v>
      </c>
      <c r="L4647" s="71">
        <v>0.2</v>
      </c>
      <c r="M4647" s="78">
        <v>0</v>
      </c>
    </row>
    <row r="4648" spans="1:13" x14ac:dyDescent="0.25">
      <c r="A4648" s="17" t="s">
        <v>5813</v>
      </c>
      <c r="B4648" s="6" t="s">
        <v>78</v>
      </c>
      <c r="C4648" s="6" t="s">
        <v>250</v>
      </c>
      <c r="D4648" s="6" t="s">
        <v>9408</v>
      </c>
      <c r="E4648" s="27" t="s">
        <v>2300</v>
      </c>
      <c r="F4648" s="11" t="s">
        <v>2289</v>
      </c>
      <c r="G4648" s="28" t="s">
        <v>2293</v>
      </c>
      <c r="H4648" s="91">
        <v>40298</v>
      </c>
      <c r="I4648" s="91">
        <v>40298</v>
      </c>
      <c r="J4648" s="71">
        <v>0</v>
      </c>
      <c r="K4648" s="71">
        <v>0</v>
      </c>
      <c r="L4648" s="71">
        <v>1</v>
      </c>
      <c r="M4648" s="71">
        <v>2</v>
      </c>
    </row>
    <row r="4649" spans="1:13" x14ac:dyDescent="0.25">
      <c r="A4649" s="17" t="s">
        <v>5814</v>
      </c>
      <c r="B4649" s="6" t="s">
        <v>78</v>
      </c>
      <c r="C4649" s="6" t="s">
        <v>250</v>
      </c>
      <c r="D4649" s="6" t="s">
        <v>9409</v>
      </c>
      <c r="E4649" s="27" t="s">
        <v>2309</v>
      </c>
      <c r="F4649" s="11" t="s">
        <v>2289</v>
      </c>
      <c r="G4649" s="28" t="s">
        <v>2293</v>
      </c>
      <c r="H4649" s="91">
        <v>40299</v>
      </c>
      <c r="I4649" s="91">
        <v>40299</v>
      </c>
      <c r="J4649" s="71">
        <v>0</v>
      </c>
      <c r="K4649" s="71">
        <v>0</v>
      </c>
      <c r="L4649" s="71">
        <v>1</v>
      </c>
      <c r="M4649" s="71">
        <v>0</v>
      </c>
    </row>
    <row r="4650" spans="1:13" x14ac:dyDescent="0.25">
      <c r="A4650" s="17" t="s">
        <v>5815</v>
      </c>
      <c r="B4650" s="6" t="s">
        <v>78</v>
      </c>
      <c r="C4650" s="6" t="s">
        <v>250</v>
      </c>
      <c r="D4650" s="6" t="s">
        <v>9410</v>
      </c>
      <c r="E4650" s="27" t="s">
        <v>2300</v>
      </c>
      <c r="F4650" s="11" t="s">
        <v>2289</v>
      </c>
      <c r="G4650" s="28" t="s">
        <v>2293</v>
      </c>
      <c r="H4650" s="91">
        <v>40299</v>
      </c>
      <c r="I4650" s="91">
        <v>40299</v>
      </c>
      <c r="J4650" s="71">
        <v>0</v>
      </c>
      <c r="K4650" s="71">
        <v>0</v>
      </c>
      <c r="L4650" s="71">
        <v>1</v>
      </c>
      <c r="M4650" s="71">
        <v>0</v>
      </c>
    </row>
    <row r="4651" spans="1:13" x14ac:dyDescent="0.25">
      <c r="A4651" s="17" t="s">
        <v>5816</v>
      </c>
      <c r="B4651" s="6" t="s">
        <v>78</v>
      </c>
      <c r="C4651" s="6" t="s">
        <v>250</v>
      </c>
      <c r="D4651" s="6" t="s">
        <v>9411</v>
      </c>
      <c r="E4651" s="27" t="s">
        <v>2309</v>
      </c>
      <c r="F4651" s="11" t="s">
        <v>2289</v>
      </c>
      <c r="G4651" s="28" t="s">
        <v>2293</v>
      </c>
      <c r="H4651" s="91">
        <v>40300</v>
      </c>
      <c r="I4651" s="91">
        <v>40300</v>
      </c>
      <c r="J4651" s="71">
        <v>0</v>
      </c>
      <c r="K4651" s="71">
        <v>0</v>
      </c>
      <c r="L4651" s="71">
        <v>3</v>
      </c>
      <c r="M4651" s="71">
        <v>4</v>
      </c>
    </row>
    <row r="4652" spans="1:13" x14ac:dyDescent="0.25">
      <c r="A4652" s="17" t="s">
        <v>5817</v>
      </c>
      <c r="B4652" s="6" t="s">
        <v>78</v>
      </c>
      <c r="C4652" s="6" t="s">
        <v>250</v>
      </c>
      <c r="D4652" s="6" t="s">
        <v>9412</v>
      </c>
      <c r="E4652" s="27" t="s">
        <v>2309</v>
      </c>
      <c r="F4652" s="11" t="s">
        <v>2289</v>
      </c>
      <c r="G4652" s="28" t="s">
        <v>2293</v>
      </c>
      <c r="H4652" s="91">
        <v>40300</v>
      </c>
      <c r="I4652" s="91">
        <v>40300</v>
      </c>
      <c r="J4652" s="71">
        <v>0</v>
      </c>
      <c r="K4652" s="71">
        <v>0</v>
      </c>
      <c r="L4652" s="71">
        <v>0.6</v>
      </c>
      <c r="M4652" s="71">
        <v>0</v>
      </c>
    </row>
    <row r="4653" spans="1:13" x14ac:dyDescent="0.25">
      <c r="A4653" s="17" t="s">
        <v>5818</v>
      </c>
      <c r="B4653" s="6" t="s">
        <v>78</v>
      </c>
      <c r="C4653" s="6" t="s">
        <v>250</v>
      </c>
      <c r="D4653" s="6" t="s">
        <v>9413</v>
      </c>
      <c r="E4653" s="27" t="s">
        <v>2300</v>
      </c>
      <c r="F4653" s="11" t="s">
        <v>2289</v>
      </c>
      <c r="G4653" s="28" t="s">
        <v>2293</v>
      </c>
      <c r="H4653" s="91">
        <v>40300</v>
      </c>
      <c r="I4653" s="91">
        <v>40300</v>
      </c>
      <c r="J4653" s="71">
        <v>0</v>
      </c>
      <c r="K4653" s="71">
        <v>0</v>
      </c>
      <c r="L4653" s="71">
        <v>5</v>
      </c>
      <c r="M4653" s="71">
        <v>7</v>
      </c>
    </row>
    <row r="4654" spans="1:13" x14ac:dyDescent="0.25">
      <c r="A4654" s="17" t="s">
        <v>5819</v>
      </c>
      <c r="B4654" s="6" t="s">
        <v>78</v>
      </c>
      <c r="C4654" s="6" t="s">
        <v>250</v>
      </c>
      <c r="D4654" s="6" t="s">
        <v>9414</v>
      </c>
      <c r="E4654" s="27" t="s">
        <v>2309</v>
      </c>
      <c r="F4654" s="11" t="s">
        <v>2289</v>
      </c>
      <c r="G4654" s="28" t="s">
        <v>2293</v>
      </c>
      <c r="H4654" s="91">
        <v>40301</v>
      </c>
      <c r="I4654" s="91">
        <v>40301</v>
      </c>
      <c r="J4654" s="71">
        <v>0</v>
      </c>
      <c r="K4654" s="71">
        <v>0</v>
      </c>
      <c r="L4654" s="71">
        <v>0.8</v>
      </c>
      <c r="M4654" s="71">
        <v>0</v>
      </c>
    </row>
    <row r="4655" spans="1:13" x14ac:dyDescent="0.25">
      <c r="A4655" s="17" t="s">
        <v>5820</v>
      </c>
      <c r="B4655" s="6" t="s">
        <v>78</v>
      </c>
      <c r="C4655" s="6" t="s">
        <v>250</v>
      </c>
      <c r="D4655" s="6" t="s">
        <v>6930</v>
      </c>
      <c r="E4655" s="27" t="s">
        <v>2295</v>
      </c>
      <c r="F4655" s="11" t="s">
        <v>2289</v>
      </c>
      <c r="G4655" s="28" t="s">
        <v>2293</v>
      </c>
      <c r="H4655" s="91">
        <v>40302</v>
      </c>
      <c r="I4655" s="91">
        <v>40302</v>
      </c>
      <c r="J4655" s="71">
        <v>0</v>
      </c>
      <c r="K4655" s="71">
        <v>0</v>
      </c>
      <c r="L4655" s="71">
        <v>0.5</v>
      </c>
      <c r="M4655" s="71">
        <v>0.5</v>
      </c>
    </row>
    <row r="4656" spans="1:13" x14ac:dyDescent="0.25">
      <c r="A4656" s="17" t="s">
        <v>5821</v>
      </c>
      <c r="B4656" s="6" t="s">
        <v>78</v>
      </c>
      <c r="C4656" s="6" t="s">
        <v>250</v>
      </c>
      <c r="D4656" s="6" t="s">
        <v>9415</v>
      </c>
      <c r="E4656" s="27" t="s">
        <v>2300</v>
      </c>
      <c r="F4656" s="11" t="s">
        <v>2289</v>
      </c>
      <c r="G4656" s="28" t="s">
        <v>2293</v>
      </c>
      <c r="H4656" s="91">
        <v>40303</v>
      </c>
      <c r="I4656" s="91">
        <v>40303</v>
      </c>
      <c r="J4656" s="71">
        <v>0</v>
      </c>
      <c r="K4656" s="71">
        <v>0</v>
      </c>
      <c r="L4656" s="71">
        <v>1</v>
      </c>
      <c r="M4656" s="71">
        <v>2</v>
      </c>
    </row>
    <row r="4657" spans="1:13" x14ac:dyDescent="0.25">
      <c r="A4657" s="17" t="s">
        <v>5822</v>
      </c>
      <c r="B4657" s="6" t="s">
        <v>78</v>
      </c>
      <c r="C4657" s="6" t="s">
        <v>250</v>
      </c>
      <c r="D4657" s="6" t="s">
        <v>6930</v>
      </c>
      <c r="E4657" s="27" t="s">
        <v>2297</v>
      </c>
      <c r="F4657" s="11" t="s">
        <v>2289</v>
      </c>
      <c r="G4657" s="28" t="s">
        <v>2293</v>
      </c>
      <c r="H4657" s="91">
        <v>40304</v>
      </c>
      <c r="I4657" s="91">
        <v>40304</v>
      </c>
      <c r="J4657" s="71">
        <v>0</v>
      </c>
      <c r="K4657" s="71">
        <v>0</v>
      </c>
      <c r="L4657" s="71">
        <v>0.3</v>
      </c>
      <c r="M4657" s="71">
        <v>0</v>
      </c>
    </row>
    <row r="4658" spans="1:13" x14ac:dyDescent="0.25">
      <c r="A4658" s="17" t="s">
        <v>5823</v>
      </c>
      <c r="B4658" s="6" t="s">
        <v>78</v>
      </c>
      <c r="C4658" s="6" t="s">
        <v>250</v>
      </c>
      <c r="D4658" s="6" t="s">
        <v>9416</v>
      </c>
      <c r="E4658" s="27" t="s">
        <v>2300</v>
      </c>
      <c r="F4658" s="11" t="s">
        <v>2289</v>
      </c>
      <c r="G4658" s="28" t="s">
        <v>2293</v>
      </c>
      <c r="H4658" s="91">
        <v>40304</v>
      </c>
      <c r="I4658" s="91">
        <v>40304</v>
      </c>
      <c r="J4658" s="71">
        <v>0</v>
      </c>
      <c r="K4658" s="71">
        <v>0</v>
      </c>
      <c r="L4658" s="71">
        <v>2</v>
      </c>
      <c r="M4658" s="71">
        <v>5</v>
      </c>
    </row>
    <row r="4659" spans="1:13" x14ac:dyDescent="0.25">
      <c r="A4659" s="17" t="s">
        <v>5824</v>
      </c>
      <c r="B4659" s="6" t="s">
        <v>78</v>
      </c>
      <c r="C4659" s="6" t="s">
        <v>250</v>
      </c>
      <c r="D4659" s="6" t="s">
        <v>6930</v>
      </c>
      <c r="E4659" s="27" t="s">
        <v>2309</v>
      </c>
      <c r="F4659" s="11" t="s">
        <v>2289</v>
      </c>
      <c r="G4659" s="28" t="s">
        <v>2293</v>
      </c>
      <c r="H4659" s="91">
        <v>40305</v>
      </c>
      <c r="I4659" s="91">
        <v>40305</v>
      </c>
      <c r="J4659" s="71">
        <v>0</v>
      </c>
      <c r="K4659" s="71">
        <v>0</v>
      </c>
      <c r="L4659" s="71">
        <v>2</v>
      </c>
      <c r="M4659" s="71">
        <v>1</v>
      </c>
    </row>
    <row r="4660" spans="1:13" x14ac:dyDescent="0.25">
      <c r="A4660" s="17" t="s">
        <v>5825</v>
      </c>
      <c r="B4660" s="6" t="s">
        <v>78</v>
      </c>
      <c r="C4660" s="6" t="s">
        <v>250</v>
      </c>
      <c r="D4660" s="6" t="s">
        <v>9417</v>
      </c>
      <c r="E4660" s="27" t="s">
        <v>2296</v>
      </c>
      <c r="F4660" s="11" t="s">
        <v>2289</v>
      </c>
      <c r="G4660" s="28" t="s">
        <v>2293</v>
      </c>
      <c r="H4660" s="91">
        <v>40305</v>
      </c>
      <c r="I4660" s="91">
        <v>40305</v>
      </c>
      <c r="J4660" s="71">
        <v>0</v>
      </c>
      <c r="K4660" s="71">
        <v>0</v>
      </c>
      <c r="L4660" s="71">
        <v>0.3</v>
      </c>
      <c r="M4660" s="71">
        <v>0.2</v>
      </c>
    </row>
    <row r="4661" spans="1:13" x14ac:dyDescent="0.25">
      <c r="A4661" s="17" t="s">
        <v>5826</v>
      </c>
      <c r="B4661" s="6" t="s">
        <v>78</v>
      </c>
      <c r="C4661" s="6" t="s">
        <v>250</v>
      </c>
      <c r="D4661" s="6" t="s">
        <v>6930</v>
      </c>
      <c r="E4661" s="27" t="s">
        <v>2309</v>
      </c>
      <c r="F4661" s="11" t="s">
        <v>2289</v>
      </c>
      <c r="G4661" s="28" t="s">
        <v>2293</v>
      </c>
      <c r="H4661" s="91">
        <v>40305</v>
      </c>
      <c r="I4661" s="91">
        <v>40305</v>
      </c>
      <c r="J4661" s="71">
        <v>0</v>
      </c>
      <c r="K4661" s="71">
        <v>0</v>
      </c>
      <c r="L4661" s="71">
        <v>1.5</v>
      </c>
      <c r="M4661" s="71">
        <v>0</v>
      </c>
    </row>
    <row r="4662" spans="1:13" x14ac:dyDescent="0.25">
      <c r="A4662" s="17" t="s">
        <v>5827</v>
      </c>
      <c r="B4662" s="6" t="s">
        <v>78</v>
      </c>
      <c r="C4662" s="6" t="s">
        <v>250</v>
      </c>
      <c r="D4662" s="6" t="s">
        <v>9418</v>
      </c>
      <c r="E4662" s="27" t="s">
        <v>2295</v>
      </c>
      <c r="F4662" s="11" t="s">
        <v>2289</v>
      </c>
      <c r="G4662" s="28" t="s">
        <v>2293</v>
      </c>
      <c r="H4662" s="91">
        <v>40306</v>
      </c>
      <c r="I4662" s="91">
        <v>40306</v>
      </c>
      <c r="J4662" s="71">
        <v>0</v>
      </c>
      <c r="K4662" s="71">
        <v>0</v>
      </c>
      <c r="L4662" s="71">
        <v>1</v>
      </c>
      <c r="M4662" s="71">
        <v>0</v>
      </c>
    </row>
    <row r="4663" spans="1:13" x14ac:dyDescent="0.25">
      <c r="A4663" s="17" t="s">
        <v>5828</v>
      </c>
      <c r="B4663" s="6" t="s">
        <v>78</v>
      </c>
      <c r="C4663" s="6" t="s">
        <v>250</v>
      </c>
      <c r="D4663" s="6" t="s">
        <v>9419</v>
      </c>
      <c r="E4663" s="27" t="s">
        <v>2302</v>
      </c>
      <c r="F4663" s="11" t="s">
        <v>2289</v>
      </c>
      <c r="G4663" s="28" t="s">
        <v>2293</v>
      </c>
      <c r="H4663" s="91">
        <v>40308</v>
      </c>
      <c r="I4663" s="91">
        <v>40308</v>
      </c>
      <c r="J4663" s="71">
        <v>0</v>
      </c>
      <c r="K4663" s="71">
        <v>0</v>
      </c>
      <c r="L4663" s="71">
        <v>3</v>
      </c>
      <c r="M4663" s="71">
        <v>4</v>
      </c>
    </row>
    <row r="4664" spans="1:13" x14ac:dyDescent="0.25">
      <c r="A4664" s="17" t="s">
        <v>5829</v>
      </c>
      <c r="B4664" s="6" t="s">
        <v>78</v>
      </c>
      <c r="C4664" s="6" t="s">
        <v>250</v>
      </c>
      <c r="D4664" s="6" t="s">
        <v>9420</v>
      </c>
      <c r="E4664" s="27" t="s">
        <v>2298</v>
      </c>
      <c r="F4664" s="11" t="s">
        <v>2289</v>
      </c>
      <c r="G4664" s="28" t="s">
        <v>2293</v>
      </c>
      <c r="H4664" s="91">
        <v>40309</v>
      </c>
      <c r="I4664" s="91">
        <v>40309</v>
      </c>
      <c r="J4664" s="71">
        <v>0</v>
      </c>
      <c r="K4664" s="71">
        <v>0</v>
      </c>
      <c r="L4664" s="71">
        <v>0.3</v>
      </c>
      <c r="M4664" s="71">
        <v>0</v>
      </c>
    </row>
    <row r="4665" spans="1:13" x14ac:dyDescent="0.25">
      <c r="A4665" s="17" t="s">
        <v>5830</v>
      </c>
      <c r="B4665" s="6" t="s">
        <v>78</v>
      </c>
      <c r="C4665" s="6" t="s">
        <v>250</v>
      </c>
      <c r="D4665" s="6" t="s">
        <v>9421</v>
      </c>
      <c r="E4665" s="27" t="s">
        <v>2309</v>
      </c>
      <c r="F4665" s="11" t="s">
        <v>2289</v>
      </c>
      <c r="G4665" s="28" t="s">
        <v>2293</v>
      </c>
      <c r="H4665" s="91">
        <v>40309</v>
      </c>
      <c r="I4665" s="91">
        <v>40309</v>
      </c>
      <c r="J4665" s="71">
        <v>0</v>
      </c>
      <c r="K4665" s="71">
        <v>0</v>
      </c>
      <c r="L4665" s="71">
        <v>1.5</v>
      </c>
      <c r="M4665" s="71">
        <v>1.5</v>
      </c>
    </row>
    <row r="4666" spans="1:13" x14ac:dyDescent="0.25">
      <c r="A4666" s="17" t="s">
        <v>5831</v>
      </c>
      <c r="B4666" s="6" t="s">
        <v>78</v>
      </c>
      <c r="C4666" s="6" t="s">
        <v>250</v>
      </c>
      <c r="D4666" s="6" t="s">
        <v>9422</v>
      </c>
      <c r="E4666" s="27" t="s">
        <v>2309</v>
      </c>
      <c r="F4666" s="11" t="s">
        <v>2289</v>
      </c>
      <c r="G4666" s="28" t="s">
        <v>2293</v>
      </c>
      <c r="H4666" s="91">
        <v>40309</v>
      </c>
      <c r="I4666" s="91">
        <v>40309</v>
      </c>
      <c r="J4666" s="71">
        <v>0</v>
      </c>
      <c r="K4666" s="71">
        <v>0</v>
      </c>
      <c r="L4666" s="71">
        <v>0.2</v>
      </c>
      <c r="M4666" s="71">
        <v>0.2</v>
      </c>
    </row>
    <row r="4667" spans="1:13" x14ac:dyDescent="0.25">
      <c r="A4667" s="17" t="s">
        <v>5832</v>
      </c>
      <c r="B4667" s="6" t="s">
        <v>78</v>
      </c>
      <c r="C4667" s="6" t="s">
        <v>250</v>
      </c>
      <c r="D4667" s="6" t="s">
        <v>9423</v>
      </c>
      <c r="E4667" s="27" t="s">
        <v>2296</v>
      </c>
      <c r="F4667" s="11" t="s">
        <v>2289</v>
      </c>
      <c r="G4667" s="28" t="s">
        <v>2293</v>
      </c>
      <c r="H4667" s="91">
        <v>40309</v>
      </c>
      <c r="I4667" s="91">
        <v>40309</v>
      </c>
      <c r="J4667" s="71">
        <v>0</v>
      </c>
      <c r="K4667" s="71">
        <v>0</v>
      </c>
      <c r="L4667" s="71">
        <v>1</v>
      </c>
      <c r="M4667" s="71">
        <v>0.5</v>
      </c>
    </row>
    <row r="4668" spans="1:13" x14ac:dyDescent="0.25">
      <c r="A4668" s="17" t="s">
        <v>5833</v>
      </c>
      <c r="B4668" s="6" t="s">
        <v>78</v>
      </c>
      <c r="C4668" s="6" t="s">
        <v>250</v>
      </c>
      <c r="D4668" s="6" t="s">
        <v>9424</v>
      </c>
      <c r="E4668" s="27" t="s">
        <v>2309</v>
      </c>
      <c r="F4668" s="11" t="s">
        <v>2289</v>
      </c>
      <c r="G4668" s="28" t="s">
        <v>2293</v>
      </c>
      <c r="H4668" s="91">
        <v>40309</v>
      </c>
      <c r="I4668" s="91">
        <v>40309</v>
      </c>
      <c r="J4668" s="71">
        <v>0</v>
      </c>
      <c r="K4668" s="71">
        <v>0</v>
      </c>
      <c r="L4668" s="71">
        <v>2.5</v>
      </c>
      <c r="M4668" s="71">
        <v>0</v>
      </c>
    </row>
    <row r="4669" spans="1:13" x14ac:dyDescent="0.25">
      <c r="A4669" s="17" t="s">
        <v>5834</v>
      </c>
      <c r="B4669" s="6" t="s">
        <v>78</v>
      </c>
      <c r="C4669" s="6" t="s">
        <v>250</v>
      </c>
      <c r="D4669" s="6" t="s">
        <v>9425</v>
      </c>
      <c r="E4669" s="27" t="s">
        <v>2296</v>
      </c>
      <c r="F4669" s="11" t="s">
        <v>2289</v>
      </c>
      <c r="G4669" s="28" t="s">
        <v>2293</v>
      </c>
      <c r="H4669" s="91">
        <v>40310</v>
      </c>
      <c r="I4669" s="91">
        <v>40310</v>
      </c>
      <c r="J4669" s="71">
        <v>0</v>
      </c>
      <c r="K4669" s="71">
        <v>0</v>
      </c>
      <c r="L4669" s="71">
        <v>2</v>
      </c>
      <c r="M4669" s="71">
        <v>1</v>
      </c>
    </row>
    <row r="4670" spans="1:13" x14ac:dyDescent="0.25">
      <c r="A4670" s="17" t="s">
        <v>5835</v>
      </c>
      <c r="B4670" s="6" t="s">
        <v>78</v>
      </c>
      <c r="C4670" s="6" t="s">
        <v>250</v>
      </c>
      <c r="D4670" s="6" t="s">
        <v>9426</v>
      </c>
      <c r="E4670" s="27" t="s">
        <v>2300</v>
      </c>
      <c r="F4670" s="11" t="s">
        <v>2289</v>
      </c>
      <c r="G4670" s="28" t="s">
        <v>2293</v>
      </c>
      <c r="H4670" s="91">
        <v>40311</v>
      </c>
      <c r="I4670" s="91">
        <v>40311</v>
      </c>
      <c r="J4670" s="71">
        <v>0.3</v>
      </c>
      <c r="K4670" s="71">
        <v>0</v>
      </c>
      <c r="L4670" s="71">
        <v>0.7</v>
      </c>
      <c r="M4670" s="71">
        <v>0</v>
      </c>
    </row>
    <row r="4671" spans="1:13" x14ac:dyDescent="0.25">
      <c r="A4671" s="17" t="s">
        <v>5836</v>
      </c>
      <c r="B4671" s="6" t="s">
        <v>78</v>
      </c>
      <c r="C4671" s="6" t="s">
        <v>250</v>
      </c>
      <c r="D4671" s="6" t="s">
        <v>9427</v>
      </c>
      <c r="E4671" s="27" t="s">
        <v>2300</v>
      </c>
      <c r="F4671" s="11" t="s">
        <v>2289</v>
      </c>
      <c r="G4671" s="28" t="s">
        <v>2293</v>
      </c>
      <c r="H4671" s="91">
        <v>40522</v>
      </c>
      <c r="I4671" s="91">
        <v>40522</v>
      </c>
      <c r="J4671" s="71">
        <v>0</v>
      </c>
      <c r="K4671" s="71">
        <v>0</v>
      </c>
      <c r="L4671" s="71">
        <v>0</v>
      </c>
      <c r="M4671" s="71">
        <v>2.8</v>
      </c>
    </row>
    <row r="4672" spans="1:13" x14ac:dyDescent="0.25">
      <c r="A4672" s="17" t="s">
        <v>5837</v>
      </c>
      <c r="B4672" s="6" t="s">
        <v>78</v>
      </c>
      <c r="C4672" s="6" t="s">
        <v>250</v>
      </c>
      <c r="D4672" s="6" t="s">
        <v>9428</v>
      </c>
      <c r="E4672" s="27" t="s">
        <v>2300</v>
      </c>
      <c r="F4672" s="11" t="s">
        <v>2289</v>
      </c>
      <c r="G4672" s="28" t="s">
        <v>2293</v>
      </c>
      <c r="H4672" s="91">
        <v>40541</v>
      </c>
      <c r="I4672" s="91">
        <v>40541</v>
      </c>
      <c r="J4672" s="71">
        <v>0</v>
      </c>
      <c r="K4672" s="71">
        <v>0</v>
      </c>
      <c r="L4672" s="71">
        <v>0.5</v>
      </c>
      <c r="M4672" s="71">
        <v>0</v>
      </c>
    </row>
    <row r="4673" spans="1:13" x14ac:dyDescent="0.25">
      <c r="A4673" s="17" t="s">
        <v>5838</v>
      </c>
      <c r="B4673" s="6" t="s">
        <v>78</v>
      </c>
      <c r="C4673" s="6" t="s">
        <v>252</v>
      </c>
      <c r="D4673" s="6" t="s">
        <v>9429</v>
      </c>
      <c r="E4673" s="27" t="s">
        <v>2296</v>
      </c>
      <c r="F4673" s="27" t="s">
        <v>2290</v>
      </c>
      <c r="G4673" s="28" t="s">
        <v>2293</v>
      </c>
      <c r="H4673" s="91">
        <v>40322</v>
      </c>
      <c r="I4673" s="91">
        <v>40322</v>
      </c>
      <c r="J4673" s="71" t="s">
        <v>4</v>
      </c>
      <c r="K4673" s="71">
        <v>0</v>
      </c>
      <c r="L4673" s="71">
        <v>2</v>
      </c>
      <c r="M4673" s="71">
        <v>1</v>
      </c>
    </row>
    <row r="4674" spans="1:13" x14ac:dyDescent="0.25">
      <c r="A4674" s="17" t="s">
        <v>5839</v>
      </c>
      <c r="B4674" s="6" t="s">
        <v>78</v>
      </c>
      <c r="C4674" s="6" t="s">
        <v>252</v>
      </c>
      <c r="D4674" s="6" t="s">
        <v>9430</v>
      </c>
      <c r="E4674" s="27" t="s">
        <v>2309</v>
      </c>
      <c r="F4674" s="27" t="s">
        <v>2290</v>
      </c>
      <c r="G4674" s="28" t="s">
        <v>2293</v>
      </c>
      <c r="H4674" s="91">
        <v>40333</v>
      </c>
      <c r="I4674" s="91">
        <v>40333</v>
      </c>
      <c r="J4674" s="71">
        <v>0</v>
      </c>
      <c r="K4674" s="71">
        <v>0</v>
      </c>
      <c r="L4674" s="71">
        <v>2</v>
      </c>
      <c r="M4674" s="71">
        <v>0</v>
      </c>
    </row>
    <row r="4675" spans="1:13" x14ac:dyDescent="0.25">
      <c r="A4675" s="17" t="s">
        <v>5840</v>
      </c>
      <c r="B4675" s="6" t="s">
        <v>78</v>
      </c>
      <c r="C4675" s="6" t="s">
        <v>537</v>
      </c>
      <c r="D4675" s="6" t="s">
        <v>6930</v>
      </c>
      <c r="E4675" s="27" t="s">
        <v>2300</v>
      </c>
      <c r="F4675" s="11" t="s">
        <v>2289</v>
      </c>
      <c r="G4675" s="28" t="s">
        <v>2293</v>
      </c>
      <c r="H4675" s="91">
        <v>40276</v>
      </c>
      <c r="I4675" s="91">
        <v>40276</v>
      </c>
      <c r="J4675" s="71">
        <v>0</v>
      </c>
      <c r="K4675" s="71">
        <v>0</v>
      </c>
      <c r="L4675" s="71">
        <v>1.5</v>
      </c>
      <c r="M4675" s="71">
        <v>0</v>
      </c>
    </row>
    <row r="4676" spans="1:13" x14ac:dyDescent="0.25">
      <c r="A4676" s="17" t="s">
        <v>1830</v>
      </c>
      <c r="B4676" s="6" t="s">
        <v>78</v>
      </c>
      <c r="C4676" s="6" t="s">
        <v>537</v>
      </c>
      <c r="D4676" s="6" t="s">
        <v>9431</v>
      </c>
      <c r="E4676" s="27" t="s">
        <v>2300</v>
      </c>
      <c r="F4676" s="11" t="s">
        <v>2289</v>
      </c>
      <c r="G4676" s="28" t="s">
        <v>2293</v>
      </c>
      <c r="H4676" s="91">
        <v>40298</v>
      </c>
      <c r="I4676" s="91">
        <v>40298</v>
      </c>
      <c r="J4676" s="71">
        <v>0</v>
      </c>
      <c r="K4676" s="71">
        <v>0</v>
      </c>
      <c r="L4676" s="71">
        <v>1</v>
      </c>
      <c r="M4676" s="71">
        <v>0</v>
      </c>
    </row>
    <row r="4677" spans="1:13" x14ac:dyDescent="0.25">
      <c r="A4677" s="17" t="s">
        <v>1831</v>
      </c>
      <c r="B4677" s="6" t="s">
        <v>78</v>
      </c>
      <c r="C4677" s="6" t="s">
        <v>6779</v>
      </c>
      <c r="D4677" s="6" t="s">
        <v>6930</v>
      </c>
      <c r="E4677" s="27" t="s">
        <v>2309</v>
      </c>
      <c r="F4677" s="27" t="s">
        <v>2290</v>
      </c>
      <c r="G4677" s="28" t="s">
        <v>2293</v>
      </c>
      <c r="H4677" s="91">
        <v>40289</v>
      </c>
      <c r="I4677" s="91">
        <v>40289</v>
      </c>
      <c r="J4677" s="71">
        <v>0</v>
      </c>
      <c r="K4677" s="71">
        <v>0</v>
      </c>
      <c r="L4677" s="71">
        <v>9</v>
      </c>
      <c r="M4677" s="71">
        <v>0</v>
      </c>
    </row>
    <row r="4678" spans="1:13" x14ac:dyDescent="0.25">
      <c r="A4678" s="17" t="s">
        <v>1832</v>
      </c>
      <c r="B4678" s="6" t="s">
        <v>78</v>
      </c>
      <c r="C4678" s="6" t="s">
        <v>6779</v>
      </c>
      <c r="D4678" s="6" t="s">
        <v>9432</v>
      </c>
      <c r="E4678" s="27" t="s">
        <v>2309</v>
      </c>
      <c r="F4678" s="27" t="s">
        <v>2290</v>
      </c>
      <c r="G4678" s="28" t="s">
        <v>2293</v>
      </c>
      <c r="H4678" s="91">
        <v>40333</v>
      </c>
      <c r="I4678" s="91">
        <v>40333</v>
      </c>
      <c r="J4678" s="71">
        <v>0</v>
      </c>
      <c r="K4678" s="71">
        <v>0</v>
      </c>
      <c r="L4678" s="71">
        <v>7</v>
      </c>
      <c r="M4678" s="71">
        <v>5</v>
      </c>
    </row>
    <row r="4679" spans="1:13" x14ac:dyDescent="0.25">
      <c r="A4679" s="17" t="s">
        <v>1833</v>
      </c>
      <c r="B4679" s="6" t="s">
        <v>78</v>
      </c>
      <c r="C4679" s="6" t="s">
        <v>247</v>
      </c>
      <c r="D4679" s="6" t="s">
        <v>9433</v>
      </c>
      <c r="E4679" s="12" t="s">
        <v>2298</v>
      </c>
      <c r="F4679" s="12" t="s">
        <v>2290</v>
      </c>
      <c r="G4679" s="28" t="s">
        <v>2293</v>
      </c>
      <c r="H4679" s="91">
        <v>40202</v>
      </c>
      <c r="I4679" s="91">
        <v>40202</v>
      </c>
      <c r="J4679" s="25">
        <v>0</v>
      </c>
      <c r="K4679" s="71">
        <v>0</v>
      </c>
      <c r="L4679" s="25">
        <v>1.5</v>
      </c>
      <c r="M4679" s="25">
        <v>0</v>
      </c>
    </row>
    <row r="4680" spans="1:13" x14ac:dyDescent="0.25">
      <c r="A4680" s="17" t="s">
        <v>1834</v>
      </c>
      <c r="B4680" s="6" t="s">
        <v>78</v>
      </c>
      <c r="C4680" s="6" t="s">
        <v>247</v>
      </c>
      <c r="D4680" s="6" t="s">
        <v>9434</v>
      </c>
      <c r="E4680" s="12" t="s">
        <v>2300</v>
      </c>
      <c r="F4680" s="11" t="s">
        <v>2289</v>
      </c>
      <c r="G4680" s="28" t="s">
        <v>2293</v>
      </c>
      <c r="H4680" s="91">
        <v>40260</v>
      </c>
      <c r="I4680" s="91">
        <v>40260</v>
      </c>
      <c r="J4680" s="71" t="s">
        <v>4</v>
      </c>
      <c r="K4680" s="71">
        <v>0</v>
      </c>
      <c r="L4680" s="71">
        <v>1</v>
      </c>
      <c r="M4680" s="71">
        <v>1</v>
      </c>
    </row>
    <row r="4681" spans="1:13" x14ac:dyDescent="0.25">
      <c r="A4681" s="17" t="s">
        <v>1835</v>
      </c>
      <c r="B4681" s="6" t="s">
        <v>78</v>
      </c>
      <c r="C4681" s="6" t="s">
        <v>247</v>
      </c>
      <c r="D4681" s="6" t="s">
        <v>9435</v>
      </c>
      <c r="E4681" s="27" t="s">
        <v>2309</v>
      </c>
      <c r="F4681" s="27" t="s">
        <v>2290</v>
      </c>
      <c r="G4681" s="28" t="s">
        <v>2293</v>
      </c>
      <c r="H4681" s="91">
        <v>40268</v>
      </c>
      <c r="I4681" s="91">
        <v>40268</v>
      </c>
      <c r="J4681" s="71" t="s">
        <v>4</v>
      </c>
      <c r="K4681" s="71">
        <v>0</v>
      </c>
      <c r="L4681" s="71">
        <v>0.4</v>
      </c>
      <c r="M4681" s="71" t="s">
        <v>4</v>
      </c>
    </row>
    <row r="4682" spans="1:13" x14ac:dyDescent="0.25">
      <c r="A4682" s="17" t="s">
        <v>1836</v>
      </c>
      <c r="B4682" s="6" t="s">
        <v>78</v>
      </c>
      <c r="C4682" s="6" t="s">
        <v>247</v>
      </c>
      <c r="D4682" s="6" t="s">
        <v>9436</v>
      </c>
      <c r="E4682" s="27" t="s">
        <v>2309</v>
      </c>
      <c r="F4682" s="27" t="s">
        <v>2290</v>
      </c>
      <c r="G4682" s="28" t="s">
        <v>2293</v>
      </c>
      <c r="H4682" s="91">
        <v>40286</v>
      </c>
      <c r="I4682" s="91">
        <v>40286</v>
      </c>
      <c r="J4682" s="71" t="s">
        <v>4</v>
      </c>
      <c r="K4682" s="71">
        <v>0</v>
      </c>
      <c r="L4682" s="71">
        <v>3</v>
      </c>
      <c r="M4682" s="71" t="s">
        <v>4</v>
      </c>
    </row>
    <row r="4683" spans="1:13" x14ac:dyDescent="0.25">
      <c r="A4683" s="17" t="s">
        <v>1837</v>
      </c>
      <c r="B4683" s="6" t="s">
        <v>78</v>
      </c>
      <c r="C4683" s="6" t="s">
        <v>247</v>
      </c>
      <c r="D4683" s="6" t="s">
        <v>9437</v>
      </c>
      <c r="E4683" s="12" t="s">
        <v>2309</v>
      </c>
      <c r="F4683" s="12" t="s">
        <v>2290</v>
      </c>
      <c r="G4683" s="28" t="s">
        <v>2293</v>
      </c>
      <c r="H4683" s="91">
        <v>40244</v>
      </c>
      <c r="I4683" s="91">
        <v>40244</v>
      </c>
      <c r="J4683" s="25">
        <v>0</v>
      </c>
      <c r="K4683" s="25">
        <v>0</v>
      </c>
      <c r="L4683" s="25">
        <v>0</v>
      </c>
      <c r="M4683" s="25">
        <v>0.25</v>
      </c>
    </row>
    <row r="4684" spans="1:13" x14ac:dyDescent="0.25">
      <c r="A4684" s="17" t="s">
        <v>1838</v>
      </c>
      <c r="B4684" s="6" t="s">
        <v>78</v>
      </c>
      <c r="C4684" s="6" t="s">
        <v>247</v>
      </c>
      <c r="D4684" s="6" t="s">
        <v>9438</v>
      </c>
      <c r="E4684" s="12" t="s">
        <v>2309</v>
      </c>
      <c r="F4684" s="11" t="s">
        <v>2289</v>
      </c>
      <c r="G4684" s="28" t="s">
        <v>2293</v>
      </c>
      <c r="H4684" s="91">
        <v>40249</v>
      </c>
      <c r="I4684" s="91">
        <v>40249</v>
      </c>
      <c r="J4684" s="25">
        <v>0</v>
      </c>
      <c r="K4684" s="25">
        <v>0</v>
      </c>
      <c r="L4684" s="25">
        <v>8</v>
      </c>
      <c r="M4684" s="25">
        <v>2</v>
      </c>
    </row>
    <row r="4685" spans="1:13" x14ac:dyDescent="0.25">
      <c r="A4685" s="17" t="s">
        <v>1839</v>
      </c>
      <c r="B4685" s="6" t="s">
        <v>78</v>
      </c>
      <c r="C4685" s="6" t="s">
        <v>247</v>
      </c>
      <c r="D4685" s="6" t="s">
        <v>9439</v>
      </c>
      <c r="E4685" s="12" t="s">
        <v>2297</v>
      </c>
      <c r="F4685" s="11" t="s">
        <v>2289</v>
      </c>
      <c r="G4685" s="28" t="s">
        <v>2293</v>
      </c>
      <c r="H4685" s="91">
        <v>40251</v>
      </c>
      <c r="I4685" s="91">
        <v>40252</v>
      </c>
      <c r="J4685" s="25">
        <v>0</v>
      </c>
      <c r="K4685" s="25">
        <v>0</v>
      </c>
      <c r="L4685" s="25">
        <v>0</v>
      </c>
      <c r="M4685" s="25">
        <v>1.5</v>
      </c>
    </row>
    <row r="4686" spans="1:13" x14ac:dyDescent="0.25">
      <c r="A4686" s="17" t="s">
        <v>1840</v>
      </c>
      <c r="B4686" s="6" t="s">
        <v>78</v>
      </c>
      <c r="C4686" s="6" t="s">
        <v>247</v>
      </c>
      <c r="D4686" s="6" t="s">
        <v>9440</v>
      </c>
      <c r="E4686" s="27" t="s">
        <v>2295</v>
      </c>
      <c r="F4686" s="27" t="s">
        <v>2290</v>
      </c>
      <c r="G4686" s="28" t="s">
        <v>2293</v>
      </c>
      <c r="H4686" s="91">
        <v>40287</v>
      </c>
      <c r="I4686" s="91">
        <v>40287</v>
      </c>
      <c r="J4686" s="71" t="s">
        <v>4</v>
      </c>
      <c r="K4686" s="71">
        <v>0</v>
      </c>
      <c r="L4686" s="71">
        <v>3</v>
      </c>
      <c r="M4686" s="71" t="s">
        <v>4</v>
      </c>
    </row>
    <row r="4687" spans="1:13" x14ac:dyDescent="0.25">
      <c r="A4687" s="17" t="s">
        <v>1841</v>
      </c>
      <c r="B4687" s="6" t="s">
        <v>78</v>
      </c>
      <c r="C4687" s="6" t="s">
        <v>247</v>
      </c>
      <c r="D4687" s="6" t="s">
        <v>9441</v>
      </c>
      <c r="E4687" s="27" t="s">
        <v>2296</v>
      </c>
      <c r="F4687" s="27" t="s">
        <v>2290</v>
      </c>
      <c r="G4687" s="28" t="s">
        <v>2293</v>
      </c>
      <c r="H4687" s="91">
        <v>40293</v>
      </c>
      <c r="I4687" s="91">
        <v>40293</v>
      </c>
      <c r="J4687" s="71">
        <v>0</v>
      </c>
      <c r="K4687" s="71">
        <v>0</v>
      </c>
      <c r="L4687" s="71">
        <v>2</v>
      </c>
      <c r="M4687" s="71">
        <v>0</v>
      </c>
    </row>
    <row r="4688" spans="1:13" x14ac:dyDescent="0.25">
      <c r="A4688" s="17" t="s">
        <v>1842</v>
      </c>
      <c r="B4688" s="6" t="s">
        <v>78</v>
      </c>
      <c r="C4688" s="6" t="s">
        <v>247</v>
      </c>
      <c r="D4688" s="6" t="s">
        <v>9442</v>
      </c>
      <c r="E4688" s="27" t="s">
        <v>2309</v>
      </c>
      <c r="F4688" s="11" t="s">
        <v>2289</v>
      </c>
      <c r="G4688" s="28" t="s">
        <v>2293</v>
      </c>
      <c r="H4688" s="91">
        <v>40295</v>
      </c>
      <c r="I4688" s="91">
        <v>40295</v>
      </c>
      <c r="J4688" s="71">
        <v>0</v>
      </c>
      <c r="K4688" s="71">
        <v>0</v>
      </c>
      <c r="L4688" s="71">
        <v>2</v>
      </c>
      <c r="M4688" s="71">
        <v>2</v>
      </c>
    </row>
    <row r="4689" spans="1:13" x14ac:dyDescent="0.25">
      <c r="A4689" s="17" t="s">
        <v>1843</v>
      </c>
      <c r="B4689" s="6" t="s">
        <v>78</v>
      </c>
      <c r="C4689" s="6" t="s">
        <v>247</v>
      </c>
      <c r="D4689" s="6" t="s">
        <v>9443</v>
      </c>
      <c r="E4689" s="27" t="s">
        <v>2309</v>
      </c>
      <c r="F4689" s="27" t="s">
        <v>2290</v>
      </c>
      <c r="G4689" s="28" t="s">
        <v>2293</v>
      </c>
      <c r="H4689" s="91">
        <v>40295</v>
      </c>
      <c r="I4689" s="91">
        <v>40295</v>
      </c>
      <c r="J4689" s="71">
        <v>0</v>
      </c>
      <c r="K4689" s="71">
        <v>0</v>
      </c>
      <c r="L4689" s="71">
        <v>2</v>
      </c>
      <c r="M4689" s="71">
        <v>1</v>
      </c>
    </row>
    <row r="4690" spans="1:13" x14ac:dyDescent="0.25">
      <c r="A4690" s="17" t="s">
        <v>1844</v>
      </c>
      <c r="B4690" s="6" t="s">
        <v>78</v>
      </c>
      <c r="C4690" s="6" t="s">
        <v>247</v>
      </c>
      <c r="D4690" s="6" t="s">
        <v>9444</v>
      </c>
      <c r="E4690" s="27" t="s">
        <v>2298</v>
      </c>
      <c r="F4690" s="27" t="s">
        <v>2290</v>
      </c>
      <c r="G4690" s="28" t="s">
        <v>2293</v>
      </c>
      <c r="H4690" s="91">
        <v>40298</v>
      </c>
      <c r="I4690" s="91">
        <v>40298</v>
      </c>
      <c r="J4690" s="71">
        <v>0</v>
      </c>
      <c r="K4690" s="71">
        <v>0</v>
      </c>
      <c r="L4690" s="71">
        <v>8</v>
      </c>
      <c r="M4690" s="71">
        <v>0</v>
      </c>
    </row>
    <row r="4691" spans="1:13" x14ac:dyDescent="0.25">
      <c r="A4691" s="17" t="s">
        <v>1845</v>
      </c>
      <c r="B4691" s="6" t="s">
        <v>78</v>
      </c>
      <c r="C4691" s="6" t="s">
        <v>247</v>
      </c>
      <c r="D4691" s="6" t="s">
        <v>9445</v>
      </c>
      <c r="E4691" s="27" t="s">
        <v>2309</v>
      </c>
      <c r="F4691" s="27" t="s">
        <v>2290</v>
      </c>
      <c r="G4691" s="28" t="s">
        <v>2293</v>
      </c>
      <c r="H4691" s="91">
        <v>40300</v>
      </c>
      <c r="I4691" s="91">
        <v>40300</v>
      </c>
      <c r="J4691" s="71">
        <v>0</v>
      </c>
      <c r="K4691" s="71">
        <v>0</v>
      </c>
      <c r="L4691" s="71">
        <v>2</v>
      </c>
      <c r="M4691" s="71">
        <v>0</v>
      </c>
    </row>
    <row r="4692" spans="1:13" x14ac:dyDescent="0.25">
      <c r="A4692" s="17" t="s">
        <v>1846</v>
      </c>
      <c r="B4692" s="6" t="s">
        <v>78</v>
      </c>
      <c r="C4692" s="6" t="s">
        <v>247</v>
      </c>
      <c r="D4692" s="6" t="s">
        <v>9446</v>
      </c>
      <c r="E4692" s="27" t="s">
        <v>2300</v>
      </c>
      <c r="F4692" s="27" t="s">
        <v>2290</v>
      </c>
      <c r="G4692" s="28" t="s">
        <v>2293</v>
      </c>
      <c r="H4692" s="91">
        <v>40302</v>
      </c>
      <c r="I4692" s="91">
        <v>40302</v>
      </c>
      <c r="J4692" s="71">
        <v>0</v>
      </c>
      <c r="K4692" s="71">
        <v>0</v>
      </c>
      <c r="L4692" s="71">
        <v>0.5</v>
      </c>
      <c r="M4692" s="71">
        <v>1</v>
      </c>
    </row>
    <row r="4693" spans="1:13" x14ac:dyDescent="0.25">
      <c r="A4693" s="17" t="s">
        <v>1847</v>
      </c>
      <c r="B4693" s="6" t="s">
        <v>78</v>
      </c>
      <c r="C4693" s="6" t="s">
        <v>247</v>
      </c>
      <c r="D4693" s="6" t="s">
        <v>9447</v>
      </c>
      <c r="E4693" s="27" t="s">
        <v>2298</v>
      </c>
      <c r="F4693" s="27" t="s">
        <v>2290</v>
      </c>
      <c r="G4693" s="28" t="s">
        <v>2293</v>
      </c>
      <c r="H4693" s="91">
        <v>40302</v>
      </c>
      <c r="I4693" s="91">
        <v>40302</v>
      </c>
      <c r="J4693" s="71">
        <v>0</v>
      </c>
      <c r="K4693" s="71">
        <v>0</v>
      </c>
      <c r="L4693" s="71">
        <v>0.5</v>
      </c>
      <c r="M4693" s="71">
        <v>0</v>
      </c>
    </row>
    <row r="4694" spans="1:13" x14ac:dyDescent="0.25">
      <c r="A4694" s="17" t="s">
        <v>1848</v>
      </c>
      <c r="B4694" s="6" t="s">
        <v>78</v>
      </c>
      <c r="C4694" s="6" t="s">
        <v>247</v>
      </c>
      <c r="D4694" s="6" t="s">
        <v>6930</v>
      </c>
      <c r="E4694" s="27" t="s">
        <v>2300</v>
      </c>
      <c r="F4694" s="11" t="s">
        <v>2289</v>
      </c>
      <c r="G4694" s="28" t="s">
        <v>2293</v>
      </c>
      <c r="H4694" s="91">
        <v>40304</v>
      </c>
      <c r="I4694" s="91">
        <v>40304</v>
      </c>
      <c r="J4694" s="71">
        <v>0</v>
      </c>
      <c r="K4694" s="71">
        <v>0</v>
      </c>
      <c r="L4694" s="71">
        <v>1.5</v>
      </c>
      <c r="M4694" s="71">
        <v>1</v>
      </c>
    </row>
    <row r="4695" spans="1:13" x14ac:dyDescent="0.25">
      <c r="A4695" s="17" t="s">
        <v>1849</v>
      </c>
      <c r="B4695" s="6" t="s">
        <v>78</v>
      </c>
      <c r="C4695" s="6" t="s">
        <v>247</v>
      </c>
      <c r="D4695" s="6" t="s">
        <v>9448</v>
      </c>
      <c r="E4695" s="27" t="s">
        <v>2296</v>
      </c>
      <c r="F4695" s="27" t="s">
        <v>2290</v>
      </c>
      <c r="G4695" s="28" t="s">
        <v>2293</v>
      </c>
      <c r="H4695" s="91">
        <v>40307</v>
      </c>
      <c r="I4695" s="91">
        <v>40307</v>
      </c>
      <c r="J4695" s="71">
        <v>0</v>
      </c>
      <c r="K4695" s="71">
        <v>0</v>
      </c>
      <c r="L4695" s="71">
        <v>2</v>
      </c>
      <c r="M4695" s="71">
        <v>0</v>
      </c>
    </row>
    <row r="4696" spans="1:13" x14ac:dyDescent="0.25">
      <c r="A4696" s="17" t="s">
        <v>1850</v>
      </c>
      <c r="B4696" s="6" t="s">
        <v>78</v>
      </c>
      <c r="C4696" s="6" t="s">
        <v>247</v>
      </c>
      <c r="D4696" s="6" t="s">
        <v>9449</v>
      </c>
      <c r="E4696" s="27" t="s">
        <v>2309</v>
      </c>
      <c r="F4696" s="11" t="s">
        <v>2289</v>
      </c>
      <c r="G4696" s="28" t="s">
        <v>2293</v>
      </c>
      <c r="H4696" s="91">
        <v>40332</v>
      </c>
      <c r="I4696" s="91">
        <v>40332</v>
      </c>
      <c r="J4696" s="71">
        <v>0</v>
      </c>
      <c r="K4696" s="71">
        <v>0</v>
      </c>
      <c r="L4696" s="71">
        <v>1</v>
      </c>
      <c r="M4696" s="71">
        <v>1</v>
      </c>
    </row>
    <row r="4697" spans="1:13" x14ac:dyDescent="0.25">
      <c r="A4697" s="17" t="s">
        <v>1851</v>
      </c>
      <c r="B4697" s="6" t="s">
        <v>78</v>
      </c>
      <c r="C4697" s="6" t="s">
        <v>254</v>
      </c>
      <c r="D4697" s="6" t="s">
        <v>6930</v>
      </c>
      <c r="E4697" s="27" t="s">
        <v>2300</v>
      </c>
      <c r="F4697" s="11" t="s">
        <v>2289</v>
      </c>
      <c r="G4697" s="28" t="s">
        <v>2293</v>
      </c>
      <c r="H4697" s="91">
        <v>40267</v>
      </c>
      <c r="I4697" s="91">
        <v>40267</v>
      </c>
      <c r="J4697" s="71">
        <v>1</v>
      </c>
      <c r="K4697" s="71">
        <v>1</v>
      </c>
      <c r="L4697" s="71" t="s">
        <v>4</v>
      </c>
      <c r="M4697" s="71" t="s">
        <v>4</v>
      </c>
    </row>
    <row r="4698" spans="1:13" x14ac:dyDescent="0.25">
      <c r="A4698" s="17" t="s">
        <v>1852</v>
      </c>
      <c r="B4698" s="6" t="s">
        <v>78</v>
      </c>
      <c r="C4698" s="6" t="s">
        <v>254</v>
      </c>
      <c r="D4698" s="6" t="s">
        <v>9450</v>
      </c>
      <c r="E4698" s="27" t="s">
        <v>2297</v>
      </c>
      <c r="F4698" s="11" t="s">
        <v>2289</v>
      </c>
      <c r="G4698" s="28" t="s">
        <v>2293</v>
      </c>
      <c r="H4698" s="91">
        <v>40272</v>
      </c>
      <c r="I4698" s="91">
        <v>40272</v>
      </c>
      <c r="J4698" s="71">
        <v>1</v>
      </c>
      <c r="K4698" s="71" t="s">
        <v>4</v>
      </c>
      <c r="L4698" s="71">
        <v>1.5</v>
      </c>
      <c r="M4698" s="71" t="s">
        <v>4</v>
      </c>
    </row>
    <row r="4699" spans="1:13" x14ac:dyDescent="0.25">
      <c r="A4699" s="17" t="s">
        <v>1853</v>
      </c>
      <c r="B4699" s="6" t="s">
        <v>78</v>
      </c>
      <c r="C4699" s="6" t="s">
        <v>254</v>
      </c>
      <c r="D4699" s="6" t="s">
        <v>6930</v>
      </c>
      <c r="E4699" s="27" t="s">
        <v>2309</v>
      </c>
      <c r="F4699" s="11" t="s">
        <v>2289</v>
      </c>
      <c r="G4699" s="28" t="s">
        <v>2293</v>
      </c>
      <c r="H4699" s="91">
        <v>40283</v>
      </c>
      <c r="I4699" s="91">
        <v>40283</v>
      </c>
      <c r="J4699" s="71" t="s">
        <v>4</v>
      </c>
      <c r="K4699" s="71" t="s">
        <v>4</v>
      </c>
      <c r="L4699" s="71">
        <v>1</v>
      </c>
      <c r="M4699" s="71" t="s">
        <v>4</v>
      </c>
    </row>
    <row r="4700" spans="1:13" x14ac:dyDescent="0.25">
      <c r="A4700" s="17" t="s">
        <v>1854</v>
      </c>
      <c r="B4700" s="6" t="s">
        <v>78</v>
      </c>
      <c r="C4700" s="6" t="s">
        <v>254</v>
      </c>
      <c r="D4700" s="6" t="s">
        <v>6930</v>
      </c>
      <c r="E4700" s="27" t="s">
        <v>2309</v>
      </c>
      <c r="F4700" s="11" t="s">
        <v>2289</v>
      </c>
      <c r="G4700" s="28" t="s">
        <v>2293</v>
      </c>
      <c r="H4700" s="91">
        <v>40293</v>
      </c>
      <c r="I4700" s="91">
        <v>40293</v>
      </c>
      <c r="J4700" s="71">
        <v>0</v>
      </c>
      <c r="K4700" s="71">
        <v>0</v>
      </c>
      <c r="L4700" s="71">
        <v>2</v>
      </c>
      <c r="M4700" s="71">
        <v>0</v>
      </c>
    </row>
    <row r="4701" spans="1:13" x14ac:dyDescent="0.25">
      <c r="A4701" s="17" t="s">
        <v>1855</v>
      </c>
      <c r="B4701" s="6" t="s">
        <v>78</v>
      </c>
      <c r="C4701" s="6" t="s">
        <v>254</v>
      </c>
      <c r="D4701" s="6" t="s">
        <v>6930</v>
      </c>
      <c r="E4701" s="27" t="s">
        <v>2309</v>
      </c>
      <c r="F4701" s="11" t="s">
        <v>2289</v>
      </c>
      <c r="G4701" s="28" t="s">
        <v>2293</v>
      </c>
      <c r="H4701" s="91">
        <v>40294</v>
      </c>
      <c r="I4701" s="91">
        <v>40294</v>
      </c>
      <c r="J4701" s="71">
        <v>0</v>
      </c>
      <c r="K4701" s="71">
        <v>0</v>
      </c>
      <c r="L4701" s="71">
        <v>1</v>
      </c>
      <c r="M4701" s="71">
        <v>0</v>
      </c>
    </row>
    <row r="4702" spans="1:13" x14ac:dyDescent="0.25">
      <c r="A4702" s="17" t="s">
        <v>1856</v>
      </c>
      <c r="B4702" s="6" t="s">
        <v>78</v>
      </c>
      <c r="C4702" s="6" t="s">
        <v>254</v>
      </c>
      <c r="D4702" s="6" t="s">
        <v>6930</v>
      </c>
      <c r="E4702" s="27" t="s">
        <v>2300</v>
      </c>
      <c r="F4702" s="11" t="s">
        <v>2289</v>
      </c>
      <c r="G4702" s="28" t="s">
        <v>2293</v>
      </c>
      <c r="H4702" s="91">
        <v>40295</v>
      </c>
      <c r="I4702" s="91">
        <v>40295</v>
      </c>
      <c r="J4702" s="71">
        <v>0</v>
      </c>
      <c r="K4702" s="71">
        <v>0</v>
      </c>
      <c r="L4702" s="71">
        <v>1.5</v>
      </c>
      <c r="M4702" s="71">
        <v>0</v>
      </c>
    </row>
    <row r="4703" spans="1:13" x14ac:dyDescent="0.25">
      <c r="A4703" s="17" t="s">
        <v>1857</v>
      </c>
      <c r="B4703" s="6" t="s">
        <v>78</v>
      </c>
      <c r="C4703" s="6" t="s">
        <v>254</v>
      </c>
      <c r="D4703" s="6" t="s">
        <v>6930</v>
      </c>
      <c r="E4703" s="27" t="s">
        <v>2300</v>
      </c>
      <c r="F4703" s="11" t="s">
        <v>2289</v>
      </c>
      <c r="G4703" s="28" t="s">
        <v>2293</v>
      </c>
      <c r="H4703" s="91">
        <v>40297</v>
      </c>
      <c r="I4703" s="91">
        <v>40297</v>
      </c>
      <c r="J4703" s="71">
        <v>0</v>
      </c>
      <c r="K4703" s="71">
        <v>0</v>
      </c>
      <c r="L4703" s="71">
        <v>1</v>
      </c>
      <c r="M4703" s="71">
        <v>0</v>
      </c>
    </row>
    <row r="4704" spans="1:13" x14ac:dyDescent="0.25">
      <c r="A4704" s="17" t="s">
        <v>1858</v>
      </c>
      <c r="B4704" s="6" t="s">
        <v>78</v>
      </c>
      <c r="C4704" s="6" t="s">
        <v>254</v>
      </c>
      <c r="D4704" s="6" t="s">
        <v>9451</v>
      </c>
      <c r="E4704" s="27" t="s">
        <v>2296</v>
      </c>
      <c r="F4704" s="11" t="s">
        <v>2289</v>
      </c>
      <c r="G4704" s="28" t="s">
        <v>2293</v>
      </c>
      <c r="H4704" s="91">
        <v>40307</v>
      </c>
      <c r="I4704" s="91">
        <v>40307</v>
      </c>
      <c r="J4704" s="71">
        <v>0</v>
      </c>
      <c r="K4704" s="71">
        <v>0</v>
      </c>
      <c r="L4704" s="71">
        <v>1.5</v>
      </c>
      <c r="M4704" s="71">
        <v>0</v>
      </c>
    </row>
    <row r="4705" spans="1:16" x14ac:dyDescent="0.25">
      <c r="A4705" s="17" t="s">
        <v>1859</v>
      </c>
      <c r="B4705" s="6" t="s">
        <v>78</v>
      </c>
      <c r="C4705" s="6" t="s">
        <v>254</v>
      </c>
      <c r="D4705" s="6" t="s">
        <v>9452</v>
      </c>
      <c r="E4705" s="27" t="s">
        <v>2296</v>
      </c>
      <c r="F4705" s="11" t="s">
        <v>2289</v>
      </c>
      <c r="G4705" s="28" t="s">
        <v>2293</v>
      </c>
      <c r="H4705" s="91">
        <v>40310</v>
      </c>
      <c r="I4705" s="91">
        <v>40310</v>
      </c>
      <c r="J4705" s="71">
        <v>0</v>
      </c>
      <c r="K4705" s="71">
        <v>0</v>
      </c>
      <c r="L4705" s="71">
        <v>1</v>
      </c>
      <c r="M4705" s="71">
        <v>0</v>
      </c>
    </row>
    <row r="4706" spans="1:16" x14ac:dyDescent="0.25">
      <c r="A4706" s="17" t="s">
        <v>1860</v>
      </c>
      <c r="B4706" s="6" t="s">
        <v>78</v>
      </c>
      <c r="C4706" s="6" t="s">
        <v>254</v>
      </c>
      <c r="D4706" s="6" t="s">
        <v>9453</v>
      </c>
      <c r="E4706" s="27" t="s">
        <v>2296</v>
      </c>
      <c r="F4706" s="11" t="s">
        <v>2289</v>
      </c>
      <c r="G4706" s="28" t="s">
        <v>2293</v>
      </c>
      <c r="H4706" s="91">
        <v>40312</v>
      </c>
      <c r="I4706" s="91">
        <v>40312</v>
      </c>
      <c r="J4706" s="71">
        <v>0</v>
      </c>
      <c r="K4706" s="71">
        <v>0</v>
      </c>
      <c r="L4706" s="71">
        <v>1</v>
      </c>
      <c r="M4706" s="71">
        <v>0</v>
      </c>
    </row>
    <row r="4707" spans="1:16" x14ac:dyDescent="0.25">
      <c r="A4707" s="17" t="s">
        <v>1861</v>
      </c>
      <c r="B4707" s="6" t="s">
        <v>78</v>
      </c>
      <c r="C4707" s="6" t="s">
        <v>254</v>
      </c>
      <c r="D4707" s="6" t="s">
        <v>9454</v>
      </c>
      <c r="E4707" s="27" t="s">
        <v>2300</v>
      </c>
      <c r="F4707" s="11" t="s">
        <v>2289</v>
      </c>
      <c r="G4707" s="28" t="s">
        <v>2293</v>
      </c>
      <c r="H4707" s="91">
        <v>40316</v>
      </c>
      <c r="I4707" s="91">
        <v>40316</v>
      </c>
      <c r="J4707" s="71" t="s">
        <v>4</v>
      </c>
      <c r="K4707" s="71" t="s">
        <v>4</v>
      </c>
      <c r="L4707" s="71">
        <v>0.5</v>
      </c>
      <c r="M4707" s="71" t="s">
        <v>4</v>
      </c>
    </row>
    <row r="4708" spans="1:16" x14ac:dyDescent="0.25">
      <c r="A4708" s="17" t="s">
        <v>1862</v>
      </c>
      <c r="B4708" s="6" t="s">
        <v>78</v>
      </c>
      <c r="C4708" s="6" t="s">
        <v>254</v>
      </c>
      <c r="D4708" s="6" t="s">
        <v>9455</v>
      </c>
      <c r="E4708" s="27" t="s">
        <v>2296</v>
      </c>
      <c r="F4708" s="11" t="s">
        <v>2289</v>
      </c>
      <c r="G4708" s="28" t="s">
        <v>2293</v>
      </c>
      <c r="H4708" s="91">
        <v>40321</v>
      </c>
      <c r="I4708" s="91">
        <v>40321</v>
      </c>
      <c r="J4708" s="71" t="s">
        <v>4</v>
      </c>
      <c r="K4708" s="71" t="s">
        <v>4</v>
      </c>
      <c r="L4708" s="71">
        <v>1</v>
      </c>
      <c r="M4708" s="71" t="s">
        <v>4</v>
      </c>
    </row>
    <row r="4709" spans="1:16" x14ac:dyDescent="0.25">
      <c r="A4709" s="17" t="s">
        <v>1863</v>
      </c>
      <c r="B4709" s="6" t="s">
        <v>78</v>
      </c>
      <c r="C4709" s="6" t="s">
        <v>254</v>
      </c>
      <c r="D4709" s="6" t="s">
        <v>9456</v>
      </c>
      <c r="E4709" s="27" t="s">
        <v>2309</v>
      </c>
      <c r="F4709" s="11" t="s">
        <v>2289</v>
      </c>
      <c r="G4709" s="28" t="s">
        <v>2293</v>
      </c>
      <c r="H4709" s="91">
        <v>40321</v>
      </c>
      <c r="I4709" s="91">
        <v>40321</v>
      </c>
      <c r="J4709" s="71" t="s">
        <v>4</v>
      </c>
      <c r="K4709" s="71" t="s">
        <v>4</v>
      </c>
      <c r="L4709" s="71">
        <v>2</v>
      </c>
      <c r="M4709" s="71" t="s">
        <v>4</v>
      </c>
    </row>
    <row r="4710" spans="1:16" x14ac:dyDescent="0.25">
      <c r="A4710" s="17" t="s">
        <v>1864</v>
      </c>
      <c r="B4710" s="6" t="s">
        <v>78</v>
      </c>
      <c r="C4710" s="6" t="s">
        <v>248</v>
      </c>
      <c r="D4710" s="6" t="s">
        <v>9457</v>
      </c>
      <c r="E4710" s="27" t="s">
        <v>2302</v>
      </c>
      <c r="F4710" s="11" t="s">
        <v>2289</v>
      </c>
      <c r="G4710" s="28" t="s">
        <v>2293</v>
      </c>
      <c r="H4710" s="91">
        <v>40525</v>
      </c>
      <c r="I4710" s="91">
        <v>40526</v>
      </c>
      <c r="J4710" s="71">
        <v>0</v>
      </c>
      <c r="K4710" s="71">
        <v>0</v>
      </c>
      <c r="L4710" s="71">
        <v>4</v>
      </c>
      <c r="M4710" s="71">
        <v>4</v>
      </c>
    </row>
    <row r="4711" spans="1:16" x14ac:dyDescent="0.25">
      <c r="A4711" s="17" t="s">
        <v>1865</v>
      </c>
      <c r="B4711" s="6" t="s">
        <v>78</v>
      </c>
      <c r="C4711" s="6" t="s">
        <v>536</v>
      </c>
      <c r="D4711" s="6" t="s">
        <v>9458</v>
      </c>
      <c r="E4711" s="12" t="s">
        <v>2300</v>
      </c>
      <c r="F4711" s="11" t="s">
        <v>2289</v>
      </c>
      <c r="G4711" s="28" t="s">
        <v>2293</v>
      </c>
      <c r="H4711" s="91">
        <v>40264</v>
      </c>
      <c r="I4711" s="91">
        <v>40264</v>
      </c>
      <c r="J4711" s="71" t="s">
        <v>4</v>
      </c>
      <c r="K4711" s="71" t="s">
        <v>4</v>
      </c>
      <c r="L4711" s="71">
        <v>0.3</v>
      </c>
      <c r="M4711" s="71">
        <v>0.2</v>
      </c>
    </row>
    <row r="4712" spans="1:16" x14ac:dyDescent="0.25">
      <c r="A4712" s="17" t="s">
        <v>1866</v>
      </c>
      <c r="B4712" s="6" t="s">
        <v>78</v>
      </c>
      <c r="C4712" s="6" t="s">
        <v>251</v>
      </c>
      <c r="D4712" s="6" t="s">
        <v>9459</v>
      </c>
      <c r="E4712" s="27" t="s">
        <v>2309</v>
      </c>
      <c r="F4712" s="11" t="s">
        <v>2289</v>
      </c>
      <c r="G4712" s="28" t="s">
        <v>2293</v>
      </c>
      <c r="H4712" s="91">
        <v>40275</v>
      </c>
      <c r="I4712" s="91">
        <v>40275</v>
      </c>
      <c r="J4712" s="71">
        <v>0</v>
      </c>
      <c r="K4712" s="71">
        <v>0</v>
      </c>
      <c r="L4712" s="71">
        <v>1.2</v>
      </c>
      <c r="M4712" s="71">
        <v>0</v>
      </c>
    </row>
    <row r="4713" spans="1:16" x14ac:dyDescent="0.25">
      <c r="A4713" s="17" t="s">
        <v>1867</v>
      </c>
      <c r="B4713" s="6" t="s">
        <v>78</v>
      </c>
      <c r="C4713" s="6" t="s">
        <v>251</v>
      </c>
      <c r="D4713" s="6" t="s">
        <v>9460</v>
      </c>
      <c r="E4713" s="27" t="s">
        <v>2309</v>
      </c>
      <c r="F4713" s="11" t="s">
        <v>2289</v>
      </c>
      <c r="G4713" s="28" t="s">
        <v>2293</v>
      </c>
      <c r="H4713" s="91">
        <v>40287</v>
      </c>
      <c r="I4713" s="91">
        <v>40287</v>
      </c>
      <c r="J4713" s="71" t="s">
        <v>4</v>
      </c>
      <c r="K4713" s="71" t="s">
        <v>4</v>
      </c>
      <c r="L4713" s="71">
        <v>3</v>
      </c>
      <c r="M4713" s="71">
        <v>3</v>
      </c>
    </row>
    <row r="4714" spans="1:16" x14ac:dyDescent="0.25">
      <c r="A4714" s="17" t="s">
        <v>1868</v>
      </c>
      <c r="B4714" s="6" t="s">
        <v>78</v>
      </c>
      <c r="C4714" s="6" t="s">
        <v>253</v>
      </c>
      <c r="D4714" s="6" t="s">
        <v>9461</v>
      </c>
      <c r="E4714" s="27" t="s">
        <v>2309</v>
      </c>
      <c r="F4714" s="27" t="s">
        <v>2290</v>
      </c>
      <c r="G4714" s="28" t="s">
        <v>2293</v>
      </c>
      <c r="H4714" s="91">
        <v>40283</v>
      </c>
      <c r="I4714" s="91">
        <v>40283</v>
      </c>
      <c r="J4714" s="71" t="s">
        <v>4</v>
      </c>
      <c r="K4714" s="71" t="s">
        <v>4</v>
      </c>
      <c r="L4714" s="71">
        <v>2</v>
      </c>
      <c r="M4714" s="71">
        <v>3</v>
      </c>
    </row>
    <row r="4715" spans="1:16" x14ac:dyDescent="0.25">
      <c r="A4715" s="17" t="s">
        <v>1869</v>
      </c>
      <c r="B4715" s="6" t="s">
        <v>78</v>
      </c>
      <c r="C4715" s="6" t="s">
        <v>253</v>
      </c>
      <c r="D4715" s="6" t="s">
        <v>9462</v>
      </c>
      <c r="E4715" s="27" t="s">
        <v>2309</v>
      </c>
      <c r="F4715" s="27" t="s">
        <v>2290</v>
      </c>
      <c r="G4715" s="28" t="s">
        <v>2293</v>
      </c>
      <c r="H4715" s="91">
        <v>40299</v>
      </c>
      <c r="I4715" s="91">
        <v>40299</v>
      </c>
      <c r="J4715" s="71">
        <v>0</v>
      </c>
      <c r="K4715" s="71">
        <v>0</v>
      </c>
      <c r="L4715" s="71">
        <v>3</v>
      </c>
      <c r="M4715" s="71">
        <v>4</v>
      </c>
    </row>
    <row r="4716" spans="1:16" x14ac:dyDescent="0.25">
      <c r="A4716" s="17" t="s">
        <v>1870</v>
      </c>
      <c r="B4716" s="6" t="s">
        <v>78</v>
      </c>
      <c r="C4716" s="6" t="s">
        <v>449</v>
      </c>
      <c r="D4716" s="6" t="s">
        <v>6930</v>
      </c>
      <c r="E4716" s="27" t="s">
        <v>2300</v>
      </c>
      <c r="F4716" s="11" t="s">
        <v>2289</v>
      </c>
      <c r="G4716" s="28" t="s">
        <v>2293</v>
      </c>
      <c r="H4716" s="91">
        <v>40302</v>
      </c>
      <c r="I4716" s="91">
        <v>40302</v>
      </c>
      <c r="J4716" s="71">
        <v>0</v>
      </c>
      <c r="K4716" s="71">
        <v>0</v>
      </c>
      <c r="L4716" s="71">
        <v>2</v>
      </c>
      <c r="M4716" s="71">
        <v>0</v>
      </c>
    </row>
    <row r="4717" spans="1:16" x14ac:dyDescent="0.25">
      <c r="A4717" s="17" t="s">
        <v>5841</v>
      </c>
      <c r="B4717" s="4" t="s">
        <v>255</v>
      </c>
      <c r="C4717" s="4" t="s">
        <v>451</v>
      </c>
      <c r="D4717" s="4" t="s">
        <v>9463</v>
      </c>
      <c r="E4717" s="12" t="s">
        <v>4859</v>
      </c>
      <c r="F4717" s="12"/>
      <c r="G4717" s="4" t="s">
        <v>2293</v>
      </c>
      <c r="H4717" s="91">
        <v>40299</v>
      </c>
      <c r="I4717" s="91">
        <v>40300</v>
      </c>
      <c r="J4717" s="25">
        <v>0</v>
      </c>
      <c r="K4717" s="25">
        <v>0</v>
      </c>
      <c r="L4717" s="25">
        <v>48</v>
      </c>
      <c r="M4717" s="25">
        <v>32</v>
      </c>
    </row>
    <row r="4718" spans="1:16" s="62" customFormat="1" x14ac:dyDescent="0.25">
      <c r="A4718" s="17" t="s">
        <v>5842</v>
      </c>
      <c r="B4718" s="4" t="s">
        <v>255</v>
      </c>
      <c r="C4718" s="4" t="s">
        <v>349</v>
      </c>
      <c r="D4718" s="4" t="s">
        <v>9464</v>
      </c>
      <c r="E4718" s="12" t="s">
        <v>2305</v>
      </c>
      <c r="F4718" s="12"/>
      <c r="G4718" s="4" t="s">
        <v>2293</v>
      </c>
      <c r="H4718" s="91">
        <v>40322</v>
      </c>
      <c r="I4718" s="91">
        <v>40322</v>
      </c>
      <c r="J4718" s="25">
        <v>0</v>
      </c>
      <c r="K4718" s="25">
        <v>0</v>
      </c>
      <c r="L4718" s="25">
        <v>3</v>
      </c>
      <c r="M4718" s="25">
        <v>11</v>
      </c>
      <c r="N4718" s="43"/>
      <c r="O4718" s="37"/>
      <c r="P4718" s="37"/>
    </row>
    <row r="4719" spans="1:16" s="62" customFormat="1" x14ac:dyDescent="0.25">
      <c r="A4719" s="17" t="s">
        <v>5843</v>
      </c>
      <c r="B4719" s="4" t="s">
        <v>255</v>
      </c>
      <c r="C4719" s="4" t="s">
        <v>349</v>
      </c>
      <c r="D4719" s="4" t="s">
        <v>9465</v>
      </c>
      <c r="E4719" s="12" t="s">
        <v>2305</v>
      </c>
      <c r="F4719" s="12"/>
      <c r="G4719" s="4" t="s">
        <v>2293</v>
      </c>
      <c r="H4719" s="91">
        <v>40327</v>
      </c>
      <c r="I4719" s="91">
        <v>40327</v>
      </c>
      <c r="J4719" s="25">
        <v>0</v>
      </c>
      <c r="K4719" s="25">
        <v>0</v>
      </c>
      <c r="L4719" s="25">
        <v>12</v>
      </c>
      <c r="M4719" s="25">
        <v>10</v>
      </c>
      <c r="N4719" s="43"/>
      <c r="O4719" s="37"/>
      <c r="P4719" s="37"/>
    </row>
    <row r="4720" spans="1:16" s="37" customFormat="1" x14ac:dyDescent="0.25">
      <c r="A4720" s="17" t="s">
        <v>5844</v>
      </c>
      <c r="B4720" s="4" t="s">
        <v>255</v>
      </c>
      <c r="C4720" s="4" t="s">
        <v>260</v>
      </c>
      <c r="D4720" s="4" t="s">
        <v>9466</v>
      </c>
      <c r="E4720" s="12" t="s">
        <v>2296</v>
      </c>
      <c r="F4720" s="12"/>
      <c r="G4720" s="4" t="s">
        <v>2293</v>
      </c>
      <c r="H4720" s="91">
        <v>40288</v>
      </c>
      <c r="I4720" s="91">
        <v>40288</v>
      </c>
      <c r="J4720" s="25">
        <v>0</v>
      </c>
      <c r="K4720" s="25">
        <v>0</v>
      </c>
      <c r="L4720" s="25">
        <v>5</v>
      </c>
      <c r="M4720" s="25">
        <v>5</v>
      </c>
    </row>
    <row r="4721" spans="1:14" s="37" customFormat="1" x14ac:dyDescent="0.25">
      <c r="A4721" s="17" t="s">
        <v>5845</v>
      </c>
      <c r="B4721" s="4" t="s">
        <v>255</v>
      </c>
      <c r="C4721" s="4" t="s">
        <v>260</v>
      </c>
      <c r="D4721" s="4" t="s">
        <v>9467</v>
      </c>
      <c r="E4721" s="12" t="s">
        <v>2309</v>
      </c>
      <c r="F4721" s="12"/>
      <c r="G4721" s="4" t="s">
        <v>2293</v>
      </c>
      <c r="H4721" s="91">
        <v>40308</v>
      </c>
      <c r="I4721" s="91">
        <v>40308</v>
      </c>
      <c r="J4721" s="25">
        <v>0</v>
      </c>
      <c r="K4721" s="25">
        <v>0</v>
      </c>
      <c r="L4721" s="25">
        <v>8</v>
      </c>
      <c r="M4721" s="25">
        <v>7</v>
      </c>
      <c r="N4721" s="43"/>
    </row>
    <row r="4722" spans="1:14" s="37" customFormat="1" x14ac:dyDescent="0.25">
      <c r="A4722" s="17" t="s">
        <v>5846</v>
      </c>
      <c r="B4722" s="4" t="s">
        <v>255</v>
      </c>
      <c r="C4722" s="4" t="s">
        <v>260</v>
      </c>
      <c r="D4722" s="4" t="s">
        <v>9468</v>
      </c>
      <c r="E4722" s="12" t="s">
        <v>2302</v>
      </c>
      <c r="F4722" s="5"/>
      <c r="G4722" s="4" t="s">
        <v>2293</v>
      </c>
      <c r="H4722" s="91">
        <v>40319</v>
      </c>
      <c r="I4722" s="91">
        <v>40319</v>
      </c>
      <c r="J4722" s="25">
        <v>0</v>
      </c>
      <c r="K4722" s="25">
        <v>0</v>
      </c>
      <c r="L4722" s="25">
        <v>8</v>
      </c>
      <c r="M4722" s="25">
        <v>4</v>
      </c>
      <c r="N4722" s="43"/>
    </row>
    <row r="4723" spans="1:14" s="37" customFormat="1" x14ac:dyDescent="0.25">
      <c r="A4723" s="17" t="s">
        <v>5847</v>
      </c>
      <c r="B4723" s="4" t="s">
        <v>255</v>
      </c>
      <c r="C4723" s="4" t="s">
        <v>260</v>
      </c>
      <c r="D4723" s="4" t="s">
        <v>9469</v>
      </c>
      <c r="E4723" s="12" t="s">
        <v>2309</v>
      </c>
      <c r="F4723" s="12"/>
      <c r="G4723" s="4" t="s">
        <v>2293</v>
      </c>
      <c r="H4723" s="91">
        <v>40320</v>
      </c>
      <c r="I4723" s="91">
        <v>40320</v>
      </c>
      <c r="J4723" s="25">
        <v>0</v>
      </c>
      <c r="K4723" s="25">
        <v>0</v>
      </c>
      <c r="L4723" s="25">
        <v>10</v>
      </c>
      <c r="M4723" s="25">
        <v>6</v>
      </c>
      <c r="N4723" s="43"/>
    </row>
    <row r="4724" spans="1:14" s="37" customFormat="1" x14ac:dyDescent="0.25">
      <c r="A4724" s="17" t="s">
        <v>5848</v>
      </c>
      <c r="B4724" s="4" t="s">
        <v>255</v>
      </c>
      <c r="C4724" s="4" t="s">
        <v>260</v>
      </c>
      <c r="D4724" s="4" t="s">
        <v>9470</v>
      </c>
      <c r="E4724" s="12" t="s">
        <v>2309</v>
      </c>
      <c r="F4724" s="12"/>
      <c r="G4724" s="4" t="s">
        <v>2293</v>
      </c>
      <c r="H4724" s="91">
        <v>40323</v>
      </c>
      <c r="I4724" s="91">
        <v>40323</v>
      </c>
      <c r="J4724" s="25">
        <v>0</v>
      </c>
      <c r="K4724" s="25">
        <v>0</v>
      </c>
      <c r="L4724" s="25">
        <v>5</v>
      </c>
      <c r="M4724" s="25">
        <v>0</v>
      </c>
      <c r="N4724" s="43"/>
    </row>
    <row r="4725" spans="1:14" s="37" customFormat="1" x14ac:dyDescent="0.25">
      <c r="A4725" s="17" t="s">
        <v>5849</v>
      </c>
      <c r="B4725" s="4" t="s">
        <v>255</v>
      </c>
      <c r="C4725" s="4" t="s">
        <v>260</v>
      </c>
      <c r="D4725" s="4" t="s">
        <v>9471</v>
      </c>
      <c r="E4725" s="12" t="s">
        <v>2300</v>
      </c>
      <c r="F4725" s="12"/>
      <c r="G4725" s="4" t="s">
        <v>2293</v>
      </c>
      <c r="H4725" s="91">
        <v>40323</v>
      </c>
      <c r="I4725" s="91">
        <v>40323</v>
      </c>
      <c r="J4725" s="25">
        <v>0</v>
      </c>
      <c r="K4725" s="25">
        <v>0</v>
      </c>
      <c r="L4725" s="25">
        <v>5</v>
      </c>
      <c r="M4725" s="25">
        <v>0</v>
      </c>
      <c r="N4725" s="43"/>
    </row>
    <row r="4726" spans="1:14" s="37" customFormat="1" x14ac:dyDescent="0.25">
      <c r="A4726" s="17" t="s">
        <v>5850</v>
      </c>
      <c r="B4726" s="4" t="s">
        <v>255</v>
      </c>
      <c r="C4726" s="4" t="s">
        <v>260</v>
      </c>
      <c r="D4726" s="4" t="s">
        <v>9472</v>
      </c>
      <c r="E4726" s="12" t="s">
        <v>2305</v>
      </c>
      <c r="F4726" s="5"/>
      <c r="G4726" s="4" t="s">
        <v>2293</v>
      </c>
      <c r="H4726" s="91">
        <v>40323</v>
      </c>
      <c r="I4726" s="91">
        <v>40323</v>
      </c>
      <c r="J4726" s="25">
        <v>0</v>
      </c>
      <c r="K4726" s="25">
        <v>0</v>
      </c>
      <c r="L4726" s="25">
        <v>9</v>
      </c>
      <c r="M4726" s="25">
        <v>1</v>
      </c>
      <c r="N4726" s="43"/>
    </row>
    <row r="4727" spans="1:14" s="37" customFormat="1" x14ac:dyDescent="0.25">
      <c r="A4727" s="17" t="s">
        <v>5851</v>
      </c>
      <c r="B4727" s="4" t="s">
        <v>255</v>
      </c>
      <c r="C4727" s="4" t="s">
        <v>260</v>
      </c>
      <c r="D4727" s="4" t="s">
        <v>9473</v>
      </c>
      <c r="E4727" s="12" t="s">
        <v>2309</v>
      </c>
      <c r="F4727" s="5"/>
      <c r="G4727" s="4" t="s">
        <v>2293</v>
      </c>
      <c r="H4727" s="91">
        <v>40330</v>
      </c>
      <c r="I4727" s="91">
        <v>40330</v>
      </c>
      <c r="J4727" s="25">
        <v>0</v>
      </c>
      <c r="K4727" s="25">
        <v>0</v>
      </c>
      <c r="L4727" s="25">
        <v>2</v>
      </c>
      <c r="M4727" s="25">
        <v>3</v>
      </c>
      <c r="N4727" s="43"/>
    </row>
    <row r="4728" spans="1:14" s="37" customFormat="1" x14ac:dyDescent="0.25">
      <c r="A4728" s="17" t="s">
        <v>5852</v>
      </c>
      <c r="B4728" s="4" t="s">
        <v>255</v>
      </c>
      <c r="C4728" s="4" t="s">
        <v>260</v>
      </c>
      <c r="D4728" s="4" t="s">
        <v>9474</v>
      </c>
      <c r="E4728" s="12" t="s">
        <v>2296</v>
      </c>
      <c r="F4728" s="5"/>
      <c r="G4728" s="4" t="s">
        <v>2293</v>
      </c>
      <c r="H4728" s="91">
        <v>40331</v>
      </c>
      <c r="I4728" s="91">
        <v>40331</v>
      </c>
      <c r="J4728" s="25">
        <v>0</v>
      </c>
      <c r="K4728" s="25">
        <v>0</v>
      </c>
      <c r="L4728" s="25">
        <v>3</v>
      </c>
      <c r="M4728" s="25">
        <v>4</v>
      </c>
    </row>
    <row r="4729" spans="1:14" s="37" customFormat="1" x14ac:dyDescent="0.25">
      <c r="A4729" s="17" t="s">
        <v>5853</v>
      </c>
      <c r="B4729" s="4" t="s">
        <v>255</v>
      </c>
      <c r="C4729" s="4" t="s">
        <v>260</v>
      </c>
      <c r="D4729" s="4" t="s">
        <v>9475</v>
      </c>
      <c r="E4729" s="12" t="s">
        <v>2309</v>
      </c>
      <c r="F4729" s="12"/>
      <c r="G4729" s="4" t="s">
        <v>2293</v>
      </c>
      <c r="H4729" s="91">
        <v>40343</v>
      </c>
      <c r="I4729" s="91">
        <v>40343</v>
      </c>
      <c r="J4729" s="25">
        <v>0</v>
      </c>
      <c r="K4729" s="25">
        <v>0</v>
      </c>
      <c r="L4729" s="25">
        <v>6</v>
      </c>
      <c r="M4729" s="25">
        <v>3</v>
      </c>
    </row>
    <row r="4730" spans="1:14" s="37" customFormat="1" x14ac:dyDescent="0.25">
      <c r="A4730" s="17" t="s">
        <v>5854</v>
      </c>
      <c r="B4730" s="4" t="s">
        <v>255</v>
      </c>
      <c r="C4730" s="4" t="s">
        <v>260</v>
      </c>
      <c r="D4730" s="4" t="s">
        <v>9476</v>
      </c>
      <c r="E4730" s="12" t="s">
        <v>2305</v>
      </c>
      <c r="F4730" s="12"/>
      <c r="G4730" s="4" t="s">
        <v>2293</v>
      </c>
      <c r="H4730" s="91">
        <v>40343</v>
      </c>
      <c r="I4730" s="91">
        <v>40343</v>
      </c>
      <c r="J4730" s="25">
        <v>0</v>
      </c>
      <c r="K4730" s="25">
        <v>0</v>
      </c>
      <c r="L4730" s="25">
        <v>7</v>
      </c>
      <c r="M4730" s="25">
        <v>3</v>
      </c>
    </row>
    <row r="4731" spans="1:14" s="37" customFormat="1" x14ac:dyDescent="0.25">
      <c r="A4731" s="17" t="s">
        <v>5855</v>
      </c>
      <c r="B4731" s="4" t="s">
        <v>255</v>
      </c>
      <c r="C4731" s="4" t="s">
        <v>260</v>
      </c>
      <c r="D4731" s="4" t="s">
        <v>9477</v>
      </c>
      <c r="E4731" s="12" t="s">
        <v>2309</v>
      </c>
      <c r="F4731" s="21"/>
      <c r="G4731" s="4" t="s">
        <v>2293</v>
      </c>
      <c r="H4731" s="91">
        <v>40344</v>
      </c>
      <c r="I4731" s="91">
        <v>40344</v>
      </c>
      <c r="J4731" s="25">
        <v>0</v>
      </c>
      <c r="K4731" s="25">
        <v>0</v>
      </c>
      <c r="L4731" s="25">
        <v>12</v>
      </c>
      <c r="M4731" s="25">
        <v>4</v>
      </c>
    </row>
    <row r="4732" spans="1:14" s="37" customFormat="1" x14ac:dyDescent="0.25">
      <c r="A4732" s="17" t="s">
        <v>5856</v>
      </c>
      <c r="B4732" s="4" t="s">
        <v>255</v>
      </c>
      <c r="C4732" s="4" t="s">
        <v>574</v>
      </c>
      <c r="D4732" s="4" t="s">
        <v>9478</v>
      </c>
      <c r="E4732" s="12" t="s">
        <v>2309</v>
      </c>
      <c r="F4732" s="5"/>
      <c r="G4732" s="4" t="s">
        <v>2293</v>
      </c>
      <c r="H4732" s="91">
        <v>40309</v>
      </c>
      <c r="I4732" s="91">
        <v>40310</v>
      </c>
      <c r="J4732" s="25">
        <v>0</v>
      </c>
      <c r="K4732" s="25">
        <v>0</v>
      </c>
      <c r="L4732" s="25">
        <v>40</v>
      </c>
      <c r="M4732" s="25">
        <v>10</v>
      </c>
      <c r="N4732" s="43"/>
    </row>
    <row r="4733" spans="1:14" s="37" customFormat="1" x14ac:dyDescent="0.25">
      <c r="A4733" s="17" t="s">
        <v>5857</v>
      </c>
      <c r="B4733" s="4" t="s">
        <v>255</v>
      </c>
      <c r="C4733" s="4" t="s">
        <v>574</v>
      </c>
      <c r="D4733" s="4" t="s">
        <v>9479</v>
      </c>
      <c r="E4733" s="12" t="s">
        <v>2309</v>
      </c>
      <c r="F4733" s="12"/>
      <c r="G4733" s="4" t="s">
        <v>2293</v>
      </c>
      <c r="H4733" s="91">
        <v>40339</v>
      </c>
      <c r="I4733" s="91">
        <v>40340</v>
      </c>
      <c r="J4733" s="25">
        <v>0</v>
      </c>
      <c r="K4733" s="25">
        <v>0</v>
      </c>
      <c r="L4733" s="25">
        <v>66</v>
      </c>
      <c r="M4733" s="25">
        <v>99</v>
      </c>
    </row>
    <row r="4734" spans="1:14" s="37" customFormat="1" x14ac:dyDescent="0.25">
      <c r="A4734" s="17" t="s">
        <v>5858</v>
      </c>
      <c r="B4734" s="4" t="s">
        <v>255</v>
      </c>
      <c r="C4734" s="4" t="s">
        <v>574</v>
      </c>
      <c r="D4734" s="4" t="s">
        <v>9480</v>
      </c>
      <c r="E4734" s="12" t="s">
        <v>2305</v>
      </c>
      <c r="F4734" s="12"/>
      <c r="G4734" s="4" t="s">
        <v>2293</v>
      </c>
      <c r="H4734" s="91">
        <v>40339</v>
      </c>
      <c r="I4734" s="91">
        <v>40340</v>
      </c>
      <c r="J4734" s="25">
        <v>0</v>
      </c>
      <c r="K4734" s="25">
        <v>0</v>
      </c>
      <c r="L4734" s="25">
        <v>98</v>
      </c>
      <c r="M4734" s="25">
        <v>0</v>
      </c>
      <c r="N4734" s="43"/>
    </row>
    <row r="4735" spans="1:14" s="37" customFormat="1" x14ac:dyDescent="0.25">
      <c r="A4735" s="17" t="s">
        <v>5859</v>
      </c>
      <c r="B4735" s="4" t="s">
        <v>255</v>
      </c>
      <c r="C4735" s="4" t="s">
        <v>574</v>
      </c>
      <c r="D4735" s="4" t="s">
        <v>9481</v>
      </c>
      <c r="E4735" s="12" t="s">
        <v>2302</v>
      </c>
      <c r="F4735" s="12"/>
      <c r="G4735" s="4" t="s">
        <v>2293</v>
      </c>
      <c r="H4735" s="91">
        <v>40342</v>
      </c>
      <c r="I4735" s="91">
        <v>40343</v>
      </c>
      <c r="J4735" s="25">
        <v>0</v>
      </c>
      <c r="K4735" s="25">
        <v>0</v>
      </c>
      <c r="L4735" s="25">
        <v>24</v>
      </c>
      <c r="M4735" s="25">
        <v>6</v>
      </c>
      <c r="N4735" s="43"/>
    </row>
    <row r="4736" spans="1:14" s="37" customFormat="1" x14ac:dyDescent="0.25">
      <c r="A4736" s="17" t="s">
        <v>5860</v>
      </c>
      <c r="B4736" s="4" t="s">
        <v>255</v>
      </c>
      <c r="C4736" s="4" t="s">
        <v>259</v>
      </c>
      <c r="D4736" s="4" t="s">
        <v>9482</v>
      </c>
      <c r="E4736" s="12" t="s">
        <v>2296</v>
      </c>
      <c r="F4736" s="12"/>
      <c r="G4736" s="4" t="s">
        <v>2293</v>
      </c>
      <c r="H4736" s="91">
        <v>40282</v>
      </c>
      <c r="I4736" s="91">
        <v>40282</v>
      </c>
      <c r="J4736" s="25">
        <v>0</v>
      </c>
      <c r="K4736" s="25">
        <v>0</v>
      </c>
      <c r="L4736" s="25">
        <v>6</v>
      </c>
      <c r="M4736" s="25">
        <v>0</v>
      </c>
    </row>
    <row r="4737" spans="1:16" s="37" customFormat="1" x14ac:dyDescent="0.25">
      <c r="A4737" s="17" t="s">
        <v>5861</v>
      </c>
      <c r="B4737" s="4" t="s">
        <v>255</v>
      </c>
      <c r="C4737" s="4" t="s">
        <v>259</v>
      </c>
      <c r="D4737" s="4" t="s">
        <v>9483</v>
      </c>
      <c r="E4737" s="12" t="s">
        <v>2309</v>
      </c>
      <c r="F4737" s="12"/>
      <c r="G4737" s="4" t="s">
        <v>2293</v>
      </c>
      <c r="H4737" s="91">
        <v>40292</v>
      </c>
      <c r="I4737" s="91">
        <v>40292</v>
      </c>
      <c r="J4737" s="25">
        <v>0</v>
      </c>
      <c r="K4737" s="25">
        <v>0</v>
      </c>
      <c r="L4737" s="25">
        <v>13</v>
      </c>
      <c r="M4737" s="25">
        <v>0</v>
      </c>
    </row>
    <row r="4738" spans="1:16" s="37" customFormat="1" x14ac:dyDescent="0.25">
      <c r="A4738" s="17" t="s">
        <v>5862</v>
      </c>
      <c r="B4738" s="4" t="s">
        <v>255</v>
      </c>
      <c r="C4738" s="4" t="s">
        <v>259</v>
      </c>
      <c r="D4738" s="4" t="s">
        <v>9484</v>
      </c>
      <c r="E4738" s="12" t="s">
        <v>2305</v>
      </c>
      <c r="F4738" s="12"/>
      <c r="G4738" s="4" t="s">
        <v>2293</v>
      </c>
      <c r="H4738" s="91">
        <v>40315</v>
      </c>
      <c r="I4738" s="91">
        <v>40315</v>
      </c>
      <c r="J4738" s="25">
        <v>0</v>
      </c>
      <c r="K4738" s="25">
        <v>0</v>
      </c>
      <c r="L4738" s="25">
        <v>8</v>
      </c>
      <c r="M4738" s="25">
        <v>12</v>
      </c>
    </row>
    <row r="4739" spans="1:16" s="37" customFormat="1" x14ac:dyDescent="0.25">
      <c r="A4739" s="17" t="s">
        <v>5863</v>
      </c>
      <c r="B4739" s="4" t="s">
        <v>255</v>
      </c>
      <c r="C4739" s="4" t="s">
        <v>259</v>
      </c>
      <c r="D4739" s="4" t="s">
        <v>9485</v>
      </c>
      <c r="E4739" s="12" t="s">
        <v>2305</v>
      </c>
      <c r="F4739" s="12"/>
      <c r="G4739" s="4" t="s">
        <v>2293</v>
      </c>
      <c r="H4739" s="91">
        <v>40316</v>
      </c>
      <c r="I4739" s="91">
        <v>40316</v>
      </c>
      <c r="J4739" s="25">
        <v>0</v>
      </c>
      <c r="K4739" s="25">
        <v>0</v>
      </c>
      <c r="L4739" s="25">
        <v>20</v>
      </c>
      <c r="M4739" s="25">
        <v>20</v>
      </c>
      <c r="N4739" s="43"/>
    </row>
    <row r="4740" spans="1:16" s="37" customFormat="1" x14ac:dyDescent="0.25">
      <c r="A4740" s="17" t="s">
        <v>5864</v>
      </c>
      <c r="B4740" s="4" t="s">
        <v>255</v>
      </c>
      <c r="C4740" s="4" t="s">
        <v>259</v>
      </c>
      <c r="D4740" s="4" t="s">
        <v>9486</v>
      </c>
      <c r="E4740" s="12" t="s">
        <v>2309</v>
      </c>
      <c r="F4740" s="8"/>
      <c r="G4740" s="4" t="s">
        <v>2293</v>
      </c>
      <c r="H4740" s="91">
        <v>40316</v>
      </c>
      <c r="I4740" s="91">
        <v>40316</v>
      </c>
      <c r="J4740" s="25">
        <v>0</v>
      </c>
      <c r="K4740" s="25">
        <v>0</v>
      </c>
      <c r="L4740" s="25">
        <v>2</v>
      </c>
      <c r="M4740" s="25">
        <v>9</v>
      </c>
      <c r="N4740" s="43"/>
    </row>
    <row r="4741" spans="1:16" s="37" customFormat="1" x14ac:dyDescent="0.25">
      <c r="A4741" s="17" t="s">
        <v>5865</v>
      </c>
      <c r="B4741" s="4" t="s">
        <v>255</v>
      </c>
      <c r="C4741" s="4" t="s">
        <v>259</v>
      </c>
      <c r="D4741" s="4" t="s">
        <v>9487</v>
      </c>
      <c r="E4741" s="12" t="s">
        <v>2309</v>
      </c>
      <c r="F4741" s="8"/>
      <c r="G4741" s="4" t="s">
        <v>2293</v>
      </c>
      <c r="H4741" s="91">
        <v>40316</v>
      </c>
      <c r="I4741" s="91">
        <v>40316</v>
      </c>
      <c r="J4741" s="25">
        <v>0</v>
      </c>
      <c r="K4741" s="25">
        <v>0</v>
      </c>
      <c r="L4741" s="25">
        <v>15</v>
      </c>
      <c r="M4741" s="25">
        <v>6</v>
      </c>
      <c r="N4741" s="43"/>
    </row>
    <row r="4742" spans="1:16" s="37" customFormat="1" x14ac:dyDescent="0.25">
      <c r="A4742" s="17" t="s">
        <v>5866</v>
      </c>
      <c r="B4742" s="4" t="s">
        <v>255</v>
      </c>
      <c r="C4742" s="4" t="s">
        <v>259</v>
      </c>
      <c r="D4742" s="4" t="s">
        <v>9488</v>
      </c>
      <c r="E4742" s="12" t="s">
        <v>2295</v>
      </c>
      <c r="F4742" s="12"/>
      <c r="G4742" s="4" t="s">
        <v>2293</v>
      </c>
      <c r="H4742" s="91">
        <v>40320</v>
      </c>
      <c r="I4742" s="91">
        <v>40320</v>
      </c>
      <c r="J4742" s="25">
        <v>0</v>
      </c>
      <c r="K4742" s="25">
        <v>0</v>
      </c>
      <c r="L4742" s="25">
        <v>4</v>
      </c>
      <c r="M4742" s="25">
        <v>4</v>
      </c>
    </row>
    <row r="4743" spans="1:16" s="37" customFormat="1" x14ac:dyDescent="0.25">
      <c r="A4743" s="17" t="s">
        <v>5867</v>
      </c>
      <c r="B4743" s="4" t="s">
        <v>255</v>
      </c>
      <c r="C4743" s="4" t="s">
        <v>259</v>
      </c>
      <c r="D4743" s="4" t="s">
        <v>9489</v>
      </c>
      <c r="E4743" s="12" t="s">
        <v>2305</v>
      </c>
      <c r="F4743" s="12"/>
      <c r="G4743" s="4" t="s">
        <v>2293</v>
      </c>
      <c r="H4743" s="91">
        <v>40324</v>
      </c>
      <c r="I4743" s="91">
        <v>40325</v>
      </c>
      <c r="J4743" s="25">
        <v>0</v>
      </c>
      <c r="K4743" s="25">
        <v>0</v>
      </c>
      <c r="L4743" s="25">
        <v>44</v>
      </c>
      <c r="M4743" s="25">
        <v>44</v>
      </c>
    </row>
    <row r="4744" spans="1:16" s="37" customFormat="1" x14ac:dyDescent="0.25">
      <c r="A4744" s="17" t="s">
        <v>5868</v>
      </c>
      <c r="B4744" s="4" t="s">
        <v>255</v>
      </c>
      <c r="C4744" s="4" t="s">
        <v>258</v>
      </c>
      <c r="D4744" s="4" t="s">
        <v>9490</v>
      </c>
      <c r="E4744" s="12" t="s">
        <v>2309</v>
      </c>
      <c r="F4744" s="12"/>
      <c r="G4744" s="4" t="s">
        <v>2293</v>
      </c>
      <c r="H4744" s="91">
        <v>40301</v>
      </c>
      <c r="I4744" s="91">
        <v>40301</v>
      </c>
      <c r="J4744" s="25">
        <v>0</v>
      </c>
      <c r="K4744" s="25">
        <v>0</v>
      </c>
      <c r="L4744" s="25">
        <v>1</v>
      </c>
      <c r="M4744" s="25">
        <v>2</v>
      </c>
    </row>
    <row r="4745" spans="1:16" s="37" customFormat="1" x14ac:dyDescent="0.25">
      <c r="A4745" s="17" t="s">
        <v>5869</v>
      </c>
      <c r="B4745" s="4" t="s">
        <v>255</v>
      </c>
      <c r="C4745" s="4" t="s">
        <v>258</v>
      </c>
      <c r="D4745" s="4" t="s">
        <v>9491</v>
      </c>
      <c r="E4745" s="12" t="s">
        <v>2298</v>
      </c>
      <c r="F4745" s="12"/>
      <c r="G4745" s="4" t="s">
        <v>2293</v>
      </c>
      <c r="H4745" s="91">
        <v>40301</v>
      </c>
      <c r="I4745" s="91">
        <v>40301</v>
      </c>
      <c r="J4745" s="25">
        <v>0</v>
      </c>
      <c r="K4745" s="25">
        <v>0</v>
      </c>
      <c r="L4745" s="25">
        <v>1</v>
      </c>
      <c r="M4745" s="25">
        <v>3</v>
      </c>
    </row>
    <row r="4746" spans="1:16" s="37" customFormat="1" x14ac:dyDescent="0.25">
      <c r="A4746" s="17" t="s">
        <v>5870</v>
      </c>
      <c r="B4746" s="4" t="s">
        <v>255</v>
      </c>
      <c r="C4746" s="4" t="s">
        <v>258</v>
      </c>
      <c r="D4746" s="4" t="s">
        <v>9492</v>
      </c>
      <c r="E4746" s="12" t="s">
        <v>2309</v>
      </c>
      <c r="F4746" s="12"/>
      <c r="G4746" s="4" t="s">
        <v>2293</v>
      </c>
      <c r="H4746" s="91">
        <v>40304</v>
      </c>
      <c r="I4746" s="91">
        <v>40304</v>
      </c>
      <c r="J4746" s="25">
        <v>0</v>
      </c>
      <c r="K4746" s="25">
        <v>0</v>
      </c>
      <c r="L4746" s="25">
        <v>1</v>
      </c>
      <c r="M4746" s="25">
        <v>5</v>
      </c>
    </row>
    <row r="4747" spans="1:16" s="37" customFormat="1" x14ac:dyDescent="0.25">
      <c r="A4747" s="17" t="s">
        <v>5871</v>
      </c>
      <c r="B4747" s="4" t="s">
        <v>255</v>
      </c>
      <c r="C4747" s="4" t="s">
        <v>258</v>
      </c>
      <c r="D4747" s="4" t="s">
        <v>9493</v>
      </c>
      <c r="E4747" s="12" t="s">
        <v>2309</v>
      </c>
      <c r="F4747" s="5"/>
      <c r="G4747" s="4" t="s">
        <v>2293</v>
      </c>
      <c r="H4747" s="91">
        <v>40316</v>
      </c>
      <c r="I4747" s="91">
        <v>40316</v>
      </c>
      <c r="J4747" s="25">
        <v>0</v>
      </c>
      <c r="K4747" s="25">
        <v>0</v>
      </c>
      <c r="L4747" s="25">
        <v>5</v>
      </c>
      <c r="M4747" s="25">
        <v>3</v>
      </c>
    </row>
    <row r="4748" spans="1:16" s="37" customFormat="1" x14ac:dyDescent="0.25">
      <c r="A4748" s="17" t="s">
        <v>5872</v>
      </c>
      <c r="B4748" s="4" t="s">
        <v>255</v>
      </c>
      <c r="C4748" s="4" t="s">
        <v>258</v>
      </c>
      <c r="D4748" s="4" t="s">
        <v>9494</v>
      </c>
      <c r="E4748" s="12" t="s">
        <v>2309</v>
      </c>
      <c r="F4748" s="8"/>
      <c r="G4748" s="4" t="s">
        <v>2293</v>
      </c>
      <c r="H4748" s="91">
        <v>40317</v>
      </c>
      <c r="I4748" s="91">
        <v>40317</v>
      </c>
      <c r="J4748" s="25">
        <v>0</v>
      </c>
      <c r="K4748" s="25">
        <v>0</v>
      </c>
      <c r="L4748" s="25">
        <v>14</v>
      </c>
      <c r="M4748" s="25">
        <v>56</v>
      </c>
    </row>
    <row r="4749" spans="1:16" s="37" customFormat="1" x14ac:dyDescent="0.25">
      <c r="A4749" s="17" t="s">
        <v>5873</v>
      </c>
      <c r="B4749" s="4" t="s">
        <v>255</v>
      </c>
      <c r="C4749" s="4" t="s">
        <v>258</v>
      </c>
      <c r="D4749" s="4" t="s">
        <v>9495</v>
      </c>
      <c r="E4749" s="12" t="s">
        <v>2309</v>
      </c>
      <c r="F4749" s="5"/>
      <c r="G4749" s="4" t="s">
        <v>2293</v>
      </c>
      <c r="H4749" s="91">
        <v>40328</v>
      </c>
      <c r="I4749" s="91">
        <v>40328</v>
      </c>
      <c r="J4749" s="25">
        <v>0</v>
      </c>
      <c r="K4749" s="25">
        <v>0</v>
      </c>
      <c r="L4749" s="25">
        <v>1</v>
      </c>
      <c r="M4749" s="25">
        <v>2</v>
      </c>
    </row>
    <row r="4750" spans="1:16" s="37" customFormat="1" x14ac:dyDescent="0.25">
      <c r="A4750" s="17" t="s">
        <v>5874</v>
      </c>
      <c r="B4750" s="4" t="s">
        <v>255</v>
      </c>
      <c r="C4750" s="4" t="s">
        <v>258</v>
      </c>
      <c r="D4750" s="4" t="s">
        <v>9496</v>
      </c>
      <c r="E4750" s="12" t="s">
        <v>2309</v>
      </c>
      <c r="F4750" s="5"/>
      <c r="G4750" s="4" t="s">
        <v>2293</v>
      </c>
      <c r="H4750" s="91">
        <v>40331</v>
      </c>
      <c r="I4750" s="91">
        <v>40331</v>
      </c>
      <c r="J4750" s="25">
        <v>0</v>
      </c>
      <c r="K4750" s="25">
        <v>0</v>
      </c>
      <c r="L4750" s="25">
        <v>8</v>
      </c>
      <c r="M4750" s="25">
        <v>0</v>
      </c>
      <c r="N4750" s="44"/>
    </row>
    <row r="4751" spans="1:16" s="62" customFormat="1" x14ac:dyDescent="0.25">
      <c r="A4751" s="17" t="s">
        <v>5875</v>
      </c>
      <c r="B4751" s="4" t="s">
        <v>255</v>
      </c>
      <c r="C4751" s="4" t="s">
        <v>258</v>
      </c>
      <c r="D4751" s="4" t="s">
        <v>9497</v>
      </c>
      <c r="E4751" s="12" t="s">
        <v>2296</v>
      </c>
      <c r="F4751" s="12"/>
      <c r="G4751" s="4" t="s">
        <v>2293</v>
      </c>
      <c r="H4751" s="91">
        <v>40340</v>
      </c>
      <c r="I4751" s="91">
        <v>40340</v>
      </c>
      <c r="J4751" s="25">
        <v>0</v>
      </c>
      <c r="K4751" s="25">
        <v>0</v>
      </c>
      <c r="L4751" s="25">
        <v>17</v>
      </c>
      <c r="M4751" s="25">
        <v>0</v>
      </c>
      <c r="N4751" s="43"/>
      <c r="O4751" s="37"/>
      <c r="P4751" s="37"/>
    </row>
    <row r="4752" spans="1:16" x14ac:dyDescent="0.25">
      <c r="A4752" s="17" t="s">
        <v>5876</v>
      </c>
      <c r="B4752" s="4" t="s">
        <v>255</v>
      </c>
      <c r="C4752" s="4" t="s">
        <v>261</v>
      </c>
      <c r="D4752" s="4" t="s">
        <v>9498</v>
      </c>
      <c r="E4752" s="12" t="s">
        <v>2309</v>
      </c>
      <c r="F4752" s="5"/>
      <c r="G4752" s="4" t="s">
        <v>2293</v>
      </c>
      <c r="H4752" s="91">
        <v>40326</v>
      </c>
      <c r="I4752" s="91">
        <v>40327</v>
      </c>
      <c r="J4752" s="25">
        <v>0</v>
      </c>
      <c r="K4752" s="25">
        <v>0</v>
      </c>
      <c r="L4752" s="25">
        <v>21</v>
      </c>
      <c r="M4752" s="25">
        <v>21</v>
      </c>
    </row>
    <row r="4753" spans="1:14" x14ac:dyDescent="0.25">
      <c r="A4753" s="17" t="s">
        <v>5877</v>
      </c>
      <c r="B4753" s="4" t="s">
        <v>255</v>
      </c>
      <c r="C4753" s="4" t="s">
        <v>261</v>
      </c>
      <c r="D4753" s="4" t="s">
        <v>9499</v>
      </c>
      <c r="E4753" s="12" t="s">
        <v>2309</v>
      </c>
      <c r="F4753" s="5"/>
      <c r="G4753" s="4" t="s">
        <v>2293</v>
      </c>
      <c r="H4753" s="91">
        <v>40328</v>
      </c>
      <c r="I4753" s="91">
        <v>40329</v>
      </c>
      <c r="J4753" s="25">
        <v>0</v>
      </c>
      <c r="K4753" s="25">
        <v>0</v>
      </c>
      <c r="L4753" s="25">
        <v>15</v>
      </c>
      <c r="M4753" s="25">
        <v>2</v>
      </c>
    </row>
    <row r="4754" spans="1:14" x14ac:dyDescent="0.25">
      <c r="A4754" s="17" t="s">
        <v>5878</v>
      </c>
      <c r="B4754" s="4" t="s">
        <v>255</v>
      </c>
      <c r="C4754" s="4" t="s">
        <v>261</v>
      </c>
      <c r="D4754" s="4" t="s">
        <v>9500</v>
      </c>
      <c r="E4754" s="12" t="s">
        <v>2305</v>
      </c>
      <c r="F4754" s="5"/>
      <c r="G4754" s="4" t="s">
        <v>2293</v>
      </c>
      <c r="H4754" s="91">
        <v>40331</v>
      </c>
      <c r="I4754" s="91">
        <v>40331</v>
      </c>
      <c r="J4754" s="25">
        <v>0</v>
      </c>
      <c r="K4754" s="25">
        <v>0</v>
      </c>
      <c r="L4754" s="25">
        <v>13</v>
      </c>
      <c r="M4754" s="25">
        <v>2</v>
      </c>
    </row>
    <row r="4755" spans="1:14" x14ac:dyDescent="0.25">
      <c r="A4755" s="17" t="s">
        <v>5879</v>
      </c>
      <c r="B4755" s="4" t="s">
        <v>255</v>
      </c>
      <c r="C4755" s="4" t="s">
        <v>261</v>
      </c>
      <c r="D4755" s="4" t="s">
        <v>9501</v>
      </c>
      <c r="E4755" s="12" t="s">
        <v>2309</v>
      </c>
      <c r="F4755" s="12"/>
      <c r="G4755" s="4" t="s">
        <v>2293</v>
      </c>
      <c r="H4755" s="91">
        <v>40333</v>
      </c>
      <c r="I4755" s="91">
        <v>40334</v>
      </c>
      <c r="J4755" s="25">
        <v>0</v>
      </c>
      <c r="K4755" s="25">
        <v>0</v>
      </c>
      <c r="L4755" s="25">
        <v>21</v>
      </c>
      <c r="M4755" s="25">
        <v>4</v>
      </c>
    </row>
    <row r="4756" spans="1:14" x14ac:dyDescent="0.25">
      <c r="A4756" s="17" t="s">
        <v>5880</v>
      </c>
      <c r="B4756" s="4" t="s">
        <v>255</v>
      </c>
      <c r="C4756" s="4" t="s">
        <v>261</v>
      </c>
      <c r="D4756" s="4" t="s">
        <v>9502</v>
      </c>
      <c r="E4756" s="12" t="s">
        <v>2305</v>
      </c>
      <c r="F4756" s="12"/>
      <c r="G4756" s="4" t="s">
        <v>2293</v>
      </c>
      <c r="H4756" s="91">
        <v>40338</v>
      </c>
      <c r="I4756" s="91">
        <v>40339</v>
      </c>
      <c r="J4756" s="25">
        <v>0</v>
      </c>
      <c r="K4756" s="25">
        <v>0</v>
      </c>
      <c r="L4756" s="25">
        <v>70</v>
      </c>
      <c r="M4756" s="25">
        <v>0</v>
      </c>
    </row>
    <row r="4757" spans="1:14" x14ac:dyDescent="0.25">
      <c r="A4757" s="17" t="s">
        <v>5881</v>
      </c>
      <c r="B4757" s="4" t="s">
        <v>255</v>
      </c>
      <c r="C4757" s="4" t="s">
        <v>261</v>
      </c>
      <c r="D4757" s="4" t="s">
        <v>9503</v>
      </c>
      <c r="E4757" s="12" t="s">
        <v>2296</v>
      </c>
      <c r="F4757" s="11" t="s">
        <v>2289</v>
      </c>
      <c r="G4757" s="13" t="s">
        <v>2304</v>
      </c>
      <c r="H4757" s="91">
        <v>40218</v>
      </c>
      <c r="I4757" s="91">
        <v>40218</v>
      </c>
      <c r="J4757" s="25">
        <v>0</v>
      </c>
      <c r="K4757" s="25">
        <v>0</v>
      </c>
      <c r="L4757" s="25">
        <v>0</v>
      </c>
      <c r="M4757" s="25">
        <v>8</v>
      </c>
    </row>
    <row r="4758" spans="1:14" x14ac:dyDescent="0.25">
      <c r="A4758" s="17" t="s">
        <v>5882</v>
      </c>
      <c r="B4758" s="4" t="s">
        <v>255</v>
      </c>
      <c r="C4758" s="4" t="s">
        <v>261</v>
      </c>
      <c r="D4758" s="4" t="s">
        <v>9504</v>
      </c>
      <c r="E4758" s="12" t="s">
        <v>2300</v>
      </c>
      <c r="F4758" s="12"/>
      <c r="G4758" s="4" t="s">
        <v>2293</v>
      </c>
      <c r="H4758" s="91">
        <v>40339</v>
      </c>
      <c r="I4758" s="91">
        <v>40339</v>
      </c>
      <c r="J4758" s="25">
        <v>0</v>
      </c>
      <c r="K4758" s="25">
        <v>0</v>
      </c>
      <c r="L4758" s="25">
        <v>15</v>
      </c>
      <c r="M4758" s="25">
        <v>0</v>
      </c>
    </row>
    <row r="4759" spans="1:14" x14ac:dyDescent="0.25">
      <c r="A4759" s="17" t="s">
        <v>5883</v>
      </c>
      <c r="B4759" s="4" t="s">
        <v>255</v>
      </c>
      <c r="C4759" s="4" t="s">
        <v>261</v>
      </c>
      <c r="D4759" s="4" t="s">
        <v>9505</v>
      </c>
      <c r="E4759" s="12" t="s">
        <v>2309</v>
      </c>
      <c r="F4759" s="5"/>
      <c r="G4759" s="4" t="s">
        <v>2293</v>
      </c>
      <c r="H4759" s="91">
        <v>40310</v>
      </c>
      <c r="I4759" s="91">
        <v>40310</v>
      </c>
      <c r="J4759" s="25">
        <v>0</v>
      </c>
      <c r="K4759" s="25">
        <v>0</v>
      </c>
      <c r="L4759" s="25">
        <v>15</v>
      </c>
      <c r="M4759" s="25">
        <v>35</v>
      </c>
    </row>
    <row r="4760" spans="1:14" x14ac:dyDescent="0.25">
      <c r="A4760" s="17" t="s">
        <v>5884</v>
      </c>
      <c r="B4760" s="4" t="s">
        <v>255</v>
      </c>
      <c r="C4760" s="4" t="s">
        <v>450</v>
      </c>
      <c r="D4760" s="4" t="s">
        <v>9506</v>
      </c>
      <c r="E4760" s="12" t="s">
        <v>2309</v>
      </c>
      <c r="F4760" s="12"/>
      <c r="G4760" s="4" t="s">
        <v>2293</v>
      </c>
      <c r="H4760" s="91">
        <v>40282</v>
      </c>
      <c r="I4760" s="91">
        <v>40282</v>
      </c>
      <c r="J4760" s="25">
        <v>0</v>
      </c>
      <c r="K4760" s="25">
        <v>0</v>
      </c>
      <c r="L4760" s="25">
        <v>5</v>
      </c>
      <c r="M4760" s="25">
        <v>0</v>
      </c>
    </row>
    <row r="4761" spans="1:14" x14ac:dyDescent="0.25">
      <c r="A4761" s="17" t="s">
        <v>5885</v>
      </c>
      <c r="B4761" s="4" t="s">
        <v>255</v>
      </c>
      <c r="C4761" s="4" t="s">
        <v>262</v>
      </c>
      <c r="D4761" s="4" t="s">
        <v>9507</v>
      </c>
      <c r="E4761" s="12" t="s">
        <v>2309</v>
      </c>
      <c r="F4761" s="5"/>
      <c r="G4761" s="4" t="s">
        <v>2293</v>
      </c>
      <c r="H4761" s="91">
        <v>40308</v>
      </c>
      <c r="I4761" s="91">
        <v>40308</v>
      </c>
      <c r="J4761" s="25">
        <v>0</v>
      </c>
      <c r="K4761" s="25">
        <v>0</v>
      </c>
      <c r="L4761" s="25">
        <v>8</v>
      </c>
      <c r="M4761" s="25">
        <v>3</v>
      </c>
    </row>
    <row r="4762" spans="1:14" s="37" customFormat="1" x14ac:dyDescent="0.25">
      <c r="A4762" s="17" t="s">
        <v>5886</v>
      </c>
      <c r="B4762" s="4" t="s">
        <v>255</v>
      </c>
      <c r="C4762" s="4" t="s">
        <v>6780</v>
      </c>
      <c r="D4762" s="4" t="s">
        <v>9508</v>
      </c>
      <c r="E4762" s="12" t="s">
        <v>2296</v>
      </c>
      <c r="F4762" s="11" t="s">
        <v>2289</v>
      </c>
      <c r="G4762" s="4" t="s">
        <v>2293</v>
      </c>
      <c r="H4762" s="91">
        <v>40246</v>
      </c>
      <c r="I4762" s="91">
        <v>40246</v>
      </c>
      <c r="J4762" s="25">
        <v>0</v>
      </c>
      <c r="K4762" s="25">
        <v>0</v>
      </c>
      <c r="L4762" s="25">
        <v>1</v>
      </c>
      <c r="M4762" s="25">
        <v>0</v>
      </c>
      <c r="N4762" s="45"/>
    </row>
    <row r="4763" spans="1:14" s="37" customFormat="1" x14ac:dyDescent="0.25">
      <c r="A4763" s="17" t="s">
        <v>5887</v>
      </c>
      <c r="B4763" s="4" t="s">
        <v>255</v>
      </c>
      <c r="C4763" s="4" t="s">
        <v>6780</v>
      </c>
      <c r="D4763" s="4" t="s">
        <v>9509</v>
      </c>
      <c r="E4763" s="12" t="s">
        <v>2296</v>
      </c>
      <c r="F4763" s="12"/>
      <c r="G4763" s="4" t="s">
        <v>2293</v>
      </c>
      <c r="H4763" s="91">
        <v>40303</v>
      </c>
      <c r="I4763" s="91">
        <v>40303</v>
      </c>
      <c r="J4763" s="25">
        <v>0</v>
      </c>
      <c r="K4763" s="25">
        <v>0</v>
      </c>
      <c r="L4763" s="25">
        <v>5</v>
      </c>
      <c r="M4763" s="25">
        <v>0</v>
      </c>
      <c r="N4763" s="45"/>
    </row>
    <row r="4764" spans="1:14" s="37" customFormat="1" x14ac:dyDescent="0.25">
      <c r="A4764" s="17" t="s">
        <v>5888</v>
      </c>
      <c r="B4764" s="4" t="s">
        <v>255</v>
      </c>
      <c r="C4764" s="4" t="s">
        <v>6780</v>
      </c>
      <c r="D4764" s="4" t="s">
        <v>9510</v>
      </c>
      <c r="E4764" s="12" t="s">
        <v>2309</v>
      </c>
      <c r="F4764" s="12"/>
      <c r="G4764" s="4" t="s">
        <v>2293</v>
      </c>
      <c r="H4764" s="91">
        <v>40293</v>
      </c>
      <c r="I4764" s="91">
        <v>40293</v>
      </c>
      <c r="J4764" s="25">
        <v>0</v>
      </c>
      <c r="K4764" s="25">
        <v>0</v>
      </c>
      <c r="L4764" s="25">
        <v>8</v>
      </c>
      <c r="M4764" s="25">
        <v>5</v>
      </c>
      <c r="N4764" s="45"/>
    </row>
    <row r="4765" spans="1:14" s="37" customFormat="1" x14ac:dyDescent="0.25">
      <c r="A4765" s="17" t="s">
        <v>5889</v>
      </c>
      <c r="B4765" s="4" t="s">
        <v>255</v>
      </c>
      <c r="C4765" s="4" t="s">
        <v>6780</v>
      </c>
      <c r="D4765" s="4" t="s">
        <v>9511</v>
      </c>
      <c r="E4765" s="12" t="s">
        <v>2296</v>
      </c>
      <c r="F4765" s="12"/>
      <c r="G4765" s="4" t="s">
        <v>2293</v>
      </c>
      <c r="H4765" s="91">
        <v>40293</v>
      </c>
      <c r="I4765" s="91">
        <v>40293</v>
      </c>
      <c r="J4765" s="25">
        <v>0</v>
      </c>
      <c r="K4765" s="25">
        <v>0</v>
      </c>
      <c r="L4765" s="25">
        <v>8</v>
      </c>
      <c r="M4765" s="25">
        <v>2</v>
      </c>
      <c r="N4765" s="45"/>
    </row>
    <row r="4766" spans="1:14" s="37" customFormat="1" x14ac:dyDescent="0.25">
      <c r="A4766" s="17" t="s">
        <v>5890</v>
      </c>
      <c r="B4766" s="4" t="s">
        <v>255</v>
      </c>
      <c r="C4766" s="4" t="s">
        <v>6780</v>
      </c>
      <c r="D4766" s="4" t="s">
        <v>9512</v>
      </c>
      <c r="E4766" s="12" t="s">
        <v>2309</v>
      </c>
      <c r="F4766" s="12"/>
      <c r="G4766" s="4" t="s">
        <v>2293</v>
      </c>
      <c r="H4766" s="91">
        <v>40321</v>
      </c>
      <c r="I4766" s="91">
        <v>40321</v>
      </c>
      <c r="J4766" s="25">
        <v>0</v>
      </c>
      <c r="K4766" s="25">
        <v>0</v>
      </c>
      <c r="L4766" s="25">
        <v>1</v>
      </c>
      <c r="M4766" s="25">
        <v>2</v>
      </c>
      <c r="N4766" s="45"/>
    </row>
    <row r="4767" spans="1:14" s="37" customFormat="1" x14ac:dyDescent="0.25">
      <c r="A4767" s="17" t="s">
        <v>5891</v>
      </c>
      <c r="B4767" s="4" t="s">
        <v>255</v>
      </c>
      <c r="C4767" s="4" t="s">
        <v>6780</v>
      </c>
      <c r="D4767" s="4" t="s">
        <v>9513</v>
      </c>
      <c r="E4767" s="12" t="s">
        <v>2309</v>
      </c>
      <c r="F4767" s="12"/>
      <c r="G4767" s="4" t="s">
        <v>2293</v>
      </c>
      <c r="H4767" s="91">
        <v>40325</v>
      </c>
      <c r="I4767" s="91">
        <v>40325</v>
      </c>
      <c r="J4767" s="25">
        <v>0</v>
      </c>
      <c r="K4767" s="25">
        <v>0</v>
      </c>
      <c r="L4767" s="25">
        <v>21</v>
      </c>
      <c r="M4767" s="25">
        <v>0</v>
      </c>
      <c r="N4767" s="45"/>
    </row>
    <row r="4768" spans="1:14" s="37" customFormat="1" x14ac:dyDescent="0.25">
      <c r="A4768" s="17" t="s">
        <v>5892</v>
      </c>
      <c r="B4768" s="4" t="s">
        <v>255</v>
      </c>
      <c r="C4768" s="4" t="s">
        <v>6780</v>
      </c>
      <c r="D4768" s="4" t="s">
        <v>9514</v>
      </c>
      <c r="E4768" s="12" t="s">
        <v>2296</v>
      </c>
      <c r="F4768" s="12"/>
      <c r="G4768" s="4" t="s">
        <v>2293</v>
      </c>
      <c r="H4768" s="91">
        <v>40333</v>
      </c>
      <c r="I4768" s="91">
        <v>40333</v>
      </c>
      <c r="J4768" s="25">
        <v>0</v>
      </c>
      <c r="K4768" s="25">
        <v>0</v>
      </c>
      <c r="L4768" s="25">
        <v>5</v>
      </c>
      <c r="M4768" s="25">
        <v>20</v>
      </c>
      <c r="N4768" s="45"/>
    </row>
    <row r="4769" spans="1:16" s="37" customFormat="1" x14ac:dyDescent="0.25">
      <c r="A4769" s="17" t="s">
        <v>5893</v>
      </c>
      <c r="B4769" s="4" t="s">
        <v>255</v>
      </c>
      <c r="C4769" s="4" t="s">
        <v>6780</v>
      </c>
      <c r="D4769" s="4" t="s">
        <v>9515</v>
      </c>
      <c r="E4769" s="12" t="s">
        <v>2309</v>
      </c>
      <c r="F4769" s="12"/>
      <c r="G4769" s="4" t="s">
        <v>2293</v>
      </c>
      <c r="H4769" s="91">
        <v>40337</v>
      </c>
      <c r="I4769" s="91">
        <v>40337</v>
      </c>
      <c r="J4769" s="25">
        <v>0</v>
      </c>
      <c r="K4769" s="25">
        <v>0</v>
      </c>
      <c r="L4769" s="25">
        <v>6</v>
      </c>
      <c r="M4769" s="25">
        <v>5</v>
      </c>
      <c r="N4769" s="45"/>
    </row>
    <row r="4770" spans="1:16" s="37" customFormat="1" x14ac:dyDescent="0.25">
      <c r="A4770" s="17" t="s">
        <v>5894</v>
      </c>
      <c r="B4770" s="4" t="s">
        <v>255</v>
      </c>
      <c r="C4770" s="4" t="s">
        <v>6781</v>
      </c>
      <c r="D4770" s="4" t="s">
        <v>9516</v>
      </c>
      <c r="E4770" s="12" t="s">
        <v>2309</v>
      </c>
      <c r="F4770" s="5"/>
      <c r="G4770" s="4" t="s">
        <v>2293</v>
      </c>
      <c r="H4770" s="91">
        <v>40315</v>
      </c>
      <c r="I4770" s="91">
        <v>40315</v>
      </c>
      <c r="J4770" s="25">
        <v>0</v>
      </c>
      <c r="K4770" s="25">
        <v>0</v>
      </c>
      <c r="L4770" s="25">
        <v>2</v>
      </c>
      <c r="M4770" s="25">
        <v>3</v>
      </c>
      <c r="N4770" s="46"/>
    </row>
    <row r="4771" spans="1:16" s="37" customFormat="1" x14ac:dyDescent="0.25">
      <c r="A4771" s="17" t="s">
        <v>5895</v>
      </c>
      <c r="B4771" s="4" t="s">
        <v>255</v>
      </c>
      <c r="C4771" s="4" t="s">
        <v>257</v>
      </c>
      <c r="D4771" s="4" t="s">
        <v>9517</v>
      </c>
      <c r="E4771" s="12" t="s">
        <v>2300</v>
      </c>
      <c r="F4771" s="5"/>
      <c r="G4771" s="4" t="s">
        <v>2293</v>
      </c>
      <c r="H4771" s="91">
        <v>40269</v>
      </c>
      <c r="I4771" s="91">
        <v>40269</v>
      </c>
      <c r="J4771" s="25">
        <v>0</v>
      </c>
      <c r="K4771" s="25">
        <v>0</v>
      </c>
      <c r="L4771" s="25">
        <v>5</v>
      </c>
      <c r="M4771" s="25">
        <v>10</v>
      </c>
      <c r="N4771" s="46"/>
    </row>
    <row r="4772" spans="1:16" s="37" customFormat="1" x14ac:dyDescent="0.25">
      <c r="A4772" s="17" t="s">
        <v>5896</v>
      </c>
      <c r="B4772" s="4" t="s">
        <v>255</v>
      </c>
      <c r="C4772" s="4" t="s">
        <v>257</v>
      </c>
      <c r="D4772" s="4" t="s">
        <v>9518</v>
      </c>
      <c r="E4772" s="12" t="s">
        <v>2296</v>
      </c>
      <c r="F4772" s="12"/>
      <c r="G4772" s="4" t="s">
        <v>2293</v>
      </c>
      <c r="H4772" s="91">
        <v>40273</v>
      </c>
      <c r="I4772" s="91">
        <v>40273</v>
      </c>
      <c r="J4772" s="25">
        <v>0</v>
      </c>
      <c r="K4772" s="25">
        <v>0</v>
      </c>
      <c r="L4772" s="25">
        <v>3</v>
      </c>
      <c r="M4772" s="25">
        <v>5</v>
      </c>
      <c r="N4772" s="46"/>
    </row>
    <row r="4773" spans="1:16" s="37" customFormat="1" x14ac:dyDescent="0.25">
      <c r="A4773" s="17" t="s">
        <v>5897</v>
      </c>
      <c r="B4773" s="4" t="s">
        <v>255</v>
      </c>
      <c r="C4773" s="4" t="s">
        <v>257</v>
      </c>
      <c r="D4773" s="4" t="s">
        <v>9519</v>
      </c>
      <c r="E4773" s="12" t="s">
        <v>2309</v>
      </c>
      <c r="F4773" s="12"/>
      <c r="G4773" s="4" t="s">
        <v>2293</v>
      </c>
      <c r="H4773" s="91">
        <v>40294</v>
      </c>
      <c r="I4773" s="91">
        <v>40294</v>
      </c>
      <c r="J4773" s="25">
        <v>0</v>
      </c>
      <c r="K4773" s="25">
        <v>0</v>
      </c>
      <c r="L4773" s="25">
        <v>9</v>
      </c>
      <c r="M4773" s="25">
        <v>2</v>
      </c>
    </row>
    <row r="4774" spans="1:16" s="37" customFormat="1" x14ac:dyDescent="0.25">
      <c r="A4774" s="17" t="s">
        <v>5898</v>
      </c>
      <c r="B4774" s="4" t="s">
        <v>255</v>
      </c>
      <c r="C4774" s="4" t="s">
        <v>257</v>
      </c>
      <c r="D4774" s="4" t="s">
        <v>9520</v>
      </c>
      <c r="E4774" s="12" t="s">
        <v>2309</v>
      </c>
      <c r="F4774" s="12"/>
      <c r="G4774" s="4" t="s">
        <v>2293</v>
      </c>
      <c r="H4774" s="91">
        <v>40307</v>
      </c>
      <c r="I4774" s="91">
        <v>40307</v>
      </c>
      <c r="J4774" s="25">
        <v>0</v>
      </c>
      <c r="K4774" s="25">
        <v>0</v>
      </c>
      <c r="L4774" s="25">
        <v>4</v>
      </c>
      <c r="M4774" s="25">
        <v>1</v>
      </c>
    </row>
    <row r="4775" spans="1:16" s="37" customFormat="1" x14ac:dyDescent="0.25">
      <c r="A4775" s="17" t="s">
        <v>5899</v>
      </c>
      <c r="B4775" s="4" t="s">
        <v>255</v>
      </c>
      <c r="C4775" s="4" t="s">
        <v>257</v>
      </c>
      <c r="D4775" s="4" t="s">
        <v>9521</v>
      </c>
      <c r="E4775" s="12" t="s">
        <v>2296</v>
      </c>
      <c r="F4775" s="5"/>
      <c r="G4775" s="4" t="s">
        <v>2293</v>
      </c>
      <c r="H4775" s="91">
        <v>40313</v>
      </c>
      <c r="I4775" s="91">
        <v>40313</v>
      </c>
      <c r="J4775" s="25">
        <v>0</v>
      </c>
      <c r="K4775" s="25">
        <v>0</v>
      </c>
      <c r="L4775" s="25">
        <v>5</v>
      </c>
      <c r="M4775" s="25">
        <v>21</v>
      </c>
    </row>
    <row r="4776" spans="1:16" s="62" customFormat="1" x14ac:dyDescent="0.25">
      <c r="A4776" s="17" t="s">
        <v>5900</v>
      </c>
      <c r="B4776" s="4" t="s">
        <v>255</v>
      </c>
      <c r="C4776" s="4" t="s">
        <v>257</v>
      </c>
      <c r="D4776" s="4" t="s">
        <v>9522</v>
      </c>
      <c r="E4776" s="12" t="s">
        <v>2296</v>
      </c>
      <c r="F4776" s="12"/>
      <c r="G4776" s="4" t="s">
        <v>2293</v>
      </c>
      <c r="H4776" s="91">
        <v>40317</v>
      </c>
      <c r="I4776" s="91">
        <v>40317</v>
      </c>
      <c r="J4776" s="25">
        <v>0</v>
      </c>
      <c r="K4776" s="25">
        <v>0</v>
      </c>
      <c r="L4776" s="25">
        <v>9</v>
      </c>
      <c r="M4776" s="25">
        <v>12</v>
      </c>
      <c r="N4776" s="43"/>
      <c r="O4776" s="37"/>
      <c r="P4776" s="37"/>
    </row>
    <row r="4777" spans="1:16" s="37" customFormat="1" x14ac:dyDescent="0.25">
      <c r="A4777" s="17" t="s">
        <v>5901</v>
      </c>
      <c r="B4777" s="4" t="s">
        <v>255</v>
      </c>
      <c r="C4777" s="4" t="s">
        <v>257</v>
      </c>
      <c r="D4777" s="4" t="s">
        <v>9523</v>
      </c>
      <c r="E4777" s="12" t="s">
        <v>2302</v>
      </c>
      <c r="F4777" s="5"/>
      <c r="G4777" s="4" t="s">
        <v>2293</v>
      </c>
      <c r="H4777" s="91">
        <v>40319</v>
      </c>
      <c r="I4777" s="91">
        <v>40319</v>
      </c>
      <c r="J4777" s="25">
        <v>0</v>
      </c>
      <c r="K4777" s="25">
        <v>0</v>
      </c>
      <c r="L4777" s="25">
        <v>2</v>
      </c>
      <c r="M4777" s="25">
        <v>0</v>
      </c>
      <c r="N4777" s="47"/>
    </row>
    <row r="4778" spans="1:16" s="37" customFormat="1" x14ac:dyDescent="0.25">
      <c r="A4778" s="17" t="s">
        <v>5902</v>
      </c>
      <c r="B4778" s="4" t="s">
        <v>255</v>
      </c>
      <c r="C4778" s="4" t="s">
        <v>257</v>
      </c>
      <c r="D4778" s="4" t="s">
        <v>9524</v>
      </c>
      <c r="E4778" s="12" t="s">
        <v>2306</v>
      </c>
      <c r="F4778" s="5"/>
      <c r="G4778" s="4" t="s">
        <v>2293</v>
      </c>
      <c r="H4778" s="91">
        <v>40323</v>
      </c>
      <c r="I4778" s="91">
        <v>40323</v>
      </c>
      <c r="J4778" s="25">
        <v>0</v>
      </c>
      <c r="K4778" s="25">
        <v>0</v>
      </c>
      <c r="L4778" s="25">
        <v>2</v>
      </c>
      <c r="M4778" s="25">
        <v>5</v>
      </c>
      <c r="N4778" s="46"/>
    </row>
    <row r="4779" spans="1:16" s="37" customFormat="1" x14ac:dyDescent="0.25">
      <c r="A4779" s="17" t="s">
        <v>5903</v>
      </c>
      <c r="B4779" s="4" t="s">
        <v>255</v>
      </c>
      <c r="C4779" s="4" t="s">
        <v>257</v>
      </c>
      <c r="D4779" s="4" t="s">
        <v>9525</v>
      </c>
      <c r="E4779" s="12" t="s">
        <v>2309</v>
      </c>
      <c r="F4779" s="12"/>
      <c r="G4779" s="4" t="s">
        <v>2293</v>
      </c>
      <c r="H4779" s="91">
        <v>40325</v>
      </c>
      <c r="I4779" s="91">
        <v>40325</v>
      </c>
      <c r="J4779" s="25">
        <v>0</v>
      </c>
      <c r="K4779" s="25">
        <v>0</v>
      </c>
      <c r="L4779" s="25">
        <v>10</v>
      </c>
      <c r="M4779" s="25">
        <v>13</v>
      </c>
      <c r="N4779" s="43"/>
    </row>
    <row r="4780" spans="1:16" s="37" customFormat="1" x14ac:dyDescent="0.25">
      <c r="A4780" s="17" t="s">
        <v>5904</v>
      </c>
      <c r="B4780" s="4" t="s">
        <v>255</v>
      </c>
      <c r="C4780" s="4" t="s">
        <v>257</v>
      </c>
      <c r="D4780" s="4" t="s">
        <v>9526</v>
      </c>
      <c r="E4780" s="12" t="s">
        <v>2309</v>
      </c>
      <c r="F4780" s="12"/>
      <c r="G4780" s="4" t="s">
        <v>2293</v>
      </c>
      <c r="H4780" s="91">
        <v>40326</v>
      </c>
      <c r="I4780" s="91">
        <v>40326</v>
      </c>
      <c r="J4780" s="25">
        <v>0</v>
      </c>
      <c r="K4780" s="25">
        <v>0</v>
      </c>
      <c r="L4780" s="25">
        <v>5</v>
      </c>
      <c r="M4780" s="25">
        <v>20</v>
      </c>
      <c r="N4780" s="46"/>
    </row>
    <row r="4781" spans="1:16" s="37" customFormat="1" x14ac:dyDescent="0.25">
      <c r="A4781" s="17" t="s">
        <v>5905</v>
      </c>
      <c r="B4781" s="4" t="s">
        <v>255</v>
      </c>
      <c r="C4781" s="4" t="s">
        <v>257</v>
      </c>
      <c r="D4781" s="4" t="s">
        <v>9527</v>
      </c>
      <c r="E4781" s="12" t="s">
        <v>2309</v>
      </c>
      <c r="F4781" s="8"/>
      <c r="G4781" s="4" t="s">
        <v>2293</v>
      </c>
      <c r="H4781" s="91">
        <v>40326</v>
      </c>
      <c r="I4781" s="91">
        <v>40327</v>
      </c>
      <c r="J4781" s="25">
        <v>0</v>
      </c>
      <c r="K4781" s="25">
        <v>0</v>
      </c>
      <c r="L4781" s="25">
        <v>7</v>
      </c>
      <c r="M4781" s="25">
        <v>0</v>
      </c>
      <c r="N4781" s="47"/>
    </row>
    <row r="4782" spans="1:16" s="37" customFormat="1" x14ac:dyDescent="0.25">
      <c r="A4782" s="17" t="s">
        <v>5906</v>
      </c>
      <c r="B4782" s="4" t="s">
        <v>255</v>
      </c>
      <c r="C4782" s="4" t="s">
        <v>257</v>
      </c>
      <c r="D4782" s="4" t="s">
        <v>9528</v>
      </c>
      <c r="E4782" s="12" t="s">
        <v>2300</v>
      </c>
      <c r="F4782" s="5"/>
      <c r="G4782" s="4" t="s">
        <v>2293</v>
      </c>
      <c r="H4782" s="91">
        <v>40330</v>
      </c>
      <c r="I4782" s="91">
        <v>40330</v>
      </c>
      <c r="J4782" s="25">
        <v>0</v>
      </c>
      <c r="K4782" s="25">
        <v>0</v>
      </c>
      <c r="L4782" s="25">
        <v>3</v>
      </c>
      <c r="M4782" s="25">
        <v>0</v>
      </c>
      <c r="N4782" s="47"/>
    </row>
    <row r="4783" spans="1:16" s="37" customFormat="1" x14ac:dyDescent="0.25">
      <c r="A4783" s="17" t="s">
        <v>5907</v>
      </c>
      <c r="B4783" s="4" t="s">
        <v>255</v>
      </c>
      <c r="C4783" s="4" t="s">
        <v>257</v>
      </c>
      <c r="D4783" s="4" t="s">
        <v>9529</v>
      </c>
      <c r="E4783" s="12" t="s">
        <v>2298</v>
      </c>
      <c r="F4783" s="12"/>
      <c r="G4783" s="4" t="s">
        <v>2293</v>
      </c>
      <c r="H4783" s="91">
        <v>40336</v>
      </c>
      <c r="I4783" s="91">
        <v>40336</v>
      </c>
      <c r="J4783" s="25">
        <v>0</v>
      </c>
      <c r="K4783" s="25">
        <v>0</v>
      </c>
      <c r="L4783" s="25">
        <v>1</v>
      </c>
      <c r="M4783" s="25">
        <v>3</v>
      </c>
      <c r="N4783" s="46"/>
    </row>
    <row r="4784" spans="1:16" s="37" customFormat="1" x14ac:dyDescent="0.25">
      <c r="A4784" s="17" t="s">
        <v>5908</v>
      </c>
      <c r="B4784" s="4" t="s">
        <v>255</v>
      </c>
      <c r="C4784" s="4" t="s">
        <v>257</v>
      </c>
      <c r="D4784" s="4" t="s">
        <v>9530</v>
      </c>
      <c r="E4784" s="12" t="s">
        <v>2309</v>
      </c>
      <c r="F4784" s="12"/>
      <c r="G4784" s="4" t="s">
        <v>2293</v>
      </c>
      <c r="H4784" s="91">
        <v>40340</v>
      </c>
      <c r="I4784" s="91">
        <v>40340</v>
      </c>
      <c r="J4784" s="25">
        <v>0</v>
      </c>
      <c r="K4784" s="25">
        <v>0</v>
      </c>
      <c r="L4784" s="25">
        <v>3</v>
      </c>
      <c r="M4784" s="25">
        <v>2</v>
      </c>
      <c r="N4784" s="46"/>
    </row>
    <row r="4785" spans="1:21" s="37" customFormat="1" x14ac:dyDescent="0.25">
      <c r="A4785" s="17" t="s">
        <v>5909</v>
      </c>
      <c r="B4785" s="4" t="s">
        <v>255</v>
      </c>
      <c r="C4785" s="4" t="s">
        <v>257</v>
      </c>
      <c r="D4785" s="4" t="s">
        <v>9531</v>
      </c>
      <c r="E4785" s="12" t="s">
        <v>2309</v>
      </c>
      <c r="F4785" s="12"/>
      <c r="G4785" s="4" t="s">
        <v>2293</v>
      </c>
      <c r="H4785" s="91">
        <v>40341</v>
      </c>
      <c r="I4785" s="91">
        <v>40341</v>
      </c>
      <c r="J4785" s="25">
        <v>0</v>
      </c>
      <c r="K4785" s="25">
        <v>0</v>
      </c>
      <c r="L4785" s="25">
        <v>11</v>
      </c>
      <c r="M4785" s="25">
        <v>9</v>
      </c>
    </row>
    <row r="4786" spans="1:21" x14ac:dyDescent="0.25">
      <c r="A4786" s="17" t="s">
        <v>5910</v>
      </c>
      <c r="B4786" s="4" t="s">
        <v>255</v>
      </c>
      <c r="C4786" s="4" t="s">
        <v>263</v>
      </c>
      <c r="D4786" s="4" t="s">
        <v>9532</v>
      </c>
      <c r="E4786" s="12" t="s">
        <v>2302</v>
      </c>
      <c r="F4786" s="12"/>
      <c r="G4786" s="4" t="s">
        <v>2293</v>
      </c>
      <c r="H4786" s="91">
        <v>40270</v>
      </c>
      <c r="I4786" s="91">
        <v>40270</v>
      </c>
      <c r="J4786" s="25">
        <v>0</v>
      </c>
      <c r="K4786" s="25">
        <v>0</v>
      </c>
      <c r="L4786" s="25">
        <v>16</v>
      </c>
      <c r="M4786" s="25">
        <v>0</v>
      </c>
      <c r="N4786" s="46"/>
      <c r="O4786" s="47"/>
      <c r="P4786" s="37"/>
      <c r="Q4786" s="37"/>
      <c r="R4786" s="37"/>
      <c r="S4786" s="37"/>
      <c r="T4786" s="37"/>
      <c r="U4786" s="37"/>
    </row>
    <row r="4787" spans="1:21" x14ac:dyDescent="0.25">
      <c r="A4787" s="17" t="s">
        <v>5911</v>
      </c>
      <c r="B4787" s="4" t="s">
        <v>255</v>
      </c>
      <c r="C4787" s="4" t="s">
        <v>263</v>
      </c>
      <c r="D4787" s="4" t="s">
        <v>9533</v>
      </c>
      <c r="E4787" s="12" t="s">
        <v>2309</v>
      </c>
      <c r="F4787" s="12"/>
      <c r="G4787" s="4" t="s">
        <v>2293</v>
      </c>
      <c r="H4787" s="91">
        <v>40303</v>
      </c>
      <c r="I4787" s="91">
        <v>40304</v>
      </c>
      <c r="J4787" s="25">
        <v>0</v>
      </c>
      <c r="K4787" s="25">
        <v>0</v>
      </c>
      <c r="L4787" s="25">
        <v>34</v>
      </c>
      <c r="M4787" s="25">
        <v>50</v>
      </c>
      <c r="N4787" s="46"/>
      <c r="O4787" s="47"/>
      <c r="P4787" s="37"/>
      <c r="Q4787" s="37"/>
      <c r="R4787" s="37"/>
      <c r="S4787" s="37"/>
      <c r="T4787" s="37"/>
      <c r="U4787" s="37"/>
    </row>
    <row r="4788" spans="1:21" s="37" customFormat="1" x14ac:dyDescent="0.25">
      <c r="A4788" s="17" t="s">
        <v>5912</v>
      </c>
      <c r="B4788" s="4" t="s">
        <v>255</v>
      </c>
      <c r="C4788" s="4" t="s">
        <v>263</v>
      </c>
      <c r="D4788" s="4" t="s">
        <v>9534</v>
      </c>
      <c r="E4788" s="12" t="s">
        <v>2309</v>
      </c>
      <c r="F4788" s="12"/>
      <c r="G4788" s="4" t="s">
        <v>2293</v>
      </c>
      <c r="H4788" s="91">
        <v>40305</v>
      </c>
      <c r="I4788" s="91">
        <v>40306</v>
      </c>
      <c r="J4788" s="25">
        <v>0</v>
      </c>
      <c r="K4788" s="25">
        <v>0</v>
      </c>
      <c r="L4788" s="25">
        <v>30</v>
      </c>
      <c r="M4788" s="25">
        <v>15</v>
      </c>
      <c r="N4788" s="45"/>
    </row>
    <row r="4789" spans="1:21" s="37" customFormat="1" x14ac:dyDescent="0.25">
      <c r="A4789" s="17" t="s">
        <v>5913</v>
      </c>
      <c r="B4789" s="4" t="s">
        <v>255</v>
      </c>
      <c r="C4789" s="4" t="s">
        <v>263</v>
      </c>
      <c r="D4789" s="4" t="s">
        <v>9535</v>
      </c>
      <c r="E4789" s="12" t="s">
        <v>2309</v>
      </c>
      <c r="F4789" s="21"/>
      <c r="G4789" s="4" t="s">
        <v>2293</v>
      </c>
      <c r="H4789" s="91">
        <v>40309</v>
      </c>
      <c r="I4789" s="91">
        <v>40310</v>
      </c>
      <c r="J4789" s="25">
        <v>0</v>
      </c>
      <c r="K4789" s="25">
        <v>0</v>
      </c>
      <c r="L4789" s="25">
        <v>32</v>
      </c>
      <c r="M4789" s="25">
        <v>0</v>
      </c>
      <c r="N4789" s="45"/>
    </row>
    <row r="4790" spans="1:21" s="37" customFormat="1" x14ac:dyDescent="0.25">
      <c r="A4790" s="17" t="s">
        <v>5914</v>
      </c>
      <c r="B4790" s="4" t="s">
        <v>255</v>
      </c>
      <c r="C4790" s="4" t="s">
        <v>263</v>
      </c>
      <c r="D4790" s="4" t="s">
        <v>9536</v>
      </c>
      <c r="E4790" s="12" t="s">
        <v>2305</v>
      </c>
      <c r="F4790" s="12"/>
      <c r="G4790" s="4" t="s">
        <v>2293</v>
      </c>
      <c r="H4790" s="91">
        <v>40313</v>
      </c>
      <c r="I4790" s="91">
        <v>40315</v>
      </c>
      <c r="J4790" s="25">
        <v>0</v>
      </c>
      <c r="K4790" s="25">
        <v>0</v>
      </c>
      <c r="L4790" s="25">
        <v>90</v>
      </c>
      <c r="M4790" s="25">
        <v>30</v>
      </c>
      <c r="N4790" s="45"/>
    </row>
    <row r="4791" spans="1:21" s="37" customFormat="1" x14ac:dyDescent="0.25">
      <c r="A4791" s="17" t="s">
        <v>5915</v>
      </c>
      <c r="B4791" s="4" t="s">
        <v>255</v>
      </c>
      <c r="C4791" s="4" t="s">
        <v>263</v>
      </c>
      <c r="D4791" s="4" t="s">
        <v>9537</v>
      </c>
      <c r="E4791" s="12" t="s">
        <v>2305</v>
      </c>
      <c r="F4791" s="12"/>
      <c r="G4791" s="4" t="s">
        <v>2293</v>
      </c>
      <c r="H4791" s="91">
        <v>40316</v>
      </c>
      <c r="I4791" s="91">
        <v>40316</v>
      </c>
      <c r="J4791" s="25">
        <v>0</v>
      </c>
      <c r="K4791" s="25">
        <v>0</v>
      </c>
      <c r="L4791" s="25">
        <v>0</v>
      </c>
      <c r="M4791" s="25">
        <v>20</v>
      </c>
      <c r="N4791" s="45"/>
    </row>
    <row r="4792" spans="1:21" s="37" customFormat="1" x14ac:dyDescent="0.25">
      <c r="A4792" s="17" t="s">
        <v>5916</v>
      </c>
      <c r="B4792" s="4" t="s">
        <v>255</v>
      </c>
      <c r="C4792" s="4" t="s">
        <v>263</v>
      </c>
      <c r="D4792" s="4" t="s">
        <v>9538</v>
      </c>
      <c r="E4792" s="12" t="s">
        <v>2305</v>
      </c>
      <c r="F4792" s="12"/>
      <c r="G4792" s="4" t="s">
        <v>2293</v>
      </c>
      <c r="H4792" s="91">
        <v>40315</v>
      </c>
      <c r="I4792" s="91">
        <v>40316</v>
      </c>
      <c r="J4792" s="25">
        <v>0</v>
      </c>
      <c r="K4792" s="25">
        <v>0</v>
      </c>
      <c r="L4792" s="25">
        <v>50</v>
      </c>
      <c r="M4792" s="25">
        <v>24</v>
      </c>
      <c r="N4792" s="45"/>
    </row>
    <row r="4793" spans="1:21" s="37" customFormat="1" x14ac:dyDescent="0.25">
      <c r="A4793" s="17" t="s">
        <v>5917</v>
      </c>
      <c r="B4793" s="4" t="s">
        <v>255</v>
      </c>
      <c r="C4793" s="4" t="s">
        <v>263</v>
      </c>
      <c r="D4793" s="4" t="s">
        <v>9539</v>
      </c>
      <c r="E4793" s="12" t="s">
        <v>2305</v>
      </c>
      <c r="F4793" s="5"/>
      <c r="G4793" s="4" t="s">
        <v>2293</v>
      </c>
      <c r="H4793" s="91">
        <v>40318</v>
      </c>
      <c r="I4793" s="91">
        <v>40318</v>
      </c>
      <c r="J4793" s="25">
        <v>0</v>
      </c>
      <c r="K4793" s="25">
        <v>0</v>
      </c>
      <c r="L4793" s="25">
        <v>44</v>
      </c>
      <c r="M4793" s="25">
        <v>10</v>
      </c>
      <c r="N4793" s="45"/>
    </row>
    <row r="4794" spans="1:21" s="37" customFormat="1" x14ac:dyDescent="0.25">
      <c r="A4794" s="17" t="s">
        <v>5918</v>
      </c>
      <c r="B4794" s="4" t="s">
        <v>255</v>
      </c>
      <c r="C4794" s="4" t="s">
        <v>263</v>
      </c>
      <c r="D4794" s="4" t="s">
        <v>9540</v>
      </c>
      <c r="E4794" s="12" t="s">
        <v>2305</v>
      </c>
      <c r="F4794" s="5"/>
      <c r="G4794" s="4" t="s">
        <v>2293</v>
      </c>
      <c r="H4794" s="91">
        <v>40319</v>
      </c>
      <c r="I4794" s="91">
        <v>40320</v>
      </c>
      <c r="J4794" s="25">
        <v>0</v>
      </c>
      <c r="K4794" s="25">
        <v>0</v>
      </c>
      <c r="L4794" s="25">
        <v>26</v>
      </c>
      <c r="M4794" s="25">
        <v>6</v>
      </c>
      <c r="N4794" s="45"/>
    </row>
    <row r="4795" spans="1:21" s="37" customFormat="1" x14ac:dyDescent="0.25">
      <c r="A4795" s="17" t="s">
        <v>5919</v>
      </c>
      <c r="B4795" s="4" t="s">
        <v>255</v>
      </c>
      <c r="C4795" s="4" t="s">
        <v>263</v>
      </c>
      <c r="D4795" s="4" t="s">
        <v>9541</v>
      </c>
      <c r="E4795" s="12" t="s">
        <v>2305</v>
      </c>
      <c r="F4795" s="12"/>
      <c r="G4795" s="4" t="s">
        <v>2293</v>
      </c>
      <c r="H4795" s="91">
        <v>40317</v>
      </c>
      <c r="I4795" s="91">
        <v>40321</v>
      </c>
      <c r="J4795" s="25">
        <v>34</v>
      </c>
      <c r="K4795" s="25">
        <v>0</v>
      </c>
      <c r="L4795" s="25">
        <v>100</v>
      </c>
      <c r="M4795" s="25">
        <v>0</v>
      </c>
      <c r="N4795" s="45"/>
    </row>
    <row r="4796" spans="1:21" s="37" customFormat="1" x14ac:dyDescent="0.25">
      <c r="A4796" s="17" t="s">
        <v>5920</v>
      </c>
      <c r="B4796" s="4" t="s">
        <v>255</v>
      </c>
      <c r="C4796" s="4" t="s">
        <v>263</v>
      </c>
      <c r="D4796" s="4" t="s">
        <v>9542</v>
      </c>
      <c r="E4796" s="12" t="s">
        <v>2309</v>
      </c>
      <c r="F4796" s="5"/>
      <c r="G4796" s="4" t="s">
        <v>2293</v>
      </c>
      <c r="H4796" s="91">
        <v>40327</v>
      </c>
      <c r="I4796" s="91">
        <v>40329</v>
      </c>
      <c r="J4796" s="25">
        <v>6</v>
      </c>
      <c r="K4796" s="25">
        <v>0</v>
      </c>
      <c r="L4796" s="25">
        <v>7</v>
      </c>
      <c r="M4796" s="25">
        <v>35</v>
      </c>
      <c r="N4796" s="45"/>
    </row>
    <row r="4797" spans="1:21" s="37" customFormat="1" x14ac:dyDescent="0.25">
      <c r="A4797" s="17" t="s">
        <v>5921</v>
      </c>
      <c r="B4797" s="4" t="s">
        <v>255</v>
      </c>
      <c r="C4797" s="4" t="s">
        <v>263</v>
      </c>
      <c r="D4797" s="4" t="s">
        <v>9543</v>
      </c>
      <c r="E4797" s="12" t="s">
        <v>2309</v>
      </c>
      <c r="F4797" s="12"/>
      <c r="G4797" s="4" t="s">
        <v>2293</v>
      </c>
      <c r="H4797" s="91">
        <v>40333</v>
      </c>
      <c r="I4797" s="91">
        <v>40334</v>
      </c>
      <c r="J4797" s="25">
        <v>0</v>
      </c>
      <c r="K4797" s="25">
        <v>0</v>
      </c>
      <c r="L4797" s="25">
        <v>18</v>
      </c>
      <c r="M4797" s="25">
        <v>6</v>
      </c>
      <c r="N4797" s="45"/>
    </row>
    <row r="4798" spans="1:21" s="37" customFormat="1" x14ac:dyDescent="0.25">
      <c r="A4798" s="17" t="s">
        <v>5922</v>
      </c>
      <c r="B4798" s="4" t="s">
        <v>255</v>
      </c>
      <c r="C4798" s="4" t="s">
        <v>263</v>
      </c>
      <c r="D4798" s="4" t="s">
        <v>9544</v>
      </c>
      <c r="E4798" s="12" t="s">
        <v>2305</v>
      </c>
      <c r="F4798" s="12"/>
      <c r="G4798" s="4" t="s">
        <v>2293</v>
      </c>
      <c r="H4798" s="91">
        <v>40335</v>
      </c>
      <c r="I4798" s="91">
        <v>40336</v>
      </c>
      <c r="J4798" s="25">
        <v>0</v>
      </c>
      <c r="K4798" s="25">
        <v>0</v>
      </c>
      <c r="L4798" s="25">
        <v>42</v>
      </c>
      <c r="M4798" s="25">
        <v>0</v>
      </c>
      <c r="N4798" s="45"/>
    </row>
    <row r="4799" spans="1:21" s="37" customFormat="1" x14ac:dyDescent="0.25">
      <c r="A4799" s="17" t="s">
        <v>5923</v>
      </c>
      <c r="B4799" s="4" t="s">
        <v>255</v>
      </c>
      <c r="C4799" s="4" t="s">
        <v>6888</v>
      </c>
      <c r="D4799" s="4" t="s">
        <v>9545</v>
      </c>
      <c r="E4799" s="12" t="s">
        <v>2302</v>
      </c>
      <c r="F4799" s="11" t="s">
        <v>2289</v>
      </c>
      <c r="G4799" s="4" t="s">
        <v>2293</v>
      </c>
      <c r="H4799" s="91">
        <v>40247</v>
      </c>
      <c r="I4799" s="91">
        <v>40247</v>
      </c>
      <c r="J4799" s="25">
        <v>0</v>
      </c>
      <c r="K4799" s="25">
        <v>0</v>
      </c>
      <c r="L4799" s="25">
        <v>8</v>
      </c>
      <c r="M4799" s="25">
        <v>0</v>
      </c>
      <c r="N4799" s="43"/>
    </row>
    <row r="4800" spans="1:21" s="37" customFormat="1" x14ac:dyDescent="0.25">
      <c r="A4800" s="17" t="s">
        <v>5924</v>
      </c>
      <c r="B4800" s="4" t="s">
        <v>255</v>
      </c>
      <c r="C4800" s="4" t="s">
        <v>6886</v>
      </c>
      <c r="D4800" s="4" t="s">
        <v>9546</v>
      </c>
      <c r="E4800" s="12" t="s">
        <v>2309</v>
      </c>
      <c r="F4800" s="11" t="s">
        <v>2289</v>
      </c>
      <c r="G4800" s="4" t="s">
        <v>2293</v>
      </c>
      <c r="H4800" s="91">
        <v>40230</v>
      </c>
      <c r="I4800" s="91">
        <v>40230</v>
      </c>
      <c r="J4800" s="25">
        <v>0</v>
      </c>
      <c r="K4800" s="25">
        <v>0</v>
      </c>
      <c r="L4800" s="25">
        <v>0</v>
      </c>
      <c r="M4800" s="25">
        <v>1</v>
      </c>
      <c r="N4800" s="43"/>
    </row>
    <row r="4801" spans="1:14" s="37" customFormat="1" x14ac:dyDescent="0.25">
      <c r="A4801" s="17" t="s">
        <v>5925</v>
      </c>
      <c r="B4801" s="4" t="s">
        <v>255</v>
      </c>
      <c r="C4801" s="4" t="s">
        <v>6886</v>
      </c>
      <c r="D4801" s="4" t="s">
        <v>9547</v>
      </c>
      <c r="E4801" s="12" t="s">
        <v>2309</v>
      </c>
      <c r="F4801" s="11" t="s">
        <v>2289</v>
      </c>
      <c r="G4801" s="4" t="s">
        <v>2293</v>
      </c>
      <c r="H4801" s="91">
        <v>40247</v>
      </c>
      <c r="I4801" s="91">
        <v>40247</v>
      </c>
      <c r="J4801" s="25">
        <v>0</v>
      </c>
      <c r="K4801" s="25">
        <v>0</v>
      </c>
      <c r="L4801" s="25">
        <v>1</v>
      </c>
      <c r="M4801" s="25">
        <v>0</v>
      </c>
      <c r="N4801" s="46"/>
    </row>
    <row r="4802" spans="1:14" s="37" customFormat="1" x14ac:dyDescent="0.25">
      <c r="A4802" s="17" t="s">
        <v>5926</v>
      </c>
      <c r="B4802" s="4" t="s">
        <v>255</v>
      </c>
      <c r="C4802" s="4" t="s">
        <v>6886</v>
      </c>
      <c r="D4802" s="4" t="s">
        <v>9548</v>
      </c>
      <c r="E4802" s="12" t="s">
        <v>2309</v>
      </c>
      <c r="F4802" s="11" t="s">
        <v>2289</v>
      </c>
      <c r="G4802" s="4" t="s">
        <v>2293</v>
      </c>
      <c r="H4802" s="91">
        <v>40247</v>
      </c>
      <c r="I4802" s="91">
        <v>40247</v>
      </c>
      <c r="J4802" s="25">
        <v>0</v>
      </c>
      <c r="K4802" s="25">
        <v>0</v>
      </c>
      <c r="L4802" s="25">
        <v>6</v>
      </c>
      <c r="M4802" s="25">
        <v>0</v>
      </c>
      <c r="N4802" s="47"/>
    </row>
    <row r="4803" spans="1:14" s="37" customFormat="1" x14ac:dyDescent="0.25">
      <c r="A4803" s="17" t="s">
        <v>5927</v>
      </c>
      <c r="B4803" s="4" t="s">
        <v>255</v>
      </c>
      <c r="C4803" s="4" t="s">
        <v>6886</v>
      </c>
      <c r="D4803" s="4" t="s">
        <v>9549</v>
      </c>
      <c r="E4803" s="12" t="s">
        <v>2296</v>
      </c>
      <c r="F4803" s="11" t="s">
        <v>2289</v>
      </c>
      <c r="G4803" s="4" t="s">
        <v>2293</v>
      </c>
      <c r="H4803" s="91">
        <v>40266</v>
      </c>
      <c r="I4803" s="91">
        <v>40266</v>
      </c>
      <c r="J4803" s="25">
        <v>0</v>
      </c>
      <c r="K4803" s="25">
        <v>0</v>
      </c>
      <c r="L4803" s="25">
        <v>5</v>
      </c>
      <c r="M4803" s="25">
        <v>2</v>
      </c>
      <c r="N4803" s="47"/>
    </row>
    <row r="4804" spans="1:14" s="37" customFormat="1" x14ac:dyDescent="0.25">
      <c r="A4804" s="17" t="s">
        <v>5928</v>
      </c>
      <c r="B4804" s="4" t="s">
        <v>255</v>
      </c>
      <c r="C4804" s="4" t="s">
        <v>6886</v>
      </c>
      <c r="D4804" s="4" t="s">
        <v>9550</v>
      </c>
      <c r="E4804" s="12" t="s">
        <v>2296</v>
      </c>
      <c r="F4804" s="5"/>
      <c r="G4804" s="4" t="s">
        <v>2293</v>
      </c>
      <c r="H4804" s="91">
        <v>40295</v>
      </c>
      <c r="I4804" s="91">
        <v>40295</v>
      </c>
      <c r="J4804" s="25">
        <v>0</v>
      </c>
      <c r="K4804" s="25">
        <v>0</v>
      </c>
      <c r="L4804" s="25">
        <v>14</v>
      </c>
      <c r="M4804" s="25">
        <v>19</v>
      </c>
      <c r="N4804" s="46"/>
    </row>
    <row r="4805" spans="1:14" s="37" customFormat="1" x14ac:dyDescent="0.25">
      <c r="A4805" s="17" t="s">
        <v>5929</v>
      </c>
      <c r="B4805" s="4" t="s">
        <v>255</v>
      </c>
      <c r="C4805" s="4" t="s">
        <v>6886</v>
      </c>
      <c r="D4805" s="4" t="s">
        <v>9551</v>
      </c>
      <c r="E4805" s="12" t="s">
        <v>2296</v>
      </c>
      <c r="F4805" s="12"/>
      <c r="G4805" s="4" t="s">
        <v>2293</v>
      </c>
      <c r="H4805" s="91">
        <v>40300</v>
      </c>
      <c r="I4805" s="91">
        <v>40300</v>
      </c>
      <c r="J4805" s="25">
        <v>0</v>
      </c>
      <c r="K4805" s="25">
        <v>0</v>
      </c>
      <c r="L4805" s="25">
        <v>1</v>
      </c>
      <c r="M4805" s="25">
        <v>1</v>
      </c>
      <c r="N4805" s="47"/>
    </row>
    <row r="4806" spans="1:14" s="37" customFormat="1" x14ac:dyDescent="0.25">
      <c r="A4806" s="17" t="s">
        <v>5930</v>
      </c>
      <c r="B4806" s="4" t="s">
        <v>255</v>
      </c>
      <c r="C4806" s="4" t="s">
        <v>6886</v>
      </c>
      <c r="D4806" s="4" t="s">
        <v>9552</v>
      </c>
      <c r="E4806" s="12" t="s">
        <v>2296</v>
      </c>
      <c r="F4806" s="12"/>
      <c r="G4806" s="4" t="s">
        <v>2293</v>
      </c>
      <c r="H4806" s="91">
        <v>40308</v>
      </c>
      <c r="I4806" s="91">
        <v>40308</v>
      </c>
      <c r="J4806" s="25">
        <v>0</v>
      </c>
      <c r="K4806" s="25">
        <v>0</v>
      </c>
      <c r="L4806" s="25">
        <v>1</v>
      </c>
      <c r="M4806" s="25">
        <v>3</v>
      </c>
      <c r="N4806" s="46"/>
    </row>
    <row r="4807" spans="1:14" s="37" customFormat="1" x14ac:dyDescent="0.25">
      <c r="A4807" s="17" t="s">
        <v>5931</v>
      </c>
      <c r="B4807" s="4" t="s">
        <v>255</v>
      </c>
      <c r="C4807" s="4" t="s">
        <v>6886</v>
      </c>
      <c r="D4807" s="4" t="s">
        <v>9553</v>
      </c>
      <c r="E4807" s="12" t="s">
        <v>2309</v>
      </c>
      <c r="F4807" s="12"/>
      <c r="G4807" s="4" t="s">
        <v>2293</v>
      </c>
      <c r="H4807" s="91">
        <v>40316</v>
      </c>
      <c r="I4807" s="91">
        <v>40316</v>
      </c>
      <c r="J4807" s="25">
        <v>0</v>
      </c>
      <c r="K4807" s="25">
        <v>0</v>
      </c>
      <c r="L4807" s="25">
        <v>6</v>
      </c>
      <c r="M4807" s="25">
        <v>9</v>
      </c>
      <c r="N4807" s="43"/>
    </row>
    <row r="4808" spans="1:14" s="37" customFormat="1" x14ac:dyDescent="0.25">
      <c r="A4808" s="17" t="s">
        <v>5932</v>
      </c>
      <c r="B4808" s="4" t="s">
        <v>255</v>
      </c>
      <c r="C4808" s="4" t="s">
        <v>6886</v>
      </c>
      <c r="D4808" s="4" t="s">
        <v>9554</v>
      </c>
      <c r="E4808" s="12" t="s">
        <v>2309</v>
      </c>
      <c r="F4808" s="12"/>
      <c r="G4808" s="4" t="s">
        <v>2293</v>
      </c>
      <c r="H4808" s="91">
        <v>40325</v>
      </c>
      <c r="I4808" s="91">
        <v>40325</v>
      </c>
      <c r="J4808" s="25">
        <v>0</v>
      </c>
      <c r="K4808" s="25">
        <v>0</v>
      </c>
      <c r="L4808" s="25">
        <v>7</v>
      </c>
      <c r="M4808" s="25">
        <v>0</v>
      </c>
      <c r="N4808" s="46"/>
    </row>
    <row r="4809" spans="1:14" s="37" customFormat="1" x14ac:dyDescent="0.25">
      <c r="A4809" s="17" t="s">
        <v>5933</v>
      </c>
      <c r="B4809" s="4" t="s">
        <v>255</v>
      </c>
      <c r="C4809" s="4" t="s">
        <v>6886</v>
      </c>
      <c r="D4809" s="4" t="s">
        <v>9555</v>
      </c>
      <c r="E4809" s="12" t="s">
        <v>2309</v>
      </c>
      <c r="F4809" s="5"/>
      <c r="G4809" s="4" t="s">
        <v>2293</v>
      </c>
      <c r="H4809" s="91">
        <v>40328</v>
      </c>
      <c r="I4809" s="91">
        <v>40328</v>
      </c>
      <c r="J4809" s="25">
        <v>0</v>
      </c>
      <c r="K4809" s="25">
        <v>0</v>
      </c>
      <c r="L4809" s="25">
        <v>14</v>
      </c>
      <c r="M4809" s="25">
        <v>0</v>
      </c>
      <c r="N4809" s="47"/>
    </row>
    <row r="4810" spans="1:14" s="37" customFormat="1" x14ac:dyDescent="0.25">
      <c r="A4810" s="17" t="s">
        <v>5934</v>
      </c>
      <c r="B4810" s="4" t="s">
        <v>255</v>
      </c>
      <c r="C4810" s="4" t="s">
        <v>6886</v>
      </c>
      <c r="D4810" s="4" t="s">
        <v>9556</v>
      </c>
      <c r="E4810" s="12" t="s">
        <v>2309</v>
      </c>
      <c r="F4810" s="5"/>
      <c r="G4810" s="4" t="s">
        <v>2293</v>
      </c>
      <c r="H4810" s="91">
        <v>40329</v>
      </c>
      <c r="I4810" s="91">
        <v>40329</v>
      </c>
      <c r="J4810" s="25">
        <v>0</v>
      </c>
      <c r="K4810" s="25">
        <v>0</v>
      </c>
      <c r="L4810" s="25">
        <v>11</v>
      </c>
      <c r="M4810" s="25">
        <v>18</v>
      </c>
      <c r="N4810" s="47"/>
    </row>
    <row r="4811" spans="1:14" s="37" customFormat="1" x14ac:dyDescent="0.25">
      <c r="A4811" s="17" t="s">
        <v>5935</v>
      </c>
      <c r="B4811" s="4" t="s">
        <v>255</v>
      </c>
      <c r="C4811" s="4" t="s">
        <v>6886</v>
      </c>
      <c r="D4811" s="4" t="s">
        <v>9557</v>
      </c>
      <c r="E4811" s="12" t="s">
        <v>2309</v>
      </c>
      <c r="F4811" s="5"/>
      <c r="G4811" s="4" t="s">
        <v>2293</v>
      </c>
      <c r="H4811" s="91">
        <v>40331</v>
      </c>
      <c r="I4811" s="91">
        <v>40331</v>
      </c>
      <c r="J4811" s="25">
        <v>0</v>
      </c>
      <c r="K4811" s="25">
        <v>0</v>
      </c>
      <c r="L4811" s="25">
        <v>25</v>
      </c>
      <c r="M4811" s="25">
        <v>17</v>
      </c>
      <c r="N4811" s="46"/>
    </row>
    <row r="4812" spans="1:14" s="37" customFormat="1" x14ac:dyDescent="0.25">
      <c r="A4812" s="17" t="s">
        <v>5936</v>
      </c>
      <c r="B4812" s="4" t="s">
        <v>255</v>
      </c>
      <c r="C4812" s="4" t="s">
        <v>6886</v>
      </c>
      <c r="D4812" s="4" t="s">
        <v>9558</v>
      </c>
      <c r="E4812" s="12" t="s">
        <v>2302</v>
      </c>
      <c r="F4812" s="12"/>
      <c r="G4812" s="4" t="s">
        <v>2293</v>
      </c>
      <c r="H4812" s="91">
        <v>40332</v>
      </c>
      <c r="I4812" s="91">
        <v>40332</v>
      </c>
      <c r="J4812" s="25">
        <v>0</v>
      </c>
      <c r="K4812" s="25">
        <v>0</v>
      </c>
      <c r="L4812" s="25">
        <v>19</v>
      </c>
      <c r="M4812" s="25">
        <v>0</v>
      </c>
      <c r="N4812" s="46"/>
    </row>
    <row r="4813" spans="1:14" s="37" customFormat="1" x14ac:dyDescent="0.25">
      <c r="A4813" s="17" t="s">
        <v>5937</v>
      </c>
      <c r="B4813" s="4" t="s">
        <v>255</v>
      </c>
      <c r="C4813" s="4" t="s">
        <v>6886</v>
      </c>
      <c r="D4813" s="4" t="s">
        <v>9559</v>
      </c>
      <c r="E4813" s="12" t="s">
        <v>2309</v>
      </c>
      <c r="F4813" s="12"/>
      <c r="G4813" s="4" t="s">
        <v>2293</v>
      </c>
      <c r="H4813" s="91">
        <v>40334</v>
      </c>
      <c r="I4813" s="91">
        <v>40334</v>
      </c>
      <c r="J4813" s="25">
        <v>0</v>
      </c>
      <c r="K4813" s="25">
        <v>0</v>
      </c>
      <c r="L4813" s="25">
        <v>28</v>
      </c>
      <c r="M4813" s="25">
        <v>12</v>
      </c>
    </row>
    <row r="4814" spans="1:14" s="37" customFormat="1" x14ac:dyDescent="0.25">
      <c r="A4814" s="17" t="s">
        <v>5938</v>
      </c>
      <c r="B4814" s="4" t="s">
        <v>255</v>
      </c>
      <c r="C4814" s="4" t="s">
        <v>6886</v>
      </c>
      <c r="D4814" s="4" t="s">
        <v>9560</v>
      </c>
      <c r="E4814" s="12" t="s">
        <v>2309</v>
      </c>
      <c r="F4814" s="12"/>
      <c r="G4814" s="4" t="s">
        <v>2293</v>
      </c>
      <c r="H4814" s="91">
        <v>40334</v>
      </c>
      <c r="I4814" s="91">
        <v>40334</v>
      </c>
      <c r="J4814" s="25">
        <v>0</v>
      </c>
      <c r="K4814" s="25">
        <v>0</v>
      </c>
      <c r="L4814" s="25">
        <v>8</v>
      </c>
      <c r="M4814" s="25">
        <v>13</v>
      </c>
      <c r="N4814" s="47"/>
    </row>
    <row r="4815" spans="1:14" s="37" customFormat="1" x14ac:dyDescent="0.25">
      <c r="A4815" s="17" t="s">
        <v>5939</v>
      </c>
      <c r="B4815" s="4" t="s">
        <v>255</v>
      </c>
      <c r="C4815" s="4" t="s">
        <v>6886</v>
      </c>
      <c r="D4815" s="4" t="s">
        <v>9561</v>
      </c>
      <c r="E4815" s="12" t="s">
        <v>2296</v>
      </c>
      <c r="F4815" s="12"/>
      <c r="G4815" s="4" t="s">
        <v>2293</v>
      </c>
      <c r="H4815" s="91">
        <v>40336</v>
      </c>
      <c r="I4815" s="91">
        <v>40336</v>
      </c>
      <c r="J4815" s="25">
        <v>0</v>
      </c>
      <c r="K4815" s="25">
        <v>0</v>
      </c>
      <c r="L4815" s="25">
        <v>2</v>
      </c>
      <c r="M4815" s="25">
        <v>3</v>
      </c>
      <c r="N4815" s="46"/>
    </row>
    <row r="4816" spans="1:14" s="37" customFormat="1" x14ac:dyDescent="0.25">
      <c r="A4816" s="17" t="s">
        <v>1871</v>
      </c>
      <c r="B4816" s="4" t="s">
        <v>255</v>
      </c>
      <c r="C4816" s="4" t="s">
        <v>6886</v>
      </c>
      <c r="D4816" s="4" t="s">
        <v>9562</v>
      </c>
      <c r="E4816" s="12" t="s">
        <v>2309</v>
      </c>
      <c r="F4816" s="5"/>
      <c r="G4816" s="4" t="s">
        <v>2293</v>
      </c>
      <c r="H4816" s="91">
        <v>40342</v>
      </c>
      <c r="I4816" s="91">
        <v>40342</v>
      </c>
      <c r="J4816" s="25">
        <v>0</v>
      </c>
      <c r="K4816" s="25">
        <v>0</v>
      </c>
      <c r="L4816" s="25">
        <v>1</v>
      </c>
      <c r="M4816" s="25">
        <v>2</v>
      </c>
      <c r="N4816" s="43"/>
    </row>
    <row r="4817" spans="1:13" x14ac:dyDescent="0.25">
      <c r="A4817" s="17" t="s">
        <v>5940</v>
      </c>
      <c r="B4817" s="12" t="s">
        <v>264</v>
      </c>
      <c r="C4817" s="12" t="s">
        <v>493</v>
      </c>
      <c r="D4817" s="12" t="s">
        <v>9563</v>
      </c>
      <c r="E4817" s="11" t="s">
        <v>2306</v>
      </c>
      <c r="F4817" s="11" t="s">
        <v>2289</v>
      </c>
      <c r="G4817" s="10" t="s">
        <v>2293</v>
      </c>
      <c r="H4817" s="91">
        <v>40408</v>
      </c>
      <c r="I4817" s="91">
        <v>40408</v>
      </c>
      <c r="J4817" s="79">
        <v>0</v>
      </c>
      <c r="K4817" s="79">
        <v>0</v>
      </c>
      <c r="L4817" s="79">
        <v>2E-3</v>
      </c>
      <c r="M4817" s="79">
        <v>0</v>
      </c>
    </row>
    <row r="4818" spans="1:13" s="51" customFormat="1" x14ac:dyDescent="0.25">
      <c r="A4818" s="17" t="s">
        <v>5941</v>
      </c>
      <c r="B4818" s="12" t="s">
        <v>264</v>
      </c>
      <c r="C4818" s="12" t="s">
        <v>576</v>
      </c>
      <c r="D4818" s="12" t="s">
        <v>9563</v>
      </c>
      <c r="E4818" s="11" t="s">
        <v>2297</v>
      </c>
      <c r="F4818" s="11"/>
      <c r="G4818" s="10" t="s">
        <v>2293</v>
      </c>
      <c r="H4818" s="91">
        <v>40265</v>
      </c>
      <c r="I4818" s="91">
        <v>40265</v>
      </c>
      <c r="J4818" s="79">
        <v>0</v>
      </c>
      <c r="K4818" s="79">
        <v>0</v>
      </c>
      <c r="L4818" s="79">
        <v>0</v>
      </c>
      <c r="M4818" s="79">
        <v>5</v>
      </c>
    </row>
    <row r="4819" spans="1:13" s="51" customFormat="1" x14ac:dyDescent="0.25">
      <c r="A4819" s="17" t="s">
        <v>5942</v>
      </c>
      <c r="B4819" s="12" t="s">
        <v>264</v>
      </c>
      <c r="C4819" s="12" t="s">
        <v>576</v>
      </c>
      <c r="D4819" s="12" t="s">
        <v>9563</v>
      </c>
      <c r="E4819" s="11" t="s">
        <v>2297</v>
      </c>
      <c r="F4819" s="11" t="s">
        <v>2289</v>
      </c>
      <c r="G4819" s="10" t="s">
        <v>2293</v>
      </c>
      <c r="H4819" s="91">
        <v>40275</v>
      </c>
      <c r="I4819" s="91">
        <v>40276</v>
      </c>
      <c r="J4819" s="79">
        <v>0</v>
      </c>
      <c r="K4819" s="79">
        <v>0</v>
      </c>
      <c r="L4819" s="79">
        <v>0</v>
      </c>
      <c r="M4819" s="79">
        <v>5</v>
      </c>
    </row>
    <row r="4820" spans="1:13" s="51" customFormat="1" x14ac:dyDescent="0.25">
      <c r="A4820" s="17" t="s">
        <v>5943</v>
      </c>
      <c r="B4820" s="12" t="s">
        <v>264</v>
      </c>
      <c r="C4820" s="12" t="s">
        <v>576</v>
      </c>
      <c r="D4820" s="12" t="s">
        <v>9564</v>
      </c>
      <c r="E4820" s="11" t="s">
        <v>2309</v>
      </c>
      <c r="F4820" s="11" t="s">
        <v>2291</v>
      </c>
      <c r="G4820" s="10" t="s">
        <v>2293</v>
      </c>
      <c r="H4820" s="91">
        <v>40511</v>
      </c>
      <c r="I4820" s="91">
        <v>40512</v>
      </c>
      <c r="J4820" s="79">
        <v>0</v>
      </c>
      <c r="K4820" s="79">
        <v>0</v>
      </c>
      <c r="L4820" s="79">
        <v>1</v>
      </c>
      <c r="M4820" s="79">
        <v>0.66400000000000003</v>
      </c>
    </row>
    <row r="4821" spans="1:13" s="51" customFormat="1" x14ac:dyDescent="0.25">
      <c r="A4821" s="17" t="s">
        <v>5944</v>
      </c>
      <c r="B4821" s="12" t="s">
        <v>264</v>
      </c>
      <c r="C4821" s="12" t="s">
        <v>576</v>
      </c>
      <c r="D4821" s="12" t="s">
        <v>9565</v>
      </c>
      <c r="E4821" s="11" t="s">
        <v>2297</v>
      </c>
      <c r="F4821" s="11" t="s">
        <v>2289</v>
      </c>
      <c r="G4821" s="10" t="s">
        <v>2293</v>
      </c>
      <c r="H4821" s="91">
        <v>40298</v>
      </c>
      <c r="I4821" s="91">
        <v>40300</v>
      </c>
      <c r="J4821" s="79">
        <v>0.25</v>
      </c>
      <c r="K4821" s="79">
        <v>0.5</v>
      </c>
      <c r="L4821" s="79">
        <v>3.25</v>
      </c>
      <c r="M4821" s="79">
        <v>0</v>
      </c>
    </row>
    <row r="4822" spans="1:13" s="51" customFormat="1" x14ac:dyDescent="0.25">
      <c r="A4822" s="17" t="s">
        <v>5945</v>
      </c>
      <c r="B4822" s="12" t="s">
        <v>264</v>
      </c>
      <c r="C4822" s="12" t="s">
        <v>265</v>
      </c>
      <c r="D4822" s="12" t="s">
        <v>9566</v>
      </c>
      <c r="E4822" s="11" t="s">
        <v>2306</v>
      </c>
      <c r="F4822" s="11" t="s">
        <v>2289</v>
      </c>
      <c r="G4822" s="10" t="s">
        <v>2293</v>
      </c>
      <c r="H4822" s="91">
        <v>40274</v>
      </c>
      <c r="I4822" s="91">
        <v>40277</v>
      </c>
      <c r="J4822" s="79">
        <v>15</v>
      </c>
      <c r="K4822" s="79">
        <v>75</v>
      </c>
      <c r="L4822" s="79">
        <v>300</v>
      </c>
      <c r="M4822" s="79">
        <v>100</v>
      </c>
    </row>
    <row r="4823" spans="1:13" s="51" customFormat="1" x14ac:dyDescent="0.25">
      <c r="A4823" s="17" t="s">
        <v>5946</v>
      </c>
      <c r="B4823" s="12" t="s">
        <v>264</v>
      </c>
      <c r="C4823" s="12" t="s">
        <v>265</v>
      </c>
      <c r="D4823" s="12" t="s">
        <v>9567</v>
      </c>
      <c r="E4823" s="11" t="s">
        <v>2295</v>
      </c>
      <c r="F4823" s="11" t="s">
        <v>2289</v>
      </c>
      <c r="G4823" s="10" t="s">
        <v>2293</v>
      </c>
      <c r="H4823" s="91">
        <v>40269</v>
      </c>
      <c r="I4823" s="91">
        <v>40270</v>
      </c>
      <c r="J4823" s="79">
        <v>0.5</v>
      </c>
      <c r="K4823" s="79">
        <v>0</v>
      </c>
      <c r="L4823" s="79">
        <v>4.5</v>
      </c>
      <c r="M4823" s="79">
        <v>0</v>
      </c>
    </row>
    <row r="4824" spans="1:13" s="51" customFormat="1" x14ac:dyDescent="0.25">
      <c r="A4824" s="17" t="s">
        <v>5947</v>
      </c>
      <c r="B4824" s="12" t="s">
        <v>264</v>
      </c>
      <c r="C4824" s="12" t="s">
        <v>265</v>
      </c>
      <c r="D4824" s="12" t="s">
        <v>9568</v>
      </c>
      <c r="E4824" s="11" t="s">
        <v>2309</v>
      </c>
      <c r="F4824" s="11" t="s">
        <v>2290</v>
      </c>
      <c r="G4824" s="10" t="s">
        <v>2293</v>
      </c>
      <c r="H4824" s="91">
        <v>40188</v>
      </c>
      <c r="I4824" s="91">
        <v>40189</v>
      </c>
      <c r="J4824" s="79">
        <v>0</v>
      </c>
      <c r="K4824" s="79">
        <v>0</v>
      </c>
      <c r="L4824" s="79">
        <v>0.5</v>
      </c>
      <c r="M4824" s="79">
        <v>0</v>
      </c>
    </row>
    <row r="4825" spans="1:13" s="51" customFormat="1" x14ac:dyDescent="0.25">
      <c r="A4825" s="17" t="s">
        <v>5948</v>
      </c>
      <c r="B4825" s="12" t="s">
        <v>264</v>
      </c>
      <c r="C4825" s="12" t="s">
        <v>265</v>
      </c>
      <c r="D4825" s="12" t="s">
        <v>9569</v>
      </c>
      <c r="E4825" s="11" t="s">
        <v>2296</v>
      </c>
      <c r="F4825" s="11" t="s">
        <v>2289</v>
      </c>
      <c r="G4825" s="10" t="s">
        <v>2293</v>
      </c>
      <c r="H4825" s="91">
        <v>40318</v>
      </c>
      <c r="I4825" s="91">
        <v>40318</v>
      </c>
      <c r="J4825" s="79">
        <v>0</v>
      </c>
      <c r="K4825" s="79">
        <v>0</v>
      </c>
      <c r="L4825" s="79">
        <v>3</v>
      </c>
      <c r="M4825" s="79">
        <v>0.5</v>
      </c>
    </row>
    <row r="4826" spans="1:13" x14ac:dyDescent="0.25">
      <c r="A4826" s="17" t="s">
        <v>5949</v>
      </c>
      <c r="B4826" s="12" t="s">
        <v>264</v>
      </c>
      <c r="C4826" s="12" t="s">
        <v>6889</v>
      </c>
      <c r="D4826" s="12" t="s">
        <v>9570</v>
      </c>
      <c r="E4826" s="11" t="s">
        <v>2297</v>
      </c>
      <c r="F4826" s="11" t="s">
        <v>2290</v>
      </c>
      <c r="G4826" s="10" t="s">
        <v>2293</v>
      </c>
      <c r="H4826" s="91">
        <v>40198</v>
      </c>
      <c r="I4826" s="91">
        <v>40198</v>
      </c>
      <c r="J4826" s="79">
        <v>0</v>
      </c>
      <c r="K4826" s="79">
        <v>0</v>
      </c>
      <c r="L4826" s="25">
        <v>0.03</v>
      </c>
      <c r="M4826" s="79">
        <v>0</v>
      </c>
    </row>
    <row r="4827" spans="1:13" x14ac:dyDescent="0.25">
      <c r="A4827" s="17" t="s">
        <v>5950</v>
      </c>
      <c r="B4827" s="12" t="s">
        <v>264</v>
      </c>
      <c r="C4827" s="12" t="s">
        <v>6889</v>
      </c>
      <c r="D4827" s="12" t="s">
        <v>9563</v>
      </c>
      <c r="E4827" s="11" t="s">
        <v>2297</v>
      </c>
      <c r="F4827" s="11" t="s">
        <v>2290</v>
      </c>
      <c r="G4827" s="10" t="s">
        <v>2293</v>
      </c>
      <c r="H4827" s="91">
        <v>40257</v>
      </c>
      <c r="I4827" s="91">
        <v>40230</v>
      </c>
      <c r="J4827" s="79">
        <v>0</v>
      </c>
      <c r="K4827" s="79">
        <v>0</v>
      </c>
      <c r="L4827" s="79">
        <v>8</v>
      </c>
      <c r="M4827" s="79">
        <v>0</v>
      </c>
    </row>
    <row r="4828" spans="1:13" x14ac:dyDescent="0.25">
      <c r="A4828" s="17" t="s">
        <v>5951</v>
      </c>
      <c r="B4828" s="12" t="s">
        <v>264</v>
      </c>
      <c r="C4828" s="12" t="s">
        <v>421</v>
      </c>
      <c r="D4828" s="12" t="s">
        <v>9563</v>
      </c>
      <c r="E4828" s="2" t="s">
        <v>2297</v>
      </c>
      <c r="F4828" s="2" t="s">
        <v>2289</v>
      </c>
      <c r="G4828" s="10" t="s">
        <v>2293</v>
      </c>
      <c r="H4828" s="91">
        <v>40303</v>
      </c>
      <c r="I4828" s="91">
        <v>40304</v>
      </c>
      <c r="J4828" s="79">
        <v>0</v>
      </c>
      <c r="K4828" s="79">
        <v>0</v>
      </c>
      <c r="L4828" s="79">
        <v>0.5</v>
      </c>
      <c r="M4828" s="79">
        <v>0</v>
      </c>
    </row>
    <row r="4829" spans="1:13" x14ac:dyDescent="0.25">
      <c r="A4829" s="17" t="s">
        <v>5952</v>
      </c>
      <c r="B4829" s="12" t="s">
        <v>264</v>
      </c>
      <c r="C4829" s="12" t="s">
        <v>421</v>
      </c>
      <c r="D4829" s="12" t="s">
        <v>9571</v>
      </c>
      <c r="E4829" s="11" t="s">
        <v>2297</v>
      </c>
      <c r="F4829" s="11" t="s">
        <v>2290</v>
      </c>
      <c r="G4829" s="10" t="s">
        <v>2293</v>
      </c>
      <c r="H4829" s="91">
        <v>40266</v>
      </c>
      <c r="I4829" s="91">
        <v>40266</v>
      </c>
      <c r="J4829" s="79">
        <v>0</v>
      </c>
      <c r="K4829" s="79">
        <v>0</v>
      </c>
      <c r="L4829" s="79">
        <v>5.0000000000000001E-3</v>
      </c>
      <c r="M4829" s="79">
        <v>0</v>
      </c>
    </row>
    <row r="4830" spans="1:13" x14ac:dyDescent="0.25">
      <c r="A4830" s="17" t="s">
        <v>5953</v>
      </c>
      <c r="B4830" s="12" t="s">
        <v>264</v>
      </c>
      <c r="C4830" s="12" t="s">
        <v>575</v>
      </c>
      <c r="D4830" s="12" t="s">
        <v>9563</v>
      </c>
      <c r="E4830" s="11" t="s">
        <v>2297</v>
      </c>
      <c r="F4830" s="11" t="s">
        <v>2289</v>
      </c>
      <c r="G4830" s="10" t="s">
        <v>2293</v>
      </c>
      <c r="H4830" s="91">
        <v>40478</v>
      </c>
      <c r="I4830" s="91">
        <v>40478</v>
      </c>
      <c r="J4830" s="79">
        <v>0</v>
      </c>
      <c r="K4830" s="79">
        <v>0</v>
      </c>
      <c r="L4830" s="79">
        <v>0.5</v>
      </c>
      <c r="M4830" s="79">
        <v>0.5</v>
      </c>
    </row>
    <row r="4831" spans="1:13" x14ac:dyDescent="0.25">
      <c r="A4831" s="17" t="s">
        <v>5954</v>
      </c>
      <c r="B4831" s="12" t="s">
        <v>264</v>
      </c>
      <c r="C4831" s="12" t="s">
        <v>6782</v>
      </c>
      <c r="D4831" s="12" t="s">
        <v>9572</v>
      </c>
      <c r="E4831" s="11" t="s">
        <v>2297</v>
      </c>
      <c r="F4831" s="11" t="s">
        <v>2289</v>
      </c>
      <c r="G4831" s="10" t="s">
        <v>2293</v>
      </c>
      <c r="H4831" s="91">
        <v>40248</v>
      </c>
      <c r="I4831" s="91">
        <v>40254</v>
      </c>
      <c r="J4831" s="79">
        <v>0</v>
      </c>
      <c r="K4831" s="79">
        <v>0</v>
      </c>
      <c r="L4831" s="79">
        <v>40</v>
      </c>
      <c r="M4831" s="79">
        <v>0</v>
      </c>
    </row>
    <row r="4832" spans="1:13" s="62" customFormat="1" x14ac:dyDescent="0.25">
      <c r="A4832" s="17" t="s">
        <v>5955</v>
      </c>
      <c r="B4832" s="12" t="s">
        <v>264</v>
      </c>
      <c r="C4832" s="12" t="s">
        <v>267</v>
      </c>
      <c r="D4832" s="12" t="s">
        <v>9573</v>
      </c>
      <c r="E4832" s="11" t="s">
        <v>2297</v>
      </c>
      <c r="F4832" s="11" t="s">
        <v>2290</v>
      </c>
      <c r="G4832" s="10" t="s">
        <v>2293</v>
      </c>
      <c r="H4832" s="91">
        <v>40269</v>
      </c>
      <c r="I4832" s="91">
        <v>40269</v>
      </c>
      <c r="J4832" s="79">
        <v>0</v>
      </c>
      <c r="K4832" s="79">
        <v>0</v>
      </c>
      <c r="L4832" s="79">
        <v>0.25</v>
      </c>
      <c r="M4832" s="79">
        <v>0</v>
      </c>
    </row>
    <row r="4833" spans="1:14" s="62" customFormat="1" x14ac:dyDescent="0.25">
      <c r="A4833" s="17" t="s">
        <v>5956</v>
      </c>
      <c r="B4833" s="12" t="s">
        <v>264</v>
      </c>
      <c r="C4833" s="12" t="s">
        <v>267</v>
      </c>
      <c r="D4833" s="12" t="s">
        <v>9563</v>
      </c>
      <c r="E4833" s="11" t="s">
        <v>2297</v>
      </c>
      <c r="F4833" s="11"/>
      <c r="G4833" s="10" t="s">
        <v>2293</v>
      </c>
      <c r="H4833" s="91">
        <v>40437</v>
      </c>
      <c r="I4833" s="91">
        <v>40406</v>
      </c>
      <c r="J4833" s="79">
        <v>0</v>
      </c>
      <c r="K4833" s="79">
        <v>0</v>
      </c>
      <c r="L4833" s="79">
        <v>1</v>
      </c>
      <c r="M4833" s="79">
        <v>0</v>
      </c>
    </row>
    <row r="4834" spans="1:14" x14ac:dyDescent="0.25">
      <c r="A4834" s="17" t="s">
        <v>5957</v>
      </c>
      <c r="B4834" s="12" t="s">
        <v>264</v>
      </c>
      <c r="C4834" s="12" t="s">
        <v>577</v>
      </c>
      <c r="D4834" s="12" t="s">
        <v>9574</v>
      </c>
      <c r="E4834" s="11" t="s">
        <v>2309</v>
      </c>
      <c r="F4834" s="11" t="s">
        <v>2291</v>
      </c>
      <c r="G4834" s="10" t="s">
        <v>2293</v>
      </c>
      <c r="H4834" s="91">
        <v>40515</v>
      </c>
      <c r="I4834" s="91">
        <v>40517</v>
      </c>
      <c r="J4834" s="79">
        <v>0</v>
      </c>
      <c r="K4834" s="79">
        <v>0</v>
      </c>
      <c r="L4834" s="79">
        <v>6</v>
      </c>
      <c r="M4834" s="79">
        <v>0</v>
      </c>
    </row>
    <row r="4835" spans="1:14" x14ac:dyDescent="0.25">
      <c r="A4835" s="17" t="s">
        <v>5958</v>
      </c>
      <c r="B4835" s="12" t="s">
        <v>264</v>
      </c>
      <c r="C4835" s="12" t="s">
        <v>6783</v>
      </c>
      <c r="D4835" s="12" t="s">
        <v>9575</v>
      </c>
      <c r="E4835" s="11" t="s">
        <v>2306</v>
      </c>
      <c r="F4835" s="11" t="s">
        <v>2289</v>
      </c>
      <c r="G4835" s="4" t="s">
        <v>2293</v>
      </c>
      <c r="H4835" s="91">
        <v>40353</v>
      </c>
      <c r="I4835" s="91">
        <v>40358</v>
      </c>
      <c r="J4835" s="79">
        <v>0</v>
      </c>
      <c r="K4835" s="79">
        <v>0</v>
      </c>
      <c r="L4835" s="79">
        <v>20</v>
      </c>
      <c r="M4835" s="79">
        <v>5</v>
      </c>
    </row>
    <row r="4836" spans="1:14" x14ac:dyDescent="0.25">
      <c r="A4836" s="17" t="s">
        <v>5959</v>
      </c>
      <c r="B4836" s="12" t="s">
        <v>264</v>
      </c>
      <c r="C4836" s="12" t="s">
        <v>560</v>
      </c>
      <c r="D4836" s="12" t="s">
        <v>9563</v>
      </c>
      <c r="E4836" s="11" t="s">
        <v>2297</v>
      </c>
      <c r="F4836" s="11" t="s">
        <v>2290</v>
      </c>
      <c r="G4836" s="10" t="s">
        <v>2293</v>
      </c>
      <c r="H4836" s="91">
        <v>40232</v>
      </c>
      <c r="I4836" s="91">
        <v>40232</v>
      </c>
      <c r="J4836" s="79">
        <v>0</v>
      </c>
      <c r="K4836" s="79">
        <v>0</v>
      </c>
      <c r="L4836" s="79">
        <v>0.15</v>
      </c>
      <c r="M4836" s="79">
        <v>0</v>
      </c>
    </row>
    <row r="4837" spans="1:14" x14ac:dyDescent="0.25">
      <c r="A4837" s="17" t="s">
        <v>5960</v>
      </c>
      <c r="B4837" s="12" t="s">
        <v>264</v>
      </c>
      <c r="C4837" s="12" t="s">
        <v>560</v>
      </c>
      <c r="D4837" s="12" t="s">
        <v>9563</v>
      </c>
      <c r="E4837" s="11" t="s">
        <v>2297</v>
      </c>
      <c r="F4837" s="11" t="s">
        <v>2290</v>
      </c>
      <c r="G4837" s="10" t="s">
        <v>2293</v>
      </c>
      <c r="H4837" s="91">
        <v>40214</v>
      </c>
      <c r="I4837" s="91">
        <v>40214</v>
      </c>
      <c r="J4837" s="79">
        <v>0</v>
      </c>
      <c r="K4837" s="79">
        <v>0</v>
      </c>
      <c r="L4837" s="79">
        <v>0.01</v>
      </c>
      <c r="M4837" s="79">
        <v>0</v>
      </c>
    </row>
    <row r="4838" spans="1:14" x14ac:dyDescent="0.25">
      <c r="A4838" s="17" t="s">
        <v>5961</v>
      </c>
      <c r="B4838" s="12" t="s">
        <v>264</v>
      </c>
      <c r="C4838" s="12" t="s">
        <v>560</v>
      </c>
      <c r="D4838" s="12" t="s">
        <v>9576</v>
      </c>
      <c r="E4838" s="11" t="s">
        <v>2297</v>
      </c>
      <c r="F4838" s="11" t="s">
        <v>2290</v>
      </c>
      <c r="G4838" s="10" t="s">
        <v>2293</v>
      </c>
      <c r="H4838" s="91">
        <v>40197</v>
      </c>
      <c r="I4838" s="91">
        <v>40198</v>
      </c>
      <c r="J4838" s="79">
        <v>0</v>
      </c>
      <c r="K4838" s="79">
        <v>0</v>
      </c>
      <c r="L4838" s="25">
        <v>0.5</v>
      </c>
      <c r="M4838" s="79">
        <v>0</v>
      </c>
    </row>
    <row r="4839" spans="1:14" x14ac:dyDescent="0.25">
      <c r="A4839" s="17" t="s">
        <v>5962</v>
      </c>
      <c r="B4839" s="12" t="s">
        <v>264</v>
      </c>
      <c r="C4839" s="12" t="s">
        <v>560</v>
      </c>
      <c r="D4839" s="12" t="s">
        <v>9577</v>
      </c>
      <c r="E4839" s="11" t="s">
        <v>2297</v>
      </c>
      <c r="F4839" s="11" t="s">
        <v>2290</v>
      </c>
      <c r="G4839" s="10" t="s">
        <v>2293</v>
      </c>
      <c r="H4839" s="91">
        <v>40295</v>
      </c>
      <c r="I4839" s="91">
        <v>40295</v>
      </c>
      <c r="J4839" s="79">
        <v>0</v>
      </c>
      <c r="K4839" s="79">
        <v>0</v>
      </c>
      <c r="L4839" s="79">
        <v>0.02</v>
      </c>
      <c r="M4839" s="79">
        <v>0</v>
      </c>
    </row>
    <row r="4840" spans="1:14" x14ac:dyDescent="0.25">
      <c r="A4840" s="17" t="s">
        <v>5963</v>
      </c>
      <c r="B4840" s="12" t="s">
        <v>264</v>
      </c>
      <c r="C4840" s="12" t="s">
        <v>560</v>
      </c>
      <c r="D4840" s="12" t="s">
        <v>9578</v>
      </c>
      <c r="E4840" s="11" t="s">
        <v>2297</v>
      </c>
      <c r="F4840" s="11" t="s">
        <v>2290</v>
      </c>
      <c r="G4840" s="10" t="s">
        <v>2293</v>
      </c>
      <c r="H4840" s="91">
        <v>40295</v>
      </c>
      <c r="I4840" s="91">
        <v>40295</v>
      </c>
      <c r="J4840" s="79">
        <v>0</v>
      </c>
      <c r="K4840" s="79">
        <v>0</v>
      </c>
      <c r="L4840" s="79">
        <v>0.05</v>
      </c>
      <c r="M4840" s="79">
        <v>0</v>
      </c>
    </row>
    <row r="4841" spans="1:14" x14ac:dyDescent="0.25">
      <c r="A4841" s="17" t="s">
        <v>5964</v>
      </c>
      <c r="B4841" s="12" t="s">
        <v>264</v>
      </c>
      <c r="C4841" s="12" t="s">
        <v>560</v>
      </c>
      <c r="D4841" s="12" t="s">
        <v>9563</v>
      </c>
      <c r="E4841" s="11" t="s">
        <v>2297</v>
      </c>
      <c r="F4841" s="11" t="s">
        <v>2290</v>
      </c>
      <c r="G4841" s="10" t="s">
        <v>2293</v>
      </c>
      <c r="H4841" s="91">
        <v>40249</v>
      </c>
      <c r="I4841" s="91">
        <v>40232</v>
      </c>
      <c r="J4841" s="79">
        <v>0</v>
      </c>
      <c r="K4841" s="79">
        <v>0</v>
      </c>
      <c r="L4841" s="79">
        <v>0.5</v>
      </c>
      <c r="M4841" s="79">
        <v>0</v>
      </c>
    </row>
    <row r="4842" spans="1:14" x14ac:dyDescent="0.25">
      <c r="A4842" s="17" t="s">
        <v>5965</v>
      </c>
      <c r="B4842" s="12" t="s">
        <v>264</v>
      </c>
      <c r="C4842" s="12" t="s">
        <v>560</v>
      </c>
      <c r="D4842" s="12" t="s">
        <v>9579</v>
      </c>
      <c r="E4842" s="11" t="s">
        <v>2297</v>
      </c>
      <c r="F4842" s="11" t="s">
        <v>2290</v>
      </c>
      <c r="G4842" s="10" t="s">
        <v>2293</v>
      </c>
      <c r="H4842" s="91">
        <v>40268</v>
      </c>
      <c r="I4842" s="91">
        <v>40268</v>
      </c>
      <c r="J4842" s="79">
        <v>0</v>
      </c>
      <c r="K4842" s="79">
        <v>0</v>
      </c>
      <c r="L4842" s="79">
        <v>0.5</v>
      </c>
      <c r="M4842" s="79">
        <v>0</v>
      </c>
    </row>
    <row r="4843" spans="1:14" x14ac:dyDescent="0.25">
      <c r="A4843" s="17" t="s">
        <v>5966</v>
      </c>
      <c r="B4843" s="12" t="s">
        <v>264</v>
      </c>
      <c r="C4843" s="12" t="s">
        <v>560</v>
      </c>
      <c r="D4843" s="12" t="s">
        <v>9580</v>
      </c>
      <c r="E4843" s="11" t="s">
        <v>2297</v>
      </c>
      <c r="F4843" s="11" t="s">
        <v>2290</v>
      </c>
      <c r="G4843" s="10" t="s">
        <v>2293</v>
      </c>
      <c r="H4843" s="91">
        <v>40266</v>
      </c>
      <c r="I4843" s="91">
        <v>40267</v>
      </c>
      <c r="J4843" s="79">
        <v>0</v>
      </c>
      <c r="K4843" s="79">
        <v>0</v>
      </c>
      <c r="L4843" s="79">
        <v>0.5</v>
      </c>
      <c r="M4843" s="79">
        <v>0</v>
      </c>
    </row>
    <row r="4844" spans="1:14" x14ac:dyDescent="0.25">
      <c r="A4844" s="17" t="s">
        <v>5967</v>
      </c>
      <c r="B4844" s="12" t="s">
        <v>264</v>
      </c>
      <c r="C4844" s="12" t="s">
        <v>560</v>
      </c>
      <c r="D4844" s="12" t="s">
        <v>9581</v>
      </c>
      <c r="E4844" s="11" t="s">
        <v>2297</v>
      </c>
      <c r="F4844" s="11" t="s">
        <v>2290</v>
      </c>
      <c r="G4844" s="10" t="s">
        <v>2293</v>
      </c>
      <c r="H4844" s="91">
        <v>40268</v>
      </c>
      <c r="I4844" s="91">
        <v>40269</v>
      </c>
      <c r="J4844" s="79">
        <v>0</v>
      </c>
      <c r="K4844" s="79">
        <v>0</v>
      </c>
      <c r="L4844" s="79">
        <v>2</v>
      </c>
      <c r="M4844" s="79">
        <v>0</v>
      </c>
    </row>
    <row r="4845" spans="1:14" x14ac:dyDescent="0.25">
      <c r="A4845" s="17" t="s">
        <v>5968</v>
      </c>
      <c r="B4845" s="12" t="s">
        <v>264</v>
      </c>
      <c r="C4845" s="12" t="s">
        <v>266</v>
      </c>
      <c r="D4845" s="12" t="s">
        <v>9563</v>
      </c>
      <c r="E4845" s="11" t="s">
        <v>2297</v>
      </c>
      <c r="F4845" s="11" t="s">
        <v>2289</v>
      </c>
      <c r="G4845" s="10" t="s">
        <v>2293</v>
      </c>
      <c r="H4845" s="91">
        <v>40300</v>
      </c>
      <c r="I4845" s="91">
        <v>40300</v>
      </c>
      <c r="J4845" s="79">
        <v>0</v>
      </c>
      <c r="K4845" s="79">
        <v>0</v>
      </c>
      <c r="L4845" s="79">
        <v>5.5</v>
      </c>
      <c r="M4845" s="79">
        <v>0</v>
      </c>
    </row>
    <row r="4846" spans="1:14" x14ac:dyDescent="0.25">
      <c r="A4846" s="17" t="s">
        <v>5969</v>
      </c>
      <c r="B4846" s="12" t="s">
        <v>264</v>
      </c>
      <c r="C4846" s="12" t="s">
        <v>266</v>
      </c>
      <c r="D4846" s="12" t="s">
        <v>9563</v>
      </c>
      <c r="E4846" s="11" t="s">
        <v>2306</v>
      </c>
      <c r="F4846" s="11"/>
      <c r="G4846" s="10" t="s">
        <v>2293</v>
      </c>
      <c r="H4846" s="91">
        <v>40432</v>
      </c>
      <c r="I4846" s="91">
        <v>40436</v>
      </c>
      <c r="J4846" s="79">
        <v>0</v>
      </c>
      <c r="K4846" s="79">
        <v>0</v>
      </c>
      <c r="L4846" s="79">
        <v>7</v>
      </c>
      <c r="M4846" s="79">
        <v>0</v>
      </c>
    </row>
    <row r="4847" spans="1:14" x14ac:dyDescent="0.25">
      <c r="A4847" s="17" t="s">
        <v>5970</v>
      </c>
      <c r="B4847" s="12" t="s">
        <v>268</v>
      </c>
      <c r="C4847" s="12" t="s">
        <v>283</v>
      </c>
      <c r="D4847" s="12" t="s">
        <v>9582</v>
      </c>
      <c r="E4847" s="12" t="s">
        <v>2299</v>
      </c>
      <c r="F4847" s="12" t="s">
        <v>2290</v>
      </c>
      <c r="G4847" s="4" t="s">
        <v>2293</v>
      </c>
      <c r="H4847" s="91">
        <v>40238</v>
      </c>
      <c r="I4847" s="91">
        <v>40239</v>
      </c>
      <c r="J4847" s="25">
        <v>0</v>
      </c>
      <c r="K4847" s="25">
        <v>0</v>
      </c>
      <c r="L4847" s="25">
        <v>5</v>
      </c>
      <c r="M4847" s="25">
        <v>15</v>
      </c>
      <c r="N4847" s="63"/>
    </row>
    <row r="4848" spans="1:14" x14ac:dyDescent="0.25">
      <c r="A4848" s="17" t="s">
        <v>5971</v>
      </c>
      <c r="B4848" s="12" t="s">
        <v>268</v>
      </c>
      <c r="C4848" s="12" t="s">
        <v>283</v>
      </c>
      <c r="D4848" s="12" t="s">
        <v>9583</v>
      </c>
      <c r="E4848" s="12" t="s">
        <v>2299</v>
      </c>
      <c r="F4848" s="12" t="s">
        <v>2290</v>
      </c>
      <c r="G4848" s="4" t="s">
        <v>2293</v>
      </c>
      <c r="H4848" s="91">
        <v>40260</v>
      </c>
      <c r="I4848" s="91">
        <v>40261</v>
      </c>
      <c r="J4848" s="25">
        <v>0</v>
      </c>
      <c r="K4848" s="25">
        <v>0</v>
      </c>
      <c r="L4848" s="25">
        <v>2.5</v>
      </c>
      <c r="M4848" s="25">
        <v>2.5</v>
      </c>
      <c r="N4848" s="63"/>
    </row>
    <row r="4849" spans="1:14" x14ac:dyDescent="0.25">
      <c r="A4849" s="17" t="s">
        <v>5972</v>
      </c>
      <c r="B4849" s="12" t="s">
        <v>268</v>
      </c>
      <c r="C4849" s="12" t="s">
        <v>6784</v>
      </c>
      <c r="D4849" s="12" t="s">
        <v>9584</v>
      </c>
      <c r="E4849" s="2" t="s">
        <v>2296</v>
      </c>
      <c r="F4849" s="2" t="s">
        <v>2289</v>
      </c>
      <c r="G4849" s="4" t="s">
        <v>2293</v>
      </c>
      <c r="H4849" s="91">
        <v>40232</v>
      </c>
      <c r="I4849" s="91">
        <v>40233</v>
      </c>
      <c r="J4849" s="25">
        <v>0</v>
      </c>
      <c r="K4849" s="25">
        <v>4</v>
      </c>
      <c r="L4849" s="25">
        <v>5</v>
      </c>
      <c r="M4849" s="25">
        <v>5</v>
      </c>
      <c r="N4849" s="63"/>
    </row>
    <row r="4850" spans="1:14" x14ac:dyDescent="0.25">
      <c r="A4850" s="17" t="s">
        <v>5973</v>
      </c>
      <c r="B4850" s="12" t="s">
        <v>268</v>
      </c>
      <c r="C4850" s="12" t="s">
        <v>6867</v>
      </c>
      <c r="D4850" s="12" t="s">
        <v>9563</v>
      </c>
      <c r="E4850" s="12" t="s">
        <v>2299</v>
      </c>
      <c r="F4850" s="12" t="s">
        <v>2289</v>
      </c>
      <c r="G4850" s="13" t="s">
        <v>2304</v>
      </c>
      <c r="H4850" s="91">
        <v>40310</v>
      </c>
      <c r="I4850" s="91">
        <v>40312</v>
      </c>
      <c r="J4850" s="25">
        <v>40</v>
      </c>
      <c r="K4850" s="25">
        <v>40</v>
      </c>
      <c r="L4850" s="25">
        <v>0</v>
      </c>
      <c r="M4850" s="25">
        <v>5</v>
      </c>
      <c r="N4850" s="63"/>
    </row>
    <row r="4851" spans="1:14" x14ac:dyDescent="0.25">
      <c r="A4851" s="17" t="s">
        <v>5974</v>
      </c>
      <c r="B4851" s="12" t="s">
        <v>268</v>
      </c>
      <c r="C4851" s="12" t="s">
        <v>459</v>
      </c>
      <c r="D4851" s="12" t="s">
        <v>9563</v>
      </c>
      <c r="E4851" s="12" t="s">
        <v>2299</v>
      </c>
      <c r="F4851" s="12" t="s">
        <v>2289</v>
      </c>
      <c r="G4851" s="4" t="s">
        <v>2293</v>
      </c>
      <c r="H4851" s="91">
        <v>40332</v>
      </c>
      <c r="I4851" s="91">
        <v>40332</v>
      </c>
      <c r="J4851" s="25">
        <v>0</v>
      </c>
      <c r="K4851" s="80">
        <v>0</v>
      </c>
      <c r="L4851" s="25">
        <v>6</v>
      </c>
      <c r="M4851" s="25">
        <v>5</v>
      </c>
      <c r="N4851" s="63"/>
    </row>
    <row r="4852" spans="1:14" x14ac:dyDescent="0.25">
      <c r="A4852" s="17" t="s">
        <v>5975</v>
      </c>
      <c r="B4852" s="12" t="s">
        <v>268</v>
      </c>
      <c r="C4852" s="12" t="s">
        <v>459</v>
      </c>
      <c r="D4852" s="12" t="s">
        <v>9563</v>
      </c>
      <c r="E4852" s="12" t="s">
        <v>2299</v>
      </c>
      <c r="F4852" s="12" t="s">
        <v>2289</v>
      </c>
      <c r="G4852" s="4" t="s">
        <v>2304</v>
      </c>
      <c r="H4852" s="91">
        <v>40332</v>
      </c>
      <c r="I4852" s="91">
        <v>40332</v>
      </c>
      <c r="J4852" s="25">
        <v>0</v>
      </c>
      <c r="K4852" s="25">
        <v>6</v>
      </c>
      <c r="L4852" s="25">
        <v>5</v>
      </c>
      <c r="M4852" s="25">
        <v>11</v>
      </c>
      <c r="N4852" s="63"/>
    </row>
    <row r="4853" spans="1:14" x14ac:dyDescent="0.25">
      <c r="A4853" s="17" t="s">
        <v>5976</v>
      </c>
      <c r="B4853" s="12" t="s">
        <v>268</v>
      </c>
      <c r="C4853" s="12" t="s">
        <v>6868</v>
      </c>
      <c r="D4853" s="12" t="s">
        <v>9563</v>
      </c>
      <c r="E4853" s="12" t="s">
        <v>2299</v>
      </c>
      <c r="F4853" s="12" t="s">
        <v>2289</v>
      </c>
      <c r="G4853" s="4" t="s">
        <v>2293</v>
      </c>
      <c r="H4853" s="91">
        <v>40252</v>
      </c>
      <c r="I4853" s="91">
        <v>40252</v>
      </c>
      <c r="J4853" s="25">
        <v>0</v>
      </c>
      <c r="K4853" s="25">
        <v>0</v>
      </c>
      <c r="L4853" s="25">
        <v>55</v>
      </c>
      <c r="M4853" s="25">
        <v>80</v>
      </c>
      <c r="N4853" s="63"/>
    </row>
    <row r="4854" spans="1:14" x14ac:dyDescent="0.25">
      <c r="A4854" s="17" t="s">
        <v>5977</v>
      </c>
      <c r="B4854" s="12" t="s">
        <v>268</v>
      </c>
      <c r="C4854" s="12" t="s">
        <v>6907</v>
      </c>
      <c r="D4854" s="12" t="s">
        <v>9585</v>
      </c>
      <c r="E4854" s="12" t="s">
        <v>2299</v>
      </c>
      <c r="F4854" s="12" t="s">
        <v>2289</v>
      </c>
      <c r="G4854" s="4" t="s">
        <v>2293</v>
      </c>
      <c r="H4854" s="91">
        <v>40202</v>
      </c>
      <c r="I4854" s="91">
        <v>40198</v>
      </c>
      <c r="J4854" s="25">
        <v>2</v>
      </c>
      <c r="K4854" s="25">
        <v>0</v>
      </c>
      <c r="L4854" s="25">
        <v>3</v>
      </c>
      <c r="M4854" s="25">
        <v>0</v>
      </c>
      <c r="N4854" s="63"/>
    </row>
    <row r="4855" spans="1:14" x14ac:dyDescent="0.25">
      <c r="A4855" s="17" t="s">
        <v>5978</v>
      </c>
      <c r="B4855" s="12" t="s">
        <v>268</v>
      </c>
      <c r="C4855" s="12" t="s">
        <v>300</v>
      </c>
      <c r="D4855" s="12" t="s">
        <v>9586</v>
      </c>
      <c r="E4855" s="12" t="s">
        <v>2298</v>
      </c>
      <c r="F4855" s="12" t="s">
        <v>2289</v>
      </c>
      <c r="G4855" s="4" t="s">
        <v>2293</v>
      </c>
      <c r="H4855" s="91">
        <v>40242</v>
      </c>
      <c r="I4855" s="91">
        <v>40242</v>
      </c>
      <c r="J4855" s="25">
        <v>1</v>
      </c>
      <c r="K4855" s="25">
        <v>0</v>
      </c>
      <c r="L4855" s="25">
        <v>6</v>
      </c>
      <c r="M4855" s="25">
        <v>1</v>
      </c>
      <c r="N4855" s="63"/>
    </row>
    <row r="4856" spans="1:14" x14ac:dyDescent="0.25">
      <c r="A4856" s="17" t="s">
        <v>5979</v>
      </c>
      <c r="B4856" s="12" t="s">
        <v>268</v>
      </c>
      <c r="C4856" s="12" t="s">
        <v>300</v>
      </c>
      <c r="D4856" s="12" t="s">
        <v>9563</v>
      </c>
      <c r="E4856" s="12" t="s">
        <v>2299</v>
      </c>
      <c r="F4856" s="12" t="s">
        <v>2289</v>
      </c>
      <c r="G4856" s="4" t="s">
        <v>2293</v>
      </c>
      <c r="H4856" s="91">
        <v>40270</v>
      </c>
      <c r="I4856" s="91">
        <v>40270</v>
      </c>
      <c r="J4856" s="25">
        <v>0</v>
      </c>
      <c r="K4856" s="25">
        <v>0</v>
      </c>
      <c r="L4856" s="25">
        <v>1</v>
      </c>
      <c r="M4856" s="25">
        <v>0</v>
      </c>
      <c r="N4856" s="63"/>
    </row>
    <row r="4857" spans="1:14" x14ac:dyDescent="0.25">
      <c r="A4857" s="17" t="s">
        <v>5980</v>
      </c>
      <c r="B4857" s="12" t="s">
        <v>268</v>
      </c>
      <c r="C4857" s="12" t="s">
        <v>300</v>
      </c>
      <c r="D4857" s="12" t="s">
        <v>9587</v>
      </c>
      <c r="E4857" s="12" t="s">
        <v>2298</v>
      </c>
      <c r="F4857" s="12" t="s">
        <v>2289</v>
      </c>
      <c r="G4857" s="4" t="s">
        <v>2293</v>
      </c>
      <c r="H4857" s="91">
        <v>40322</v>
      </c>
      <c r="I4857" s="91">
        <v>40322</v>
      </c>
      <c r="J4857" s="25">
        <v>0</v>
      </c>
      <c r="K4857" s="80">
        <v>0</v>
      </c>
      <c r="L4857" s="25">
        <v>1</v>
      </c>
      <c r="M4857" s="25">
        <v>0</v>
      </c>
      <c r="N4857" s="63"/>
    </row>
    <row r="4858" spans="1:14" x14ac:dyDescent="0.25">
      <c r="A4858" s="17" t="s">
        <v>5981</v>
      </c>
      <c r="B4858" s="12" t="s">
        <v>268</v>
      </c>
      <c r="C4858" s="12" t="s">
        <v>6785</v>
      </c>
      <c r="D4858" s="12" t="s">
        <v>9588</v>
      </c>
      <c r="E4858" s="12" t="s">
        <v>2299</v>
      </c>
      <c r="F4858" s="12" t="s">
        <v>2289</v>
      </c>
      <c r="G4858" s="4" t="s">
        <v>2293</v>
      </c>
      <c r="H4858" s="91">
        <v>40304</v>
      </c>
      <c r="I4858" s="91">
        <v>40310</v>
      </c>
      <c r="J4858" s="25">
        <v>0</v>
      </c>
      <c r="K4858" s="80">
        <v>0</v>
      </c>
      <c r="L4858" s="25">
        <v>50</v>
      </c>
      <c r="M4858" s="25">
        <v>70</v>
      </c>
      <c r="N4858" s="63"/>
    </row>
    <row r="4859" spans="1:14" x14ac:dyDescent="0.25">
      <c r="A4859" s="17" t="s">
        <v>5982</v>
      </c>
      <c r="B4859" s="12" t="s">
        <v>268</v>
      </c>
      <c r="C4859" s="12" t="s">
        <v>460</v>
      </c>
      <c r="D4859" s="12" t="s">
        <v>9589</v>
      </c>
      <c r="E4859" s="12" t="s">
        <v>2299</v>
      </c>
      <c r="F4859" s="12" t="s">
        <v>2289</v>
      </c>
      <c r="G4859" s="4" t="s">
        <v>2293</v>
      </c>
      <c r="H4859" s="91">
        <v>40274</v>
      </c>
      <c r="I4859" s="91">
        <v>40304</v>
      </c>
      <c r="J4859" s="25">
        <v>0</v>
      </c>
      <c r="K4859" s="25">
        <v>0</v>
      </c>
      <c r="L4859" s="25">
        <v>5</v>
      </c>
      <c r="M4859" s="25">
        <v>5</v>
      </c>
      <c r="N4859" s="63"/>
    </row>
    <row r="4860" spans="1:14" x14ac:dyDescent="0.25">
      <c r="A4860" s="17" t="s">
        <v>5983</v>
      </c>
      <c r="B4860" s="12" t="s">
        <v>268</v>
      </c>
      <c r="C4860" s="12" t="s">
        <v>460</v>
      </c>
      <c r="D4860" s="12" t="s">
        <v>9590</v>
      </c>
      <c r="E4860" s="12" t="s">
        <v>2299</v>
      </c>
      <c r="F4860" s="12" t="s">
        <v>2289</v>
      </c>
      <c r="G4860" s="4" t="s">
        <v>2293</v>
      </c>
      <c r="H4860" s="91">
        <v>40251</v>
      </c>
      <c r="I4860" s="91">
        <v>40252</v>
      </c>
      <c r="J4860" s="25">
        <v>7</v>
      </c>
      <c r="K4860" s="25">
        <v>0</v>
      </c>
      <c r="L4860" s="25">
        <v>108</v>
      </c>
      <c r="M4860" s="25">
        <v>100.5</v>
      </c>
      <c r="N4860" s="63"/>
    </row>
    <row r="4861" spans="1:14" x14ac:dyDescent="0.25">
      <c r="A4861" s="17" t="s">
        <v>5984</v>
      </c>
      <c r="B4861" s="12" t="s">
        <v>268</v>
      </c>
      <c r="C4861" s="12" t="s">
        <v>582</v>
      </c>
      <c r="D4861" s="12" t="s">
        <v>9591</v>
      </c>
      <c r="E4861" s="12" t="s">
        <v>2299</v>
      </c>
      <c r="F4861" s="12" t="s">
        <v>2289</v>
      </c>
      <c r="G4861" s="4" t="s">
        <v>2293</v>
      </c>
      <c r="H4861" s="91">
        <v>40297</v>
      </c>
      <c r="I4861" s="91">
        <v>40299</v>
      </c>
      <c r="J4861" s="25">
        <v>0</v>
      </c>
      <c r="K4861" s="25">
        <v>0</v>
      </c>
      <c r="L4861" s="25">
        <v>20</v>
      </c>
      <c r="M4861" s="25">
        <v>40</v>
      </c>
      <c r="N4861" s="63"/>
    </row>
    <row r="4862" spans="1:14" x14ac:dyDescent="0.25">
      <c r="A4862" s="17" t="s">
        <v>5985</v>
      </c>
      <c r="B4862" s="12" t="s">
        <v>268</v>
      </c>
      <c r="C4862" s="12" t="s">
        <v>276</v>
      </c>
      <c r="D4862" s="12" t="s">
        <v>9592</v>
      </c>
      <c r="E4862" s="12" t="s">
        <v>2299</v>
      </c>
      <c r="F4862" s="12" t="s">
        <v>2289</v>
      </c>
      <c r="G4862" s="4" t="s">
        <v>2293</v>
      </c>
      <c r="H4862" s="91">
        <v>40270</v>
      </c>
      <c r="I4862" s="91">
        <v>40270</v>
      </c>
      <c r="J4862" s="25">
        <v>0</v>
      </c>
      <c r="K4862" s="25">
        <v>0</v>
      </c>
      <c r="L4862" s="25">
        <v>0</v>
      </c>
      <c r="M4862" s="25">
        <v>1</v>
      </c>
      <c r="N4862" s="63"/>
    </row>
    <row r="4863" spans="1:14" x14ac:dyDescent="0.25">
      <c r="A4863" s="17" t="s">
        <v>5986</v>
      </c>
      <c r="B4863" s="12" t="s">
        <v>268</v>
      </c>
      <c r="C4863" s="12" t="s">
        <v>276</v>
      </c>
      <c r="D4863" s="12" t="s">
        <v>9593</v>
      </c>
      <c r="E4863" s="12" t="s">
        <v>2299</v>
      </c>
      <c r="F4863" s="12" t="s">
        <v>2289</v>
      </c>
      <c r="G4863" s="4" t="s">
        <v>2293</v>
      </c>
      <c r="H4863" s="91">
        <v>40302</v>
      </c>
      <c r="I4863" s="91">
        <v>40302</v>
      </c>
      <c r="J4863" s="25">
        <v>0</v>
      </c>
      <c r="K4863" s="25">
        <v>0</v>
      </c>
      <c r="L4863" s="25">
        <v>0</v>
      </c>
      <c r="M4863" s="25">
        <v>2</v>
      </c>
      <c r="N4863" s="63"/>
    </row>
    <row r="4864" spans="1:14" x14ac:dyDescent="0.25">
      <c r="A4864" s="17" t="s">
        <v>5987</v>
      </c>
      <c r="B4864" s="12" t="s">
        <v>268</v>
      </c>
      <c r="C4864" s="12" t="s">
        <v>6786</v>
      </c>
      <c r="D4864" s="12" t="s">
        <v>9594</v>
      </c>
      <c r="E4864" s="12" t="s">
        <v>2299</v>
      </c>
      <c r="F4864" s="12" t="s">
        <v>2289</v>
      </c>
      <c r="G4864" s="4" t="s">
        <v>2293</v>
      </c>
      <c r="H4864" s="91">
        <v>40287</v>
      </c>
      <c r="I4864" s="91">
        <v>40288</v>
      </c>
      <c r="J4864" s="25">
        <v>0</v>
      </c>
      <c r="K4864" s="25">
        <v>0</v>
      </c>
      <c r="L4864" s="25">
        <v>4</v>
      </c>
      <c r="M4864" s="25">
        <v>2</v>
      </c>
      <c r="N4864" s="63"/>
    </row>
    <row r="4865" spans="1:14" x14ac:dyDescent="0.25">
      <c r="A4865" s="17" t="s">
        <v>5988</v>
      </c>
      <c r="B4865" s="12" t="s">
        <v>268</v>
      </c>
      <c r="C4865" s="12" t="s">
        <v>6786</v>
      </c>
      <c r="D4865" s="12" t="s">
        <v>9595</v>
      </c>
      <c r="E4865" s="12" t="s">
        <v>2299</v>
      </c>
      <c r="F4865" s="12" t="s">
        <v>2289</v>
      </c>
      <c r="G4865" s="4" t="s">
        <v>2293</v>
      </c>
      <c r="H4865" s="91">
        <v>40297</v>
      </c>
      <c r="I4865" s="91">
        <v>40328</v>
      </c>
      <c r="J4865" s="25">
        <v>0</v>
      </c>
      <c r="K4865" s="25">
        <v>0</v>
      </c>
      <c r="L4865" s="25">
        <v>7</v>
      </c>
      <c r="M4865" s="25">
        <v>0</v>
      </c>
      <c r="N4865" s="63"/>
    </row>
    <row r="4866" spans="1:14" x14ac:dyDescent="0.25">
      <c r="A4866" s="17" t="s">
        <v>5989</v>
      </c>
      <c r="B4866" s="12" t="s">
        <v>268</v>
      </c>
      <c r="C4866" s="12" t="s">
        <v>6890</v>
      </c>
      <c r="D4866" s="12" t="s">
        <v>9563</v>
      </c>
      <c r="E4866" s="27" t="s">
        <v>2300</v>
      </c>
      <c r="F4866" s="12" t="s">
        <v>2289</v>
      </c>
      <c r="G4866" s="4" t="s">
        <v>2304</v>
      </c>
      <c r="H4866" s="91">
        <v>40331</v>
      </c>
      <c r="I4866" s="91">
        <v>40333</v>
      </c>
      <c r="J4866" s="25">
        <v>5</v>
      </c>
      <c r="K4866" s="80">
        <v>10</v>
      </c>
      <c r="L4866" s="25">
        <v>2</v>
      </c>
      <c r="M4866" s="25">
        <v>3</v>
      </c>
      <c r="N4866" s="63"/>
    </row>
    <row r="4867" spans="1:14" x14ac:dyDescent="0.25">
      <c r="A4867" s="17" t="s">
        <v>5990</v>
      </c>
      <c r="B4867" s="12" t="s">
        <v>268</v>
      </c>
      <c r="C4867" s="12" t="s">
        <v>452</v>
      </c>
      <c r="D4867" s="12" t="s">
        <v>9563</v>
      </c>
      <c r="E4867" s="12" t="s">
        <v>2299</v>
      </c>
      <c r="F4867" s="12" t="s">
        <v>2289</v>
      </c>
      <c r="G4867" s="4" t="s">
        <v>2293</v>
      </c>
      <c r="H4867" s="91">
        <v>40297</v>
      </c>
      <c r="I4867" s="91">
        <v>40297</v>
      </c>
      <c r="J4867" s="25">
        <v>0</v>
      </c>
      <c r="K4867" s="25">
        <v>0</v>
      </c>
      <c r="L4867" s="25">
        <v>0</v>
      </c>
      <c r="M4867" s="25">
        <v>4</v>
      </c>
      <c r="N4867" s="63"/>
    </row>
    <row r="4868" spans="1:14" x14ac:dyDescent="0.25">
      <c r="A4868" s="17" t="s">
        <v>5991</v>
      </c>
      <c r="B4868" s="12" t="s">
        <v>268</v>
      </c>
      <c r="C4868" s="12" t="s">
        <v>452</v>
      </c>
      <c r="D4868" s="12" t="s">
        <v>9563</v>
      </c>
      <c r="E4868" s="12" t="s">
        <v>2299</v>
      </c>
      <c r="F4868" s="12" t="s">
        <v>2289</v>
      </c>
      <c r="G4868" s="4" t="s">
        <v>2293</v>
      </c>
      <c r="H4868" s="91">
        <v>40300</v>
      </c>
      <c r="I4868" s="91">
        <v>40300</v>
      </c>
      <c r="J4868" s="25">
        <v>0</v>
      </c>
      <c r="K4868" s="25">
        <v>0</v>
      </c>
      <c r="L4868" s="25">
        <v>0</v>
      </c>
      <c r="M4868" s="25">
        <v>2</v>
      </c>
      <c r="N4868" s="63"/>
    </row>
    <row r="4869" spans="1:14" x14ac:dyDescent="0.25">
      <c r="A4869" s="17" t="s">
        <v>5992</v>
      </c>
      <c r="B4869" s="12" t="s">
        <v>268</v>
      </c>
      <c r="C4869" s="12" t="s">
        <v>461</v>
      </c>
      <c r="D4869" s="12" t="s">
        <v>9596</v>
      </c>
      <c r="E4869" s="2" t="s">
        <v>2309</v>
      </c>
      <c r="F4869" s="2" t="s">
        <v>2289</v>
      </c>
      <c r="G4869" s="4" t="s">
        <v>2293</v>
      </c>
      <c r="H4869" s="91">
        <v>40217</v>
      </c>
      <c r="I4869" s="91">
        <v>40218</v>
      </c>
      <c r="J4869" s="25">
        <v>3</v>
      </c>
      <c r="K4869" s="25">
        <v>0</v>
      </c>
      <c r="L4869" s="25">
        <v>10</v>
      </c>
      <c r="M4869" s="25">
        <v>7</v>
      </c>
      <c r="N4869" s="63"/>
    </row>
    <row r="4870" spans="1:14" x14ac:dyDescent="0.25">
      <c r="A4870" s="17" t="s">
        <v>5993</v>
      </c>
      <c r="B4870" s="12" t="s">
        <v>268</v>
      </c>
      <c r="C4870" s="12" t="s">
        <v>271</v>
      </c>
      <c r="D4870" s="12" t="s">
        <v>9597</v>
      </c>
      <c r="E4870" s="12" t="s">
        <v>2299</v>
      </c>
      <c r="F4870" s="12" t="s">
        <v>2289</v>
      </c>
      <c r="G4870" s="4" t="s">
        <v>2293</v>
      </c>
      <c r="H4870" s="91">
        <v>40269</v>
      </c>
      <c r="I4870" s="91">
        <v>40269</v>
      </c>
      <c r="J4870" s="25">
        <v>0</v>
      </c>
      <c r="K4870" s="25">
        <v>0</v>
      </c>
      <c r="L4870" s="25">
        <v>0</v>
      </c>
      <c r="M4870" s="25">
        <v>2</v>
      </c>
      <c r="N4870" s="63"/>
    </row>
    <row r="4871" spans="1:14" x14ac:dyDescent="0.25">
      <c r="A4871" s="17" t="s">
        <v>5994</v>
      </c>
      <c r="B4871" s="12" t="s">
        <v>268</v>
      </c>
      <c r="C4871" s="12" t="s">
        <v>271</v>
      </c>
      <c r="D4871" s="12" t="s">
        <v>9563</v>
      </c>
      <c r="E4871" s="12" t="s">
        <v>2300</v>
      </c>
      <c r="F4871" s="12" t="s">
        <v>2289</v>
      </c>
      <c r="G4871" s="4" t="s">
        <v>2293</v>
      </c>
      <c r="H4871" s="91">
        <v>40298</v>
      </c>
      <c r="I4871" s="91">
        <v>40299</v>
      </c>
      <c r="J4871" s="25">
        <v>0</v>
      </c>
      <c r="K4871" s="25">
        <v>9</v>
      </c>
      <c r="L4871" s="25">
        <v>0</v>
      </c>
      <c r="M4871" s="25">
        <v>0</v>
      </c>
      <c r="N4871" s="63"/>
    </row>
    <row r="4872" spans="1:14" x14ac:dyDescent="0.25">
      <c r="A4872" s="17" t="s">
        <v>5995</v>
      </c>
      <c r="B4872" s="12" t="s">
        <v>268</v>
      </c>
      <c r="C4872" s="12" t="s">
        <v>6787</v>
      </c>
      <c r="D4872" s="12" t="s">
        <v>9563</v>
      </c>
      <c r="E4872" s="12"/>
      <c r="F4872" s="12"/>
      <c r="G4872" s="4"/>
      <c r="H4872" s="91"/>
      <c r="I4872" s="91"/>
      <c r="J4872" s="25"/>
      <c r="K4872" s="25"/>
      <c r="L4872" s="25"/>
      <c r="M4872" s="25"/>
      <c r="N4872" s="63"/>
    </row>
    <row r="4873" spans="1:14" x14ac:dyDescent="0.25">
      <c r="A4873" s="17" t="s">
        <v>5996</v>
      </c>
      <c r="B4873" s="12" t="s">
        <v>268</v>
      </c>
      <c r="C4873" s="12" t="s">
        <v>302</v>
      </c>
      <c r="D4873" s="12" t="s">
        <v>9563</v>
      </c>
      <c r="E4873" s="12" t="s">
        <v>2299</v>
      </c>
      <c r="F4873" s="12" t="s">
        <v>2289</v>
      </c>
      <c r="G4873" s="4" t="s">
        <v>2293</v>
      </c>
      <c r="H4873" s="91">
        <v>40295</v>
      </c>
      <c r="I4873" s="91">
        <v>40298</v>
      </c>
      <c r="J4873" s="25">
        <v>0</v>
      </c>
      <c r="K4873" s="25">
        <v>150</v>
      </c>
      <c r="L4873" s="25">
        <v>50</v>
      </c>
      <c r="M4873" s="25">
        <v>30</v>
      </c>
      <c r="N4873" s="63"/>
    </row>
    <row r="4874" spans="1:14" x14ac:dyDescent="0.25">
      <c r="A4874" s="17" t="s">
        <v>5997</v>
      </c>
      <c r="B4874" s="12" t="s">
        <v>268</v>
      </c>
      <c r="C4874" s="12" t="s">
        <v>302</v>
      </c>
      <c r="D4874" s="12" t="s">
        <v>9598</v>
      </c>
      <c r="E4874" s="12" t="s">
        <v>2299</v>
      </c>
      <c r="F4874" s="12" t="s">
        <v>2289</v>
      </c>
      <c r="G4874" s="4" t="s">
        <v>2293</v>
      </c>
      <c r="H4874" s="91">
        <v>40306</v>
      </c>
      <c r="I4874" s="91">
        <v>40307</v>
      </c>
      <c r="J4874" s="25">
        <v>1</v>
      </c>
      <c r="K4874" s="25">
        <v>6</v>
      </c>
      <c r="L4874" s="25">
        <v>0</v>
      </c>
      <c r="M4874" s="25">
        <v>4</v>
      </c>
      <c r="N4874" s="63"/>
    </row>
    <row r="4875" spans="1:14" x14ac:dyDescent="0.25">
      <c r="A4875" s="17" t="s">
        <v>5998</v>
      </c>
      <c r="B4875" s="12" t="s">
        <v>268</v>
      </c>
      <c r="C4875" s="12" t="s">
        <v>284</v>
      </c>
      <c r="D4875" s="12" t="s">
        <v>9599</v>
      </c>
      <c r="E4875" s="12" t="s">
        <v>2299</v>
      </c>
      <c r="F4875" s="12" t="s">
        <v>2289</v>
      </c>
      <c r="G4875" s="4" t="s">
        <v>2293</v>
      </c>
      <c r="H4875" s="91">
        <v>40297</v>
      </c>
      <c r="I4875" s="91">
        <v>40300</v>
      </c>
      <c r="J4875" s="25">
        <v>5</v>
      </c>
      <c r="K4875" s="25">
        <v>100</v>
      </c>
      <c r="L4875" s="25">
        <v>18</v>
      </c>
      <c r="M4875" s="25">
        <v>10</v>
      </c>
      <c r="N4875" s="63"/>
    </row>
    <row r="4876" spans="1:14" x14ac:dyDescent="0.25">
      <c r="A4876" s="17" t="s">
        <v>5999</v>
      </c>
      <c r="B4876" s="12" t="s">
        <v>268</v>
      </c>
      <c r="C4876" s="12" t="s">
        <v>453</v>
      </c>
      <c r="D4876" s="12" t="s">
        <v>9600</v>
      </c>
      <c r="E4876" s="12" t="s">
        <v>2299</v>
      </c>
      <c r="F4876" s="12" t="s">
        <v>2289</v>
      </c>
      <c r="G4876" s="4" t="s">
        <v>2293</v>
      </c>
      <c r="H4876" s="91">
        <v>40306</v>
      </c>
      <c r="I4876" s="91">
        <v>40307</v>
      </c>
      <c r="J4876" s="25">
        <v>15</v>
      </c>
      <c r="K4876" s="25">
        <v>0</v>
      </c>
      <c r="L4876" s="25">
        <v>10</v>
      </c>
      <c r="M4876" s="25">
        <v>0</v>
      </c>
      <c r="N4876" s="63"/>
    </row>
    <row r="4877" spans="1:14" x14ac:dyDescent="0.25">
      <c r="A4877" s="17" t="s">
        <v>6000</v>
      </c>
      <c r="B4877" s="12" t="s">
        <v>268</v>
      </c>
      <c r="C4877" s="12" t="s">
        <v>6836</v>
      </c>
      <c r="D4877" s="12" t="s">
        <v>9595</v>
      </c>
      <c r="E4877" s="12" t="s">
        <v>2299</v>
      </c>
      <c r="F4877" s="12" t="s">
        <v>2289</v>
      </c>
      <c r="G4877" s="4" t="s">
        <v>2293</v>
      </c>
      <c r="H4877" s="91">
        <v>40297</v>
      </c>
      <c r="I4877" s="91">
        <v>40297</v>
      </c>
      <c r="J4877" s="25">
        <v>0</v>
      </c>
      <c r="K4877" s="25">
        <v>0</v>
      </c>
      <c r="L4877" s="25">
        <v>5.9</v>
      </c>
      <c r="M4877" s="25">
        <v>0</v>
      </c>
      <c r="N4877" s="63"/>
    </row>
    <row r="4878" spans="1:14" x14ac:dyDescent="0.25">
      <c r="A4878" s="17" t="s">
        <v>6001</v>
      </c>
      <c r="B4878" s="12" t="s">
        <v>268</v>
      </c>
      <c r="C4878" s="12" t="s">
        <v>6788</v>
      </c>
      <c r="D4878" s="12" t="s">
        <v>9601</v>
      </c>
      <c r="E4878" s="27" t="s">
        <v>2300</v>
      </c>
      <c r="F4878" s="12" t="s">
        <v>2289</v>
      </c>
      <c r="G4878" s="4" t="s">
        <v>2293</v>
      </c>
      <c r="H4878" s="91">
        <v>40328</v>
      </c>
      <c r="I4878" s="91">
        <v>40331</v>
      </c>
      <c r="J4878" s="25">
        <v>0</v>
      </c>
      <c r="K4878" s="25">
        <v>0</v>
      </c>
      <c r="L4878" s="25">
        <v>20</v>
      </c>
      <c r="M4878" s="25">
        <v>20</v>
      </c>
      <c r="N4878" s="63"/>
    </row>
    <row r="4879" spans="1:14" x14ac:dyDescent="0.25">
      <c r="A4879" s="17" t="s">
        <v>6002</v>
      </c>
      <c r="B4879" s="12" t="s">
        <v>268</v>
      </c>
      <c r="C4879" s="12" t="s">
        <v>6837</v>
      </c>
      <c r="D4879" s="12" t="s">
        <v>9563</v>
      </c>
      <c r="E4879" s="12" t="s">
        <v>2299</v>
      </c>
      <c r="F4879" s="12" t="s">
        <v>2289</v>
      </c>
      <c r="G4879" s="4" t="s">
        <v>2304</v>
      </c>
      <c r="H4879" s="91">
        <v>40336</v>
      </c>
      <c r="I4879" s="91">
        <v>40337</v>
      </c>
      <c r="J4879" s="25">
        <v>0</v>
      </c>
      <c r="K4879" s="80">
        <v>16</v>
      </c>
      <c r="L4879" s="25">
        <v>10</v>
      </c>
      <c r="M4879" s="25">
        <v>0</v>
      </c>
      <c r="N4879" s="63"/>
    </row>
    <row r="4880" spans="1:14" x14ac:dyDescent="0.25">
      <c r="A4880" s="17" t="s">
        <v>6003</v>
      </c>
      <c r="B4880" s="12" t="s">
        <v>268</v>
      </c>
      <c r="C4880" s="12" t="s">
        <v>6880</v>
      </c>
      <c r="D4880" s="12" t="s">
        <v>9563</v>
      </c>
      <c r="E4880" s="12" t="s">
        <v>2299</v>
      </c>
      <c r="F4880" s="12" t="s">
        <v>2289</v>
      </c>
      <c r="G4880" s="4" t="s">
        <v>2304</v>
      </c>
      <c r="H4880" s="91">
        <v>40304</v>
      </c>
      <c r="I4880" s="91">
        <v>40306</v>
      </c>
      <c r="J4880" s="25">
        <v>0</v>
      </c>
      <c r="K4880" s="25">
        <v>12</v>
      </c>
      <c r="L4880" s="25">
        <v>11</v>
      </c>
      <c r="M4880" s="25">
        <v>0</v>
      </c>
      <c r="N4880" s="63"/>
    </row>
    <row r="4881" spans="1:14" x14ac:dyDescent="0.25">
      <c r="A4881" s="17" t="s">
        <v>6004</v>
      </c>
      <c r="B4881" s="12" t="s">
        <v>268</v>
      </c>
      <c r="C4881" s="12" t="s">
        <v>6838</v>
      </c>
      <c r="D4881" s="12" t="s">
        <v>9602</v>
      </c>
      <c r="E4881" s="27" t="s">
        <v>2300</v>
      </c>
      <c r="F4881" s="12" t="s">
        <v>2289</v>
      </c>
      <c r="G4881" s="4" t="s">
        <v>2293</v>
      </c>
      <c r="H4881" s="91">
        <v>40244</v>
      </c>
      <c r="I4881" s="91">
        <v>40245</v>
      </c>
      <c r="J4881" s="25">
        <v>0</v>
      </c>
      <c r="K4881" s="25">
        <v>0</v>
      </c>
      <c r="L4881" s="25">
        <v>10</v>
      </c>
      <c r="M4881" s="25">
        <v>5</v>
      </c>
      <c r="N4881" s="63"/>
    </row>
    <row r="4882" spans="1:14" x14ac:dyDescent="0.25">
      <c r="A4882" s="17" t="s">
        <v>6005</v>
      </c>
      <c r="B4882" s="12" t="s">
        <v>268</v>
      </c>
      <c r="C4882" s="12" t="s">
        <v>6838</v>
      </c>
      <c r="D4882" s="12" t="s">
        <v>9603</v>
      </c>
      <c r="E4882" s="27" t="s">
        <v>2300</v>
      </c>
      <c r="F4882" s="12" t="s">
        <v>2289</v>
      </c>
      <c r="G4882" s="4" t="s">
        <v>2293</v>
      </c>
      <c r="H4882" s="91">
        <v>40249</v>
      </c>
      <c r="I4882" s="91">
        <v>40249</v>
      </c>
      <c r="J4882" s="25">
        <v>0</v>
      </c>
      <c r="K4882" s="25">
        <v>0</v>
      </c>
      <c r="L4882" s="25">
        <v>1</v>
      </c>
      <c r="M4882" s="25">
        <v>0</v>
      </c>
      <c r="N4882" s="63"/>
    </row>
    <row r="4883" spans="1:14" x14ac:dyDescent="0.25">
      <c r="A4883" s="17" t="s">
        <v>6006</v>
      </c>
      <c r="B4883" s="12" t="s">
        <v>268</v>
      </c>
      <c r="C4883" s="12" t="s">
        <v>6838</v>
      </c>
      <c r="D4883" s="12" t="s">
        <v>9604</v>
      </c>
      <c r="E4883" s="27" t="s">
        <v>2300</v>
      </c>
      <c r="F4883" s="12" t="s">
        <v>2289</v>
      </c>
      <c r="G4883" s="4" t="s">
        <v>2293</v>
      </c>
      <c r="H4883" s="91">
        <v>40270</v>
      </c>
      <c r="I4883" s="91">
        <v>40271</v>
      </c>
      <c r="J4883" s="25">
        <v>0</v>
      </c>
      <c r="K4883" s="25">
        <v>0</v>
      </c>
      <c r="L4883" s="25">
        <v>9</v>
      </c>
      <c r="M4883" s="25">
        <v>3</v>
      </c>
      <c r="N4883" s="63"/>
    </row>
    <row r="4884" spans="1:14" x14ac:dyDescent="0.25">
      <c r="A4884" s="17" t="s">
        <v>6007</v>
      </c>
      <c r="B4884" s="12" t="s">
        <v>268</v>
      </c>
      <c r="C4884" s="12" t="s">
        <v>6838</v>
      </c>
      <c r="D4884" s="12" t="s">
        <v>9605</v>
      </c>
      <c r="E4884" s="27" t="s">
        <v>2300</v>
      </c>
      <c r="F4884" s="12" t="s">
        <v>2289</v>
      </c>
      <c r="G4884" s="4" t="s">
        <v>2293</v>
      </c>
      <c r="H4884" s="91">
        <v>40286</v>
      </c>
      <c r="I4884" s="91">
        <v>40287</v>
      </c>
      <c r="J4884" s="25">
        <v>3</v>
      </c>
      <c r="K4884" s="25">
        <v>0</v>
      </c>
      <c r="L4884" s="25">
        <v>9</v>
      </c>
      <c r="M4884" s="25">
        <v>3</v>
      </c>
      <c r="N4884" s="63"/>
    </row>
    <row r="4885" spans="1:14" x14ac:dyDescent="0.25">
      <c r="A4885" s="17" t="s">
        <v>6008</v>
      </c>
      <c r="B4885" s="12" t="s">
        <v>268</v>
      </c>
      <c r="C4885" s="12" t="s">
        <v>6838</v>
      </c>
      <c r="D4885" s="12" t="s">
        <v>9606</v>
      </c>
      <c r="E4885" s="12" t="s">
        <v>2299</v>
      </c>
      <c r="F4885" s="12" t="s">
        <v>2289</v>
      </c>
      <c r="G4885" s="4" t="s">
        <v>2304</v>
      </c>
      <c r="H4885" s="91">
        <v>40308</v>
      </c>
      <c r="I4885" s="91">
        <v>40309</v>
      </c>
      <c r="J4885" s="25">
        <v>0</v>
      </c>
      <c r="K4885" s="25">
        <v>2</v>
      </c>
      <c r="L4885" s="25">
        <v>8</v>
      </c>
      <c r="M4885" s="25">
        <v>5</v>
      </c>
      <c r="N4885" s="63"/>
    </row>
    <row r="4886" spans="1:14" x14ac:dyDescent="0.25">
      <c r="A4886" s="17" t="s">
        <v>6009</v>
      </c>
      <c r="B4886" s="12" t="s">
        <v>268</v>
      </c>
      <c r="C4886" s="12" t="s">
        <v>6838</v>
      </c>
      <c r="D4886" s="12" t="s">
        <v>9607</v>
      </c>
      <c r="E4886" s="27" t="s">
        <v>2300</v>
      </c>
      <c r="F4886" s="12" t="s">
        <v>2289</v>
      </c>
      <c r="G4886" s="4" t="s">
        <v>2293</v>
      </c>
      <c r="H4886" s="91">
        <v>40330</v>
      </c>
      <c r="I4886" s="91">
        <v>40331</v>
      </c>
      <c r="J4886" s="25">
        <v>5</v>
      </c>
      <c r="K4886" s="80">
        <v>0</v>
      </c>
      <c r="L4886" s="25">
        <v>10</v>
      </c>
      <c r="M4886" s="25">
        <v>7</v>
      </c>
      <c r="N4886" s="63"/>
    </row>
    <row r="4887" spans="1:14" x14ac:dyDescent="0.25">
      <c r="A4887" s="17" t="s">
        <v>6010</v>
      </c>
      <c r="B4887" s="12" t="s">
        <v>268</v>
      </c>
      <c r="C4887" s="12" t="s">
        <v>6839</v>
      </c>
      <c r="D4887" s="12" t="s">
        <v>9608</v>
      </c>
      <c r="E4887" s="12" t="s">
        <v>2300</v>
      </c>
      <c r="F4887" s="12" t="s">
        <v>2289</v>
      </c>
      <c r="G4887" s="4" t="s">
        <v>2293</v>
      </c>
      <c r="H4887" s="91">
        <v>40247</v>
      </c>
      <c r="I4887" s="91">
        <v>40247</v>
      </c>
      <c r="J4887" s="25">
        <v>0</v>
      </c>
      <c r="K4887" s="25">
        <v>0</v>
      </c>
      <c r="L4887" s="25">
        <v>10</v>
      </c>
      <c r="M4887" s="25">
        <v>5</v>
      </c>
      <c r="N4887" s="63"/>
    </row>
    <row r="4888" spans="1:14" x14ac:dyDescent="0.25">
      <c r="A4888" s="17" t="s">
        <v>6011</v>
      </c>
      <c r="B4888" s="12" t="s">
        <v>268</v>
      </c>
      <c r="C4888" s="12" t="s">
        <v>6839</v>
      </c>
      <c r="D4888" s="12" t="s">
        <v>9609</v>
      </c>
      <c r="E4888" s="12" t="s">
        <v>2299</v>
      </c>
      <c r="F4888" s="12" t="s">
        <v>2289</v>
      </c>
      <c r="G4888" s="4" t="s">
        <v>2293</v>
      </c>
      <c r="H4888" s="91">
        <v>40253</v>
      </c>
      <c r="I4888" s="91">
        <v>40255</v>
      </c>
      <c r="J4888" s="25">
        <v>0</v>
      </c>
      <c r="K4888" s="25">
        <v>0</v>
      </c>
      <c r="L4888" s="25">
        <v>12</v>
      </c>
      <c r="M4888" s="25">
        <v>4</v>
      </c>
      <c r="N4888" s="63"/>
    </row>
    <row r="4889" spans="1:14" x14ac:dyDescent="0.25">
      <c r="A4889" s="17" t="s">
        <v>6012</v>
      </c>
      <c r="B4889" s="12" t="s">
        <v>268</v>
      </c>
      <c r="C4889" s="12" t="s">
        <v>583</v>
      </c>
      <c r="D4889" s="12" t="s">
        <v>9610</v>
      </c>
      <c r="E4889" s="12" t="s">
        <v>2299</v>
      </c>
      <c r="F4889" s="12" t="s">
        <v>2290</v>
      </c>
      <c r="G4889" s="4" t="s">
        <v>2293</v>
      </c>
      <c r="H4889" s="91">
        <v>40335</v>
      </c>
      <c r="I4889" s="91">
        <v>40337</v>
      </c>
      <c r="J4889" s="25">
        <v>0</v>
      </c>
      <c r="K4889" s="80">
        <v>0</v>
      </c>
      <c r="L4889" s="25">
        <v>20</v>
      </c>
      <c r="M4889" s="25">
        <v>10</v>
      </c>
      <c r="N4889" s="63"/>
    </row>
    <row r="4890" spans="1:14" x14ac:dyDescent="0.25">
      <c r="A4890" s="17" t="s">
        <v>6013</v>
      </c>
      <c r="B4890" s="12" t="s">
        <v>268</v>
      </c>
      <c r="C4890" s="12" t="s">
        <v>6869</v>
      </c>
      <c r="D4890" s="12" t="s">
        <v>9563</v>
      </c>
      <c r="E4890" s="12" t="s">
        <v>2300</v>
      </c>
      <c r="F4890" s="12" t="s">
        <v>2289</v>
      </c>
      <c r="G4890" s="4" t="s">
        <v>2293</v>
      </c>
      <c r="H4890" s="91">
        <v>40271</v>
      </c>
      <c r="I4890" s="91">
        <v>40271</v>
      </c>
      <c r="J4890" s="25">
        <v>0</v>
      </c>
      <c r="K4890" s="25">
        <v>0</v>
      </c>
      <c r="L4890" s="25">
        <v>8</v>
      </c>
      <c r="M4890" s="25">
        <v>2</v>
      </c>
      <c r="N4890" s="63"/>
    </row>
    <row r="4891" spans="1:14" x14ac:dyDescent="0.25">
      <c r="A4891" s="17" t="s">
        <v>6014</v>
      </c>
      <c r="B4891" s="12" t="s">
        <v>268</v>
      </c>
      <c r="C4891" s="12" t="s">
        <v>287</v>
      </c>
      <c r="D4891" s="12" t="s">
        <v>9611</v>
      </c>
      <c r="E4891" s="12" t="s">
        <v>2299</v>
      </c>
      <c r="F4891" s="12" t="s">
        <v>2289</v>
      </c>
      <c r="G4891" s="4" t="s">
        <v>2304</v>
      </c>
      <c r="H4891" s="91">
        <v>40257</v>
      </c>
      <c r="I4891" s="91">
        <v>40258</v>
      </c>
      <c r="J4891" s="25">
        <v>1</v>
      </c>
      <c r="K4891" s="25">
        <v>2</v>
      </c>
      <c r="L4891" s="25">
        <v>10</v>
      </c>
      <c r="M4891" s="25">
        <v>10</v>
      </c>
      <c r="N4891" s="63"/>
    </row>
    <row r="4892" spans="1:14" x14ac:dyDescent="0.25">
      <c r="A4892" s="17" t="s">
        <v>6015</v>
      </c>
      <c r="B4892" s="12" t="s">
        <v>268</v>
      </c>
      <c r="C4892" s="12" t="s">
        <v>6789</v>
      </c>
      <c r="D4892" s="12" t="s">
        <v>9612</v>
      </c>
      <c r="E4892" s="12" t="s">
        <v>2299</v>
      </c>
      <c r="F4892" s="12" t="s">
        <v>2289</v>
      </c>
      <c r="G4892" s="4" t="s">
        <v>2304</v>
      </c>
      <c r="H4892" s="91">
        <v>40250</v>
      </c>
      <c r="I4892" s="91">
        <v>40253</v>
      </c>
      <c r="J4892" s="25">
        <v>15</v>
      </c>
      <c r="K4892" s="25">
        <v>5</v>
      </c>
      <c r="L4892" s="25">
        <v>30</v>
      </c>
      <c r="M4892" s="25">
        <v>0</v>
      </c>
      <c r="N4892" s="63"/>
    </row>
    <row r="4893" spans="1:14" x14ac:dyDescent="0.25">
      <c r="A4893" s="17" t="s">
        <v>6016</v>
      </c>
      <c r="B4893" s="12" t="s">
        <v>268</v>
      </c>
      <c r="C4893" s="12" t="s">
        <v>6790</v>
      </c>
      <c r="D4893" s="12" t="s">
        <v>9563</v>
      </c>
      <c r="E4893" s="12" t="s">
        <v>2299</v>
      </c>
      <c r="F4893" s="12" t="s">
        <v>2289</v>
      </c>
      <c r="G4893" s="4" t="s">
        <v>2293</v>
      </c>
      <c r="H4893" s="91">
        <v>40307</v>
      </c>
      <c r="I4893" s="91">
        <v>40308</v>
      </c>
      <c r="J4893" s="25">
        <v>0</v>
      </c>
      <c r="K4893" s="25">
        <v>0</v>
      </c>
      <c r="L4893" s="25">
        <v>15</v>
      </c>
      <c r="M4893" s="25">
        <v>15</v>
      </c>
      <c r="N4893" s="63"/>
    </row>
    <row r="4894" spans="1:14" x14ac:dyDescent="0.25">
      <c r="A4894" s="17" t="s">
        <v>6017</v>
      </c>
      <c r="B4894" s="12" t="s">
        <v>268</v>
      </c>
      <c r="C4894" s="12" t="s">
        <v>6898</v>
      </c>
      <c r="D4894" s="12" t="s">
        <v>9563</v>
      </c>
      <c r="E4894" s="12" t="s">
        <v>2299</v>
      </c>
      <c r="F4894" s="12" t="s">
        <v>2289</v>
      </c>
      <c r="G4894" s="4" t="s">
        <v>2304</v>
      </c>
      <c r="H4894" s="91">
        <v>40302</v>
      </c>
      <c r="I4894" s="91">
        <v>40304</v>
      </c>
      <c r="J4894" s="25">
        <v>0</v>
      </c>
      <c r="K4894" s="25">
        <v>50</v>
      </c>
      <c r="L4894" s="25">
        <v>20</v>
      </c>
      <c r="M4894" s="25">
        <v>10</v>
      </c>
      <c r="N4894" s="63"/>
    </row>
    <row r="4895" spans="1:14" x14ac:dyDescent="0.25">
      <c r="A4895" s="17" t="s">
        <v>6018</v>
      </c>
      <c r="B4895" s="12" t="s">
        <v>268</v>
      </c>
      <c r="C4895" s="12" t="s">
        <v>293</v>
      </c>
      <c r="D4895" s="12" t="s">
        <v>9563</v>
      </c>
      <c r="E4895" s="12" t="s">
        <v>2299</v>
      </c>
      <c r="F4895" s="12" t="s">
        <v>2289</v>
      </c>
      <c r="G4895" s="4" t="s">
        <v>2293</v>
      </c>
      <c r="H4895" s="91">
        <v>40321</v>
      </c>
      <c r="I4895" s="91">
        <v>40321</v>
      </c>
      <c r="J4895" s="25">
        <v>0</v>
      </c>
      <c r="K4895" s="25">
        <v>0</v>
      </c>
      <c r="L4895" s="25">
        <v>3</v>
      </c>
      <c r="M4895" s="25">
        <v>2</v>
      </c>
      <c r="N4895" s="63"/>
    </row>
    <row r="4896" spans="1:14" x14ac:dyDescent="0.25">
      <c r="A4896" s="17" t="s">
        <v>6019</v>
      </c>
      <c r="B4896" s="12" t="s">
        <v>268</v>
      </c>
      <c r="C4896" s="12" t="s">
        <v>293</v>
      </c>
      <c r="D4896" s="12" t="s">
        <v>9613</v>
      </c>
      <c r="E4896" s="12" t="s">
        <v>2299</v>
      </c>
      <c r="F4896" s="12" t="s">
        <v>2289</v>
      </c>
      <c r="G4896" s="4" t="s">
        <v>2293</v>
      </c>
      <c r="H4896" s="91">
        <v>40322</v>
      </c>
      <c r="I4896" s="91">
        <v>40322</v>
      </c>
      <c r="J4896" s="25">
        <v>0</v>
      </c>
      <c r="K4896" s="25">
        <v>0</v>
      </c>
      <c r="L4896" s="25">
        <v>1</v>
      </c>
      <c r="M4896" s="25">
        <v>1</v>
      </c>
      <c r="N4896" s="63"/>
    </row>
    <row r="4897" spans="1:14" x14ac:dyDescent="0.25">
      <c r="A4897" s="17" t="s">
        <v>6020</v>
      </c>
      <c r="B4897" s="12" t="s">
        <v>268</v>
      </c>
      <c r="C4897" s="12" t="s">
        <v>6899</v>
      </c>
      <c r="D4897" s="12" t="s">
        <v>9614</v>
      </c>
      <c r="E4897" s="27" t="s">
        <v>2300</v>
      </c>
      <c r="F4897" s="12" t="s">
        <v>2290</v>
      </c>
      <c r="G4897" s="4" t="s">
        <v>2293</v>
      </c>
      <c r="H4897" s="91">
        <v>40335</v>
      </c>
      <c r="I4897" s="91">
        <v>40338</v>
      </c>
      <c r="J4897" s="25">
        <v>0</v>
      </c>
      <c r="K4897" s="80">
        <v>0</v>
      </c>
      <c r="L4897" s="25">
        <v>5</v>
      </c>
      <c r="M4897" s="25">
        <v>5</v>
      </c>
      <c r="N4897" s="63"/>
    </row>
    <row r="4898" spans="1:14" x14ac:dyDescent="0.25">
      <c r="A4898" s="17" t="s">
        <v>6021</v>
      </c>
      <c r="B4898" s="12" t="s">
        <v>268</v>
      </c>
      <c r="C4898" s="12" t="s">
        <v>279</v>
      </c>
      <c r="D4898" s="12" t="s">
        <v>9563</v>
      </c>
      <c r="E4898" s="12" t="s">
        <v>2299</v>
      </c>
      <c r="F4898" s="12" t="s">
        <v>2289</v>
      </c>
      <c r="G4898" s="4" t="s">
        <v>2293</v>
      </c>
      <c r="H4898" s="91">
        <v>40272</v>
      </c>
      <c r="I4898" s="91">
        <v>40272</v>
      </c>
      <c r="J4898" s="25">
        <v>0</v>
      </c>
      <c r="K4898" s="25">
        <v>0</v>
      </c>
      <c r="L4898" s="25">
        <v>0</v>
      </c>
      <c r="M4898" s="25">
        <v>8</v>
      </c>
      <c r="N4898" s="63"/>
    </row>
    <row r="4899" spans="1:14" x14ac:dyDescent="0.25">
      <c r="A4899" s="17" t="s">
        <v>6022</v>
      </c>
      <c r="B4899" s="12" t="s">
        <v>268</v>
      </c>
      <c r="C4899" s="12" t="s">
        <v>297</v>
      </c>
      <c r="D4899" s="12" t="s">
        <v>9563</v>
      </c>
      <c r="E4899" s="27" t="s">
        <v>2300</v>
      </c>
      <c r="F4899" s="12" t="s">
        <v>2289</v>
      </c>
      <c r="G4899" s="4" t="s">
        <v>2304</v>
      </c>
      <c r="H4899" s="91">
        <v>40268</v>
      </c>
      <c r="I4899" s="91">
        <v>40269</v>
      </c>
      <c r="J4899" s="25">
        <v>10</v>
      </c>
      <c r="K4899" s="80">
        <v>30</v>
      </c>
      <c r="L4899" s="25">
        <v>20</v>
      </c>
      <c r="M4899" s="25">
        <v>10</v>
      </c>
      <c r="N4899" s="63"/>
    </row>
    <row r="4900" spans="1:14" x14ac:dyDescent="0.25">
      <c r="A4900" s="17" t="s">
        <v>6023</v>
      </c>
      <c r="B4900" s="12" t="s">
        <v>268</v>
      </c>
      <c r="C4900" s="12" t="s">
        <v>297</v>
      </c>
      <c r="D4900" s="12" t="s">
        <v>9563</v>
      </c>
      <c r="E4900" s="27" t="s">
        <v>2300</v>
      </c>
      <c r="F4900" s="12" t="s">
        <v>2289</v>
      </c>
      <c r="G4900" s="4" t="s">
        <v>2293</v>
      </c>
      <c r="H4900" s="91">
        <v>40293</v>
      </c>
      <c r="I4900" s="91">
        <v>40294</v>
      </c>
      <c r="J4900" s="25">
        <v>0</v>
      </c>
      <c r="K4900" s="25">
        <v>12</v>
      </c>
      <c r="L4900" s="25">
        <v>46</v>
      </c>
      <c r="M4900" s="25">
        <v>57</v>
      </c>
      <c r="N4900" s="63"/>
    </row>
    <row r="4901" spans="1:14" x14ac:dyDescent="0.25">
      <c r="A4901" s="17" t="s">
        <v>6024</v>
      </c>
      <c r="B4901" s="12" t="s">
        <v>268</v>
      </c>
      <c r="C4901" s="12" t="s">
        <v>6791</v>
      </c>
      <c r="D4901" s="12" t="s">
        <v>9615</v>
      </c>
      <c r="E4901" s="12" t="s">
        <v>2299</v>
      </c>
      <c r="F4901" s="12" t="s">
        <v>2289</v>
      </c>
      <c r="G4901" s="4" t="s">
        <v>2293</v>
      </c>
      <c r="H4901" s="91">
        <v>40287</v>
      </c>
      <c r="I4901" s="91">
        <v>40295</v>
      </c>
      <c r="J4901" s="25">
        <v>0</v>
      </c>
      <c r="K4901" s="25">
        <v>0</v>
      </c>
      <c r="L4901" s="25">
        <v>80</v>
      </c>
      <c r="M4901" s="25">
        <v>40</v>
      </c>
      <c r="N4901" s="63"/>
    </row>
    <row r="4902" spans="1:14" x14ac:dyDescent="0.25">
      <c r="A4902" s="17" t="s">
        <v>6025</v>
      </c>
      <c r="B4902" s="12" t="s">
        <v>268</v>
      </c>
      <c r="C4902" s="12" t="s">
        <v>314</v>
      </c>
      <c r="D4902" s="12" t="s">
        <v>9563</v>
      </c>
      <c r="E4902" s="12" t="s">
        <v>2299</v>
      </c>
      <c r="F4902" s="12" t="s">
        <v>2289</v>
      </c>
      <c r="G4902" s="4" t="s">
        <v>2304</v>
      </c>
      <c r="H4902" s="91">
        <v>40329</v>
      </c>
      <c r="I4902" s="91">
        <v>40332</v>
      </c>
      <c r="J4902" s="25">
        <v>60</v>
      </c>
      <c r="K4902" s="25">
        <v>40</v>
      </c>
      <c r="L4902" s="25">
        <v>20</v>
      </c>
      <c r="M4902" s="25">
        <v>0</v>
      </c>
      <c r="N4902" s="63"/>
    </row>
    <row r="4903" spans="1:14" x14ac:dyDescent="0.25">
      <c r="A4903" s="17" t="s">
        <v>6026</v>
      </c>
      <c r="B4903" s="12" t="s">
        <v>268</v>
      </c>
      <c r="C4903" s="12" t="s">
        <v>6792</v>
      </c>
      <c r="D4903" s="12" t="s">
        <v>9563</v>
      </c>
      <c r="E4903" s="12" t="s">
        <v>2299</v>
      </c>
      <c r="F4903" s="12" t="s">
        <v>2289</v>
      </c>
      <c r="G4903" s="4" t="s">
        <v>2293</v>
      </c>
      <c r="H4903" s="91">
        <v>40297</v>
      </c>
      <c r="I4903" s="91">
        <v>40297</v>
      </c>
      <c r="J4903" s="25">
        <v>0</v>
      </c>
      <c r="K4903" s="25">
        <v>4</v>
      </c>
      <c r="L4903" s="25">
        <v>0</v>
      </c>
      <c r="M4903" s="25">
        <v>0</v>
      </c>
      <c r="N4903" s="63"/>
    </row>
    <row r="4904" spans="1:14" x14ac:dyDescent="0.25">
      <c r="A4904" s="17" t="s">
        <v>6027</v>
      </c>
      <c r="B4904" s="12" t="s">
        <v>268</v>
      </c>
      <c r="C4904" s="12" t="s">
        <v>6793</v>
      </c>
      <c r="D4904" s="12" t="s">
        <v>9563</v>
      </c>
      <c r="E4904" s="12" t="s">
        <v>2299</v>
      </c>
      <c r="F4904" s="12" t="s">
        <v>2289</v>
      </c>
      <c r="G4904" s="4" t="s">
        <v>2293</v>
      </c>
      <c r="H4904" s="91">
        <v>40285</v>
      </c>
      <c r="I4904" s="91">
        <v>40287</v>
      </c>
      <c r="J4904" s="25">
        <v>0</v>
      </c>
      <c r="K4904" s="25">
        <v>0</v>
      </c>
      <c r="L4904" s="25">
        <v>53</v>
      </c>
      <c r="M4904" s="25">
        <v>23</v>
      </c>
      <c r="N4904" s="63"/>
    </row>
    <row r="4905" spans="1:14" x14ac:dyDescent="0.25">
      <c r="A4905" s="17" t="s">
        <v>6028</v>
      </c>
      <c r="B4905" s="12" t="s">
        <v>268</v>
      </c>
      <c r="C4905" s="12" t="s">
        <v>6794</v>
      </c>
      <c r="D4905" s="12" t="s">
        <v>9563</v>
      </c>
      <c r="E4905" s="27" t="s">
        <v>2300</v>
      </c>
      <c r="F4905" s="12" t="s">
        <v>2289</v>
      </c>
      <c r="G4905" s="4" t="s">
        <v>2293</v>
      </c>
      <c r="H4905" s="91">
        <v>40334</v>
      </c>
      <c r="I4905" s="91">
        <v>40336</v>
      </c>
      <c r="J4905" s="25">
        <v>0</v>
      </c>
      <c r="K4905" s="25">
        <v>0</v>
      </c>
      <c r="L4905" s="25">
        <v>35</v>
      </c>
      <c r="M4905" s="25">
        <v>45</v>
      </c>
      <c r="N4905" s="63"/>
    </row>
    <row r="4906" spans="1:14" x14ac:dyDescent="0.25">
      <c r="A4906" s="17" t="s">
        <v>6029</v>
      </c>
      <c r="B4906" s="12" t="s">
        <v>268</v>
      </c>
      <c r="C4906" s="12" t="s">
        <v>298</v>
      </c>
      <c r="D4906" s="12" t="s">
        <v>9563</v>
      </c>
      <c r="E4906" s="12" t="s">
        <v>2299</v>
      </c>
      <c r="F4906" s="12" t="s">
        <v>2289</v>
      </c>
      <c r="G4906" s="4" t="s">
        <v>2293</v>
      </c>
      <c r="H4906" s="91">
        <v>40308</v>
      </c>
      <c r="I4906" s="91">
        <v>40310</v>
      </c>
      <c r="J4906" s="25">
        <v>5</v>
      </c>
      <c r="K4906" s="25">
        <v>0</v>
      </c>
      <c r="L4906" s="25">
        <v>15</v>
      </c>
      <c r="M4906" s="25">
        <v>10</v>
      </c>
      <c r="N4906" s="63"/>
    </row>
    <row r="4907" spans="1:14" x14ac:dyDescent="0.25">
      <c r="A4907" s="17" t="s">
        <v>6030</v>
      </c>
      <c r="B4907" s="12" t="s">
        <v>268</v>
      </c>
      <c r="C4907" s="12" t="s">
        <v>303</v>
      </c>
      <c r="D4907" s="12" t="s">
        <v>9616</v>
      </c>
      <c r="E4907" s="27" t="s">
        <v>2300</v>
      </c>
      <c r="F4907" s="12" t="s">
        <v>2289</v>
      </c>
      <c r="G4907" s="4" t="s">
        <v>2293</v>
      </c>
      <c r="H4907" s="91">
        <v>40268</v>
      </c>
      <c r="I4907" s="91">
        <v>40269</v>
      </c>
      <c r="J4907" s="25">
        <v>0</v>
      </c>
      <c r="K4907" s="25">
        <v>0</v>
      </c>
      <c r="L4907" s="25">
        <v>3</v>
      </c>
      <c r="M4907" s="25">
        <v>2</v>
      </c>
      <c r="N4907" s="63"/>
    </row>
    <row r="4908" spans="1:14" x14ac:dyDescent="0.25">
      <c r="A4908" s="17" t="s">
        <v>6031</v>
      </c>
      <c r="B4908" s="12" t="s">
        <v>268</v>
      </c>
      <c r="C4908" s="12" t="s">
        <v>303</v>
      </c>
      <c r="D4908" s="12" t="s">
        <v>9563</v>
      </c>
      <c r="E4908" s="12" t="s">
        <v>2299</v>
      </c>
      <c r="F4908" s="12" t="s">
        <v>2289</v>
      </c>
      <c r="G4908" s="4" t="s">
        <v>2293</v>
      </c>
      <c r="H4908" s="91">
        <v>40290</v>
      </c>
      <c r="I4908" s="91">
        <v>40292</v>
      </c>
      <c r="J4908" s="25">
        <v>0</v>
      </c>
      <c r="K4908" s="25">
        <v>0</v>
      </c>
      <c r="L4908" s="25">
        <v>25</v>
      </c>
      <c r="M4908" s="25">
        <v>25</v>
      </c>
      <c r="N4908" s="63"/>
    </row>
    <row r="4909" spans="1:14" x14ac:dyDescent="0.25">
      <c r="A4909" s="17" t="s">
        <v>6032</v>
      </c>
      <c r="B4909" s="12" t="s">
        <v>268</v>
      </c>
      <c r="C4909" s="12" t="s">
        <v>303</v>
      </c>
      <c r="D4909" s="12" t="s">
        <v>9563</v>
      </c>
      <c r="E4909" s="12" t="s">
        <v>2299</v>
      </c>
      <c r="F4909" s="12" t="s">
        <v>2289</v>
      </c>
      <c r="G4909" s="4" t="s">
        <v>2304</v>
      </c>
      <c r="H4909" s="91">
        <v>40337</v>
      </c>
      <c r="I4909" s="91">
        <v>40338</v>
      </c>
      <c r="J4909" s="25">
        <v>20</v>
      </c>
      <c r="K4909" s="80">
        <v>60</v>
      </c>
      <c r="L4909" s="25">
        <v>25</v>
      </c>
      <c r="M4909" s="25">
        <v>5</v>
      </c>
      <c r="N4909" s="63"/>
    </row>
    <row r="4910" spans="1:14" x14ac:dyDescent="0.25">
      <c r="A4910" s="17" t="s">
        <v>6033</v>
      </c>
      <c r="B4910" s="12" t="s">
        <v>268</v>
      </c>
      <c r="C4910" s="12" t="s">
        <v>275</v>
      </c>
      <c r="D4910" s="12" t="s">
        <v>9563</v>
      </c>
      <c r="E4910" s="12" t="s">
        <v>2299</v>
      </c>
      <c r="F4910" s="12" t="s">
        <v>2289</v>
      </c>
      <c r="G4910" s="4" t="s">
        <v>2293</v>
      </c>
      <c r="H4910" s="91">
        <v>40300</v>
      </c>
      <c r="I4910" s="91">
        <v>40306</v>
      </c>
      <c r="J4910" s="25">
        <v>0</v>
      </c>
      <c r="K4910" s="25">
        <v>0</v>
      </c>
      <c r="L4910" s="25">
        <v>362</v>
      </c>
      <c r="M4910" s="25">
        <v>362</v>
      </c>
      <c r="N4910" s="63"/>
    </row>
    <row r="4911" spans="1:14" x14ac:dyDescent="0.25">
      <c r="A4911" s="17" t="s">
        <v>6034</v>
      </c>
      <c r="B4911" s="12" t="s">
        <v>268</v>
      </c>
      <c r="C4911" s="12" t="s">
        <v>275</v>
      </c>
      <c r="D4911" s="12" t="s">
        <v>9617</v>
      </c>
      <c r="E4911" s="12" t="s">
        <v>2299</v>
      </c>
      <c r="F4911" s="12" t="s">
        <v>2289</v>
      </c>
      <c r="G4911" s="4" t="s">
        <v>2304</v>
      </c>
      <c r="H4911" s="91">
        <v>40331</v>
      </c>
      <c r="I4911" s="91">
        <v>40331</v>
      </c>
      <c r="J4911" s="25">
        <v>1</v>
      </c>
      <c r="K4911" s="80">
        <v>1</v>
      </c>
      <c r="L4911" s="25">
        <v>4</v>
      </c>
      <c r="M4911" s="25">
        <v>4</v>
      </c>
      <c r="N4911" s="63"/>
    </row>
    <row r="4912" spans="1:14" x14ac:dyDescent="0.25">
      <c r="A4912" s="17" t="s">
        <v>6035</v>
      </c>
      <c r="B4912" s="12" t="s">
        <v>268</v>
      </c>
      <c r="C4912" s="12" t="s">
        <v>272</v>
      </c>
      <c r="D4912" s="12" t="s">
        <v>9618</v>
      </c>
      <c r="E4912" s="12" t="s">
        <v>2299</v>
      </c>
      <c r="F4912" s="12" t="s">
        <v>2289</v>
      </c>
      <c r="G4912" s="4" t="s">
        <v>2293</v>
      </c>
      <c r="H4912" s="91">
        <v>40252</v>
      </c>
      <c r="I4912" s="91">
        <v>40252</v>
      </c>
      <c r="J4912" s="25">
        <v>0</v>
      </c>
      <c r="K4912" s="25">
        <v>0</v>
      </c>
      <c r="L4912" s="25">
        <v>8</v>
      </c>
      <c r="M4912" s="25">
        <v>2</v>
      </c>
      <c r="N4912" s="63"/>
    </row>
    <row r="4913" spans="1:14" x14ac:dyDescent="0.25">
      <c r="A4913" s="17" t="s">
        <v>6036</v>
      </c>
      <c r="B4913" s="12" t="s">
        <v>268</v>
      </c>
      <c r="C4913" s="12" t="s">
        <v>272</v>
      </c>
      <c r="D4913" s="12" t="s">
        <v>9618</v>
      </c>
      <c r="E4913" s="12" t="s">
        <v>2299</v>
      </c>
      <c r="F4913" s="12" t="s">
        <v>2289</v>
      </c>
      <c r="G4913" s="4" t="s">
        <v>2293</v>
      </c>
      <c r="H4913" s="91">
        <v>40253</v>
      </c>
      <c r="I4913" s="91">
        <v>40253</v>
      </c>
      <c r="J4913" s="25">
        <v>0</v>
      </c>
      <c r="K4913" s="25">
        <v>0</v>
      </c>
      <c r="L4913" s="25">
        <v>0</v>
      </c>
      <c r="M4913" s="25">
        <v>4</v>
      </c>
      <c r="N4913" s="63"/>
    </row>
    <row r="4914" spans="1:14" x14ac:dyDescent="0.25">
      <c r="A4914" s="17" t="s">
        <v>6037</v>
      </c>
      <c r="B4914" s="12" t="s">
        <v>268</v>
      </c>
      <c r="C4914" s="12" t="s">
        <v>292</v>
      </c>
      <c r="D4914" s="12" t="s">
        <v>9619</v>
      </c>
      <c r="E4914" s="12" t="s">
        <v>2299</v>
      </c>
      <c r="F4914" s="12" t="s">
        <v>2289</v>
      </c>
      <c r="G4914" s="4" t="s">
        <v>2304</v>
      </c>
      <c r="H4914" s="91">
        <v>40251</v>
      </c>
      <c r="I4914" s="91">
        <v>40252</v>
      </c>
      <c r="J4914" s="25">
        <v>10</v>
      </c>
      <c r="K4914" s="25">
        <v>12</v>
      </c>
      <c r="L4914" s="25">
        <v>15</v>
      </c>
      <c r="M4914" s="25">
        <v>0</v>
      </c>
      <c r="N4914" s="63"/>
    </row>
    <row r="4915" spans="1:14" x14ac:dyDescent="0.25">
      <c r="A4915" s="17" t="s">
        <v>6038</v>
      </c>
      <c r="B4915" s="12" t="s">
        <v>268</v>
      </c>
      <c r="C4915" s="12" t="s">
        <v>6891</v>
      </c>
      <c r="D4915" s="12" t="s">
        <v>9563</v>
      </c>
      <c r="E4915" s="27" t="s">
        <v>2300</v>
      </c>
      <c r="F4915" s="12" t="s">
        <v>2289</v>
      </c>
      <c r="G4915" s="4" t="s">
        <v>2293</v>
      </c>
      <c r="H4915" s="91">
        <v>40196</v>
      </c>
      <c r="I4915" s="91">
        <v>40198</v>
      </c>
      <c r="J4915" s="25">
        <v>0</v>
      </c>
      <c r="K4915" s="25">
        <v>0</v>
      </c>
      <c r="L4915" s="25">
        <v>0</v>
      </c>
      <c r="M4915" s="25">
        <v>60</v>
      </c>
      <c r="N4915" s="63"/>
    </row>
    <row r="4916" spans="1:14" x14ac:dyDescent="0.25">
      <c r="A4916" s="17" t="s">
        <v>6039</v>
      </c>
      <c r="B4916" s="12" t="s">
        <v>268</v>
      </c>
      <c r="C4916" s="12" t="s">
        <v>6903</v>
      </c>
      <c r="D4916" s="12" t="s">
        <v>9620</v>
      </c>
      <c r="E4916" s="12" t="s">
        <v>2299</v>
      </c>
      <c r="F4916" s="12" t="s">
        <v>2289</v>
      </c>
      <c r="G4916" s="4" t="s">
        <v>2293</v>
      </c>
      <c r="H4916" s="91">
        <v>40306</v>
      </c>
      <c r="I4916" s="91">
        <v>40307</v>
      </c>
      <c r="J4916" s="25">
        <v>0</v>
      </c>
      <c r="K4916" s="25">
        <v>0</v>
      </c>
      <c r="L4916" s="25">
        <v>26</v>
      </c>
      <c r="M4916" s="25">
        <v>0</v>
      </c>
      <c r="N4916" s="63"/>
    </row>
    <row r="4917" spans="1:14" x14ac:dyDescent="0.25">
      <c r="A4917" s="17" t="s">
        <v>6040</v>
      </c>
      <c r="B4917" s="12" t="s">
        <v>268</v>
      </c>
      <c r="C4917" s="12" t="s">
        <v>6892</v>
      </c>
      <c r="D4917" s="12" t="s">
        <v>9621</v>
      </c>
      <c r="E4917" s="12" t="s">
        <v>2299</v>
      </c>
      <c r="F4917" s="2" t="s">
        <v>2289</v>
      </c>
      <c r="G4917" s="4" t="s">
        <v>2293</v>
      </c>
      <c r="H4917" s="91">
        <v>40236</v>
      </c>
      <c r="I4917" s="91">
        <v>40241</v>
      </c>
      <c r="J4917" s="25">
        <v>2</v>
      </c>
      <c r="K4917" s="25">
        <v>0</v>
      </c>
      <c r="L4917" s="25">
        <v>0</v>
      </c>
      <c r="M4917" s="25">
        <v>10</v>
      </c>
      <c r="N4917" s="63"/>
    </row>
    <row r="4918" spans="1:14" x14ac:dyDescent="0.25">
      <c r="A4918" s="17" t="s">
        <v>6041</v>
      </c>
      <c r="B4918" s="12" t="s">
        <v>268</v>
      </c>
      <c r="C4918" s="12" t="s">
        <v>313</v>
      </c>
      <c r="D4918" s="12" t="s">
        <v>9563</v>
      </c>
      <c r="E4918" s="27" t="s">
        <v>2300</v>
      </c>
      <c r="F4918" s="12" t="s">
        <v>2290</v>
      </c>
      <c r="G4918" s="4" t="s">
        <v>2293</v>
      </c>
      <c r="H4918" s="91">
        <v>40326</v>
      </c>
      <c r="I4918" s="91">
        <v>40327</v>
      </c>
      <c r="J4918" s="25">
        <v>0</v>
      </c>
      <c r="K4918" s="25">
        <v>0</v>
      </c>
      <c r="L4918" s="25">
        <v>5</v>
      </c>
      <c r="M4918" s="25">
        <v>10</v>
      </c>
      <c r="N4918" s="63"/>
    </row>
    <row r="4919" spans="1:14" x14ac:dyDescent="0.25">
      <c r="A4919" s="17" t="s">
        <v>6042</v>
      </c>
      <c r="B4919" s="12" t="s">
        <v>268</v>
      </c>
      <c r="C4919" s="12" t="s">
        <v>6870</v>
      </c>
      <c r="D4919" s="12" t="s">
        <v>9622</v>
      </c>
      <c r="E4919" s="12" t="s">
        <v>2300</v>
      </c>
      <c r="F4919" s="12" t="s">
        <v>2289</v>
      </c>
      <c r="G4919" s="4" t="s">
        <v>2293</v>
      </c>
      <c r="H4919" s="91">
        <v>40237</v>
      </c>
      <c r="I4919" s="91">
        <v>40237</v>
      </c>
      <c r="J4919" s="25">
        <v>5</v>
      </c>
      <c r="K4919" s="25">
        <v>20</v>
      </c>
      <c r="L4919" s="25">
        <v>10</v>
      </c>
      <c r="M4919" s="25">
        <v>5</v>
      </c>
      <c r="N4919" s="63"/>
    </row>
    <row r="4920" spans="1:14" x14ac:dyDescent="0.25">
      <c r="A4920" s="17" t="s">
        <v>6043</v>
      </c>
      <c r="B4920" s="12" t="s">
        <v>268</v>
      </c>
      <c r="C4920" s="12" t="s">
        <v>295</v>
      </c>
      <c r="D4920" s="12" t="s">
        <v>9623</v>
      </c>
      <c r="E4920" s="12" t="s">
        <v>2299</v>
      </c>
      <c r="F4920" s="12" t="s">
        <v>2289</v>
      </c>
      <c r="G4920" s="4" t="s">
        <v>2293</v>
      </c>
      <c r="H4920" s="91">
        <v>40290</v>
      </c>
      <c r="I4920" s="91">
        <v>40291</v>
      </c>
      <c r="J4920" s="25">
        <v>5</v>
      </c>
      <c r="K4920" s="25">
        <v>0</v>
      </c>
      <c r="L4920" s="25">
        <v>10</v>
      </c>
      <c r="M4920" s="25">
        <v>5</v>
      </c>
      <c r="N4920" s="63"/>
    </row>
    <row r="4921" spans="1:14" x14ac:dyDescent="0.25">
      <c r="A4921" s="17" t="s">
        <v>6044</v>
      </c>
      <c r="B4921" s="12" t="s">
        <v>268</v>
      </c>
      <c r="C4921" s="12" t="s">
        <v>273</v>
      </c>
      <c r="D4921" s="12" t="s">
        <v>9563</v>
      </c>
      <c r="E4921" s="12" t="s">
        <v>2299</v>
      </c>
      <c r="F4921" s="12" t="s">
        <v>2289</v>
      </c>
      <c r="G4921" s="4" t="s">
        <v>2293</v>
      </c>
      <c r="H4921" s="91">
        <v>40324</v>
      </c>
      <c r="I4921" s="91">
        <v>40325</v>
      </c>
      <c r="J4921" s="25">
        <v>0</v>
      </c>
      <c r="K4921" s="80">
        <v>0</v>
      </c>
      <c r="L4921" s="25">
        <v>5</v>
      </c>
      <c r="M4921" s="25">
        <v>20</v>
      </c>
      <c r="N4921" s="63"/>
    </row>
    <row r="4922" spans="1:14" x14ac:dyDescent="0.25">
      <c r="A4922" s="17" t="s">
        <v>6045</v>
      </c>
      <c r="B4922" s="12" t="s">
        <v>268</v>
      </c>
      <c r="C4922" s="12" t="s">
        <v>273</v>
      </c>
      <c r="D4922" s="12" t="s">
        <v>9563</v>
      </c>
      <c r="E4922" s="12" t="s">
        <v>2299</v>
      </c>
      <c r="F4922" s="12" t="s">
        <v>2289</v>
      </c>
      <c r="G4922" s="4" t="s">
        <v>2304</v>
      </c>
      <c r="H4922" s="91">
        <v>40324</v>
      </c>
      <c r="I4922" s="91">
        <v>40325</v>
      </c>
      <c r="J4922" s="25">
        <v>10</v>
      </c>
      <c r="K4922" s="80">
        <v>5</v>
      </c>
      <c r="L4922" s="25">
        <v>20</v>
      </c>
      <c r="M4922" s="25">
        <v>15</v>
      </c>
      <c r="N4922" s="63"/>
    </row>
    <row r="4923" spans="1:14" x14ac:dyDescent="0.25">
      <c r="A4923" s="17" t="s">
        <v>6046</v>
      </c>
      <c r="B4923" s="12" t="s">
        <v>268</v>
      </c>
      <c r="C4923" s="12" t="s">
        <v>273</v>
      </c>
      <c r="D4923" s="12" t="s">
        <v>9563</v>
      </c>
      <c r="E4923" s="12" t="s">
        <v>2299</v>
      </c>
      <c r="F4923" s="12" t="s">
        <v>2289</v>
      </c>
      <c r="G4923" s="4" t="s">
        <v>2304</v>
      </c>
      <c r="H4923" s="91">
        <v>40318</v>
      </c>
      <c r="I4923" s="91">
        <v>40320</v>
      </c>
      <c r="J4923" s="25">
        <v>10</v>
      </c>
      <c r="K4923" s="25">
        <v>5</v>
      </c>
      <c r="L4923" s="25">
        <v>20</v>
      </c>
      <c r="M4923" s="25">
        <v>15</v>
      </c>
      <c r="N4923" s="63"/>
    </row>
    <row r="4924" spans="1:14" x14ac:dyDescent="0.25">
      <c r="A4924" s="17" t="s">
        <v>6047</v>
      </c>
      <c r="B4924" s="12" t="s">
        <v>268</v>
      </c>
      <c r="C4924" s="12" t="s">
        <v>273</v>
      </c>
      <c r="D4924" s="12" t="s">
        <v>9563</v>
      </c>
      <c r="E4924" s="12" t="s">
        <v>2299</v>
      </c>
      <c r="F4924" s="12" t="s">
        <v>2289</v>
      </c>
      <c r="G4924" s="4" t="s">
        <v>2304</v>
      </c>
      <c r="H4924" s="91">
        <v>40319</v>
      </c>
      <c r="I4924" s="91">
        <v>40320</v>
      </c>
      <c r="J4924" s="25">
        <v>5</v>
      </c>
      <c r="K4924" s="25">
        <v>2</v>
      </c>
      <c r="L4924" s="25">
        <v>8</v>
      </c>
      <c r="M4924" s="25">
        <v>8</v>
      </c>
      <c r="N4924" s="63"/>
    </row>
    <row r="4925" spans="1:14" x14ac:dyDescent="0.25">
      <c r="A4925" s="17" t="s">
        <v>6048</v>
      </c>
      <c r="B4925" s="12" t="s">
        <v>268</v>
      </c>
      <c r="C4925" s="12" t="s">
        <v>273</v>
      </c>
      <c r="D4925" s="12" t="s">
        <v>9563</v>
      </c>
      <c r="E4925" s="12" t="s">
        <v>2299</v>
      </c>
      <c r="F4925" s="12" t="s">
        <v>2289</v>
      </c>
      <c r="G4925" s="4" t="s">
        <v>2304</v>
      </c>
      <c r="H4925" s="91">
        <v>40312</v>
      </c>
      <c r="I4925" s="91">
        <v>40252</v>
      </c>
      <c r="J4925" s="25">
        <v>1</v>
      </c>
      <c r="K4925" s="25">
        <v>1</v>
      </c>
      <c r="L4925" s="25">
        <v>4</v>
      </c>
      <c r="M4925" s="25">
        <v>3</v>
      </c>
      <c r="N4925" s="63"/>
    </row>
    <row r="4926" spans="1:14" x14ac:dyDescent="0.25">
      <c r="A4926" s="17" t="s">
        <v>6049</v>
      </c>
      <c r="B4926" s="12" t="s">
        <v>268</v>
      </c>
      <c r="C4926" s="12" t="s">
        <v>296</v>
      </c>
      <c r="D4926" s="12" t="s">
        <v>9563</v>
      </c>
      <c r="E4926" s="12" t="s">
        <v>2299</v>
      </c>
      <c r="F4926" s="12" t="s">
        <v>2290</v>
      </c>
      <c r="G4926" s="4" t="s">
        <v>2293</v>
      </c>
      <c r="H4926" s="91">
        <v>40312</v>
      </c>
      <c r="I4926" s="91">
        <v>40313</v>
      </c>
      <c r="J4926" s="25">
        <v>0</v>
      </c>
      <c r="K4926" s="25">
        <v>0</v>
      </c>
      <c r="L4926" s="25">
        <v>2</v>
      </c>
      <c r="M4926" s="25">
        <v>3</v>
      </c>
      <c r="N4926" s="63"/>
    </row>
    <row r="4927" spans="1:14" x14ac:dyDescent="0.25">
      <c r="A4927" s="17" t="s">
        <v>6050</v>
      </c>
      <c r="B4927" s="12" t="s">
        <v>268</v>
      </c>
      <c r="C4927" s="12" t="s">
        <v>6795</v>
      </c>
      <c r="D4927" s="12" t="s">
        <v>9563</v>
      </c>
      <c r="E4927" s="12" t="s">
        <v>2299</v>
      </c>
      <c r="F4927" s="12" t="s">
        <v>2289</v>
      </c>
      <c r="G4927" s="4" t="s">
        <v>2293</v>
      </c>
      <c r="H4927" s="91">
        <v>40329</v>
      </c>
      <c r="I4927" s="91">
        <v>40331</v>
      </c>
      <c r="J4927" s="25">
        <v>0</v>
      </c>
      <c r="K4927" s="25">
        <v>0</v>
      </c>
      <c r="L4927" s="25">
        <v>10</v>
      </c>
      <c r="M4927" s="25">
        <v>10</v>
      </c>
      <c r="N4927" s="63"/>
    </row>
    <row r="4928" spans="1:14" x14ac:dyDescent="0.25">
      <c r="A4928" s="17" t="s">
        <v>6051</v>
      </c>
      <c r="B4928" s="12" t="s">
        <v>268</v>
      </c>
      <c r="C4928" s="12" t="s">
        <v>464</v>
      </c>
      <c r="D4928" s="12" t="s">
        <v>9563</v>
      </c>
      <c r="E4928" s="12" t="s">
        <v>2299</v>
      </c>
      <c r="F4928" s="12" t="s">
        <v>2289</v>
      </c>
      <c r="G4928" s="4" t="s">
        <v>2293</v>
      </c>
      <c r="H4928" s="91">
        <v>40300</v>
      </c>
      <c r="I4928" s="91">
        <v>40301</v>
      </c>
      <c r="J4928" s="25">
        <v>0</v>
      </c>
      <c r="K4928" s="25">
        <v>3</v>
      </c>
      <c r="L4928" s="25">
        <v>15</v>
      </c>
      <c r="M4928" s="25">
        <v>2</v>
      </c>
      <c r="N4928" s="63"/>
    </row>
    <row r="4929" spans="1:14" x14ac:dyDescent="0.25">
      <c r="A4929" s="17" t="s">
        <v>6052</v>
      </c>
      <c r="B4929" s="12" t="s">
        <v>268</v>
      </c>
      <c r="C4929" s="12" t="s">
        <v>304</v>
      </c>
      <c r="D4929" s="12" t="s">
        <v>9563</v>
      </c>
      <c r="E4929" s="12"/>
      <c r="F4929" s="12"/>
      <c r="G4929" s="4"/>
      <c r="H4929" s="91"/>
      <c r="I4929" s="91"/>
      <c r="J4929" s="25"/>
      <c r="K4929" s="25"/>
      <c r="L4929" s="25"/>
      <c r="M4929" s="25"/>
      <c r="N4929" s="63"/>
    </row>
    <row r="4930" spans="1:14" x14ac:dyDescent="0.25">
      <c r="A4930" s="17" t="s">
        <v>6053</v>
      </c>
      <c r="B4930" s="12" t="s">
        <v>268</v>
      </c>
      <c r="C4930" s="12" t="s">
        <v>304</v>
      </c>
      <c r="D4930" s="12" t="s">
        <v>9563</v>
      </c>
      <c r="E4930" s="12"/>
      <c r="F4930" s="12"/>
      <c r="G4930" s="4"/>
      <c r="H4930" s="91"/>
      <c r="I4930" s="91"/>
      <c r="J4930" s="25"/>
      <c r="K4930" s="25"/>
      <c r="L4930" s="25"/>
      <c r="M4930" s="25"/>
      <c r="N4930" s="63"/>
    </row>
    <row r="4931" spans="1:14" x14ac:dyDescent="0.25">
      <c r="A4931" s="17" t="s">
        <v>6054</v>
      </c>
      <c r="B4931" s="12" t="s">
        <v>268</v>
      </c>
      <c r="C4931" s="12" t="s">
        <v>462</v>
      </c>
      <c r="D4931" s="12" t="s">
        <v>9563</v>
      </c>
      <c r="E4931" s="27" t="s">
        <v>2300</v>
      </c>
      <c r="F4931" s="12" t="s">
        <v>2289</v>
      </c>
      <c r="G4931" s="4" t="s">
        <v>2304</v>
      </c>
      <c r="H4931" s="91">
        <v>40300</v>
      </c>
      <c r="I4931" s="91">
        <v>40303</v>
      </c>
      <c r="J4931" s="25">
        <v>10</v>
      </c>
      <c r="K4931" s="25">
        <v>70</v>
      </c>
      <c r="L4931" s="25">
        <v>0</v>
      </c>
      <c r="M4931" s="25">
        <v>0</v>
      </c>
      <c r="N4931" s="63"/>
    </row>
    <row r="4932" spans="1:14" x14ac:dyDescent="0.25">
      <c r="A4932" s="17" t="s">
        <v>6055</v>
      </c>
      <c r="B4932" s="12" t="s">
        <v>268</v>
      </c>
      <c r="C4932" s="12" t="s">
        <v>462</v>
      </c>
      <c r="D4932" s="12" t="s">
        <v>9624</v>
      </c>
      <c r="E4932" s="2" t="s">
        <v>2309</v>
      </c>
      <c r="F4932" s="2" t="s">
        <v>2289</v>
      </c>
      <c r="G4932" s="4" t="s">
        <v>2293</v>
      </c>
      <c r="H4932" s="91">
        <v>40215</v>
      </c>
      <c r="I4932" s="91">
        <v>40216</v>
      </c>
      <c r="J4932" s="25">
        <v>0</v>
      </c>
      <c r="K4932" s="25">
        <v>0</v>
      </c>
      <c r="L4932" s="25">
        <v>10</v>
      </c>
      <c r="M4932" s="25">
        <v>12</v>
      </c>
      <c r="N4932" s="63"/>
    </row>
    <row r="4933" spans="1:14" x14ac:dyDescent="0.25">
      <c r="A4933" s="17" t="s">
        <v>6056</v>
      </c>
      <c r="B4933" s="12" t="s">
        <v>268</v>
      </c>
      <c r="C4933" s="12" t="s">
        <v>462</v>
      </c>
      <c r="D4933" s="12" t="s">
        <v>9625</v>
      </c>
      <c r="E4933" s="12" t="s">
        <v>2302</v>
      </c>
      <c r="F4933" s="12" t="s">
        <v>2289</v>
      </c>
      <c r="G4933" s="4" t="s">
        <v>2304</v>
      </c>
      <c r="H4933" s="91">
        <v>40258</v>
      </c>
      <c r="I4933" s="91">
        <v>40259</v>
      </c>
      <c r="J4933" s="25">
        <v>5</v>
      </c>
      <c r="K4933" s="25">
        <v>6</v>
      </c>
      <c r="L4933" s="25">
        <v>9</v>
      </c>
      <c r="M4933" s="25">
        <v>10</v>
      </c>
      <c r="N4933" s="63"/>
    </row>
    <row r="4934" spans="1:14" x14ac:dyDescent="0.25">
      <c r="A4934" s="17" t="s">
        <v>6057</v>
      </c>
      <c r="B4934" s="12" t="s">
        <v>268</v>
      </c>
      <c r="C4934" s="12" t="s">
        <v>462</v>
      </c>
      <c r="D4934" s="12" t="s">
        <v>9626</v>
      </c>
      <c r="E4934" s="27" t="s">
        <v>2300</v>
      </c>
      <c r="F4934" s="12" t="s">
        <v>2289</v>
      </c>
      <c r="G4934" s="4" t="s">
        <v>2304</v>
      </c>
      <c r="H4934" s="91">
        <v>40260</v>
      </c>
      <c r="I4934" s="91">
        <v>40261</v>
      </c>
      <c r="J4934" s="25">
        <v>0.5</v>
      </c>
      <c r="K4934" s="80">
        <v>0.5</v>
      </c>
      <c r="L4934" s="25">
        <v>5</v>
      </c>
      <c r="M4934" s="25">
        <v>1</v>
      </c>
      <c r="N4934" s="63"/>
    </row>
    <row r="4935" spans="1:14" x14ac:dyDescent="0.25">
      <c r="A4935" s="17" t="s">
        <v>6058</v>
      </c>
      <c r="B4935" s="12" t="s">
        <v>268</v>
      </c>
      <c r="C4935" s="12" t="s">
        <v>462</v>
      </c>
      <c r="D4935" s="12" t="s">
        <v>9627</v>
      </c>
      <c r="E4935" s="12" t="s">
        <v>2299</v>
      </c>
      <c r="F4935" s="12" t="s">
        <v>2289</v>
      </c>
      <c r="G4935" s="4" t="s">
        <v>2293</v>
      </c>
      <c r="H4935" s="91">
        <v>40275</v>
      </c>
      <c r="I4935" s="91">
        <v>40276</v>
      </c>
      <c r="J4935" s="25">
        <v>0</v>
      </c>
      <c r="K4935" s="25">
        <v>0</v>
      </c>
      <c r="L4935" s="25">
        <v>15</v>
      </c>
      <c r="M4935" s="25">
        <v>10</v>
      </c>
      <c r="N4935" s="63"/>
    </row>
    <row r="4936" spans="1:14" x14ac:dyDescent="0.25">
      <c r="A4936" s="17" t="s">
        <v>6059</v>
      </c>
      <c r="B4936" s="12" t="s">
        <v>268</v>
      </c>
      <c r="C4936" s="12" t="s">
        <v>462</v>
      </c>
      <c r="D4936" s="12" t="s">
        <v>9628</v>
      </c>
      <c r="E4936" s="12" t="s">
        <v>2299</v>
      </c>
      <c r="F4936" s="12" t="s">
        <v>2289</v>
      </c>
      <c r="G4936" s="4" t="s">
        <v>2293</v>
      </c>
      <c r="H4936" s="91">
        <v>40283</v>
      </c>
      <c r="I4936" s="91">
        <v>40283</v>
      </c>
      <c r="J4936" s="25">
        <v>0</v>
      </c>
      <c r="K4936" s="25">
        <v>0</v>
      </c>
      <c r="L4936" s="25">
        <v>0</v>
      </c>
      <c r="M4936" s="25">
        <v>1</v>
      </c>
      <c r="N4936" s="63"/>
    </row>
    <row r="4937" spans="1:14" x14ac:dyDescent="0.25">
      <c r="A4937" s="17" t="s">
        <v>6060</v>
      </c>
      <c r="B4937" s="12" t="s">
        <v>268</v>
      </c>
      <c r="C4937" s="12" t="s">
        <v>462</v>
      </c>
      <c r="D4937" s="12" t="s">
        <v>9629</v>
      </c>
      <c r="E4937" s="12" t="s">
        <v>2299</v>
      </c>
      <c r="F4937" s="12" t="s">
        <v>2289</v>
      </c>
      <c r="G4937" s="4" t="s">
        <v>2293</v>
      </c>
      <c r="H4937" s="91">
        <v>40289</v>
      </c>
      <c r="I4937" s="91">
        <v>40290</v>
      </c>
      <c r="J4937" s="25">
        <v>0</v>
      </c>
      <c r="K4937" s="25">
        <v>0</v>
      </c>
      <c r="L4937" s="25">
        <v>15</v>
      </c>
      <c r="M4937" s="25">
        <v>20</v>
      </c>
      <c r="N4937" s="63"/>
    </row>
    <row r="4938" spans="1:14" x14ac:dyDescent="0.25">
      <c r="A4938" s="17" t="s">
        <v>6061</v>
      </c>
      <c r="B4938" s="12" t="s">
        <v>268</v>
      </c>
      <c r="C4938" s="12" t="s">
        <v>462</v>
      </c>
      <c r="D4938" s="12" t="s">
        <v>9630</v>
      </c>
      <c r="E4938" s="27" t="s">
        <v>2300</v>
      </c>
      <c r="F4938" s="12" t="s">
        <v>2289</v>
      </c>
      <c r="G4938" s="4" t="s">
        <v>2293</v>
      </c>
      <c r="H4938" s="91">
        <v>40293</v>
      </c>
      <c r="I4938" s="91">
        <v>40296</v>
      </c>
      <c r="J4938" s="25">
        <v>8</v>
      </c>
      <c r="K4938" s="25">
        <v>3</v>
      </c>
      <c r="L4938" s="25">
        <v>18</v>
      </c>
      <c r="M4938" s="25">
        <v>16</v>
      </c>
      <c r="N4938" s="63"/>
    </row>
    <row r="4939" spans="1:14" x14ac:dyDescent="0.25">
      <c r="A4939" s="17" t="s">
        <v>6062</v>
      </c>
      <c r="B4939" s="12" t="s">
        <v>268</v>
      </c>
      <c r="C4939" s="12" t="s">
        <v>462</v>
      </c>
      <c r="D4939" s="12" t="s">
        <v>9631</v>
      </c>
      <c r="E4939" s="27" t="s">
        <v>2300</v>
      </c>
      <c r="F4939" s="12" t="s">
        <v>2289</v>
      </c>
      <c r="G4939" s="4" t="s">
        <v>2293</v>
      </c>
      <c r="H4939" s="91">
        <v>40332</v>
      </c>
      <c r="I4939" s="91">
        <v>40333</v>
      </c>
      <c r="J4939" s="25">
        <v>1</v>
      </c>
      <c r="K4939" s="80">
        <v>0</v>
      </c>
      <c r="L4939" s="25">
        <v>8</v>
      </c>
      <c r="M4939" s="25">
        <v>5</v>
      </c>
      <c r="N4939" s="63"/>
    </row>
    <row r="4940" spans="1:14" x14ac:dyDescent="0.25">
      <c r="A4940" s="17" t="s">
        <v>6063</v>
      </c>
      <c r="B4940" s="12" t="s">
        <v>268</v>
      </c>
      <c r="C4940" s="12" t="s">
        <v>546</v>
      </c>
      <c r="D4940" s="12" t="s">
        <v>9632</v>
      </c>
      <c r="E4940" s="12" t="s">
        <v>2299</v>
      </c>
      <c r="F4940" s="12" t="s">
        <v>2289</v>
      </c>
      <c r="G4940" s="4" t="s">
        <v>2293</v>
      </c>
      <c r="H4940" s="91">
        <v>40333</v>
      </c>
      <c r="I4940" s="91">
        <v>40333</v>
      </c>
      <c r="J4940" s="25">
        <v>4</v>
      </c>
      <c r="K4940" s="25">
        <v>0</v>
      </c>
      <c r="L4940" s="25">
        <v>0</v>
      </c>
      <c r="M4940" s="25">
        <v>0</v>
      </c>
      <c r="N4940" s="63"/>
    </row>
    <row r="4941" spans="1:14" x14ac:dyDescent="0.25">
      <c r="A4941" s="17" t="s">
        <v>6064</v>
      </c>
      <c r="B4941" s="12" t="s">
        <v>268</v>
      </c>
      <c r="C4941" s="12" t="s">
        <v>549</v>
      </c>
      <c r="D4941" s="12" t="s">
        <v>9633</v>
      </c>
      <c r="E4941" s="12" t="s">
        <v>2299</v>
      </c>
      <c r="F4941" s="12" t="s">
        <v>2289</v>
      </c>
      <c r="G4941" s="4" t="s">
        <v>2293</v>
      </c>
      <c r="H4941" s="91">
        <v>40285</v>
      </c>
      <c r="I4941" s="91">
        <v>40286</v>
      </c>
      <c r="J4941" s="25">
        <v>30</v>
      </c>
      <c r="K4941" s="25">
        <v>0</v>
      </c>
      <c r="L4941" s="25">
        <v>10</v>
      </c>
      <c r="M4941" s="25">
        <v>10</v>
      </c>
      <c r="N4941" s="63"/>
    </row>
    <row r="4942" spans="1:14" x14ac:dyDescent="0.25">
      <c r="A4942" s="17" t="s">
        <v>6065</v>
      </c>
      <c r="B4942" s="12" t="s">
        <v>268</v>
      </c>
      <c r="C4942" s="12" t="s">
        <v>291</v>
      </c>
      <c r="D4942" s="12" t="s">
        <v>9563</v>
      </c>
      <c r="E4942" s="12" t="s">
        <v>2299</v>
      </c>
      <c r="F4942" s="12" t="s">
        <v>2289</v>
      </c>
      <c r="G4942" s="4" t="s">
        <v>2293</v>
      </c>
      <c r="H4942" s="91">
        <v>40249</v>
      </c>
      <c r="I4942" s="91">
        <v>40249</v>
      </c>
      <c r="J4942" s="25">
        <v>0</v>
      </c>
      <c r="K4942" s="25">
        <v>5</v>
      </c>
      <c r="L4942" s="25">
        <v>0</v>
      </c>
      <c r="M4942" s="25">
        <v>0</v>
      </c>
      <c r="N4942" s="63"/>
    </row>
    <row r="4943" spans="1:14" x14ac:dyDescent="0.25">
      <c r="A4943" s="17" t="s">
        <v>6066</v>
      </c>
      <c r="B4943" s="12" t="s">
        <v>268</v>
      </c>
      <c r="C4943" s="12" t="s">
        <v>539</v>
      </c>
      <c r="D4943" s="12" t="s">
        <v>9563</v>
      </c>
      <c r="E4943" s="12" t="s">
        <v>2299</v>
      </c>
      <c r="F4943" s="12" t="s">
        <v>2289</v>
      </c>
      <c r="G4943" s="4" t="s">
        <v>2293</v>
      </c>
      <c r="H4943" s="91">
        <v>40309</v>
      </c>
      <c r="I4943" s="91">
        <v>40309</v>
      </c>
      <c r="J4943" s="25">
        <v>0</v>
      </c>
      <c r="K4943" s="25">
        <v>0</v>
      </c>
      <c r="L4943" s="25">
        <v>0.66</v>
      </c>
      <c r="M4943" s="25">
        <v>0</v>
      </c>
      <c r="N4943" s="63"/>
    </row>
    <row r="4944" spans="1:14" x14ac:dyDescent="0.25">
      <c r="A4944" s="17" t="s">
        <v>6067</v>
      </c>
      <c r="B4944" s="12" t="s">
        <v>268</v>
      </c>
      <c r="C4944" s="12" t="s">
        <v>270</v>
      </c>
      <c r="D4944" s="12" t="s">
        <v>9634</v>
      </c>
      <c r="E4944" s="12" t="s">
        <v>2300</v>
      </c>
      <c r="F4944" s="12" t="s">
        <v>2289</v>
      </c>
      <c r="G4944" s="4" t="s">
        <v>2293</v>
      </c>
      <c r="H4944" s="91">
        <v>40287</v>
      </c>
      <c r="I4944" s="91">
        <v>40287</v>
      </c>
      <c r="J4944" s="25">
        <v>0</v>
      </c>
      <c r="K4944" s="25">
        <v>0</v>
      </c>
      <c r="L4944" s="25">
        <v>1</v>
      </c>
      <c r="M4944" s="25">
        <v>0</v>
      </c>
      <c r="N4944" s="63"/>
    </row>
    <row r="4945" spans="1:14" x14ac:dyDescent="0.25">
      <c r="A4945" s="17" t="s">
        <v>6068</v>
      </c>
      <c r="B4945" s="12" t="s">
        <v>268</v>
      </c>
      <c r="C4945" s="12" t="s">
        <v>6796</v>
      </c>
      <c r="D4945" s="12" t="s">
        <v>9635</v>
      </c>
      <c r="E4945" s="12" t="s">
        <v>2299</v>
      </c>
      <c r="F4945" s="12" t="s">
        <v>2289</v>
      </c>
      <c r="G4945" s="4" t="s">
        <v>2304</v>
      </c>
      <c r="H4945" s="91">
        <v>40248</v>
      </c>
      <c r="I4945" s="91">
        <v>40250</v>
      </c>
      <c r="J4945" s="25">
        <v>0</v>
      </c>
      <c r="K4945" s="25">
        <v>2</v>
      </c>
      <c r="L4945" s="25">
        <v>12</v>
      </c>
      <c r="M4945" s="25">
        <v>4</v>
      </c>
      <c r="N4945" s="63"/>
    </row>
    <row r="4946" spans="1:14" x14ac:dyDescent="0.25">
      <c r="A4946" s="17" t="s">
        <v>1872</v>
      </c>
      <c r="B4946" s="12" t="s">
        <v>268</v>
      </c>
      <c r="C4946" s="12" t="s">
        <v>6797</v>
      </c>
      <c r="D4946" s="12" t="s">
        <v>9636</v>
      </c>
      <c r="E4946" s="12" t="s">
        <v>2299</v>
      </c>
      <c r="F4946" s="12" t="s">
        <v>2290</v>
      </c>
      <c r="G4946" s="4" t="s">
        <v>2293</v>
      </c>
      <c r="H4946" s="91">
        <v>40267</v>
      </c>
      <c r="I4946" s="91">
        <v>40268</v>
      </c>
      <c r="J4946" s="25">
        <v>0</v>
      </c>
      <c r="K4946" s="25">
        <v>0</v>
      </c>
      <c r="L4946" s="25">
        <v>2</v>
      </c>
      <c r="M4946" s="25">
        <v>3</v>
      </c>
      <c r="N4946" s="63"/>
    </row>
    <row r="4947" spans="1:14" x14ac:dyDescent="0.25">
      <c r="A4947" s="17" t="s">
        <v>1873</v>
      </c>
      <c r="B4947" s="12" t="s">
        <v>268</v>
      </c>
      <c r="C4947" s="12" t="s">
        <v>540</v>
      </c>
      <c r="D4947" s="12" t="s">
        <v>9563</v>
      </c>
      <c r="E4947" s="12" t="s">
        <v>2299</v>
      </c>
      <c r="F4947" s="12" t="s">
        <v>2290</v>
      </c>
      <c r="G4947" s="4" t="s">
        <v>2293</v>
      </c>
      <c r="H4947" s="91">
        <v>40278</v>
      </c>
      <c r="I4947" s="91">
        <v>40279</v>
      </c>
      <c r="J4947" s="25">
        <v>0</v>
      </c>
      <c r="K4947" s="25">
        <v>0</v>
      </c>
      <c r="L4947" s="25">
        <v>3</v>
      </c>
      <c r="M4947" s="25">
        <v>1</v>
      </c>
      <c r="N4947" s="63"/>
    </row>
    <row r="4948" spans="1:14" x14ac:dyDescent="0.25">
      <c r="A4948" s="17" t="s">
        <v>1874</v>
      </c>
      <c r="B4948" s="12" t="s">
        <v>268</v>
      </c>
      <c r="C4948" s="12" t="s">
        <v>547</v>
      </c>
      <c r="D4948" s="12" t="s">
        <v>9563</v>
      </c>
      <c r="E4948" s="12" t="s">
        <v>2299</v>
      </c>
      <c r="F4948" s="12" t="s">
        <v>2289</v>
      </c>
      <c r="G4948" s="4" t="s">
        <v>2293</v>
      </c>
      <c r="H4948" s="91">
        <v>40287</v>
      </c>
      <c r="I4948" s="91">
        <v>40289</v>
      </c>
      <c r="J4948" s="25">
        <v>28</v>
      </c>
      <c r="K4948" s="25">
        <v>28</v>
      </c>
      <c r="L4948" s="25">
        <v>32</v>
      </c>
      <c r="M4948" s="25">
        <v>132</v>
      </c>
      <c r="N4948" s="63"/>
    </row>
    <row r="4949" spans="1:14" x14ac:dyDescent="0.25">
      <c r="A4949" s="17" t="s">
        <v>1875</v>
      </c>
      <c r="B4949" s="12" t="s">
        <v>268</v>
      </c>
      <c r="C4949" s="12" t="s">
        <v>547</v>
      </c>
      <c r="D4949" s="12" t="s">
        <v>9637</v>
      </c>
      <c r="E4949" s="27" t="s">
        <v>2300</v>
      </c>
      <c r="F4949" s="12" t="s">
        <v>2290</v>
      </c>
      <c r="G4949" s="4" t="s">
        <v>2304</v>
      </c>
      <c r="H4949" s="91">
        <v>40294</v>
      </c>
      <c r="I4949" s="91">
        <v>40295</v>
      </c>
      <c r="J4949" s="25">
        <v>0</v>
      </c>
      <c r="K4949" s="25">
        <v>5</v>
      </c>
      <c r="L4949" s="25">
        <v>35</v>
      </c>
      <c r="M4949" s="25">
        <v>20</v>
      </c>
      <c r="N4949" s="63"/>
    </row>
    <row r="4950" spans="1:14" x14ac:dyDescent="0.25">
      <c r="A4950" s="17" t="s">
        <v>1876</v>
      </c>
      <c r="B4950" s="12" t="s">
        <v>268</v>
      </c>
      <c r="C4950" s="12" t="s">
        <v>6798</v>
      </c>
      <c r="D4950" s="12" t="s">
        <v>9638</v>
      </c>
      <c r="E4950" s="12" t="s">
        <v>2299</v>
      </c>
      <c r="F4950" s="34" t="s">
        <v>2289</v>
      </c>
      <c r="G4950" s="48" t="s">
        <v>2293</v>
      </c>
      <c r="H4950" s="91">
        <v>40329</v>
      </c>
      <c r="I4950" s="91">
        <v>40332</v>
      </c>
      <c r="J4950" s="25">
        <v>50</v>
      </c>
      <c r="K4950" s="25">
        <v>0</v>
      </c>
      <c r="L4950" s="25">
        <v>5</v>
      </c>
      <c r="M4950" s="25">
        <v>5</v>
      </c>
      <c r="N4950" s="63"/>
    </row>
    <row r="4951" spans="1:14" x14ac:dyDescent="0.25">
      <c r="A4951" s="17" t="s">
        <v>1877</v>
      </c>
      <c r="B4951" s="12" t="s">
        <v>268</v>
      </c>
      <c r="C4951" s="12" t="s">
        <v>6798</v>
      </c>
      <c r="D4951" s="12" t="s">
        <v>9563</v>
      </c>
      <c r="E4951" s="27" t="s">
        <v>2300</v>
      </c>
      <c r="F4951" s="12" t="s">
        <v>2289</v>
      </c>
      <c r="G4951" s="4" t="s">
        <v>2293</v>
      </c>
      <c r="H4951" s="91">
        <v>40300</v>
      </c>
      <c r="I4951" s="91">
        <v>40302</v>
      </c>
      <c r="J4951" s="25">
        <v>5</v>
      </c>
      <c r="K4951" s="25">
        <v>0</v>
      </c>
      <c r="L4951" s="25">
        <v>10</v>
      </c>
      <c r="M4951" s="25">
        <v>5</v>
      </c>
      <c r="N4951" s="63"/>
    </row>
    <row r="4952" spans="1:14" x14ac:dyDescent="0.25">
      <c r="A4952" s="17" t="s">
        <v>1878</v>
      </c>
      <c r="B4952" s="12" t="s">
        <v>268</v>
      </c>
      <c r="C4952" s="12" t="s">
        <v>306</v>
      </c>
      <c r="D4952" s="12" t="s">
        <v>9563</v>
      </c>
      <c r="E4952" s="12" t="s">
        <v>2299</v>
      </c>
      <c r="F4952" s="12" t="s">
        <v>2289</v>
      </c>
      <c r="G4952" s="4" t="s">
        <v>2304</v>
      </c>
      <c r="H4952" s="91">
        <v>40333</v>
      </c>
      <c r="I4952" s="91">
        <v>40335</v>
      </c>
      <c r="J4952" s="25">
        <v>0</v>
      </c>
      <c r="K4952" s="25">
        <v>10</v>
      </c>
      <c r="L4952" s="25">
        <v>50</v>
      </c>
      <c r="M4952" s="25">
        <v>20</v>
      </c>
      <c r="N4952" s="63"/>
    </row>
    <row r="4953" spans="1:14" x14ac:dyDescent="0.25">
      <c r="A4953" s="17" t="s">
        <v>1879</v>
      </c>
      <c r="B4953" s="12" t="s">
        <v>268</v>
      </c>
      <c r="C4953" s="12" t="s">
        <v>309</v>
      </c>
      <c r="D4953" s="12" t="s">
        <v>9639</v>
      </c>
      <c r="E4953" s="12" t="s">
        <v>2299</v>
      </c>
      <c r="F4953" s="12" t="s">
        <v>2290</v>
      </c>
      <c r="G4953" s="4" t="s">
        <v>2293</v>
      </c>
      <c r="H4953" s="91">
        <v>40250</v>
      </c>
      <c r="I4953" s="91">
        <v>40253</v>
      </c>
      <c r="J4953" s="25">
        <v>0</v>
      </c>
      <c r="K4953" s="25">
        <v>0</v>
      </c>
      <c r="L4953" s="25">
        <v>5</v>
      </c>
      <c r="M4953" s="25">
        <v>15</v>
      </c>
      <c r="N4953" s="63"/>
    </row>
    <row r="4954" spans="1:14" x14ac:dyDescent="0.25">
      <c r="A4954" s="17" t="s">
        <v>1880</v>
      </c>
      <c r="B4954" s="12" t="s">
        <v>268</v>
      </c>
      <c r="C4954" s="12" t="s">
        <v>6799</v>
      </c>
      <c r="D4954" s="12" t="s">
        <v>9640</v>
      </c>
      <c r="E4954" s="12" t="s">
        <v>2299</v>
      </c>
      <c r="F4954" s="12" t="s">
        <v>2290</v>
      </c>
      <c r="G4954" s="4" t="s">
        <v>2293</v>
      </c>
      <c r="H4954" s="91">
        <v>40304</v>
      </c>
      <c r="I4954" s="91">
        <v>40307</v>
      </c>
      <c r="J4954" s="25">
        <v>0</v>
      </c>
      <c r="K4954" s="25">
        <v>0</v>
      </c>
      <c r="L4954" s="25">
        <v>25</v>
      </c>
      <c r="M4954" s="25">
        <v>15</v>
      </c>
      <c r="N4954" s="63"/>
    </row>
    <row r="4955" spans="1:14" x14ac:dyDescent="0.25">
      <c r="A4955" s="17" t="s">
        <v>1881</v>
      </c>
      <c r="B4955" s="12" t="s">
        <v>268</v>
      </c>
      <c r="C4955" s="12" t="s">
        <v>6799</v>
      </c>
      <c r="D4955" s="12" t="s">
        <v>9641</v>
      </c>
      <c r="E4955" s="12" t="s">
        <v>2299</v>
      </c>
      <c r="F4955" s="12" t="s">
        <v>2290</v>
      </c>
      <c r="G4955" s="4" t="s">
        <v>2293</v>
      </c>
      <c r="H4955" s="91">
        <v>40315</v>
      </c>
      <c r="I4955" s="91">
        <v>40316</v>
      </c>
      <c r="J4955" s="25">
        <v>0</v>
      </c>
      <c r="K4955" s="25">
        <v>0</v>
      </c>
      <c r="L4955" s="25">
        <v>5</v>
      </c>
      <c r="M4955" s="25">
        <v>0</v>
      </c>
      <c r="N4955" s="63"/>
    </row>
    <row r="4956" spans="1:14" x14ac:dyDescent="0.25">
      <c r="A4956" s="17" t="s">
        <v>1882</v>
      </c>
      <c r="B4956" s="12" t="s">
        <v>268</v>
      </c>
      <c r="C4956" s="12" t="s">
        <v>6800</v>
      </c>
      <c r="D4956" s="12" t="s">
        <v>9642</v>
      </c>
      <c r="E4956" s="12" t="s">
        <v>2299</v>
      </c>
      <c r="F4956" s="12" t="s">
        <v>2289</v>
      </c>
      <c r="G4956" s="4" t="s">
        <v>2293</v>
      </c>
      <c r="H4956" s="91">
        <v>40300</v>
      </c>
      <c r="I4956" s="91">
        <v>40300</v>
      </c>
      <c r="J4956" s="25">
        <v>2</v>
      </c>
      <c r="K4956" s="25">
        <v>2</v>
      </c>
      <c r="L4956" s="25">
        <v>19</v>
      </c>
      <c r="M4956" s="25">
        <v>0</v>
      </c>
      <c r="N4956" s="63"/>
    </row>
    <row r="4957" spans="1:14" x14ac:dyDescent="0.25">
      <c r="A4957" s="17" t="s">
        <v>1883</v>
      </c>
      <c r="B4957" s="12" t="s">
        <v>268</v>
      </c>
      <c r="C4957" s="12" t="s">
        <v>457</v>
      </c>
      <c r="D4957" s="12" t="s">
        <v>9563</v>
      </c>
      <c r="E4957" s="12" t="s">
        <v>2299</v>
      </c>
      <c r="F4957" s="12" t="s">
        <v>2289</v>
      </c>
      <c r="G4957" s="4" t="s">
        <v>2304</v>
      </c>
      <c r="H4957" s="91">
        <v>40329</v>
      </c>
      <c r="I4957" s="91">
        <v>40329</v>
      </c>
      <c r="J4957" s="25">
        <v>5</v>
      </c>
      <c r="K4957" s="25">
        <v>10</v>
      </c>
      <c r="L4957" s="25">
        <v>3</v>
      </c>
      <c r="M4957" s="25">
        <v>0</v>
      </c>
      <c r="N4957" s="63"/>
    </row>
    <row r="4958" spans="1:14" x14ac:dyDescent="0.25">
      <c r="A4958" s="17" t="s">
        <v>1884</v>
      </c>
      <c r="B4958" s="12" t="s">
        <v>268</v>
      </c>
      <c r="C4958" s="12" t="s">
        <v>543</v>
      </c>
      <c r="D4958" s="12" t="s">
        <v>9643</v>
      </c>
      <c r="E4958" s="12" t="s">
        <v>2299</v>
      </c>
      <c r="F4958" s="12" t="s">
        <v>2289</v>
      </c>
      <c r="G4958" s="4" t="s">
        <v>2293</v>
      </c>
      <c r="H4958" s="91">
        <v>40257</v>
      </c>
      <c r="I4958" s="91">
        <v>40258</v>
      </c>
      <c r="J4958" s="25">
        <v>58</v>
      </c>
      <c r="K4958" s="25">
        <v>0</v>
      </c>
      <c r="L4958" s="25">
        <v>2</v>
      </c>
      <c r="M4958" s="25">
        <v>0</v>
      </c>
      <c r="N4958" s="63"/>
    </row>
    <row r="4959" spans="1:14" x14ac:dyDescent="0.25">
      <c r="A4959" s="17" t="s">
        <v>1885</v>
      </c>
      <c r="B4959" s="12" t="s">
        <v>268</v>
      </c>
      <c r="C4959" s="12" t="s">
        <v>541</v>
      </c>
      <c r="D4959" s="12" t="s">
        <v>9563</v>
      </c>
      <c r="E4959" s="27" t="s">
        <v>2300</v>
      </c>
      <c r="F4959" s="12" t="s">
        <v>2289</v>
      </c>
      <c r="G4959" s="4" t="s">
        <v>2304</v>
      </c>
      <c r="H4959" s="91">
        <v>40264</v>
      </c>
      <c r="I4959" s="91">
        <v>40265</v>
      </c>
      <c r="J4959" s="25">
        <v>20</v>
      </c>
      <c r="K4959" s="25">
        <v>60</v>
      </c>
      <c r="L4959" s="25">
        <v>10</v>
      </c>
      <c r="M4959" s="25">
        <v>15</v>
      </c>
      <c r="N4959" s="63"/>
    </row>
    <row r="4960" spans="1:14" x14ac:dyDescent="0.25">
      <c r="A4960" s="17" t="s">
        <v>1886</v>
      </c>
      <c r="B4960" s="12" t="s">
        <v>268</v>
      </c>
      <c r="C4960" s="12" t="s">
        <v>285</v>
      </c>
      <c r="D4960" s="12" t="s">
        <v>9563</v>
      </c>
      <c r="E4960" s="12" t="s">
        <v>2302</v>
      </c>
      <c r="F4960" s="12" t="s">
        <v>2289</v>
      </c>
      <c r="G4960" s="4" t="s">
        <v>2303</v>
      </c>
      <c r="H4960" s="91">
        <v>40248</v>
      </c>
      <c r="I4960" s="91">
        <v>40249</v>
      </c>
      <c r="J4960" s="25">
        <v>0</v>
      </c>
      <c r="K4960" s="25">
        <v>2.5</v>
      </c>
      <c r="L4960" s="25">
        <v>0</v>
      </c>
      <c r="M4960" s="25">
        <v>0</v>
      </c>
      <c r="N4960" s="63"/>
    </row>
    <row r="4961" spans="1:14" x14ac:dyDescent="0.25">
      <c r="A4961" s="17" t="s">
        <v>1887</v>
      </c>
      <c r="B4961" s="12" t="s">
        <v>268</v>
      </c>
      <c r="C4961" s="12" t="s">
        <v>285</v>
      </c>
      <c r="D4961" s="12" t="s">
        <v>9563</v>
      </c>
      <c r="E4961" s="12" t="s">
        <v>4859</v>
      </c>
      <c r="F4961" s="12" t="s">
        <v>2289</v>
      </c>
      <c r="G4961" s="4" t="s">
        <v>2293</v>
      </c>
      <c r="H4961" s="91">
        <v>40300</v>
      </c>
      <c r="I4961" s="91">
        <v>40300</v>
      </c>
      <c r="J4961" s="25">
        <v>10</v>
      </c>
      <c r="K4961" s="25">
        <v>50</v>
      </c>
      <c r="L4961" s="25">
        <v>10</v>
      </c>
      <c r="M4961" s="25">
        <v>5</v>
      </c>
      <c r="N4961" s="63"/>
    </row>
    <row r="4962" spans="1:14" x14ac:dyDescent="0.25">
      <c r="A4962" s="17" t="s">
        <v>1888</v>
      </c>
      <c r="B4962" s="12" t="s">
        <v>268</v>
      </c>
      <c r="C4962" s="12" t="s">
        <v>285</v>
      </c>
      <c r="D4962" s="12" t="s">
        <v>9563</v>
      </c>
      <c r="E4962" s="4" t="s">
        <v>2302</v>
      </c>
      <c r="F4962" s="12" t="s">
        <v>2289</v>
      </c>
      <c r="G4962" s="4" t="s">
        <v>2304</v>
      </c>
      <c r="H4962" s="91">
        <v>40334</v>
      </c>
      <c r="I4962" s="91">
        <v>40334</v>
      </c>
      <c r="J4962" s="25">
        <v>0</v>
      </c>
      <c r="K4962" s="25">
        <v>0.75</v>
      </c>
      <c r="L4962" s="25">
        <v>0</v>
      </c>
      <c r="M4962" s="25">
        <v>0</v>
      </c>
      <c r="N4962" s="63"/>
    </row>
    <row r="4963" spans="1:14" x14ac:dyDescent="0.25">
      <c r="A4963" s="17" t="s">
        <v>1889</v>
      </c>
      <c r="B4963" s="12" t="s">
        <v>268</v>
      </c>
      <c r="C4963" s="12" t="s">
        <v>274</v>
      </c>
      <c r="D4963" s="12" t="s">
        <v>9644</v>
      </c>
      <c r="E4963" s="12" t="s">
        <v>2299</v>
      </c>
      <c r="F4963" s="12" t="s">
        <v>2289</v>
      </c>
      <c r="G4963" s="4" t="s">
        <v>2293</v>
      </c>
      <c r="H4963" s="91">
        <v>40252</v>
      </c>
      <c r="I4963" s="91">
        <v>40252</v>
      </c>
      <c r="J4963" s="25">
        <v>0</v>
      </c>
      <c r="K4963" s="25">
        <v>0</v>
      </c>
      <c r="L4963" s="25">
        <v>1.5</v>
      </c>
      <c r="M4963" s="25">
        <v>1</v>
      </c>
      <c r="N4963" s="63"/>
    </row>
    <row r="4964" spans="1:14" x14ac:dyDescent="0.25">
      <c r="A4964" s="17" t="s">
        <v>1890</v>
      </c>
      <c r="B4964" s="12" t="s">
        <v>268</v>
      </c>
      <c r="C4964" s="12" t="s">
        <v>274</v>
      </c>
      <c r="D4964" s="12" t="s">
        <v>9645</v>
      </c>
      <c r="E4964" s="12" t="s">
        <v>2302</v>
      </c>
      <c r="F4964" s="12" t="s">
        <v>2289</v>
      </c>
      <c r="G4964" s="4" t="s">
        <v>2293</v>
      </c>
      <c r="H4964" s="91">
        <v>40276</v>
      </c>
      <c r="I4964" s="91">
        <v>40276</v>
      </c>
      <c r="J4964" s="25">
        <v>0</v>
      </c>
      <c r="K4964" s="80">
        <v>0</v>
      </c>
      <c r="L4964" s="25">
        <v>2</v>
      </c>
      <c r="M4964" s="25">
        <v>3</v>
      </c>
      <c r="N4964" s="63"/>
    </row>
    <row r="4965" spans="1:14" x14ac:dyDescent="0.25">
      <c r="A4965" s="17" t="s">
        <v>1891</v>
      </c>
      <c r="B4965" s="12" t="s">
        <v>268</v>
      </c>
      <c r="C4965" s="12" t="s">
        <v>274</v>
      </c>
      <c r="D4965" s="12" t="s">
        <v>9646</v>
      </c>
      <c r="E4965" s="12" t="s">
        <v>2299</v>
      </c>
      <c r="F4965" s="12" t="s">
        <v>2289</v>
      </c>
      <c r="G4965" s="4" t="s">
        <v>2293</v>
      </c>
      <c r="H4965" s="91">
        <v>40276</v>
      </c>
      <c r="I4965" s="91">
        <v>40277</v>
      </c>
      <c r="J4965" s="25">
        <v>0</v>
      </c>
      <c r="K4965" s="25">
        <v>0</v>
      </c>
      <c r="L4965" s="25">
        <v>1</v>
      </c>
      <c r="M4965" s="25">
        <v>4</v>
      </c>
      <c r="N4965" s="63"/>
    </row>
    <row r="4966" spans="1:14" x14ac:dyDescent="0.25">
      <c r="A4966" s="17" t="s">
        <v>1892</v>
      </c>
      <c r="B4966" s="12" t="s">
        <v>268</v>
      </c>
      <c r="C4966" s="12" t="s">
        <v>274</v>
      </c>
      <c r="D4966" s="12" t="s">
        <v>9563</v>
      </c>
      <c r="E4966" s="12" t="s">
        <v>2302</v>
      </c>
      <c r="F4966" s="12" t="s">
        <v>2289</v>
      </c>
      <c r="G4966" s="4" t="s">
        <v>2293</v>
      </c>
      <c r="H4966" s="91">
        <v>40279</v>
      </c>
      <c r="I4966" s="91">
        <v>40279</v>
      </c>
      <c r="J4966" s="25">
        <v>0</v>
      </c>
      <c r="K4966" s="25">
        <v>10</v>
      </c>
      <c r="L4966" s="25">
        <v>0</v>
      </c>
      <c r="M4966" s="25">
        <v>0</v>
      </c>
      <c r="N4966" s="63"/>
    </row>
    <row r="4967" spans="1:14" x14ac:dyDescent="0.25">
      <c r="A4967" s="17" t="s">
        <v>1893</v>
      </c>
      <c r="B4967" s="12" t="s">
        <v>268</v>
      </c>
      <c r="C4967" s="12" t="s">
        <v>274</v>
      </c>
      <c r="D4967" s="12" t="s">
        <v>9563</v>
      </c>
      <c r="E4967" s="12" t="s">
        <v>2299</v>
      </c>
      <c r="F4967" s="12" t="s">
        <v>2289</v>
      </c>
      <c r="G4967" s="4" t="s">
        <v>2293</v>
      </c>
      <c r="H4967" s="91">
        <v>40282</v>
      </c>
      <c r="I4967" s="91">
        <v>40283</v>
      </c>
      <c r="J4967" s="25">
        <v>4</v>
      </c>
      <c r="K4967" s="80">
        <v>0</v>
      </c>
      <c r="L4967" s="25">
        <v>2.5</v>
      </c>
      <c r="M4967" s="25">
        <v>0.5</v>
      </c>
      <c r="N4967" s="63"/>
    </row>
    <row r="4968" spans="1:14" x14ac:dyDescent="0.25">
      <c r="A4968" s="17" t="s">
        <v>1894</v>
      </c>
      <c r="B4968" s="12" t="s">
        <v>268</v>
      </c>
      <c r="C4968" s="12" t="s">
        <v>274</v>
      </c>
      <c r="D4968" s="12" t="s">
        <v>9647</v>
      </c>
      <c r="E4968" s="12" t="s">
        <v>2299</v>
      </c>
      <c r="F4968" s="12" t="s">
        <v>2289</v>
      </c>
      <c r="G4968" s="4" t="s">
        <v>2293</v>
      </c>
      <c r="H4968" s="91">
        <v>40288</v>
      </c>
      <c r="I4968" s="91">
        <v>40288</v>
      </c>
      <c r="J4968" s="25">
        <v>0</v>
      </c>
      <c r="K4968" s="25">
        <v>0</v>
      </c>
      <c r="L4968" s="25">
        <v>3</v>
      </c>
      <c r="M4968" s="25">
        <v>1</v>
      </c>
      <c r="N4968" s="63"/>
    </row>
    <row r="4969" spans="1:14" x14ac:dyDescent="0.25">
      <c r="A4969" s="17" t="s">
        <v>1895</v>
      </c>
      <c r="B4969" s="12" t="s">
        <v>268</v>
      </c>
      <c r="C4969" s="12" t="s">
        <v>274</v>
      </c>
      <c r="D4969" s="12" t="s">
        <v>9648</v>
      </c>
      <c r="E4969" s="27" t="s">
        <v>2300</v>
      </c>
      <c r="F4969" s="12" t="s">
        <v>2289</v>
      </c>
      <c r="G4969" s="4" t="s">
        <v>2293</v>
      </c>
      <c r="H4969" s="91">
        <v>40292</v>
      </c>
      <c r="I4969" s="91">
        <v>40294</v>
      </c>
      <c r="J4969" s="25">
        <v>0</v>
      </c>
      <c r="K4969" s="25">
        <v>70</v>
      </c>
      <c r="L4969" s="25">
        <v>0</v>
      </c>
      <c r="M4969" s="25">
        <v>0</v>
      </c>
      <c r="N4969" s="63"/>
    </row>
    <row r="4970" spans="1:14" x14ac:dyDescent="0.25">
      <c r="A4970" s="17" t="s">
        <v>1896</v>
      </c>
      <c r="B4970" s="12" t="s">
        <v>268</v>
      </c>
      <c r="C4970" s="12" t="s">
        <v>274</v>
      </c>
      <c r="D4970" s="12" t="s">
        <v>9649</v>
      </c>
      <c r="E4970" s="12" t="s">
        <v>2299</v>
      </c>
      <c r="F4970" s="12" t="s">
        <v>2289</v>
      </c>
      <c r="G4970" s="4" t="s">
        <v>2304</v>
      </c>
      <c r="H4970" s="91">
        <v>40287</v>
      </c>
      <c r="I4970" s="91">
        <v>40301</v>
      </c>
      <c r="J4970" s="25">
        <v>178</v>
      </c>
      <c r="K4970" s="25">
        <v>89</v>
      </c>
      <c r="L4970" s="25">
        <v>892</v>
      </c>
      <c r="M4970" s="25">
        <v>625</v>
      </c>
      <c r="N4970" s="63"/>
    </row>
    <row r="4971" spans="1:14" x14ac:dyDescent="0.25">
      <c r="A4971" s="17" t="s">
        <v>1897</v>
      </c>
      <c r="B4971" s="12" t="s">
        <v>268</v>
      </c>
      <c r="C4971" s="12" t="s">
        <v>274</v>
      </c>
      <c r="D4971" s="12" t="s">
        <v>9563</v>
      </c>
      <c r="E4971" s="12" t="s">
        <v>2299</v>
      </c>
      <c r="F4971" s="12" t="s">
        <v>2289</v>
      </c>
      <c r="G4971" s="4" t="s">
        <v>2304</v>
      </c>
      <c r="H4971" s="91">
        <v>40301</v>
      </c>
      <c r="I4971" s="91">
        <v>40303</v>
      </c>
      <c r="J4971" s="25">
        <v>0</v>
      </c>
      <c r="K4971" s="25">
        <v>20</v>
      </c>
      <c r="L4971" s="25">
        <v>70</v>
      </c>
      <c r="M4971" s="25">
        <v>0</v>
      </c>
      <c r="N4971" s="63"/>
    </row>
    <row r="4972" spans="1:14" x14ac:dyDescent="0.25">
      <c r="A4972" s="17" t="s">
        <v>1898</v>
      </c>
      <c r="B4972" s="12" t="s">
        <v>268</v>
      </c>
      <c r="C4972" s="12" t="s">
        <v>274</v>
      </c>
      <c r="D4972" s="12" t="s">
        <v>9563</v>
      </c>
      <c r="E4972" s="12" t="s">
        <v>2299</v>
      </c>
      <c r="F4972" s="12" t="s">
        <v>2289</v>
      </c>
      <c r="G4972" s="4" t="s">
        <v>2293</v>
      </c>
      <c r="H4972" s="91">
        <v>40276</v>
      </c>
      <c r="I4972" s="91">
        <v>40308</v>
      </c>
      <c r="J4972" s="25">
        <v>0</v>
      </c>
      <c r="K4972" s="25">
        <v>0</v>
      </c>
      <c r="L4972" s="25">
        <v>50</v>
      </c>
      <c r="M4972" s="25">
        <v>10</v>
      </c>
      <c r="N4972" s="63"/>
    </row>
    <row r="4973" spans="1:14" x14ac:dyDescent="0.25">
      <c r="A4973" s="17" t="s">
        <v>1899</v>
      </c>
      <c r="B4973" s="12" t="s">
        <v>268</v>
      </c>
      <c r="C4973" s="12" t="s">
        <v>274</v>
      </c>
      <c r="D4973" s="12" t="s">
        <v>9563</v>
      </c>
      <c r="E4973" s="12" t="s">
        <v>2299</v>
      </c>
      <c r="F4973" s="12" t="s">
        <v>2289</v>
      </c>
      <c r="G4973" s="4" t="s">
        <v>2304</v>
      </c>
      <c r="H4973" s="91">
        <v>40313</v>
      </c>
      <c r="I4973" s="91">
        <v>40313</v>
      </c>
      <c r="J4973" s="25">
        <v>10</v>
      </c>
      <c r="K4973" s="25">
        <v>5</v>
      </c>
      <c r="L4973" s="25">
        <v>0</v>
      </c>
      <c r="M4973" s="25">
        <v>0</v>
      </c>
      <c r="N4973" s="63"/>
    </row>
    <row r="4974" spans="1:14" x14ac:dyDescent="0.25">
      <c r="A4974" s="17" t="s">
        <v>1900</v>
      </c>
      <c r="B4974" s="12" t="s">
        <v>268</v>
      </c>
      <c r="C4974" s="12" t="s">
        <v>466</v>
      </c>
      <c r="D4974" s="12" t="s">
        <v>9563</v>
      </c>
      <c r="E4974" s="12" t="s">
        <v>2299</v>
      </c>
      <c r="F4974" s="12" t="s">
        <v>2289</v>
      </c>
      <c r="G4974" s="4" t="s">
        <v>2293</v>
      </c>
      <c r="H4974" s="91">
        <v>40198</v>
      </c>
      <c r="I4974" s="91">
        <v>40198</v>
      </c>
      <c r="J4974" s="25">
        <v>0</v>
      </c>
      <c r="K4974" s="25">
        <v>0</v>
      </c>
      <c r="L4974" s="25">
        <v>0.5</v>
      </c>
      <c r="M4974" s="25">
        <v>0.5</v>
      </c>
      <c r="N4974" s="63"/>
    </row>
    <row r="4975" spans="1:14" x14ac:dyDescent="0.25">
      <c r="A4975" s="17" t="s">
        <v>1901</v>
      </c>
      <c r="B4975" s="12" t="s">
        <v>268</v>
      </c>
      <c r="C4975" s="12" t="s">
        <v>544</v>
      </c>
      <c r="D4975" s="12" t="s">
        <v>9650</v>
      </c>
      <c r="E4975" s="12" t="s">
        <v>2300</v>
      </c>
      <c r="F4975" s="12" t="s">
        <v>2289</v>
      </c>
      <c r="G4975" s="4" t="s">
        <v>2293</v>
      </c>
      <c r="H4975" s="91">
        <v>40269</v>
      </c>
      <c r="I4975" s="91">
        <v>40269</v>
      </c>
      <c r="J4975" s="25">
        <v>0</v>
      </c>
      <c r="K4975" s="25">
        <v>0</v>
      </c>
      <c r="L4975" s="25">
        <v>0</v>
      </c>
      <c r="M4975" s="25">
        <v>7</v>
      </c>
      <c r="N4975" s="63"/>
    </row>
    <row r="4976" spans="1:14" x14ac:dyDescent="0.25">
      <c r="A4976" s="17" t="s">
        <v>1902</v>
      </c>
      <c r="B4976" s="12" t="s">
        <v>268</v>
      </c>
      <c r="C4976" s="12" t="s">
        <v>286</v>
      </c>
      <c r="D4976" s="12" t="s">
        <v>9563</v>
      </c>
      <c r="E4976" s="27" t="s">
        <v>2300</v>
      </c>
      <c r="F4976" s="12" t="s">
        <v>2289</v>
      </c>
      <c r="G4976" s="4" t="s">
        <v>2293</v>
      </c>
      <c r="H4976" s="91">
        <v>40297</v>
      </c>
      <c r="I4976" s="91">
        <v>40301</v>
      </c>
      <c r="J4976" s="25">
        <v>1</v>
      </c>
      <c r="K4976" s="25">
        <v>0</v>
      </c>
      <c r="L4976" s="25">
        <v>3</v>
      </c>
      <c r="M4976" s="25">
        <v>1</v>
      </c>
      <c r="N4976" s="63"/>
    </row>
    <row r="4977" spans="1:14" x14ac:dyDescent="0.25">
      <c r="A4977" s="17" t="s">
        <v>1903</v>
      </c>
      <c r="B4977" s="12" t="s">
        <v>268</v>
      </c>
      <c r="C4977" s="12" t="s">
        <v>6801</v>
      </c>
      <c r="D4977" s="12" t="s">
        <v>9563</v>
      </c>
      <c r="E4977" s="12" t="s">
        <v>2299</v>
      </c>
      <c r="F4977" s="12" t="s">
        <v>2289</v>
      </c>
      <c r="G4977" s="4" t="s">
        <v>2293</v>
      </c>
      <c r="H4977" s="91">
        <v>40305</v>
      </c>
      <c r="I4977" s="91">
        <v>40306</v>
      </c>
      <c r="J4977" s="25">
        <v>15</v>
      </c>
      <c r="K4977" s="25">
        <v>0</v>
      </c>
      <c r="L4977" s="25">
        <v>10</v>
      </c>
      <c r="M4977" s="25">
        <v>0</v>
      </c>
      <c r="N4977" s="63"/>
    </row>
    <row r="4978" spans="1:14" x14ac:dyDescent="0.25">
      <c r="A4978" s="17" t="s">
        <v>1904</v>
      </c>
      <c r="B4978" s="12" t="s">
        <v>268</v>
      </c>
      <c r="C4978" s="12" t="s">
        <v>280</v>
      </c>
      <c r="D4978" s="12" t="s">
        <v>9651</v>
      </c>
      <c r="E4978" s="12" t="s">
        <v>2299</v>
      </c>
      <c r="F4978" s="12" t="s">
        <v>2289</v>
      </c>
      <c r="G4978" s="4" t="s">
        <v>2293</v>
      </c>
      <c r="H4978" s="91">
        <v>40298</v>
      </c>
      <c r="I4978" s="91">
        <v>40300</v>
      </c>
      <c r="J4978" s="25">
        <v>10</v>
      </c>
      <c r="K4978" s="25">
        <v>0</v>
      </c>
      <c r="L4978" s="25">
        <v>200</v>
      </c>
      <c r="M4978" s="25">
        <v>150</v>
      </c>
      <c r="N4978" s="63"/>
    </row>
    <row r="4979" spans="1:14" x14ac:dyDescent="0.25">
      <c r="A4979" s="17" t="s">
        <v>1905</v>
      </c>
      <c r="B4979" s="12" t="s">
        <v>268</v>
      </c>
      <c r="C4979" s="12" t="s">
        <v>280</v>
      </c>
      <c r="D4979" s="12" t="s">
        <v>9563</v>
      </c>
      <c r="E4979" s="12" t="s">
        <v>2299</v>
      </c>
      <c r="F4979" s="34" t="s">
        <v>2289</v>
      </c>
      <c r="G4979" s="48" t="s">
        <v>2293</v>
      </c>
      <c r="H4979" s="91">
        <v>40329</v>
      </c>
      <c r="I4979" s="91">
        <v>40335</v>
      </c>
      <c r="J4979" s="81">
        <v>0</v>
      </c>
      <c r="K4979" s="81">
        <v>0</v>
      </c>
      <c r="L4979" s="81">
        <v>230</v>
      </c>
      <c r="M4979" s="81">
        <v>70</v>
      </c>
      <c r="N4979" s="63"/>
    </row>
    <row r="4980" spans="1:14" x14ac:dyDescent="0.25">
      <c r="A4980" s="17" t="s">
        <v>1906</v>
      </c>
      <c r="B4980" s="12" t="s">
        <v>268</v>
      </c>
      <c r="C4980" s="12" t="s">
        <v>277</v>
      </c>
      <c r="D4980" s="12" t="s">
        <v>9652</v>
      </c>
      <c r="E4980" s="12" t="s">
        <v>2299</v>
      </c>
      <c r="F4980" s="12" t="s">
        <v>2289</v>
      </c>
      <c r="G4980" s="4" t="s">
        <v>2293</v>
      </c>
      <c r="H4980" s="91">
        <v>40333</v>
      </c>
      <c r="I4980" s="91">
        <v>40333</v>
      </c>
      <c r="J4980" s="25">
        <v>0</v>
      </c>
      <c r="K4980" s="25">
        <v>0</v>
      </c>
      <c r="L4980" s="25">
        <v>0</v>
      </c>
      <c r="M4980" s="25">
        <v>6</v>
      </c>
      <c r="N4980" s="63"/>
    </row>
    <row r="4981" spans="1:14" x14ac:dyDescent="0.25">
      <c r="A4981" s="17" t="s">
        <v>1907</v>
      </c>
      <c r="B4981" s="12" t="s">
        <v>268</v>
      </c>
      <c r="C4981" s="12" t="s">
        <v>269</v>
      </c>
      <c r="D4981" s="12" t="s">
        <v>9563</v>
      </c>
      <c r="E4981" s="12" t="s">
        <v>2299</v>
      </c>
      <c r="F4981" s="12" t="s">
        <v>2289</v>
      </c>
      <c r="G4981" s="4" t="s">
        <v>2293</v>
      </c>
      <c r="H4981" s="91">
        <v>40247</v>
      </c>
      <c r="I4981" s="91">
        <v>40248</v>
      </c>
      <c r="J4981" s="25">
        <v>0</v>
      </c>
      <c r="K4981" s="25">
        <v>0</v>
      </c>
      <c r="L4981" s="25">
        <v>9</v>
      </c>
      <c r="M4981" s="25">
        <v>3</v>
      </c>
      <c r="N4981" s="63"/>
    </row>
    <row r="4982" spans="1:14" x14ac:dyDescent="0.25">
      <c r="A4982" s="17" t="s">
        <v>1908</v>
      </c>
      <c r="B4982" s="12" t="s">
        <v>268</v>
      </c>
      <c r="C4982" s="12" t="s">
        <v>269</v>
      </c>
      <c r="D4982" s="12" t="s">
        <v>9653</v>
      </c>
      <c r="E4982" s="12" t="s">
        <v>2299</v>
      </c>
      <c r="F4982" s="12" t="s">
        <v>2289</v>
      </c>
      <c r="G4982" s="4" t="s">
        <v>2293</v>
      </c>
      <c r="H4982" s="91">
        <v>40272</v>
      </c>
      <c r="I4982" s="91">
        <v>40272</v>
      </c>
      <c r="J4982" s="25">
        <v>0</v>
      </c>
      <c r="K4982" s="25">
        <v>0</v>
      </c>
      <c r="L4982" s="25">
        <v>0</v>
      </c>
      <c r="M4982" s="25">
        <v>6</v>
      </c>
      <c r="N4982" s="63"/>
    </row>
    <row r="4983" spans="1:14" x14ac:dyDescent="0.25">
      <c r="A4983" s="17" t="s">
        <v>1909</v>
      </c>
      <c r="B4983" s="12" t="s">
        <v>268</v>
      </c>
      <c r="C4983" s="12" t="s">
        <v>288</v>
      </c>
      <c r="D4983" s="12" t="s">
        <v>9654</v>
      </c>
      <c r="E4983" s="12" t="s">
        <v>2299</v>
      </c>
      <c r="F4983" s="12" t="s">
        <v>2289</v>
      </c>
      <c r="G4983" s="4" t="s">
        <v>2293</v>
      </c>
      <c r="H4983" s="91">
        <v>40302</v>
      </c>
      <c r="I4983" s="91">
        <v>40303</v>
      </c>
      <c r="J4983" s="25">
        <v>0</v>
      </c>
      <c r="K4983" s="25">
        <v>0</v>
      </c>
      <c r="L4983" s="25">
        <v>268</v>
      </c>
      <c r="M4983" s="25">
        <v>650</v>
      </c>
      <c r="N4983" s="63"/>
    </row>
    <row r="4984" spans="1:14" x14ac:dyDescent="0.25">
      <c r="A4984" s="17" t="s">
        <v>1910</v>
      </c>
      <c r="B4984" s="12" t="s">
        <v>268</v>
      </c>
      <c r="C4984" s="12" t="s">
        <v>6840</v>
      </c>
      <c r="D4984" s="12" t="s">
        <v>9655</v>
      </c>
      <c r="E4984" s="12" t="s">
        <v>2298</v>
      </c>
      <c r="F4984" s="12" t="s">
        <v>2289</v>
      </c>
      <c r="G4984" s="4" t="s">
        <v>2293</v>
      </c>
      <c r="H4984" s="91">
        <v>40312</v>
      </c>
      <c r="I4984" s="91">
        <v>40312</v>
      </c>
      <c r="J4984" s="25">
        <v>0.5</v>
      </c>
      <c r="K4984" s="25">
        <v>0</v>
      </c>
      <c r="L4984" s="25">
        <v>0</v>
      </c>
      <c r="M4984" s="25">
        <v>4</v>
      </c>
      <c r="N4984" s="63"/>
    </row>
    <row r="4985" spans="1:14" x14ac:dyDescent="0.25">
      <c r="A4985" s="17" t="s">
        <v>1911</v>
      </c>
      <c r="B4985" s="12" t="s">
        <v>268</v>
      </c>
      <c r="C4985" s="12" t="s">
        <v>299</v>
      </c>
      <c r="D4985" s="12" t="s">
        <v>9563</v>
      </c>
      <c r="E4985" s="27" t="s">
        <v>2300</v>
      </c>
      <c r="F4985" s="12" t="s">
        <v>2289</v>
      </c>
      <c r="G4985" s="4" t="s">
        <v>2293</v>
      </c>
      <c r="H4985" s="91">
        <v>40328</v>
      </c>
      <c r="I4985" s="91">
        <v>40298</v>
      </c>
      <c r="J4985" s="25">
        <v>0</v>
      </c>
      <c r="K4985" s="25">
        <v>3</v>
      </c>
      <c r="L4985" s="25">
        <v>1</v>
      </c>
      <c r="M4985" s="25">
        <v>1</v>
      </c>
      <c r="N4985" s="63"/>
    </row>
    <row r="4986" spans="1:14" x14ac:dyDescent="0.25">
      <c r="A4986" s="17" t="s">
        <v>1912</v>
      </c>
      <c r="B4986" s="12" t="s">
        <v>268</v>
      </c>
      <c r="C4986" s="12" t="s">
        <v>299</v>
      </c>
      <c r="D4986" s="12" t="s">
        <v>6934</v>
      </c>
      <c r="E4986" s="12" t="s">
        <v>2299</v>
      </c>
      <c r="F4986" s="12" t="s">
        <v>2289</v>
      </c>
      <c r="G4986" s="4" t="s">
        <v>2293</v>
      </c>
      <c r="H4986" s="91">
        <v>40328</v>
      </c>
      <c r="I4986" s="91">
        <v>40328</v>
      </c>
      <c r="J4986" s="25">
        <v>0</v>
      </c>
      <c r="K4986" s="25">
        <v>0</v>
      </c>
      <c r="L4986" s="25">
        <v>1</v>
      </c>
      <c r="M4986" s="25">
        <v>4</v>
      </c>
      <c r="N4986" s="63"/>
    </row>
    <row r="4987" spans="1:14" x14ac:dyDescent="0.25">
      <c r="A4987" s="17" t="s">
        <v>1913</v>
      </c>
      <c r="B4987" s="12" t="s">
        <v>268</v>
      </c>
      <c r="C4987" s="12" t="s">
        <v>456</v>
      </c>
      <c r="D4987" s="12" t="s">
        <v>6934</v>
      </c>
      <c r="E4987" s="12"/>
      <c r="F4987" s="12"/>
      <c r="G4987" s="4"/>
      <c r="H4987" s="91"/>
      <c r="I4987" s="91"/>
      <c r="J4987" s="25"/>
      <c r="K4987" s="25"/>
      <c r="L4987" s="25"/>
      <c r="M4987" s="25"/>
      <c r="N4987" s="63"/>
    </row>
    <row r="4988" spans="1:14" x14ac:dyDescent="0.25">
      <c r="A4988" s="17" t="s">
        <v>1914</v>
      </c>
      <c r="B4988" s="12" t="s">
        <v>268</v>
      </c>
      <c r="C4988" s="12" t="s">
        <v>579</v>
      </c>
      <c r="D4988" s="12" t="s">
        <v>6934</v>
      </c>
      <c r="E4988" s="12"/>
      <c r="F4988" s="12"/>
      <c r="G4988" s="4"/>
      <c r="H4988" s="91"/>
      <c r="I4988" s="91"/>
      <c r="J4988" s="25"/>
      <c r="K4988" s="25"/>
      <c r="L4988" s="25"/>
      <c r="M4988" s="25"/>
      <c r="N4988" s="63"/>
    </row>
    <row r="4989" spans="1:14" x14ac:dyDescent="0.25">
      <c r="A4989" s="17" t="s">
        <v>1915</v>
      </c>
      <c r="B4989" s="12" t="s">
        <v>268</v>
      </c>
      <c r="C4989" s="12" t="s">
        <v>281</v>
      </c>
      <c r="D4989" s="12" t="s">
        <v>9656</v>
      </c>
      <c r="E4989" s="12" t="s">
        <v>2299</v>
      </c>
      <c r="F4989" s="12" t="s">
        <v>2289</v>
      </c>
      <c r="G4989" s="4" t="s">
        <v>2293</v>
      </c>
      <c r="H4989" s="91">
        <v>40252</v>
      </c>
      <c r="I4989" s="91">
        <v>40252</v>
      </c>
      <c r="J4989" s="25">
        <v>0</v>
      </c>
      <c r="K4989" s="25">
        <v>0</v>
      </c>
      <c r="L4989" s="25">
        <v>2</v>
      </c>
      <c r="M4989" s="25">
        <v>0</v>
      </c>
      <c r="N4989" s="63"/>
    </row>
    <row r="4990" spans="1:14" x14ac:dyDescent="0.25">
      <c r="A4990" s="17" t="s">
        <v>1916</v>
      </c>
      <c r="B4990" s="12" t="s">
        <v>268</v>
      </c>
      <c r="C4990" s="12" t="s">
        <v>281</v>
      </c>
      <c r="D4990" s="12" t="s">
        <v>9657</v>
      </c>
      <c r="E4990" s="12" t="s">
        <v>2299</v>
      </c>
      <c r="F4990" s="12" t="s">
        <v>2289</v>
      </c>
      <c r="G4990" s="4" t="s">
        <v>2293</v>
      </c>
      <c r="H4990" s="91">
        <v>40264</v>
      </c>
      <c r="I4990" s="91">
        <v>40264</v>
      </c>
      <c r="J4990" s="25">
        <v>0</v>
      </c>
      <c r="K4990" s="25">
        <v>0</v>
      </c>
      <c r="L4990" s="25">
        <v>0</v>
      </c>
      <c r="M4990" s="25">
        <v>5</v>
      </c>
      <c r="N4990" s="63"/>
    </row>
    <row r="4991" spans="1:14" x14ac:dyDescent="0.25">
      <c r="A4991" s="17" t="s">
        <v>1917</v>
      </c>
      <c r="B4991" s="12" t="s">
        <v>268</v>
      </c>
      <c r="C4991" s="12" t="s">
        <v>281</v>
      </c>
      <c r="D4991" s="12" t="s">
        <v>9658</v>
      </c>
      <c r="E4991" s="27" t="s">
        <v>2300</v>
      </c>
      <c r="F4991" s="12" t="s">
        <v>2289</v>
      </c>
      <c r="G4991" s="4" t="s">
        <v>2293</v>
      </c>
      <c r="H4991" s="91">
        <v>40264</v>
      </c>
      <c r="I4991" s="91">
        <v>40264</v>
      </c>
      <c r="J4991" s="25">
        <v>0.5</v>
      </c>
      <c r="K4991" s="25">
        <v>0</v>
      </c>
      <c r="L4991" s="25">
        <v>1.5</v>
      </c>
      <c r="M4991" s="25">
        <v>0</v>
      </c>
      <c r="N4991" s="63"/>
    </row>
    <row r="4992" spans="1:14" x14ac:dyDescent="0.25">
      <c r="A4992" s="17" t="s">
        <v>1918</v>
      </c>
      <c r="B4992" s="12" t="s">
        <v>268</v>
      </c>
      <c r="C4992" s="12" t="s">
        <v>281</v>
      </c>
      <c r="D4992" s="12" t="s">
        <v>9659</v>
      </c>
      <c r="E4992" s="12" t="s">
        <v>2299</v>
      </c>
      <c r="F4992" s="12" t="s">
        <v>2289</v>
      </c>
      <c r="G4992" s="4" t="s">
        <v>2293</v>
      </c>
      <c r="H4992" s="91">
        <v>40278</v>
      </c>
      <c r="I4992" s="91">
        <v>40278</v>
      </c>
      <c r="J4992" s="25">
        <v>0</v>
      </c>
      <c r="K4992" s="25">
        <v>0</v>
      </c>
      <c r="L4992" s="25">
        <v>3</v>
      </c>
      <c r="M4992" s="25">
        <v>0</v>
      </c>
      <c r="N4992" s="63"/>
    </row>
    <row r="4993" spans="1:14" x14ac:dyDescent="0.25">
      <c r="A4993" s="17" t="s">
        <v>1919</v>
      </c>
      <c r="B4993" s="12" t="s">
        <v>268</v>
      </c>
      <c r="C4993" s="12" t="s">
        <v>281</v>
      </c>
      <c r="D4993" s="12" t="s">
        <v>9660</v>
      </c>
      <c r="E4993" s="12" t="s">
        <v>2302</v>
      </c>
      <c r="F4993" s="12" t="s">
        <v>2289</v>
      </c>
      <c r="G4993" s="4" t="s">
        <v>2293</v>
      </c>
      <c r="H4993" s="91">
        <v>40336</v>
      </c>
      <c r="I4993" s="91">
        <v>40336</v>
      </c>
      <c r="J4993" s="25">
        <v>0</v>
      </c>
      <c r="K4993" s="25">
        <v>0</v>
      </c>
      <c r="L4993" s="25">
        <v>4</v>
      </c>
      <c r="M4993" s="25">
        <v>4</v>
      </c>
      <c r="N4993" s="63"/>
    </row>
    <row r="4994" spans="1:14" x14ac:dyDescent="0.25">
      <c r="A4994" s="17" t="s">
        <v>1920</v>
      </c>
      <c r="B4994" s="12" t="s">
        <v>268</v>
      </c>
      <c r="C4994" s="12" t="s">
        <v>281</v>
      </c>
      <c r="D4994" s="12" t="s">
        <v>9661</v>
      </c>
      <c r="E4994" s="12" t="s">
        <v>2302</v>
      </c>
      <c r="F4994" s="12" t="s">
        <v>2289</v>
      </c>
      <c r="G4994" s="4" t="s">
        <v>2293</v>
      </c>
      <c r="H4994" s="91">
        <v>40336</v>
      </c>
      <c r="I4994" s="91">
        <v>40336</v>
      </c>
      <c r="J4994" s="25">
        <v>0</v>
      </c>
      <c r="K4994" s="25">
        <v>0</v>
      </c>
      <c r="L4994" s="25">
        <v>4</v>
      </c>
      <c r="M4994" s="25">
        <v>4</v>
      </c>
      <c r="N4994" s="63"/>
    </row>
    <row r="4995" spans="1:14" x14ac:dyDescent="0.25">
      <c r="A4995" s="17" t="s">
        <v>1921</v>
      </c>
      <c r="B4995" s="12" t="s">
        <v>268</v>
      </c>
      <c r="C4995" s="12" t="s">
        <v>281</v>
      </c>
      <c r="D4995" s="12" t="s">
        <v>9662</v>
      </c>
      <c r="E4995" s="27" t="s">
        <v>2300</v>
      </c>
      <c r="F4995" s="34" t="s">
        <v>2289</v>
      </c>
      <c r="G4995" s="48" t="s">
        <v>2293</v>
      </c>
      <c r="H4995" s="91">
        <v>40354</v>
      </c>
      <c r="I4995" s="91">
        <v>40354</v>
      </c>
      <c r="J4995" s="81">
        <v>0</v>
      </c>
      <c r="K4995" s="81">
        <v>0</v>
      </c>
      <c r="L4995" s="81">
        <v>6</v>
      </c>
      <c r="M4995" s="81">
        <v>1</v>
      </c>
      <c r="N4995" s="63"/>
    </row>
    <row r="4996" spans="1:14" x14ac:dyDescent="0.25">
      <c r="A4996" s="17" t="s">
        <v>1922</v>
      </c>
      <c r="B4996" s="12" t="s">
        <v>268</v>
      </c>
      <c r="C4996" s="12" t="s">
        <v>281</v>
      </c>
      <c r="D4996" s="12" t="s">
        <v>9663</v>
      </c>
      <c r="E4996" s="12" t="s">
        <v>2299</v>
      </c>
      <c r="F4996" s="12" t="s">
        <v>2289</v>
      </c>
      <c r="G4996" s="4" t="s">
        <v>2293</v>
      </c>
      <c r="H4996" s="91">
        <v>40186</v>
      </c>
      <c r="I4996" s="91">
        <v>40186</v>
      </c>
      <c r="J4996" s="25">
        <v>0.5</v>
      </c>
      <c r="K4996" s="25">
        <v>0</v>
      </c>
      <c r="L4996" s="25">
        <v>0</v>
      </c>
      <c r="M4996" s="25">
        <v>1.5</v>
      </c>
      <c r="N4996" s="63"/>
    </row>
    <row r="4997" spans="1:14" x14ac:dyDescent="0.25">
      <c r="A4997" s="17" t="s">
        <v>1923</v>
      </c>
      <c r="B4997" s="12" t="s">
        <v>268</v>
      </c>
      <c r="C4997" s="12" t="s">
        <v>281</v>
      </c>
      <c r="D4997" s="12" t="s">
        <v>9664</v>
      </c>
      <c r="E4997" s="12" t="s">
        <v>2299</v>
      </c>
      <c r="F4997" s="12" t="s">
        <v>2289</v>
      </c>
      <c r="G4997" s="4" t="s">
        <v>2293</v>
      </c>
      <c r="H4997" s="91">
        <v>40311</v>
      </c>
      <c r="I4997" s="91">
        <v>40311</v>
      </c>
      <c r="J4997" s="25">
        <v>0.5</v>
      </c>
      <c r="K4997" s="25">
        <v>0</v>
      </c>
      <c r="L4997" s="25">
        <v>0</v>
      </c>
      <c r="M4997" s="25">
        <v>6</v>
      </c>
      <c r="N4997" s="63"/>
    </row>
    <row r="4998" spans="1:14" x14ac:dyDescent="0.25">
      <c r="A4998" s="17" t="s">
        <v>1924</v>
      </c>
      <c r="B4998" s="12" t="s">
        <v>268</v>
      </c>
      <c r="C4998" s="12" t="s">
        <v>454</v>
      </c>
      <c r="D4998" s="12" t="s">
        <v>9665</v>
      </c>
      <c r="E4998" s="12" t="s">
        <v>2298</v>
      </c>
      <c r="F4998" s="12" t="s">
        <v>2289</v>
      </c>
      <c r="G4998" s="4" t="s">
        <v>2293</v>
      </c>
      <c r="H4998" s="91">
        <v>40268</v>
      </c>
      <c r="I4998" s="91">
        <v>40268</v>
      </c>
      <c r="J4998" s="25">
        <v>0</v>
      </c>
      <c r="K4998" s="25">
        <v>0</v>
      </c>
      <c r="L4998" s="25">
        <v>0</v>
      </c>
      <c r="M4998" s="25">
        <v>6</v>
      </c>
      <c r="N4998" s="63"/>
    </row>
    <row r="4999" spans="1:14" x14ac:dyDescent="0.25">
      <c r="A4999" s="17" t="s">
        <v>1925</v>
      </c>
      <c r="B4999" s="12" t="s">
        <v>268</v>
      </c>
      <c r="C4999" s="12" t="s">
        <v>454</v>
      </c>
      <c r="D4999" s="12" t="s">
        <v>9666</v>
      </c>
      <c r="E4999" s="12" t="s">
        <v>2298</v>
      </c>
      <c r="F4999" s="12" t="s">
        <v>2289</v>
      </c>
      <c r="G4999" s="4" t="s">
        <v>2293</v>
      </c>
      <c r="H4999" s="91">
        <v>40279</v>
      </c>
      <c r="I4999" s="91">
        <v>40279</v>
      </c>
      <c r="J4999" s="25">
        <v>0</v>
      </c>
      <c r="K4999" s="25">
        <v>0</v>
      </c>
      <c r="L4999" s="25">
        <v>0</v>
      </c>
      <c r="M4999" s="25">
        <v>1.5</v>
      </c>
      <c r="N4999" s="63"/>
    </row>
    <row r="5000" spans="1:14" x14ac:dyDescent="0.25">
      <c r="A5000" s="17" t="s">
        <v>1926</v>
      </c>
      <c r="B5000" s="12" t="s">
        <v>268</v>
      </c>
      <c r="C5000" s="12" t="s">
        <v>312</v>
      </c>
      <c r="D5000" s="12" t="s">
        <v>9563</v>
      </c>
      <c r="E5000" s="12" t="s">
        <v>2299</v>
      </c>
      <c r="F5000" s="12" t="s">
        <v>2290</v>
      </c>
      <c r="G5000" s="4" t="s">
        <v>2304</v>
      </c>
      <c r="H5000" s="91">
        <v>40335</v>
      </c>
      <c r="I5000" s="91">
        <v>40336</v>
      </c>
      <c r="J5000" s="25">
        <v>15</v>
      </c>
      <c r="K5000" s="25">
        <v>25</v>
      </c>
      <c r="L5000" s="25">
        <v>15</v>
      </c>
      <c r="M5000" s="25">
        <v>5</v>
      </c>
      <c r="N5000" s="63"/>
    </row>
    <row r="5001" spans="1:14" x14ac:dyDescent="0.25">
      <c r="A5001" s="17" t="s">
        <v>1927</v>
      </c>
      <c r="B5001" s="12" t="s">
        <v>268</v>
      </c>
      <c r="C5001" s="12" t="s">
        <v>312</v>
      </c>
      <c r="D5001" s="12" t="s">
        <v>9667</v>
      </c>
      <c r="E5001" s="12" t="s">
        <v>2299</v>
      </c>
      <c r="F5001" s="12" t="s">
        <v>2289</v>
      </c>
      <c r="G5001" s="4" t="s">
        <v>2293</v>
      </c>
      <c r="H5001" s="91">
        <v>40290</v>
      </c>
      <c r="I5001" s="91">
        <v>40294</v>
      </c>
      <c r="J5001" s="25">
        <v>3</v>
      </c>
      <c r="K5001" s="25">
        <v>0</v>
      </c>
      <c r="L5001" s="25">
        <v>60</v>
      </c>
      <c r="M5001" s="25">
        <v>17</v>
      </c>
      <c r="N5001" s="63"/>
    </row>
    <row r="5002" spans="1:14" x14ac:dyDescent="0.25">
      <c r="A5002" s="17" t="s">
        <v>1928</v>
      </c>
      <c r="B5002" s="12" t="s">
        <v>268</v>
      </c>
      <c r="C5002" s="12" t="s">
        <v>312</v>
      </c>
      <c r="D5002" s="12" t="s">
        <v>9563</v>
      </c>
      <c r="E5002" s="12" t="s">
        <v>2299</v>
      </c>
      <c r="F5002" s="12" t="s">
        <v>2290</v>
      </c>
      <c r="G5002" s="4" t="s">
        <v>2293</v>
      </c>
      <c r="H5002" s="91">
        <v>40301</v>
      </c>
      <c r="I5002" s="91">
        <v>40303</v>
      </c>
      <c r="J5002" s="25">
        <v>0</v>
      </c>
      <c r="K5002" s="25">
        <v>0</v>
      </c>
      <c r="L5002" s="25">
        <v>0</v>
      </c>
      <c r="M5002" s="25">
        <v>3</v>
      </c>
      <c r="N5002" s="63"/>
    </row>
    <row r="5003" spans="1:14" x14ac:dyDescent="0.25">
      <c r="A5003" s="17" t="s">
        <v>1929</v>
      </c>
      <c r="B5003" s="12" t="s">
        <v>268</v>
      </c>
      <c r="C5003" s="12" t="s">
        <v>312</v>
      </c>
      <c r="D5003" s="12" t="s">
        <v>9563</v>
      </c>
      <c r="E5003" s="12" t="s">
        <v>2299</v>
      </c>
      <c r="F5003" s="12" t="s">
        <v>2289</v>
      </c>
      <c r="G5003" s="4" t="s">
        <v>2293</v>
      </c>
      <c r="H5003" s="91">
        <v>40303</v>
      </c>
      <c r="I5003" s="91">
        <v>40304</v>
      </c>
      <c r="J5003" s="25">
        <v>0</v>
      </c>
      <c r="K5003" s="25">
        <v>0</v>
      </c>
      <c r="L5003" s="25">
        <v>15</v>
      </c>
      <c r="M5003" s="25">
        <v>10</v>
      </c>
      <c r="N5003" s="63"/>
    </row>
    <row r="5004" spans="1:14" x14ac:dyDescent="0.25">
      <c r="A5004" s="17" t="s">
        <v>1930</v>
      </c>
      <c r="B5004" s="12" t="s">
        <v>268</v>
      </c>
      <c r="C5004" s="12" t="s">
        <v>312</v>
      </c>
      <c r="D5004" s="12" t="s">
        <v>9563</v>
      </c>
      <c r="E5004" s="12" t="s">
        <v>2299</v>
      </c>
      <c r="F5004" s="12" t="s">
        <v>2290</v>
      </c>
      <c r="G5004" s="4" t="s">
        <v>2304</v>
      </c>
      <c r="H5004" s="91">
        <v>40322</v>
      </c>
      <c r="I5004" s="91">
        <v>40323</v>
      </c>
      <c r="J5004" s="25">
        <v>0</v>
      </c>
      <c r="K5004" s="25">
        <v>5</v>
      </c>
      <c r="L5004" s="25">
        <v>5</v>
      </c>
      <c r="M5004" s="25">
        <v>15</v>
      </c>
      <c r="N5004" s="63"/>
    </row>
    <row r="5005" spans="1:14" x14ac:dyDescent="0.25">
      <c r="A5005" s="17" t="s">
        <v>1931</v>
      </c>
      <c r="B5005" s="12" t="s">
        <v>268</v>
      </c>
      <c r="C5005" s="12" t="s">
        <v>312</v>
      </c>
      <c r="D5005" s="12" t="s">
        <v>9563</v>
      </c>
      <c r="E5005" s="12" t="s">
        <v>2299</v>
      </c>
      <c r="F5005" s="12" t="s">
        <v>2289</v>
      </c>
      <c r="G5005" s="4" t="s">
        <v>2304</v>
      </c>
      <c r="H5005" s="91">
        <v>40332</v>
      </c>
      <c r="I5005" s="91">
        <v>40333</v>
      </c>
      <c r="J5005" s="25">
        <v>15</v>
      </c>
      <c r="K5005" s="80">
        <v>10</v>
      </c>
      <c r="L5005" s="25">
        <v>5</v>
      </c>
      <c r="M5005" s="25">
        <v>6</v>
      </c>
      <c r="N5005" s="63"/>
    </row>
    <row r="5006" spans="1:14" x14ac:dyDescent="0.25">
      <c r="A5006" s="17" t="s">
        <v>1932</v>
      </c>
      <c r="B5006" s="12" t="s">
        <v>268</v>
      </c>
      <c r="C5006" s="12" t="s">
        <v>312</v>
      </c>
      <c r="D5006" s="12" t="s">
        <v>9563</v>
      </c>
      <c r="E5006" s="12" t="s">
        <v>2299</v>
      </c>
      <c r="F5006" s="12" t="s">
        <v>2289</v>
      </c>
      <c r="G5006" s="4" t="s">
        <v>2304</v>
      </c>
      <c r="H5006" s="91">
        <v>40333</v>
      </c>
      <c r="I5006" s="91">
        <v>40333</v>
      </c>
      <c r="J5006" s="25">
        <v>5</v>
      </c>
      <c r="K5006" s="25">
        <v>4</v>
      </c>
      <c r="L5006" s="25">
        <v>3</v>
      </c>
      <c r="M5006" s="25">
        <v>3</v>
      </c>
      <c r="N5006" s="63"/>
    </row>
    <row r="5007" spans="1:14" x14ac:dyDescent="0.25">
      <c r="A5007" s="17" t="s">
        <v>1933</v>
      </c>
      <c r="B5007" s="12" t="s">
        <v>268</v>
      </c>
      <c r="C5007" s="12" t="s">
        <v>312</v>
      </c>
      <c r="D5007" s="12" t="s">
        <v>9563</v>
      </c>
      <c r="E5007" s="12" t="s">
        <v>2299</v>
      </c>
      <c r="F5007" s="12" t="s">
        <v>2290</v>
      </c>
      <c r="G5007" s="4" t="s">
        <v>2304</v>
      </c>
      <c r="H5007" s="91">
        <v>40335</v>
      </c>
      <c r="I5007" s="91">
        <v>40336</v>
      </c>
      <c r="J5007" s="25">
        <v>15</v>
      </c>
      <c r="K5007" s="25">
        <v>25</v>
      </c>
      <c r="L5007" s="25">
        <v>15</v>
      </c>
      <c r="M5007" s="25">
        <v>5</v>
      </c>
      <c r="N5007" s="63"/>
    </row>
    <row r="5008" spans="1:14" x14ac:dyDescent="0.25">
      <c r="A5008" s="17" t="s">
        <v>1934</v>
      </c>
      <c r="B5008" s="12" t="s">
        <v>268</v>
      </c>
      <c r="C5008" s="12" t="s">
        <v>312</v>
      </c>
      <c r="D5008" s="12" t="s">
        <v>9563</v>
      </c>
      <c r="E5008" s="12" t="s">
        <v>2299</v>
      </c>
      <c r="F5008" s="12" t="s">
        <v>2289</v>
      </c>
      <c r="G5008" s="4" t="s">
        <v>2304</v>
      </c>
      <c r="H5008" s="91">
        <v>40331</v>
      </c>
      <c r="I5008" s="91">
        <v>40334</v>
      </c>
      <c r="J5008" s="25">
        <v>30</v>
      </c>
      <c r="K5008" s="80">
        <v>25</v>
      </c>
      <c r="L5008" s="25">
        <v>50</v>
      </c>
      <c r="M5008" s="25">
        <v>35</v>
      </c>
      <c r="N5008" s="63"/>
    </row>
    <row r="5009" spans="1:14" x14ac:dyDescent="0.25">
      <c r="A5009" s="17" t="s">
        <v>1935</v>
      </c>
      <c r="B5009" s="12" t="s">
        <v>268</v>
      </c>
      <c r="C5009" s="12" t="s">
        <v>312</v>
      </c>
      <c r="D5009" s="12" t="s">
        <v>9563</v>
      </c>
      <c r="E5009" s="12" t="s">
        <v>2300</v>
      </c>
      <c r="F5009" s="12" t="s">
        <v>2289</v>
      </c>
      <c r="G5009" s="4" t="s">
        <v>2293</v>
      </c>
      <c r="H5009" s="91">
        <v>40309</v>
      </c>
      <c r="I5009" s="91">
        <v>40311</v>
      </c>
      <c r="J5009" s="25">
        <v>20</v>
      </c>
      <c r="K5009" s="25">
        <v>10</v>
      </c>
      <c r="L5009" s="25">
        <v>30</v>
      </c>
      <c r="M5009" s="25">
        <v>40</v>
      </c>
      <c r="N5009" s="63"/>
    </row>
    <row r="5010" spans="1:14" x14ac:dyDescent="0.25">
      <c r="A5010" s="17" t="s">
        <v>1936</v>
      </c>
      <c r="B5010" s="12" t="s">
        <v>268</v>
      </c>
      <c r="C5010" s="12" t="s">
        <v>312</v>
      </c>
      <c r="D5010" s="12" t="s">
        <v>9563</v>
      </c>
      <c r="E5010" s="12" t="s">
        <v>2299</v>
      </c>
      <c r="F5010" s="12" t="s">
        <v>2290</v>
      </c>
      <c r="G5010" s="4" t="s">
        <v>2304</v>
      </c>
      <c r="H5010" s="91">
        <v>40329</v>
      </c>
      <c r="I5010" s="91">
        <v>40332</v>
      </c>
      <c r="J5010" s="25">
        <v>0</v>
      </c>
      <c r="K5010" s="25">
        <v>25</v>
      </c>
      <c r="L5010" s="25">
        <v>0</v>
      </c>
      <c r="M5010" s="25">
        <v>0</v>
      </c>
      <c r="N5010" s="63"/>
    </row>
    <row r="5011" spans="1:14" x14ac:dyDescent="0.25">
      <c r="A5011" s="17" t="s">
        <v>1937</v>
      </c>
      <c r="B5011" s="12" t="s">
        <v>268</v>
      </c>
      <c r="C5011" s="12" t="s">
        <v>278</v>
      </c>
      <c r="D5011" s="12" t="s">
        <v>9668</v>
      </c>
      <c r="E5011" s="27" t="s">
        <v>2300</v>
      </c>
      <c r="F5011" s="12" t="s">
        <v>2290</v>
      </c>
      <c r="G5011" s="4" t="s">
        <v>2293</v>
      </c>
      <c r="H5011" s="91">
        <v>40236</v>
      </c>
      <c r="I5011" s="91">
        <v>40238</v>
      </c>
      <c r="J5011" s="25">
        <v>0</v>
      </c>
      <c r="K5011" s="25">
        <v>0</v>
      </c>
      <c r="L5011" s="25">
        <v>30</v>
      </c>
      <c r="M5011" s="25">
        <v>10</v>
      </c>
      <c r="N5011" s="63"/>
    </row>
    <row r="5012" spans="1:14" x14ac:dyDescent="0.25">
      <c r="A5012" s="17" t="s">
        <v>1938</v>
      </c>
      <c r="B5012" s="12" t="s">
        <v>268</v>
      </c>
      <c r="C5012" s="12" t="s">
        <v>315</v>
      </c>
      <c r="D5012" s="12" t="s">
        <v>9669</v>
      </c>
      <c r="E5012" s="12" t="s">
        <v>2299</v>
      </c>
      <c r="F5012" s="12" t="s">
        <v>2289</v>
      </c>
      <c r="G5012" s="4" t="s">
        <v>2293</v>
      </c>
      <c r="H5012" s="91">
        <v>40319</v>
      </c>
      <c r="I5012" s="91">
        <v>40323</v>
      </c>
      <c r="J5012" s="25">
        <v>30</v>
      </c>
      <c r="K5012" s="25">
        <v>0</v>
      </c>
      <c r="L5012" s="25">
        <v>15</v>
      </c>
      <c r="M5012" s="25">
        <v>15</v>
      </c>
      <c r="N5012" s="63"/>
    </row>
    <row r="5013" spans="1:14" x14ac:dyDescent="0.25">
      <c r="A5013" s="17" t="s">
        <v>1939</v>
      </c>
      <c r="B5013" s="12" t="s">
        <v>268</v>
      </c>
      <c r="C5013" s="12" t="s">
        <v>289</v>
      </c>
      <c r="D5013" s="12" t="s">
        <v>9670</v>
      </c>
      <c r="E5013" s="12" t="s">
        <v>2299</v>
      </c>
      <c r="F5013" s="12" t="s">
        <v>2289</v>
      </c>
      <c r="G5013" s="4" t="s">
        <v>2304</v>
      </c>
      <c r="H5013" s="91">
        <v>40329</v>
      </c>
      <c r="I5013" s="91">
        <v>40329</v>
      </c>
      <c r="J5013" s="25">
        <v>1</v>
      </c>
      <c r="K5013" s="25">
        <v>1</v>
      </c>
      <c r="L5013" s="25">
        <v>1</v>
      </c>
      <c r="M5013" s="25">
        <v>2</v>
      </c>
      <c r="N5013" s="63"/>
    </row>
    <row r="5014" spans="1:14" x14ac:dyDescent="0.25">
      <c r="A5014" s="17" t="s">
        <v>1940</v>
      </c>
      <c r="B5014" s="12" t="s">
        <v>268</v>
      </c>
      <c r="C5014" s="12" t="s">
        <v>307</v>
      </c>
      <c r="D5014" s="12" t="s">
        <v>9563</v>
      </c>
      <c r="E5014" s="12" t="s">
        <v>2299</v>
      </c>
      <c r="F5014" s="12" t="s">
        <v>2289</v>
      </c>
      <c r="G5014" s="4" t="s">
        <v>2304</v>
      </c>
      <c r="H5014" s="91">
        <v>40307</v>
      </c>
      <c r="I5014" s="91">
        <v>40311</v>
      </c>
      <c r="J5014" s="25">
        <v>18</v>
      </c>
      <c r="K5014" s="80">
        <v>4.5</v>
      </c>
      <c r="L5014" s="25">
        <v>63</v>
      </c>
      <c r="M5014" s="25">
        <v>4.5</v>
      </c>
      <c r="N5014" s="63"/>
    </row>
    <row r="5015" spans="1:14" x14ac:dyDescent="0.25">
      <c r="A5015" s="17" t="s">
        <v>1941</v>
      </c>
      <c r="B5015" s="12" t="s">
        <v>268</v>
      </c>
      <c r="C5015" s="12" t="s">
        <v>307</v>
      </c>
      <c r="D5015" s="12" t="s">
        <v>9563</v>
      </c>
      <c r="E5015" s="12" t="s">
        <v>2299</v>
      </c>
      <c r="F5015" s="12" t="s">
        <v>2289</v>
      </c>
      <c r="G5015" s="4" t="s">
        <v>2293</v>
      </c>
      <c r="H5015" s="91">
        <v>40307</v>
      </c>
      <c r="I5015" s="91">
        <v>40311</v>
      </c>
      <c r="J5015" s="25">
        <v>0</v>
      </c>
      <c r="K5015" s="80">
        <v>0</v>
      </c>
      <c r="L5015" s="25">
        <v>13</v>
      </c>
      <c r="M5015" s="25">
        <v>2</v>
      </c>
      <c r="N5015" s="63"/>
    </row>
    <row r="5016" spans="1:14" x14ac:dyDescent="0.25">
      <c r="A5016" s="17" t="s">
        <v>1942</v>
      </c>
      <c r="B5016" s="12" t="s">
        <v>268</v>
      </c>
      <c r="C5016" s="12" t="s">
        <v>307</v>
      </c>
      <c r="D5016" s="12" t="s">
        <v>9563</v>
      </c>
      <c r="E5016" s="12" t="s">
        <v>2299</v>
      </c>
      <c r="F5016" s="12" t="s">
        <v>2289</v>
      </c>
      <c r="G5016" s="4" t="s">
        <v>2304</v>
      </c>
      <c r="H5016" s="91">
        <v>40309</v>
      </c>
      <c r="I5016" s="91">
        <v>40312</v>
      </c>
      <c r="J5016" s="25">
        <v>13</v>
      </c>
      <c r="K5016" s="25">
        <v>52</v>
      </c>
      <c r="L5016" s="25">
        <v>12</v>
      </c>
      <c r="M5016" s="25">
        <v>9</v>
      </c>
      <c r="N5016" s="63"/>
    </row>
    <row r="5017" spans="1:14" x14ac:dyDescent="0.25">
      <c r="A5017" s="17" t="s">
        <v>1943</v>
      </c>
      <c r="B5017" s="12" t="s">
        <v>268</v>
      </c>
      <c r="C5017" s="12" t="s">
        <v>307</v>
      </c>
      <c r="D5017" s="12" t="s">
        <v>9563</v>
      </c>
      <c r="E5017" s="12" t="s">
        <v>2299</v>
      </c>
      <c r="F5017" s="12" t="s">
        <v>2289</v>
      </c>
      <c r="G5017" s="4" t="s">
        <v>2304</v>
      </c>
      <c r="H5017" s="91">
        <v>40299</v>
      </c>
      <c r="I5017" s="91">
        <v>40301</v>
      </c>
      <c r="J5017" s="25">
        <v>5</v>
      </c>
      <c r="K5017" s="25">
        <v>41</v>
      </c>
      <c r="L5017" s="25">
        <v>7</v>
      </c>
      <c r="M5017" s="25">
        <v>14</v>
      </c>
      <c r="N5017" s="63"/>
    </row>
    <row r="5018" spans="1:14" x14ac:dyDescent="0.25">
      <c r="A5018" s="17" t="s">
        <v>1944</v>
      </c>
      <c r="B5018" s="12" t="s">
        <v>268</v>
      </c>
      <c r="C5018" s="12" t="s">
        <v>307</v>
      </c>
      <c r="D5018" s="12" t="s">
        <v>9563</v>
      </c>
      <c r="E5018" s="12" t="s">
        <v>2299</v>
      </c>
      <c r="F5018" s="12" t="s">
        <v>2289</v>
      </c>
      <c r="G5018" s="4" t="s">
        <v>2304</v>
      </c>
      <c r="H5018" s="91">
        <v>40302</v>
      </c>
      <c r="I5018" s="91">
        <v>40303</v>
      </c>
      <c r="J5018" s="25">
        <v>0</v>
      </c>
      <c r="K5018" s="25">
        <v>45</v>
      </c>
      <c r="L5018" s="25">
        <v>22</v>
      </c>
      <c r="M5018" s="25">
        <v>8</v>
      </c>
      <c r="N5018" s="63"/>
    </row>
    <row r="5019" spans="1:14" x14ac:dyDescent="0.25">
      <c r="A5019" s="17" t="s">
        <v>1945</v>
      </c>
      <c r="B5019" s="12" t="s">
        <v>268</v>
      </c>
      <c r="C5019" s="12" t="s">
        <v>307</v>
      </c>
      <c r="D5019" s="12" t="s">
        <v>9563</v>
      </c>
      <c r="E5019" s="12" t="s">
        <v>2299</v>
      </c>
      <c r="F5019" s="12" t="s">
        <v>2289</v>
      </c>
      <c r="G5019" s="4" t="s">
        <v>2304</v>
      </c>
      <c r="H5019" s="91">
        <v>40305</v>
      </c>
      <c r="I5019" s="91">
        <v>40307</v>
      </c>
      <c r="J5019" s="25">
        <v>0</v>
      </c>
      <c r="K5019" s="25">
        <v>7</v>
      </c>
      <c r="L5019" s="25">
        <v>3</v>
      </c>
      <c r="M5019" s="25">
        <v>2</v>
      </c>
      <c r="N5019" s="63"/>
    </row>
    <row r="5020" spans="1:14" x14ac:dyDescent="0.25">
      <c r="A5020" s="17" t="s">
        <v>1946</v>
      </c>
      <c r="B5020" s="12" t="s">
        <v>268</v>
      </c>
      <c r="C5020" s="12" t="s">
        <v>307</v>
      </c>
      <c r="D5020" s="12" t="s">
        <v>9563</v>
      </c>
      <c r="E5020" s="12" t="s">
        <v>2299</v>
      </c>
      <c r="F5020" s="12" t="s">
        <v>2289</v>
      </c>
      <c r="G5020" s="4" t="s">
        <v>2304</v>
      </c>
      <c r="H5020" s="91">
        <v>40304</v>
      </c>
      <c r="I5020" s="91">
        <v>40307</v>
      </c>
      <c r="J5020" s="25">
        <v>25</v>
      </c>
      <c r="K5020" s="25">
        <v>25</v>
      </c>
      <c r="L5020" s="25">
        <v>16</v>
      </c>
      <c r="M5020" s="25">
        <v>10</v>
      </c>
      <c r="N5020" s="63"/>
    </row>
    <row r="5021" spans="1:14" x14ac:dyDescent="0.25">
      <c r="A5021" s="17" t="s">
        <v>1947</v>
      </c>
      <c r="B5021" s="12" t="s">
        <v>268</v>
      </c>
      <c r="C5021" s="12" t="s">
        <v>542</v>
      </c>
      <c r="D5021" s="12" t="s">
        <v>9671</v>
      </c>
      <c r="E5021" s="12" t="s">
        <v>2299</v>
      </c>
      <c r="F5021" s="12" t="s">
        <v>2289</v>
      </c>
      <c r="G5021" s="4" t="s">
        <v>2293</v>
      </c>
      <c r="H5021" s="91">
        <v>40314</v>
      </c>
      <c r="I5021" s="91">
        <v>40315</v>
      </c>
      <c r="J5021" s="25">
        <v>0</v>
      </c>
      <c r="K5021" s="25">
        <v>0</v>
      </c>
      <c r="L5021" s="25">
        <v>20</v>
      </c>
      <c r="M5021" s="25">
        <v>50</v>
      </c>
      <c r="N5021" s="63"/>
    </row>
    <row r="5022" spans="1:14" x14ac:dyDescent="0.25">
      <c r="A5022" s="17" t="s">
        <v>1948</v>
      </c>
      <c r="B5022" s="12" t="s">
        <v>268</v>
      </c>
      <c r="C5022" s="12" t="s">
        <v>545</v>
      </c>
      <c r="D5022" s="12" t="s">
        <v>9563</v>
      </c>
      <c r="E5022" s="12" t="s">
        <v>2299</v>
      </c>
      <c r="F5022" s="12" t="s">
        <v>2289</v>
      </c>
      <c r="G5022" s="4" t="s">
        <v>2304</v>
      </c>
      <c r="H5022" s="91">
        <v>40331</v>
      </c>
      <c r="I5022" s="91">
        <v>40331</v>
      </c>
      <c r="J5022" s="25">
        <v>0</v>
      </c>
      <c r="K5022" s="80">
        <v>50</v>
      </c>
      <c r="L5022" s="25">
        <v>30</v>
      </c>
      <c r="M5022" s="25">
        <v>0</v>
      </c>
      <c r="N5022" s="63"/>
    </row>
    <row r="5023" spans="1:14" x14ac:dyDescent="0.25">
      <c r="A5023" s="17" t="s">
        <v>1949</v>
      </c>
      <c r="B5023" s="12" t="s">
        <v>268</v>
      </c>
      <c r="C5023" s="12" t="s">
        <v>545</v>
      </c>
      <c r="D5023" s="12" t="s">
        <v>9563</v>
      </c>
      <c r="E5023" s="12" t="s">
        <v>2302</v>
      </c>
      <c r="F5023" s="12" t="s">
        <v>2289</v>
      </c>
      <c r="G5023" s="4" t="s">
        <v>2293</v>
      </c>
      <c r="H5023" s="91">
        <v>40332</v>
      </c>
      <c r="I5023" s="91">
        <v>40333</v>
      </c>
      <c r="J5023" s="25">
        <v>0</v>
      </c>
      <c r="K5023" s="25">
        <v>0</v>
      </c>
      <c r="L5023" s="25">
        <v>3</v>
      </c>
      <c r="M5023" s="25">
        <v>0</v>
      </c>
      <c r="N5023" s="63"/>
    </row>
    <row r="5024" spans="1:14" x14ac:dyDescent="0.25">
      <c r="A5024" s="17" t="s">
        <v>1950</v>
      </c>
      <c r="B5024" s="12" t="s">
        <v>268</v>
      </c>
      <c r="C5024" s="12" t="s">
        <v>545</v>
      </c>
      <c r="D5024" s="12" t="s">
        <v>9563</v>
      </c>
      <c r="E5024" s="12" t="s">
        <v>2299</v>
      </c>
      <c r="F5024" s="12" t="s">
        <v>2289</v>
      </c>
      <c r="G5024" s="4" t="s">
        <v>2304</v>
      </c>
      <c r="H5024" s="91">
        <v>40333</v>
      </c>
      <c r="I5024" s="91">
        <v>40333</v>
      </c>
      <c r="J5024" s="25">
        <v>0</v>
      </c>
      <c r="K5024" s="25">
        <v>8</v>
      </c>
      <c r="L5024" s="25">
        <v>2</v>
      </c>
      <c r="M5024" s="25">
        <v>0</v>
      </c>
      <c r="N5024" s="63"/>
    </row>
    <row r="5025" spans="1:14" x14ac:dyDescent="0.25">
      <c r="A5025" s="17" t="s">
        <v>1951</v>
      </c>
      <c r="B5025" s="12" t="s">
        <v>268</v>
      </c>
      <c r="C5025" s="12" t="s">
        <v>301</v>
      </c>
      <c r="D5025" s="12" t="s">
        <v>9563</v>
      </c>
      <c r="E5025" s="12" t="s">
        <v>2299</v>
      </c>
      <c r="F5025" s="12" t="s">
        <v>2289</v>
      </c>
      <c r="G5025" s="4" t="s">
        <v>2293</v>
      </c>
      <c r="H5025" s="91">
        <v>40293</v>
      </c>
      <c r="I5025" s="91">
        <v>40294</v>
      </c>
      <c r="J5025" s="25">
        <v>0</v>
      </c>
      <c r="K5025" s="25">
        <v>10</v>
      </c>
      <c r="L5025" s="25">
        <v>77</v>
      </c>
      <c r="M5025" s="25">
        <v>63</v>
      </c>
      <c r="N5025" s="63"/>
    </row>
    <row r="5026" spans="1:14" x14ac:dyDescent="0.25">
      <c r="A5026" s="17" t="s">
        <v>1952</v>
      </c>
      <c r="B5026" s="12" t="s">
        <v>268</v>
      </c>
      <c r="C5026" s="12" t="s">
        <v>301</v>
      </c>
      <c r="D5026" s="12" t="s">
        <v>9563</v>
      </c>
      <c r="E5026" s="27" t="s">
        <v>2300</v>
      </c>
      <c r="F5026" s="12" t="s">
        <v>2289</v>
      </c>
      <c r="G5026" s="4" t="s">
        <v>2293</v>
      </c>
      <c r="H5026" s="91">
        <v>40298</v>
      </c>
      <c r="I5026" s="91">
        <v>40298</v>
      </c>
      <c r="J5026" s="25">
        <v>0</v>
      </c>
      <c r="K5026" s="25">
        <v>0</v>
      </c>
      <c r="L5026" s="25">
        <v>0</v>
      </c>
      <c r="M5026" s="25">
        <v>4</v>
      </c>
      <c r="N5026" s="63"/>
    </row>
    <row r="5027" spans="1:14" x14ac:dyDescent="0.25">
      <c r="A5027" s="17" t="s">
        <v>1953</v>
      </c>
      <c r="B5027" s="12" t="s">
        <v>268</v>
      </c>
      <c r="C5027" s="12" t="s">
        <v>6904</v>
      </c>
      <c r="D5027" s="12" t="s">
        <v>9672</v>
      </c>
      <c r="E5027" s="12" t="s">
        <v>2299</v>
      </c>
      <c r="F5027" s="12" t="s">
        <v>2289</v>
      </c>
      <c r="G5027" s="4" t="s">
        <v>2293</v>
      </c>
      <c r="H5027" s="91">
        <v>40256</v>
      </c>
      <c r="I5027" s="91">
        <v>40257</v>
      </c>
      <c r="J5027" s="25">
        <v>0.5</v>
      </c>
      <c r="K5027" s="25">
        <v>0</v>
      </c>
      <c r="L5027" s="25">
        <v>5.5</v>
      </c>
      <c r="M5027" s="25">
        <v>0</v>
      </c>
      <c r="N5027" s="63"/>
    </row>
    <row r="5028" spans="1:14" x14ac:dyDescent="0.25">
      <c r="A5028" s="17" t="s">
        <v>1954</v>
      </c>
      <c r="B5028" s="12" t="s">
        <v>268</v>
      </c>
      <c r="C5028" s="12" t="s">
        <v>6802</v>
      </c>
      <c r="D5028" s="12" t="s">
        <v>9563</v>
      </c>
      <c r="E5028" s="12" t="s">
        <v>2299</v>
      </c>
      <c r="F5028" s="12" t="s">
        <v>2289</v>
      </c>
      <c r="G5028" s="4" t="s">
        <v>2293</v>
      </c>
      <c r="H5028" s="91">
        <v>40294</v>
      </c>
      <c r="I5028" s="91">
        <v>40297</v>
      </c>
      <c r="J5028" s="25">
        <v>0</v>
      </c>
      <c r="K5028" s="80">
        <v>20</v>
      </c>
      <c r="L5028" s="25">
        <v>100</v>
      </c>
      <c r="M5028" s="25">
        <v>40</v>
      </c>
      <c r="N5028" s="63"/>
    </row>
    <row r="5029" spans="1:14" x14ac:dyDescent="0.25">
      <c r="A5029" s="17" t="s">
        <v>1955</v>
      </c>
      <c r="B5029" s="12" t="s">
        <v>268</v>
      </c>
      <c r="C5029" s="12" t="s">
        <v>467</v>
      </c>
      <c r="D5029" s="12" t="s">
        <v>9673</v>
      </c>
      <c r="E5029" s="12" t="s">
        <v>2299</v>
      </c>
      <c r="F5029" s="12" t="s">
        <v>2289</v>
      </c>
      <c r="G5029" s="4" t="s">
        <v>2293</v>
      </c>
      <c r="H5029" s="91">
        <v>40293</v>
      </c>
      <c r="I5029" s="91">
        <v>40294</v>
      </c>
      <c r="J5029" s="25">
        <v>0</v>
      </c>
      <c r="K5029" s="25">
        <v>0</v>
      </c>
      <c r="L5029" s="25">
        <v>25</v>
      </c>
      <c r="M5029" s="25">
        <v>0</v>
      </c>
      <c r="N5029" s="63"/>
    </row>
    <row r="5030" spans="1:14" x14ac:dyDescent="0.25">
      <c r="A5030" s="17" t="s">
        <v>1956</v>
      </c>
      <c r="B5030" s="12" t="s">
        <v>268</v>
      </c>
      <c r="C5030" s="12" t="s">
        <v>467</v>
      </c>
      <c r="D5030" s="12" t="s">
        <v>9674</v>
      </c>
      <c r="E5030" s="12" t="s">
        <v>2299</v>
      </c>
      <c r="F5030" s="12" t="s">
        <v>2289</v>
      </c>
      <c r="G5030" s="4" t="s">
        <v>2304</v>
      </c>
      <c r="H5030" s="91">
        <v>40307</v>
      </c>
      <c r="I5030" s="91">
        <v>40310</v>
      </c>
      <c r="J5030" s="25">
        <v>9.5</v>
      </c>
      <c r="K5030" s="25">
        <v>3</v>
      </c>
      <c r="L5030" s="25">
        <v>11.5</v>
      </c>
      <c r="M5030" s="25">
        <v>0</v>
      </c>
      <c r="N5030" s="63"/>
    </row>
    <row r="5031" spans="1:14" x14ac:dyDescent="0.25">
      <c r="A5031" s="17" t="s">
        <v>1957</v>
      </c>
      <c r="B5031" s="12" t="s">
        <v>268</v>
      </c>
      <c r="C5031" s="12" t="s">
        <v>580</v>
      </c>
      <c r="D5031" s="12" t="s">
        <v>9563</v>
      </c>
      <c r="E5031" s="12" t="s">
        <v>2299</v>
      </c>
      <c r="F5031" s="34" t="s">
        <v>2289</v>
      </c>
      <c r="G5031" s="48" t="s">
        <v>2304</v>
      </c>
      <c r="H5031" s="91">
        <v>40328</v>
      </c>
      <c r="I5031" s="91">
        <v>40330</v>
      </c>
      <c r="J5031" s="25">
        <v>0</v>
      </c>
      <c r="K5031" s="25">
        <v>3</v>
      </c>
      <c r="L5031" s="25">
        <v>8</v>
      </c>
      <c r="M5031" s="25">
        <v>6</v>
      </c>
      <c r="N5031" s="63"/>
    </row>
    <row r="5032" spans="1:14" x14ac:dyDescent="0.25">
      <c r="A5032" s="17" t="s">
        <v>1958</v>
      </c>
      <c r="B5032" s="12" t="s">
        <v>268</v>
      </c>
      <c r="C5032" s="12" t="s">
        <v>294</v>
      </c>
      <c r="D5032" s="12" t="s">
        <v>9563</v>
      </c>
      <c r="E5032" s="12" t="s">
        <v>2299</v>
      </c>
      <c r="F5032" s="12" t="s">
        <v>2289</v>
      </c>
      <c r="G5032" s="4" t="s">
        <v>2293</v>
      </c>
      <c r="H5032" s="91">
        <v>40326</v>
      </c>
      <c r="I5032" s="91">
        <v>40326</v>
      </c>
      <c r="J5032" s="25">
        <v>0</v>
      </c>
      <c r="K5032" s="25">
        <v>0</v>
      </c>
      <c r="L5032" s="25">
        <v>15</v>
      </c>
      <c r="M5032" s="25">
        <v>35</v>
      </c>
      <c r="N5032" s="63"/>
    </row>
    <row r="5033" spans="1:14" x14ac:dyDescent="0.25">
      <c r="A5033" s="17" t="s">
        <v>1959</v>
      </c>
      <c r="B5033" s="12" t="s">
        <v>268</v>
      </c>
      <c r="C5033" s="12" t="s">
        <v>294</v>
      </c>
      <c r="D5033" s="12" t="s">
        <v>9563</v>
      </c>
      <c r="E5033" s="12" t="s">
        <v>2299</v>
      </c>
      <c r="F5033" s="12" t="s">
        <v>2289</v>
      </c>
      <c r="G5033" s="4" t="s">
        <v>2304</v>
      </c>
      <c r="H5033" s="91">
        <v>40330</v>
      </c>
      <c r="I5033" s="91">
        <v>40331</v>
      </c>
      <c r="J5033" s="25">
        <v>6</v>
      </c>
      <c r="K5033" s="80">
        <v>6</v>
      </c>
      <c r="L5033" s="25">
        <v>24</v>
      </c>
      <c r="M5033" s="25">
        <v>84</v>
      </c>
      <c r="N5033" s="63"/>
    </row>
    <row r="5034" spans="1:14" x14ac:dyDescent="0.25">
      <c r="A5034" s="17" t="s">
        <v>1960</v>
      </c>
      <c r="B5034" s="12" t="s">
        <v>268</v>
      </c>
      <c r="C5034" s="12" t="s">
        <v>294</v>
      </c>
      <c r="D5034" s="12" t="s">
        <v>9563</v>
      </c>
      <c r="E5034" s="12" t="s">
        <v>2299</v>
      </c>
      <c r="F5034" s="12" t="s">
        <v>2289</v>
      </c>
      <c r="G5034" s="4" t="s">
        <v>2293</v>
      </c>
      <c r="H5034" s="91">
        <v>40319</v>
      </c>
      <c r="I5034" s="91">
        <v>40319</v>
      </c>
      <c r="J5034" s="25">
        <v>0</v>
      </c>
      <c r="K5034" s="80">
        <v>0</v>
      </c>
      <c r="L5034" s="25">
        <v>2</v>
      </c>
      <c r="M5034" s="25">
        <v>2</v>
      </c>
      <c r="N5034" s="63"/>
    </row>
    <row r="5035" spans="1:14" x14ac:dyDescent="0.25">
      <c r="A5035" s="17" t="s">
        <v>1961</v>
      </c>
      <c r="B5035" s="12" t="s">
        <v>268</v>
      </c>
      <c r="C5035" s="12" t="s">
        <v>548</v>
      </c>
      <c r="D5035" s="12" t="s">
        <v>9675</v>
      </c>
      <c r="E5035" s="12" t="s">
        <v>2299</v>
      </c>
      <c r="F5035" s="12" t="s">
        <v>2289</v>
      </c>
      <c r="G5035" s="4" t="s">
        <v>2293</v>
      </c>
      <c r="H5035" s="91">
        <v>40331</v>
      </c>
      <c r="I5035" s="91">
        <v>40215</v>
      </c>
      <c r="J5035" s="25">
        <v>0</v>
      </c>
      <c r="K5035" s="25">
        <v>0</v>
      </c>
      <c r="L5035" s="25">
        <v>20</v>
      </c>
      <c r="M5035" s="25">
        <v>20</v>
      </c>
      <c r="N5035" s="63"/>
    </row>
    <row r="5036" spans="1:14" x14ac:dyDescent="0.25">
      <c r="A5036" s="17" t="s">
        <v>1962</v>
      </c>
      <c r="B5036" s="12" t="s">
        <v>268</v>
      </c>
      <c r="C5036" s="12" t="s">
        <v>6803</v>
      </c>
      <c r="D5036" s="12" t="s">
        <v>9563</v>
      </c>
      <c r="E5036" s="12" t="s">
        <v>2299</v>
      </c>
      <c r="F5036" s="12" t="s">
        <v>2289</v>
      </c>
      <c r="G5036" s="4" t="s">
        <v>2293</v>
      </c>
      <c r="H5036" s="91">
        <v>40289</v>
      </c>
      <c r="I5036" s="91">
        <v>40290</v>
      </c>
      <c r="J5036" s="25">
        <v>0</v>
      </c>
      <c r="K5036" s="80">
        <v>0</v>
      </c>
      <c r="L5036" s="25">
        <v>10</v>
      </c>
      <c r="M5036" s="25">
        <v>15</v>
      </c>
      <c r="N5036" s="63"/>
    </row>
    <row r="5037" spans="1:14" x14ac:dyDescent="0.25">
      <c r="A5037" s="17" t="s">
        <v>1963</v>
      </c>
      <c r="B5037" s="12" t="s">
        <v>268</v>
      </c>
      <c r="C5037" s="12" t="s">
        <v>538</v>
      </c>
      <c r="D5037" s="12" t="s">
        <v>9676</v>
      </c>
      <c r="E5037" s="12" t="s">
        <v>2299</v>
      </c>
      <c r="F5037" s="12" t="s">
        <v>2289</v>
      </c>
      <c r="G5037" s="4" t="s">
        <v>2293</v>
      </c>
      <c r="H5037" s="91">
        <v>40259</v>
      </c>
      <c r="I5037" s="91">
        <v>40259</v>
      </c>
      <c r="J5037" s="25">
        <v>0</v>
      </c>
      <c r="K5037" s="25">
        <v>0</v>
      </c>
      <c r="L5037" s="25">
        <v>3</v>
      </c>
      <c r="M5037" s="25">
        <v>2</v>
      </c>
      <c r="N5037" s="63"/>
    </row>
    <row r="5038" spans="1:14" x14ac:dyDescent="0.25">
      <c r="A5038" s="17" t="s">
        <v>1964</v>
      </c>
      <c r="B5038" s="12" t="s">
        <v>268</v>
      </c>
      <c r="C5038" s="12" t="s">
        <v>538</v>
      </c>
      <c r="D5038" s="12" t="s">
        <v>9677</v>
      </c>
      <c r="E5038" s="12" t="s">
        <v>2300</v>
      </c>
      <c r="F5038" s="12" t="s">
        <v>2289</v>
      </c>
      <c r="G5038" s="4" t="s">
        <v>2293</v>
      </c>
      <c r="H5038" s="91">
        <v>40261</v>
      </c>
      <c r="I5038" s="91">
        <v>40261</v>
      </c>
      <c r="J5038" s="25">
        <v>0</v>
      </c>
      <c r="K5038" s="25">
        <v>0</v>
      </c>
      <c r="L5038" s="25">
        <v>2</v>
      </c>
      <c r="M5038" s="25">
        <v>0</v>
      </c>
      <c r="N5038" s="63"/>
    </row>
    <row r="5039" spans="1:14" x14ac:dyDescent="0.25">
      <c r="A5039" s="17" t="s">
        <v>1965</v>
      </c>
      <c r="B5039" s="12" t="s">
        <v>268</v>
      </c>
      <c r="C5039" s="12" t="s">
        <v>311</v>
      </c>
      <c r="D5039" s="12" t="s">
        <v>9563</v>
      </c>
      <c r="E5039" s="12" t="s">
        <v>2299</v>
      </c>
      <c r="F5039" s="12" t="s">
        <v>2289</v>
      </c>
      <c r="G5039" s="4" t="s">
        <v>2293</v>
      </c>
      <c r="H5039" s="91">
        <v>40320</v>
      </c>
      <c r="I5039" s="91">
        <v>40320</v>
      </c>
      <c r="J5039" s="25">
        <v>0</v>
      </c>
      <c r="K5039" s="25">
        <v>0</v>
      </c>
      <c r="L5039" s="25">
        <v>2</v>
      </c>
      <c r="M5039" s="25">
        <v>3</v>
      </c>
      <c r="N5039" s="63"/>
    </row>
    <row r="5040" spans="1:14" x14ac:dyDescent="0.25">
      <c r="A5040" s="17" t="s">
        <v>1966</v>
      </c>
      <c r="B5040" s="12" t="s">
        <v>268</v>
      </c>
      <c r="C5040" s="12" t="s">
        <v>6804</v>
      </c>
      <c r="D5040" s="12" t="s">
        <v>9563</v>
      </c>
      <c r="E5040" s="12"/>
      <c r="F5040" s="12"/>
      <c r="G5040" s="4"/>
      <c r="H5040" s="91">
        <v>0</v>
      </c>
      <c r="I5040" s="91">
        <v>0</v>
      </c>
      <c r="J5040" s="25">
        <v>0</v>
      </c>
      <c r="K5040" s="25">
        <v>0</v>
      </c>
      <c r="L5040" s="25">
        <v>0</v>
      </c>
      <c r="M5040" s="25">
        <v>0</v>
      </c>
      <c r="N5040" s="63"/>
    </row>
    <row r="5041" spans="1:14" x14ac:dyDescent="0.25">
      <c r="A5041" s="17" t="s">
        <v>1967</v>
      </c>
      <c r="B5041" s="12" t="s">
        <v>268</v>
      </c>
      <c r="C5041" s="12" t="s">
        <v>6871</v>
      </c>
      <c r="D5041" s="12" t="s">
        <v>9678</v>
      </c>
      <c r="E5041" s="12" t="s">
        <v>4859</v>
      </c>
      <c r="F5041" s="12" t="s">
        <v>2289</v>
      </c>
      <c r="G5041" s="4" t="s">
        <v>2293</v>
      </c>
      <c r="H5041" s="91">
        <v>40235</v>
      </c>
      <c r="I5041" s="91">
        <v>40235</v>
      </c>
      <c r="J5041" s="25">
        <v>0</v>
      </c>
      <c r="K5041" s="25">
        <v>0</v>
      </c>
      <c r="L5041" s="25">
        <v>1.5</v>
      </c>
      <c r="M5041" s="25">
        <v>0</v>
      </c>
      <c r="N5041" s="63"/>
    </row>
    <row r="5042" spans="1:14" x14ac:dyDescent="0.25">
      <c r="A5042" s="17" t="s">
        <v>1968</v>
      </c>
      <c r="B5042" s="12" t="s">
        <v>268</v>
      </c>
      <c r="C5042" s="12" t="s">
        <v>6872</v>
      </c>
      <c r="D5042" s="12" t="s">
        <v>9679</v>
      </c>
      <c r="E5042" s="12" t="s">
        <v>2299</v>
      </c>
      <c r="F5042" s="12" t="s">
        <v>2289</v>
      </c>
      <c r="G5042" s="4" t="s">
        <v>2293</v>
      </c>
      <c r="H5042" s="91">
        <v>40250</v>
      </c>
      <c r="I5042" s="91">
        <v>40250</v>
      </c>
      <c r="J5042" s="25">
        <v>0</v>
      </c>
      <c r="K5042" s="25">
        <v>0</v>
      </c>
      <c r="L5042" s="25">
        <v>1</v>
      </c>
      <c r="M5042" s="25">
        <v>4</v>
      </c>
      <c r="N5042" s="63"/>
    </row>
    <row r="5043" spans="1:14" x14ac:dyDescent="0.25">
      <c r="A5043" s="17" t="s">
        <v>1969</v>
      </c>
      <c r="B5043" s="12" t="s">
        <v>268</v>
      </c>
      <c r="C5043" s="12" t="s">
        <v>578</v>
      </c>
      <c r="D5043" s="12" t="s">
        <v>9680</v>
      </c>
      <c r="E5043" s="12" t="s">
        <v>2299</v>
      </c>
      <c r="F5043" s="12" t="s">
        <v>2290</v>
      </c>
      <c r="G5043" s="4" t="s">
        <v>2304</v>
      </c>
      <c r="H5043" s="91">
        <v>40327</v>
      </c>
      <c r="I5043" s="91">
        <v>40328</v>
      </c>
      <c r="J5043" s="25">
        <v>3</v>
      </c>
      <c r="K5043" s="25">
        <v>2</v>
      </c>
      <c r="L5043" s="25">
        <v>25</v>
      </c>
      <c r="M5043" s="25">
        <v>0</v>
      </c>
      <c r="N5043" s="63"/>
    </row>
    <row r="5044" spans="1:14" x14ac:dyDescent="0.25">
      <c r="A5044" s="17" t="s">
        <v>1970</v>
      </c>
      <c r="B5044" s="12" t="s">
        <v>268</v>
      </c>
      <c r="C5044" s="12" t="s">
        <v>578</v>
      </c>
      <c r="D5044" s="12" t="s">
        <v>9563</v>
      </c>
      <c r="E5044" s="12" t="s">
        <v>2299</v>
      </c>
      <c r="F5044" s="12" t="s">
        <v>2289</v>
      </c>
      <c r="G5044" s="4" t="s">
        <v>2293</v>
      </c>
      <c r="H5044" s="91">
        <v>40332</v>
      </c>
      <c r="I5044" s="91">
        <v>40334</v>
      </c>
      <c r="J5044" s="25">
        <v>0</v>
      </c>
      <c r="K5044" s="25">
        <v>0</v>
      </c>
      <c r="L5044" s="25">
        <v>5</v>
      </c>
      <c r="M5044" s="25">
        <v>15</v>
      </c>
      <c r="N5044" s="63"/>
    </row>
    <row r="5045" spans="1:14" x14ac:dyDescent="0.25">
      <c r="A5045" s="17" t="s">
        <v>1971</v>
      </c>
      <c r="B5045" s="12" t="s">
        <v>268</v>
      </c>
      <c r="C5045" s="12" t="s">
        <v>578</v>
      </c>
      <c r="D5045" s="12" t="s">
        <v>9563</v>
      </c>
      <c r="E5045" s="12" t="s">
        <v>2299</v>
      </c>
      <c r="F5045" s="12" t="s">
        <v>2289</v>
      </c>
      <c r="G5045" s="4" t="s">
        <v>2293</v>
      </c>
      <c r="H5045" s="91">
        <v>40308</v>
      </c>
      <c r="I5045" s="91">
        <v>40310</v>
      </c>
      <c r="J5045" s="25">
        <v>0</v>
      </c>
      <c r="K5045" s="25">
        <v>0</v>
      </c>
      <c r="L5045" s="25">
        <v>2</v>
      </c>
      <c r="M5045" s="25">
        <v>8</v>
      </c>
      <c r="N5045" s="63"/>
    </row>
    <row r="5046" spans="1:14" x14ac:dyDescent="0.25">
      <c r="A5046" s="17" t="s">
        <v>1972</v>
      </c>
      <c r="B5046" s="12" t="s">
        <v>268</v>
      </c>
      <c r="C5046" s="12" t="s">
        <v>455</v>
      </c>
      <c r="D5046" s="12" t="s">
        <v>9681</v>
      </c>
      <c r="E5046" s="12" t="s">
        <v>2299</v>
      </c>
      <c r="F5046" s="12" t="s">
        <v>2289</v>
      </c>
      <c r="G5046" s="4" t="s">
        <v>2293</v>
      </c>
      <c r="H5046" s="91">
        <v>40297</v>
      </c>
      <c r="I5046" s="91">
        <v>40299</v>
      </c>
      <c r="J5046" s="25">
        <v>30</v>
      </c>
      <c r="K5046" s="25">
        <v>30</v>
      </c>
      <c r="L5046" s="25">
        <v>50</v>
      </c>
      <c r="M5046" s="25">
        <v>10</v>
      </c>
      <c r="N5046" s="63"/>
    </row>
    <row r="5047" spans="1:14" x14ac:dyDescent="0.25">
      <c r="A5047" s="17" t="s">
        <v>1973</v>
      </c>
      <c r="B5047" s="12" t="s">
        <v>268</v>
      </c>
      <c r="C5047" s="12" t="s">
        <v>290</v>
      </c>
      <c r="D5047" s="12" t="s">
        <v>9682</v>
      </c>
      <c r="E5047" s="12" t="s">
        <v>2299</v>
      </c>
      <c r="F5047" s="2" t="s">
        <v>2289</v>
      </c>
      <c r="G5047" s="4" t="s">
        <v>2293</v>
      </c>
      <c r="H5047" s="91">
        <v>40242</v>
      </c>
      <c r="I5047" s="91">
        <v>40242</v>
      </c>
      <c r="J5047" s="25">
        <v>0</v>
      </c>
      <c r="K5047" s="25">
        <v>0</v>
      </c>
      <c r="L5047" s="25">
        <v>1</v>
      </c>
      <c r="M5047" s="25">
        <v>0</v>
      </c>
      <c r="N5047" s="63"/>
    </row>
    <row r="5048" spans="1:14" x14ac:dyDescent="0.25">
      <c r="A5048" s="17" t="s">
        <v>1974</v>
      </c>
      <c r="B5048" s="12" t="s">
        <v>268</v>
      </c>
      <c r="C5048" s="12" t="s">
        <v>463</v>
      </c>
      <c r="D5048" s="12" t="s">
        <v>9683</v>
      </c>
      <c r="E5048" s="12" t="s">
        <v>2299</v>
      </c>
      <c r="F5048" s="12" t="s">
        <v>2289</v>
      </c>
      <c r="G5048" s="4" t="s">
        <v>2293</v>
      </c>
      <c r="H5048" s="91">
        <v>40236</v>
      </c>
      <c r="I5048" s="91">
        <v>40242</v>
      </c>
      <c r="J5048" s="25">
        <v>20</v>
      </c>
      <c r="K5048" s="25">
        <v>0</v>
      </c>
      <c r="L5048" s="25">
        <v>37.5</v>
      </c>
      <c r="M5048" s="25">
        <v>90</v>
      </c>
      <c r="N5048" s="63"/>
    </row>
    <row r="5049" spans="1:14" x14ac:dyDescent="0.25">
      <c r="A5049" s="17" t="s">
        <v>1975</v>
      </c>
      <c r="B5049" s="12" t="s">
        <v>268</v>
      </c>
      <c r="C5049" s="12" t="s">
        <v>282</v>
      </c>
      <c r="D5049" s="12" t="s">
        <v>9684</v>
      </c>
      <c r="E5049" s="12" t="s">
        <v>2299</v>
      </c>
      <c r="F5049" s="12" t="s">
        <v>2289</v>
      </c>
      <c r="G5049" s="4" t="s">
        <v>2304</v>
      </c>
      <c r="H5049" s="91">
        <v>40309</v>
      </c>
      <c r="I5049" s="91">
        <v>40313</v>
      </c>
      <c r="J5049" s="25">
        <v>15</v>
      </c>
      <c r="K5049" s="25">
        <v>15</v>
      </c>
      <c r="L5049" s="25">
        <v>385</v>
      </c>
      <c r="M5049" s="25">
        <v>385</v>
      </c>
      <c r="N5049" s="63"/>
    </row>
    <row r="5050" spans="1:14" x14ac:dyDescent="0.25">
      <c r="A5050" s="17" t="s">
        <v>1976</v>
      </c>
      <c r="B5050" s="12" t="s">
        <v>268</v>
      </c>
      <c r="C5050" s="12" t="s">
        <v>305</v>
      </c>
      <c r="D5050" s="12" t="s">
        <v>9685</v>
      </c>
      <c r="E5050" s="12" t="s">
        <v>2302</v>
      </c>
      <c r="F5050" s="12" t="s">
        <v>2289</v>
      </c>
      <c r="G5050" s="4" t="s">
        <v>2293</v>
      </c>
      <c r="H5050" s="91">
        <v>40292</v>
      </c>
      <c r="I5050" s="91">
        <v>40293</v>
      </c>
      <c r="J5050" s="25">
        <v>0</v>
      </c>
      <c r="K5050" s="25">
        <v>0</v>
      </c>
      <c r="L5050" s="25">
        <v>9</v>
      </c>
      <c r="M5050" s="25">
        <v>0</v>
      </c>
      <c r="N5050" s="63"/>
    </row>
    <row r="5051" spans="1:14" x14ac:dyDescent="0.25">
      <c r="A5051" s="17" t="s">
        <v>1977</v>
      </c>
      <c r="B5051" s="12" t="s">
        <v>268</v>
      </c>
      <c r="C5051" s="12" t="s">
        <v>305</v>
      </c>
      <c r="D5051" s="12" t="s">
        <v>9686</v>
      </c>
      <c r="E5051" s="12" t="s">
        <v>2302</v>
      </c>
      <c r="F5051" s="12" t="s">
        <v>2289</v>
      </c>
      <c r="G5051" s="4" t="s">
        <v>2293</v>
      </c>
      <c r="H5051" s="91">
        <v>40293</v>
      </c>
      <c r="I5051" s="91">
        <v>40295</v>
      </c>
      <c r="J5051" s="25">
        <v>6</v>
      </c>
      <c r="K5051" s="25">
        <v>47.25</v>
      </c>
      <c r="L5051" s="25">
        <v>15.75</v>
      </c>
      <c r="M5051" s="25">
        <v>6</v>
      </c>
      <c r="N5051" s="63"/>
    </row>
    <row r="5052" spans="1:14" x14ac:dyDescent="0.25">
      <c r="A5052" s="17" t="s">
        <v>1978</v>
      </c>
      <c r="B5052" s="12" t="s">
        <v>268</v>
      </c>
      <c r="C5052" s="12" t="s">
        <v>305</v>
      </c>
      <c r="D5052" s="12" t="s">
        <v>9687</v>
      </c>
      <c r="E5052" s="12" t="s">
        <v>2302</v>
      </c>
      <c r="F5052" s="12" t="s">
        <v>2289</v>
      </c>
      <c r="G5052" s="4" t="s">
        <v>2304</v>
      </c>
      <c r="H5052" s="91">
        <v>40333</v>
      </c>
      <c r="I5052" s="91">
        <v>40334</v>
      </c>
      <c r="J5052" s="25">
        <v>8</v>
      </c>
      <c r="K5052" s="25">
        <v>12</v>
      </c>
      <c r="L5052" s="25">
        <v>15</v>
      </c>
      <c r="M5052" s="25">
        <v>15</v>
      </c>
      <c r="N5052" s="63"/>
    </row>
    <row r="5053" spans="1:14" x14ac:dyDescent="0.25">
      <c r="A5053" s="17" t="s">
        <v>1979</v>
      </c>
      <c r="B5053" s="12" t="s">
        <v>268</v>
      </c>
      <c r="C5053" s="12" t="s">
        <v>308</v>
      </c>
      <c r="D5053" s="12" t="s">
        <v>9688</v>
      </c>
      <c r="E5053" s="12" t="s">
        <v>2299</v>
      </c>
      <c r="F5053" s="12" t="s">
        <v>2289</v>
      </c>
      <c r="G5053" s="4" t="s">
        <v>2293</v>
      </c>
      <c r="H5053" s="91">
        <v>40251</v>
      </c>
      <c r="I5053" s="91">
        <v>40251</v>
      </c>
      <c r="J5053" s="25">
        <v>0</v>
      </c>
      <c r="K5053" s="25">
        <v>0</v>
      </c>
      <c r="L5053" s="25">
        <v>1</v>
      </c>
      <c r="M5053" s="25">
        <v>0</v>
      </c>
      <c r="N5053" s="63"/>
    </row>
    <row r="5054" spans="1:14" x14ac:dyDescent="0.25">
      <c r="A5054" s="17" t="s">
        <v>1980</v>
      </c>
      <c r="B5054" s="12" t="s">
        <v>268</v>
      </c>
      <c r="C5054" s="12" t="s">
        <v>310</v>
      </c>
      <c r="D5054" s="12" t="s">
        <v>9689</v>
      </c>
      <c r="E5054" s="12" t="s">
        <v>2300</v>
      </c>
      <c r="F5054" s="12" t="s">
        <v>2289</v>
      </c>
      <c r="G5054" s="4" t="s">
        <v>2293</v>
      </c>
      <c r="H5054" s="91">
        <v>40245</v>
      </c>
      <c r="I5054" s="91">
        <v>40249</v>
      </c>
      <c r="J5054" s="25">
        <v>50</v>
      </c>
      <c r="K5054" s="25">
        <v>0</v>
      </c>
      <c r="L5054" s="25">
        <v>50</v>
      </c>
      <c r="M5054" s="25">
        <v>50</v>
      </c>
      <c r="N5054" s="63"/>
    </row>
    <row r="5055" spans="1:14" x14ac:dyDescent="0.25">
      <c r="A5055" s="17" t="s">
        <v>1981</v>
      </c>
      <c r="B5055" s="12" t="s">
        <v>268</v>
      </c>
      <c r="C5055" s="12" t="s">
        <v>6806</v>
      </c>
      <c r="D5055" s="12" t="s">
        <v>9563</v>
      </c>
      <c r="E5055" s="12" t="s">
        <v>2299</v>
      </c>
      <c r="F5055" s="12" t="s">
        <v>2289</v>
      </c>
      <c r="G5055" s="4" t="s">
        <v>2293</v>
      </c>
      <c r="H5055" s="91">
        <v>40299</v>
      </c>
      <c r="I5055" s="91">
        <v>40299</v>
      </c>
      <c r="J5055" s="25">
        <v>0</v>
      </c>
      <c r="K5055" s="25">
        <v>0</v>
      </c>
      <c r="L5055" s="25">
        <v>30</v>
      </c>
      <c r="M5055" s="25">
        <v>10</v>
      </c>
      <c r="N5055" s="63"/>
    </row>
    <row r="5056" spans="1:14" x14ac:dyDescent="0.25">
      <c r="A5056" s="17" t="s">
        <v>1982</v>
      </c>
      <c r="B5056" s="12" t="s">
        <v>268</v>
      </c>
      <c r="C5056" s="12" t="s">
        <v>6841</v>
      </c>
      <c r="D5056" s="12" t="s">
        <v>9563</v>
      </c>
      <c r="E5056" s="12" t="s">
        <v>2299</v>
      </c>
      <c r="F5056" s="12" t="s">
        <v>2289</v>
      </c>
      <c r="G5056" s="4" t="s">
        <v>2293</v>
      </c>
      <c r="H5056" s="91">
        <v>40289</v>
      </c>
      <c r="I5056" s="91">
        <v>40292</v>
      </c>
      <c r="J5056" s="25">
        <v>0</v>
      </c>
      <c r="K5056" s="25">
        <v>0</v>
      </c>
      <c r="L5056" s="25">
        <v>30</v>
      </c>
      <c r="M5056" s="25">
        <v>20</v>
      </c>
      <c r="N5056" s="63"/>
    </row>
    <row r="5057" spans="1:14" x14ac:dyDescent="0.25">
      <c r="A5057" s="17" t="s">
        <v>1983</v>
      </c>
      <c r="B5057" s="12" t="s">
        <v>268</v>
      </c>
      <c r="C5057" s="12" t="s">
        <v>6842</v>
      </c>
      <c r="D5057" s="12" t="s">
        <v>9563</v>
      </c>
      <c r="E5057" s="12" t="s">
        <v>2299</v>
      </c>
      <c r="F5057" s="12" t="s">
        <v>2290</v>
      </c>
      <c r="G5057" s="4" t="s">
        <v>2293</v>
      </c>
      <c r="H5057" s="91">
        <v>40335</v>
      </c>
      <c r="I5057" s="91">
        <v>40338</v>
      </c>
      <c r="J5057" s="25">
        <v>0</v>
      </c>
      <c r="K5057" s="25">
        <v>0</v>
      </c>
      <c r="L5057" s="25">
        <v>80</v>
      </c>
      <c r="M5057" s="25">
        <v>20</v>
      </c>
      <c r="N5057" s="63"/>
    </row>
    <row r="5058" spans="1:14" x14ac:dyDescent="0.25">
      <c r="A5058" s="17" t="s">
        <v>1984</v>
      </c>
      <c r="B5058" s="12" t="s">
        <v>268</v>
      </c>
      <c r="C5058" s="12" t="s">
        <v>6843</v>
      </c>
      <c r="D5058" s="12" t="s">
        <v>9563</v>
      </c>
      <c r="E5058" s="12" t="s">
        <v>2299</v>
      </c>
      <c r="F5058" s="12" t="s">
        <v>2289</v>
      </c>
      <c r="G5058" s="4" t="s">
        <v>2304</v>
      </c>
      <c r="H5058" s="91">
        <v>40318</v>
      </c>
      <c r="I5058" s="91">
        <v>40319</v>
      </c>
      <c r="J5058" s="25">
        <v>0</v>
      </c>
      <c r="K5058" s="80">
        <v>15</v>
      </c>
      <c r="L5058" s="25">
        <v>15</v>
      </c>
      <c r="M5058" s="25">
        <v>10</v>
      </c>
      <c r="N5058" s="63"/>
    </row>
    <row r="5059" spans="1:14" x14ac:dyDescent="0.25">
      <c r="A5059" s="17" t="s">
        <v>1985</v>
      </c>
      <c r="B5059" s="12" t="s">
        <v>268</v>
      </c>
      <c r="C5059" s="12" t="s">
        <v>6844</v>
      </c>
      <c r="D5059" s="12" t="s">
        <v>9690</v>
      </c>
      <c r="E5059" s="12" t="s">
        <v>2299</v>
      </c>
      <c r="F5059" s="12" t="s">
        <v>2289</v>
      </c>
      <c r="G5059" s="4" t="s">
        <v>2293</v>
      </c>
      <c r="H5059" s="91">
        <v>40281</v>
      </c>
      <c r="I5059" s="91">
        <v>40284</v>
      </c>
      <c r="J5059" s="25">
        <v>0</v>
      </c>
      <c r="K5059" s="25">
        <v>0</v>
      </c>
      <c r="L5059" s="25">
        <v>50</v>
      </c>
      <c r="M5059" s="25">
        <v>0</v>
      </c>
      <c r="N5059" s="63"/>
    </row>
    <row r="5060" spans="1:14" x14ac:dyDescent="0.25">
      <c r="A5060" s="17" t="s">
        <v>1986</v>
      </c>
      <c r="B5060" s="12" t="s">
        <v>268</v>
      </c>
      <c r="C5060" s="12" t="s">
        <v>6845</v>
      </c>
      <c r="D5060" s="12" t="s">
        <v>9691</v>
      </c>
      <c r="E5060" s="12" t="s">
        <v>2299</v>
      </c>
      <c r="F5060" s="12" t="s">
        <v>2289</v>
      </c>
      <c r="G5060" s="4" t="s">
        <v>2293</v>
      </c>
      <c r="H5060" s="91">
        <v>40243</v>
      </c>
      <c r="I5060" s="91">
        <v>40243</v>
      </c>
      <c r="J5060" s="25">
        <v>1</v>
      </c>
      <c r="K5060" s="25">
        <v>0</v>
      </c>
      <c r="L5060" s="25">
        <v>2</v>
      </c>
      <c r="M5060" s="25">
        <v>2</v>
      </c>
      <c r="N5060" s="63"/>
    </row>
    <row r="5061" spans="1:14" x14ac:dyDescent="0.25">
      <c r="A5061" s="17" t="s">
        <v>1987</v>
      </c>
      <c r="B5061" s="12" t="s">
        <v>268</v>
      </c>
      <c r="C5061" s="12" t="s">
        <v>550</v>
      </c>
      <c r="D5061" s="12" t="s">
        <v>9563</v>
      </c>
      <c r="E5061" s="12" t="s">
        <v>2299</v>
      </c>
      <c r="F5061" s="12" t="s">
        <v>2289</v>
      </c>
      <c r="G5061" s="4" t="s">
        <v>2304</v>
      </c>
      <c r="H5061" s="91">
        <v>40318</v>
      </c>
      <c r="I5061" s="91">
        <v>40320</v>
      </c>
      <c r="J5061" s="25">
        <v>5</v>
      </c>
      <c r="K5061" s="80">
        <v>43</v>
      </c>
      <c r="L5061" s="25">
        <v>14</v>
      </c>
      <c r="M5061" s="25">
        <v>10</v>
      </c>
      <c r="N5061" s="63"/>
    </row>
    <row r="5062" spans="1:14" x14ac:dyDescent="0.25">
      <c r="A5062" s="17" t="s">
        <v>1988</v>
      </c>
      <c r="B5062" s="12" t="s">
        <v>268</v>
      </c>
      <c r="C5062" s="12" t="s">
        <v>6846</v>
      </c>
      <c r="D5062" s="12" t="s">
        <v>9563</v>
      </c>
      <c r="E5062" s="12" t="s">
        <v>2299</v>
      </c>
      <c r="F5062" s="12" t="s">
        <v>2289</v>
      </c>
      <c r="G5062" s="4" t="s">
        <v>2293</v>
      </c>
      <c r="H5062" s="91">
        <v>40282</v>
      </c>
      <c r="I5062" s="91">
        <v>40282</v>
      </c>
      <c r="J5062" s="25">
        <v>0</v>
      </c>
      <c r="K5062" s="25">
        <v>0</v>
      </c>
      <c r="L5062" s="25">
        <v>1.5</v>
      </c>
      <c r="M5062" s="25">
        <v>1.5</v>
      </c>
      <c r="N5062" s="63"/>
    </row>
    <row r="5063" spans="1:14" x14ac:dyDescent="0.25">
      <c r="A5063" s="17" t="s">
        <v>1989</v>
      </c>
      <c r="B5063" s="12" t="s">
        <v>268</v>
      </c>
      <c r="C5063" s="84" t="s">
        <v>6847</v>
      </c>
      <c r="D5063" s="84" t="s">
        <v>9692</v>
      </c>
      <c r="E5063" s="12" t="s">
        <v>2299</v>
      </c>
      <c r="F5063" s="12" t="s">
        <v>2289</v>
      </c>
      <c r="G5063" s="4" t="s">
        <v>2293</v>
      </c>
      <c r="H5063" s="91">
        <v>40331</v>
      </c>
      <c r="I5063" s="91">
        <v>40333</v>
      </c>
      <c r="J5063" s="25">
        <v>0</v>
      </c>
      <c r="K5063" s="25">
        <v>0</v>
      </c>
      <c r="L5063" s="25">
        <v>10</v>
      </c>
      <c r="M5063" s="25">
        <v>10</v>
      </c>
      <c r="N5063" s="63"/>
    </row>
    <row r="5064" spans="1:14" x14ac:dyDescent="0.25">
      <c r="A5064" s="17" t="s">
        <v>1990</v>
      </c>
      <c r="B5064" s="12" t="s">
        <v>268</v>
      </c>
      <c r="C5064" s="12" t="s">
        <v>581</v>
      </c>
      <c r="D5064" s="12" t="s">
        <v>9693</v>
      </c>
      <c r="E5064" s="12" t="s">
        <v>2299</v>
      </c>
      <c r="F5064" s="12" t="s">
        <v>2289</v>
      </c>
      <c r="G5064" s="4" t="s">
        <v>2293</v>
      </c>
      <c r="H5064" s="91">
        <v>40310</v>
      </c>
      <c r="I5064" s="91">
        <v>40313</v>
      </c>
      <c r="J5064" s="25">
        <v>0</v>
      </c>
      <c r="K5064" s="25">
        <v>0</v>
      </c>
      <c r="L5064" s="25">
        <v>100</v>
      </c>
      <c r="M5064" s="25">
        <v>160</v>
      </c>
      <c r="N5064" s="63"/>
    </row>
    <row r="5065" spans="1:14" x14ac:dyDescent="0.25">
      <c r="A5065" s="17" t="s">
        <v>1991</v>
      </c>
      <c r="B5065" s="12" t="s">
        <v>268</v>
      </c>
      <c r="C5065" s="12" t="s">
        <v>6848</v>
      </c>
      <c r="D5065" s="12" t="s">
        <v>9694</v>
      </c>
      <c r="E5065" s="12" t="s">
        <v>2299</v>
      </c>
      <c r="F5065" s="12" t="s">
        <v>2289</v>
      </c>
      <c r="G5065" s="4" t="s">
        <v>2293</v>
      </c>
      <c r="H5065" s="91">
        <v>40285</v>
      </c>
      <c r="I5065" s="91">
        <v>40285</v>
      </c>
      <c r="J5065" s="25">
        <v>39</v>
      </c>
      <c r="K5065" s="25">
        <v>0</v>
      </c>
      <c r="L5065" s="25">
        <v>24</v>
      </c>
      <c r="M5065" s="25">
        <v>30</v>
      </c>
      <c r="N5065" s="63"/>
    </row>
    <row r="5066" spans="1:14" x14ac:dyDescent="0.25">
      <c r="A5066" s="17" t="s">
        <v>1992</v>
      </c>
      <c r="B5066" s="12" t="s">
        <v>268</v>
      </c>
      <c r="C5066" s="12" t="s">
        <v>6849</v>
      </c>
      <c r="D5066" s="12" t="s">
        <v>9563</v>
      </c>
      <c r="E5066" s="12" t="s">
        <v>2299</v>
      </c>
      <c r="F5066" s="12" t="s">
        <v>2289</v>
      </c>
      <c r="G5066" s="4" t="s">
        <v>2293</v>
      </c>
      <c r="H5066" s="91">
        <v>40333</v>
      </c>
      <c r="I5066" s="91">
        <v>40335</v>
      </c>
      <c r="J5066" s="25">
        <v>0</v>
      </c>
      <c r="K5066" s="25">
        <v>0</v>
      </c>
      <c r="L5066" s="25">
        <v>30</v>
      </c>
      <c r="M5066" s="25">
        <v>10</v>
      </c>
      <c r="N5066" s="63"/>
    </row>
    <row r="5067" spans="1:14" x14ac:dyDescent="0.25">
      <c r="A5067" s="17" t="s">
        <v>1993</v>
      </c>
      <c r="B5067" s="12" t="s">
        <v>268</v>
      </c>
      <c r="C5067" s="12" t="s">
        <v>6850</v>
      </c>
      <c r="D5067" s="12" t="s">
        <v>9563</v>
      </c>
      <c r="E5067" s="12" t="s">
        <v>2300</v>
      </c>
      <c r="F5067" s="12" t="s">
        <v>2289</v>
      </c>
      <c r="G5067" s="4" t="s">
        <v>2304</v>
      </c>
      <c r="H5067" s="91">
        <v>40337</v>
      </c>
      <c r="I5067" s="91">
        <v>40337</v>
      </c>
      <c r="J5067" s="25">
        <v>4</v>
      </c>
      <c r="K5067" s="80">
        <v>3</v>
      </c>
      <c r="L5067" s="25">
        <v>3</v>
      </c>
      <c r="M5067" s="25">
        <v>0</v>
      </c>
      <c r="N5067" s="63"/>
    </row>
    <row r="5068" spans="1:14" x14ac:dyDescent="0.25">
      <c r="A5068" s="17" t="s">
        <v>1994</v>
      </c>
      <c r="B5068" s="12" t="s">
        <v>268</v>
      </c>
      <c r="C5068" s="12" t="s">
        <v>6850</v>
      </c>
      <c r="D5068" s="12" t="s">
        <v>9563</v>
      </c>
      <c r="E5068" s="12" t="s">
        <v>2299</v>
      </c>
      <c r="F5068" s="12" t="s">
        <v>2289</v>
      </c>
      <c r="G5068" s="4" t="s">
        <v>2304</v>
      </c>
      <c r="H5068" s="91">
        <v>40340</v>
      </c>
      <c r="I5068" s="91">
        <v>40340</v>
      </c>
      <c r="J5068" s="25">
        <v>0</v>
      </c>
      <c r="K5068" s="80">
        <v>5</v>
      </c>
      <c r="L5068" s="25">
        <v>3</v>
      </c>
      <c r="M5068" s="25">
        <v>0</v>
      </c>
      <c r="N5068" s="63"/>
    </row>
    <row r="5069" spans="1:14" x14ac:dyDescent="0.25">
      <c r="A5069" s="17" t="s">
        <v>1995</v>
      </c>
      <c r="B5069" s="12" t="s">
        <v>268</v>
      </c>
      <c r="C5069" s="12" t="s">
        <v>6805</v>
      </c>
      <c r="D5069" s="12" t="s">
        <v>9695</v>
      </c>
      <c r="E5069" s="12" t="s">
        <v>2299</v>
      </c>
      <c r="F5069" s="12" t="s">
        <v>2289</v>
      </c>
      <c r="G5069" s="4" t="s">
        <v>2293</v>
      </c>
      <c r="H5069" s="91">
        <v>40316</v>
      </c>
      <c r="I5069" s="91">
        <v>40319</v>
      </c>
      <c r="J5069" s="25">
        <v>0</v>
      </c>
      <c r="K5069" s="25">
        <v>0</v>
      </c>
      <c r="L5069" s="25">
        <v>15</v>
      </c>
      <c r="M5069" s="25">
        <v>5</v>
      </c>
      <c r="N5069" s="63"/>
    </row>
    <row r="5070" spans="1:14" x14ac:dyDescent="0.25">
      <c r="A5070" s="17" t="s">
        <v>1996</v>
      </c>
      <c r="B5070" s="12" t="s">
        <v>268</v>
      </c>
      <c r="C5070" s="12" t="s">
        <v>6851</v>
      </c>
      <c r="D5070" s="12" t="s">
        <v>9696</v>
      </c>
      <c r="E5070" s="12" t="s">
        <v>2299</v>
      </c>
      <c r="F5070" s="12" t="s">
        <v>2289</v>
      </c>
      <c r="G5070" s="4" t="s">
        <v>2293</v>
      </c>
      <c r="H5070" s="91">
        <v>40283</v>
      </c>
      <c r="I5070" s="91">
        <v>40283</v>
      </c>
      <c r="J5070" s="25">
        <v>0</v>
      </c>
      <c r="K5070" s="25">
        <v>0</v>
      </c>
      <c r="L5070" s="25">
        <v>3</v>
      </c>
      <c r="M5070" s="25">
        <v>2</v>
      </c>
      <c r="N5070" s="63"/>
    </row>
    <row r="5071" spans="1:14" x14ac:dyDescent="0.25">
      <c r="A5071" s="17" t="s">
        <v>1997</v>
      </c>
      <c r="B5071" s="12" t="s">
        <v>268</v>
      </c>
      <c r="C5071" s="12" t="s">
        <v>6852</v>
      </c>
      <c r="D5071" s="12" t="s">
        <v>9697</v>
      </c>
      <c r="E5071" s="12" t="s">
        <v>2298</v>
      </c>
      <c r="F5071" s="12" t="s">
        <v>2289</v>
      </c>
      <c r="G5071" s="4" t="s">
        <v>2293</v>
      </c>
      <c r="H5071" s="91">
        <v>40247</v>
      </c>
      <c r="I5071" s="91">
        <v>40247</v>
      </c>
      <c r="J5071" s="25">
        <v>0</v>
      </c>
      <c r="K5071" s="25">
        <v>0</v>
      </c>
      <c r="L5071" s="25">
        <v>6</v>
      </c>
      <c r="M5071" s="25">
        <v>2</v>
      </c>
      <c r="N5071" s="63"/>
    </row>
    <row r="5072" spans="1:14" x14ac:dyDescent="0.25">
      <c r="A5072" s="17" t="s">
        <v>1998</v>
      </c>
      <c r="B5072" s="12" t="s">
        <v>268</v>
      </c>
      <c r="C5072" s="12" t="s">
        <v>465</v>
      </c>
      <c r="D5072" s="12" t="s">
        <v>9698</v>
      </c>
      <c r="E5072" s="12" t="s">
        <v>2299</v>
      </c>
      <c r="F5072" s="12" t="s">
        <v>2289</v>
      </c>
      <c r="G5072" s="4" t="s">
        <v>2293</v>
      </c>
      <c r="H5072" s="91">
        <v>40300</v>
      </c>
      <c r="I5072" s="91">
        <v>40302</v>
      </c>
      <c r="J5072" s="25">
        <v>0</v>
      </c>
      <c r="K5072" s="80">
        <v>0</v>
      </c>
      <c r="L5072" s="25">
        <v>0</v>
      </c>
      <c r="M5072" s="25">
        <v>560</v>
      </c>
      <c r="N5072" s="63"/>
    </row>
    <row r="5073" spans="1:15" x14ac:dyDescent="0.25">
      <c r="A5073" s="17" t="s">
        <v>1999</v>
      </c>
      <c r="B5073" s="12" t="s">
        <v>268</v>
      </c>
      <c r="C5073" s="12" t="s">
        <v>458</v>
      </c>
      <c r="D5073" s="12" t="s">
        <v>9699</v>
      </c>
      <c r="E5073" s="12" t="s">
        <v>2299</v>
      </c>
      <c r="F5073" s="12" t="s">
        <v>2289</v>
      </c>
      <c r="G5073" s="4" t="s">
        <v>2293</v>
      </c>
      <c r="H5073" s="91">
        <v>40241</v>
      </c>
      <c r="I5073" s="91">
        <v>40241</v>
      </c>
      <c r="J5073" s="25">
        <v>0</v>
      </c>
      <c r="K5073" s="25">
        <v>0</v>
      </c>
      <c r="L5073" s="25">
        <v>0</v>
      </c>
      <c r="M5073" s="25">
        <v>4</v>
      </c>
      <c r="N5073" s="63"/>
    </row>
    <row r="5074" spans="1:15" x14ac:dyDescent="0.25">
      <c r="A5074" s="17" t="s">
        <v>6069</v>
      </c>
      <c r="B5074" s="12" t="s">
        <v>316</v>
      </c>
      <c r="C5074" s="12" t="s">
        <v>340</v>
      </c>
      <c r="D5074" s="12" t="s">
        <v>9563</v>
      </c>
      <c r="E5074" s="12" t="s">
        <v>2297</v>
      </c>
      <c r="F5074" s="12" t="s">
        <v>2289</v>
      </c>
      <c r="G5074" s="4" t="s">
        <v>2293</v>
      </c>
      <c r="H5074" s="91">
        <v>40231</v>
      </c>
      <c r="I5074" s="91">
        <v>40231</v>
      </c>
      <c r="J5074" s="25">
        <v>4</v>
      </c>
      <c r="K5074" s="25">
        <v>0</v>
      </c>
      <c r="L5074" s="25">
        <v>0</v>
      </c>
      <c r="M5074" s="25">
        <v>0</v>
      </c>
      <c r="N5074" s="37"/>
    </row>
    <row r="5075" spans="1:15" x14ac:dyDescent="0.25">
      <c r="A5075" s="17" t="s">
        <v>6070</v>
      </c>
      <c r="B5075" s="12" t="s">
        <v>316</v>
      </c>
      <c r="C5075" s="12" t="s">
        <v>340</v>
      </c>
      <c r="D5075" s="12" t="s">
        <v>9700</v>
      </c>
      <c r="E5075" s="12" t="s">
        <v>2297</v>
      </c>
      <c r="F5075" s="12" t="s">
        <v>2289</v>
      </c>
      <c r="G5075" s="4" t="s">
        <v>2293</v>
      </c>
      <c r="H5075" s="91">
        <v>40241</v>
      </c>
      <c r="I5075" s="91">
        <v>40241</v>
      </c>
      <c r="J5075" s="25">
        <v>1</v>
      </c>
      <c r="K5075" s="25">
        <v>0</v>
      </c>
      <c r="L5075" s="25">
        <v>0</v>
      </c>
      <c r="M5075" s="25">
        <v>0</v>
      </c>
    </row>
    <row r="5076" spans="1:15" s="37" customFormat="1" x14ac:dyDescent="0.25">
      <c r="A5076" s="17" t="s">
        <v>6071</v>
      </c>
      <c r="B5076" s="12" t="s">
        <v>316</v>
      </c>
      <c r="C5076" s="12" t="s">
        <v>340</v>
      </c>
      <c r="D5076" s="12" t="s">
        <v>9648</v>
      </c>
      <c r="E5076" s="12" t="s">
        <v>2309</v>
      </c>
      <c r="F5076" s="12" t="s">
        <v>2289</v>
      </c>
      <c r="G5076" s="4" t="s">
        <v>2293</v>
      </c>
      <c r="H5076" s="91">
        <v>40311</v>
      </c>
      <c r="I5076" s="91">
        <v>40311</v>
      </c>
      <c r="J5076" s="25">
        <v>0</v>
      </c>
      <c r="K5076" s="25">
        <v>0</v>
      </c>
      <c r="L5076" s="25">
        <v>0</v>
      </c>
      <c r="M5076" s="25">
        <v>1</v>
      </c>
    </row>
    <row r="5077" spans="1:15" s="37" customFormat="1" x14ac:dyDescent="0.25">
      <c r="A5077" s="17" t="s">
        <v>6072</v>
      </c>
      <c r="B5077" s="12" t="s">
        <v>316</v>
      </c>
      <c r="C5077" s="12" t="s">
        <v>350</v>
      </c>
      <c r="D5077" s="12" t="s">
        <v>9701</v>
      </c>
      <c r="E5077" s="12" t="s">
        <v>2297</v>
      </c>
      <c r="F5077" s="12" t="s">
        <v>2289</v>
      </c>
      <c r="G5077" s="4" t="s">
        <v>2293</v>
      </c>
      <c r="H5077" s="91">
        <v>40260</v>
      </c>
      <c r="I5077" s="91">
        <v>40261</v>
      </c>
      <c r="J5077" s="25">
        <v>0</v>
      </c>
      <c r="K5077" s="25">
        <v>0</v>
      </c>
      <c r="L5077" s="25">
        <v>0</v>
      </c>
      <c r="M5077" s="25">
        <v>3</v>
      </c>
    </row>
    <row r="5078" spans="1:15" s="37" customFormat="1" x14ac:dyDescent="0.25">
      <c r="A5078" s="17" t="s">
        <v>6073</v>
      </c>
      <c r="B5078" s="12" t="s">
        <v>316</v>
      </c>
      <c r="C5078" s="12" t="s">
        <v>349</v>
      </c>
      <c r="D5078" s="12" t="s">
        <v>9702</v>
      </c>
      <c r="E5078" s="12" t="s">
        <v>2300</v>
      </c>
      <c r="F5078" s="12" t="s">
        <v>2290</v>
      </c>
      <c r="G5078" s="4" t="s">
        <v>2293</v>
      </c>
      <c r="H5078" s="91">
        <v>40303</v>
      </c>
      <c r="I5078" s="91">
        <v>40303</v>
      </c>
      <c r="J5078" s="25">
        <v>0</v>
      </c>
      <c r="K5078" s="25">
        <v>0</v>
      </c>
      <c r="L5078" s="25">
        <v>2</v>
      </c>
      <c r="M5078" s="25">
        <v>0</v>
      </c>
    </row>
    <row r="5079" spans="1:15" s="37" customFormat="1" x14ac:dyDescent="0.25">
      <c r="A5079" s="17" t="s">
        <v>6074</v>
      </c>
      <c r="B5079" s="12" t="s">
        <v>316</v>
      </c>
      <c r="C5079" s="12" t="s">
        <v>349</v>
      </c>
      <c r="D5079" s="12" t="s">
        <v>9703</v>
      </c>
      <c r="E5079" s="12" t="s">
        <v>2300</v>
      </c>
      <c r="F5079" s="12" t="s">
        <v>2289</v>
      </c>
      <c r="G5079" s="4" t="s">
        <v>2293</v>
      </c>
      <c r="H5079" s="91">
        <v>40307</v>
      </c>
      <c r="I5079" s="91">
        <v>40307</v>
      </c>
      <c r="J5079" s="25">
        <v>0</v>
      </c>
      <c r="K5079" s="25">
        <v>0</v>
      </c>
      <c r="L5079" s="25">
        <v>1.5</v>
      </c>
      <c r="M5079" s="25">
        <v>1.5</v>
      </c>
      <c r="N5079" s="35"/>
      <c r="O5079" s="35"/>
    </row>
    <row r="5080" spans="1:15" s="37" customFormat="1" x14ac:dyDescent="0.25">
      <c r="A5080" s="17" t="s">
        <v>6075</v>
      </c>
      <c r="B5080" s="12" t="s">
        <v>316</v>
      </c>
      <c r="C5080" s="12" t="s">
        <v>555</v>
      </c>
      <c r="D5080" s="12" t="s">
        <v>9563</v>
      </c>
      <c r="E5080" s="12" t="s">
        <v>2309</v>
      </c>
      <c r="F5080" s="12" t="s">
        <v>2290</v>
      </c>
      <c r="G5080" s="4" t="s">
        <v>2293</v>
      </c>
      <c r="H5080" s="91">
        <v>40325</v>
      </c>
      <c r="I5080" s="91">
        <v>40325</v>
      </c>
      <c r="J5080" s="25">
        <v>0</v>
      </c>
      <c r="K5080" s="25">
        <v>0</v>
      </c>
      <c r="L5080" s="25">
        <v>0</v>
      </c>
      <c r="M5080" s="25">
        <v>1</v>
      </c>
      <c r="N5080" s="35"/>
      <c r="O5080" s="35"/>
    </row>
    <row r="5081" spans="1:15" s="64" customFormat="1" x14ac:dyDescent="0.25">
      <c r="A5081" s="17" t="s">
        <v>6076</v>
      </c>
      <c r="B5081" s="12" t="s">
        <v>316</v>
      </c>
      <c r="C5081" s="12" t="s">
        <v>553</v>
      </c>
      <c r="D5081" s="12" t="s">
        <v>9704</v>
      </c>
      <c r="E5081" s="12" t="s">
        <v>2309</v>
      </c>
      <c r="F5081" s="12" t="s">
        <v>2289</v>
      </c>
      <c r="G5081" s="4" t="s">
        <v>2293</v>
      </c>
      <c r="H5081" s="91">
        <v>40330</v>
      </c>
      <c r="I5081" s="91">
        <v>40332</v>
      </c>
      <c r="J5081" s="25">
        <v>0</v>
      </c>
      <c r="K5081" s="25">
        <v>0</v>
      </c>
      <c r="L5081" s="25">
        <v>1</v>
      </c>
      <c r="M5081" s="25">
        <v>4</v>
      </c>
      <c r="N5081" s="29"/>
    </row>
    <row r="5082" spans="1:15" s="64" customFormat="1" x14ac:dyDescent="0.25">
      <c r="A5082" s="17" t="s">
        <v>6077</v>
      </c>
      <c r="B5082" s="12" t="s">
        <v>316</v>
      </c>
      <c r="C5082" s="12" t="s">
        <v>343</v>
      </c>
      <c r="D5082" s="12" t="s">
        <v>9705</v>
      </c>
      <c r="E5082" s="12" t="s">
        <v>2297</v>
      </c>
      <c r="F5082" s="12" t="s">
        <v>2289</v>
      </c>
      <c r="G5082" s="4" t="s">
        <v>2293</v>
      </c>
      <c r="H5082" s="91">
        <v>40517</v>
      </c>
      <c r="I5082" s="91">
        <v>40518</v>
      </c>
      <c r="J5082" s="25">
        <v>1</v>
      </c>
      <c r="K5082" s="25">
        <v>0</v>
      </c>
      <c r="L5082" s="25">
        <v>30.8</v>
      </c>
      <c r="M5082" s="25">
        <v>31.8</v>
      </c>
      <c r="N5082" s="29"/>
    </row>
    <row r="5083" spans="1:15" s="64" customFormat="1" x14ac:dyDescent="0.25">
      <c r="A5083" s="17" t="s">
        <v>6078</v>
      </c>
      <c r="B5083" s="12" t="s">
        <v>316</v>
      </c>
      <c r="C5083" s="12" t="s">
        <v>334</v>
      </c>
      <c r="D5083" s="12" t="s">
        <v>9563</v>
      </c>
      <c r="E5083" s="12" t="s">
        <v>2297</v>
      </c>
      <c r="F5083" s="12" t="s">
        <v>2289</v>
      </c>
      <c r="G5083" s="4" t="s">
        <v>2293</v>
      </c>
      <c r="H5083" s="91">
        <v>40202</v>
      </c>
      <c r="I5083" s="91">
        <v>40202</v>
      </c>
      <c r="J5083" s="25">
        <v>0</v>
      </c>
      <c r="K5083" s="25">
        <v>0</v>
      </c>
      <c r="L5083" s="25">
        <v>0</v>
      </c>
      <c r="M5083" s="25">
        <v>0.25</v>
      </c>
      <c r="N5083" s="29"/>
    </row>
    <row r="5084" spans="1:15" s="37" customFormat="1" x14ac:dyDescent="0.25">
      <c r="A5084" s="17" t="s">
        <v>6079</v>
      </c>
      <c r="B5084" s="12" t="s">
        <v>316</v>
      </c>
      <c r="C5084" s="12" t="s">
        <v>334</v>
      </c>
      <c r="D5084" s="12" t="s">
        <v>9563</v>
      </c>
      <c r="E5084" s="12" t="s">
        <v>2309</v>
      </c>
      <c r="F5084" s="12" t="s">
        <v>2289</v>
      </c>
      <c r="G5084" s="4" t="s">
        <v>2293</v>
      </c>
      <c r="H5084" s="91">
        <v>40233</v>
      </c>
      <c r="I5084" s="91">
        <v>40233</v>
      </c>
      <c r="J5084" s="25">
        <v>0.5</v>
      </c>
      <c r="K5084" s="25">
        <v>0</v>
      </c>
      <c r="L5084" s="25">
        <v>0</v>
      </c>
      <c r="M5084" s="25">
        <v>0.5</v>
      </c>
      <c r="N5084" s="35"/>
      <c r="O5084" s="35"/>
    </row>
    <row r="5085" spans="1:15" s="37" customFormat="1" x14ac:dyDescent="0.25">
      <c r="A5085" s="17" t="s">
        <v>6080</v>
      </c>
      <c r="B5085" s="12" t="s">
        <v>316</v>
      </c>
      <c r="C5085" s="12" t="s">
        <v>334</v>
      </c>
      <c r="D5085" s="12" t="s">
        <v>9563</v>
      </c>
      <c r="E5085" s="12" t="s">
        <v>2309</v>
      </c>
      <c r="F5085" s="12" t="s">
        <v>2289</v>
      </c>
      <c r="G5085" s="4" t="s">
        <v>2293</v>
      </c>
      <c r="H5085" s="91">
        <v>40260</v>
      </c>
      <c r="I5085" s="91">
        <v>40260</v>
      </c>
      <c r="J5085" s="25">
        <v>0</v>
      </c>
      <c r="K5085" s="25">
        <v>0</v>
      </c>
      <c r="L5085" s="25">
        <v>0</v>
      </c>
      <c r="M5085" s="25">
        <v>0.75</v>
      </c>
      <c r="N5085" s="35"/>
      <c r="O5085" s="35"/>
    </row>
    <row r="5086" spans="1:15" s="37" customFormat="1" x14ac:dyDescent="0.25">
      <c r="A5086" s="17" t="s">
        <v>6081</v>
      </c>
      <c r="B5086" s="12" t="s">
        <v>316</v>
      </c>
      <c r="C5086" s="12" t="s">
        <v>334</v>
      </c>
      <c r="D5086" s="12" t="s">
        <v>9563</v>
      </c>
      <c r="E5086" s="12" t="s">
        <v>2302</v>
      </c>
      <c r="F5086" s="12" t="s">
        <v>2289</v>
      </c>
      <c r="G5086" s="4" t="s">
        <v>2293</v>
      </c>
      <c r="H5086" s="91">
        <v>40304</v>
      </c>
      <c r="I5086" s="91">
        <v>40304</v>
      </c>
      <c r="J5086" s="25">
        <v>0</v>
      </c>
      <c r="K5086" s="25">
        <v>0</v>
      </c>
      <c r="L5086" s="25">
        <v>0</v>
      </c>
      <c r="M5086" s="25">
        <v>1</v>
      </c>
      <c r="N5086" s="35"/>
      <c r="O5086" s="35"/>
    </row>
    <row r="5087" spans="1:15" x14ac:dyDescent="0.25">
      <c r="A5087" s="17" t="s">
        <v>6082</v>
      </c>
      <c r="B5087" s="12" t="s">
        <v>316</v>
      </c>
      <c r="C5087" s="12" t="s">
        <v>334</v>
      </c>
      <c r="D5087" s="12" t="s">
        <v>9563</v>
      </c>
      <c r="E5087" s="12" t="s">
        <v>2309</v>
      </c>
      <c r="F5087" s="12" t="s">
        <v>2289</v>
      </c>
      <c r="G5087" s="4" t="s">
        <v>2293</v>
      </c>
      <c r="H5087" s="91">
        <v>40323</v>
      </c>
      <c r="I5087" s="91">
        <v>40323</v>
      </c>
      <c r="J5087" s="25">
        <v>0</v>
      </c>
      <c r="K5087" s="25">
        <v>0</v>
      </c>
      <c r="L5087" s="25">
        <v>1</v>
      </c>
      <c r="M5087" s="25">
        <v>1</v>
      </c>
    </row>
    <row r="5088" spans="1:15" s="37" customFormat="1" x14ac:dyDescent="0.25">
      <c r="A5088" s="17" t="s">
        <v>6083</v>
      </c>
      <c r="B5088" s="12" t="s">
        <v>316</v>
      </c>
      <c r="C5088" s="12" t="s">
        <v>355</v>
      </c>
      <c r="D5088" s="12" t="s">
        <v>9563</v>
      </c>
      <c r="E5088" s="12" t="s">
        <v>2300</v>
      </c>
      <c r="F5088" s="12" t="s">
        <v>2289</v>
      </c>
      <c r="G5088" s="4" t="s">
        <v>2293</v>
      </c>
      <c r="H5088" s="91">
        <v>40295</v>
      </c>
      <c r="I5088" s="91">
        <v>40295</v>
      </c>
      <c r="J5088" s="25">
        <v>0</v>
      </c>
      <c r="K5088" s="25">
        <v>0</v>
      </c>
      <c r="L5088" s="25">
        <v>1.5</v>
      </c>
      <c r="M5088" s="25">
        <v>0</v>
      </c>
    </row>
    <row r="5089" spans="1:15" s="37" customFormat="1" x14ac:dyDescent="0.25">
      <c r="A5089" s="17" t="s">
        <v>6084</v>
      </c>
      <c r="B5089" s="12" t="s">
        <v>316</v>
      </c>
      <c r="C5089" s="12" t="s">
        <v>355</v>
      </c>
      <c r="D5089" s="12" t="s">
        <v>9706</v>
      </c>
      <c r="E5089" s="12" t="s">
        <v>2299</v>
      </c>
      <c r="F5089" s="12" t="s">
        <v>2289</v>
      </c>
      <c r="G5089" s="4" t="s">
        <v>2293</v>
      </c>
      <c r="H5089" s="91">
        <v>40320</v>
      </c>
      <c r="I5089" s="91">
        <v>40320</v>
      </c>
      <c r="J5089" s="25">
        <v>0</v>
      </c>
      <c r="K5089" s="25">
        <v>0</v>
      </c>
      <c r="L5089" s="25">
        <v>1.5</v>
      </c>
      <c r="M5089" s="25">
        <v>1.5</v>
      </c>
    </row>
    <row r="5090" spans="1:15" s="37" customFormat="1" x14ac:dyDescent="0.25">
      <c r="A5090" s="17" t="s">
        <v>6085</v>
      </c>
      <c r="B5090" s="12" t="s">
        <v>316</v>
      </c>
      <c r="C5090" s="12" t="s">
        <v>355</v>
      </c>
      <c r="D5090" s="12" t="s">
        <v>9707</v>
      </c>
      <c r="E5090" s="12" t="s">
        <v>2300</v>
      </c>
      <c r="F5090" s="12" t="s">
        <v>2290</v>
      </c>
      <c r="G5090" s="4" t="s">
        <v>2293</v>
      </c>
      <c r="H5090" s="91">
        <v>40323</v>
      </c>
      <c r="I5090" s="91">
        <v>40323</v>
      </c>
      <c r="J5090" s="25">
        <v>0</v>
      </c>
      <c r="K5090" s="25">
        <v>0</v>
      </c>
      <c r="L5090" s="25">
        <v>1.5</v>
      </c>
      <c r="M5090" s="25">
        <v>0</v>
      </c>
    </row>
    <row r="5091" spans="1:15" s="37" customFormat="1" x14ac:dyDescent="0.25">
      <c r="A5091" s="17" t="s">
        <v>6086</v>
      </c>
      <c r="B5091" s="12" t="s">
        <v>316</v>
      </c>
      <c r="C5091" s="12" t="s">
        <v>328</v>
      </c>
      <c r="D5091" s="12" t="s">
        <v>9708</v>
      </c>
      <c r="E5091" s="12" t="s">
        <v>2309</v>
      </c>
      <c r="F5091" s="12" t="s">
        <v>2289</v>
      </c>
      <c r="G5091" s="4" t="s">
        <v>2293</v>
      </c>
      <c r="H5091" s="91">
        <v>40271</v>
      </c>
      <c r="I5091" s="91">
        <v>40271</v>
      </c>
      <c r="J5091" s="25">
        <v>1</v>
      </c>
      <c r="K5091" s="25">
        <v>0</v>
      </c>
      <c r="L5091" s="25">
        <v>0</v>
      </c>
      <c r="M5091" s="25">
        <v>0.5</v>
      </c>
    </row>
    <row r="5092" spans="1:15" s="37" customFormat="1" x14ac:dyDescent="0.25">
      <c r="A5092" s="17" t="s">
        <v>6087</v>
      </c>
      <c r="B5092" s="12" t="s">
        <v>316</v>
      </c>
      <c r="C5092" s="12" t="s">
        <v>328</v>
      </c>
      <c r="D5092" s="12" t="s">
        <v>9709</v>
      </c>
      <c r="E5092" s="12" t="s">
        <v>2308</v>
      </c>
      <c r="F5092" s="12" t="s">
        <v>2289</v>
      </c>
      <c r="G5092" s="4" t="s">
        <v>2293</v>
      </c>
      <c r="H5092" s="91">
        <v>40298</v>
      </c>
      <c r="I5092" s="91">
        <v>40298</v>
      </c>
      <c r="J5092" s="25">
        <v>0</v>
      </c>
      <c r="K5092" s="25">
        <v>0</v>
      </c>
      <c r="L5092" s="25">
        <v>1.5</v>
      </c>
      <c r="M5092" s="25">
        <v>0.5</v>
      </c>
      <c r="N5092" s="29"/>
      <c r="O5092" s="64"/>
    </row>
    <row r="5093" spans="1:15" s="37" customFormat="1" x14ac:dyDescent="0.25">
      <c r="A5093" s="17" t="s">
        <v>6088</v>
      </c>
      <c r="B5093" s="12" t="s">
        <v>316</v>
      </c>
      <c r="C5093" s="12" t="s">
        <v>328</v>
      </c>
      <c r="D5093" s="12" t="s">
        <v>9710</v>
      </c>
      <c r="E5093" s="12" t="s">
        <v>2309</v>
      </c>
      <c r="F5093" s="12" t="s">
        <v>2289</v>
      </c>
      <c r="G5093" s="4" t="s">
        <v>2293</v>
      </c>
      <c r="H5093" s="91">
        <v>40309</v>
      </c>
      <c r="I5093" s="91">
        <v>40309</v>
      </c>
      <c r="J5093" s="25">
        <v>0</v>
      </c>
      <c r="K5093" s="25">
        <v>0</v>
      </c>
      <c r="L5093" s="25">
        <v>1</v>
      </c>
      <c r="M5093" s="25">
        <v>1</v>
      </c>
      <c r="N5093" s="35"/>
      <c r="O5093" s="35"/>
    </row>
    <row r="5094" spans="1:15" s="37" customFormat="1" x14ac:dyDescent="0.25">
      <c r="A5094" s="17" t="s">
        <v>6089</v>
      </c>
      <c r="B5094" s="12" t="s">
        <v>316</v>
      </c>
      <c r="C5094" s="12" t="s">
        <v>328</v>
      </c>
      <c r="D5094" s="12" t="s">
        <v>9711</v>
      </c>
      <c r="E5094" s="12" t="s">
        <v>2309</v>
      </c>
      <c r="F5094" s="12" t="s">
        <v>2289</v>
      </c>
      <c r="G5094" s="4" t="s">
        <v>2293</v>
      </c>
      <c r="H5094" s="91">
        <v>40332</v>
      </c>
      <c r="I5094" s="91">
        <v>40332</v>
      </c>
      <c r="J5094" s="25">
        <v>5</v>
      </c>
      <c r="K5094" s="25">
        <v>0</v>
      </c>
      <c r="L5094" s="25">
        <v>0</v>
      </c>
      <c r="M5094" s="25">
        <v>6</v>
      </c>
      <c r="N5094" s="35"/>
      <c r="O5094" s="35"/>
    </row>
    <row r="5095" spans="1:15" s="37" customFormat="1" x14ac:dyDescent="0.25">
      <c r="A5095" s="17" t="s">
        <v>6090</v>
      </c>
      <c r="B5095" s="12" t="s">
        <v>316</v>
      </c>
      <c r="C5095" s="12" t="s">
        <v>333</v>
      </c>
      <c r="D5095" s="12" t="s">
        <v>9563</v>
      </c>
      <c r="E5095" s="12" t="s">
        <v>2297</v>
      </c>
      <c r="F5095" s="12" t="s">
        <v>2289</v>
      </c>
      <c r="G5095" s="4" t="s">
        <v>2293</v>
      </c>
      <c r="H5095" s="91">
        <v>40202</v>
      </c>
      <c r="I5095" s="91">
        <v>40202</v>
      </c>
      <c r="J5095" s="25">
        <v>0</v>
      </c>
      <c r="K5095" s="25">
        <v>0</v>
      </c>
      <c r="L5095" s="25">
        <v>0</v>
      </c>
      <c r="M5095" s="25">
        <v>0.5</v>
      </c>
      <c r="N5095" s="35"/>
      <c r="O5095" s="35"/>
    </row>
    <row r="5096" spans="1:15" x14ac:dyDescent="0.25">
      <c r="A5096" s="17" t="s">
        <v>6091</v>
      </c>
      <c r="B5096" s="12" t="s">
        <v>316</v>
      </c>
      <c r="C5096" s="12" t="s">
        <v>333</v>
      </c>
      <c r="D5096" s="12" t="s">
        <v>9563</v>
      </c>
      <c r="E5096" s="12" t="s">
        <v>2297</v>
      </c>
      <c r="F5096" s="12" t="s">
        <v>2289</v>
      </c>
      <c r="G5096" s="4" t="s">
        <v>2293</v>
      </c>
      <c r="H5096" s="91">
        <v>40202</v>
      </c>
      <c r="I5096" s="91">
        <v>40202</v>
      </c>
      <c r="J5096" s="25">
        <v>0</v>
      </c>
      <c r="K5096" s="25">
        <v>0</v>
      </c>
      <c r="L5096" s="25">
        <v>0</v>
      </c>
      <c r="M5096" s="25">
        <v>0.5</v>
      </c>
    </row>
    <row r="5097" spans="1:15" s="37" customFormat="1" x14ac:dyDescent="0.25">
      <c r="A5097" s="17" t="s">
        <v>6092</v>
      </c>
      <c r="B5097" s="12" t="s">
        <v>316</v>
      </c>
      <c r="C5097" s="12" t="s">
        <v>333</v>
      </c>
      <c r="D5097" s="12" t="s">
        <v>9563</v>
      </c>
      <c r="E5097" s="12" t="s">
        <v>2300</v>
      </c>
      <c r="F5097" s="12" t="s">
        <v>2289</v>
      </c>
      <c r="G5097" s="4" t="s">
        <v>2293</v>
      </c>
      <c r="H5097" s="91">
        <v>40266</v>
      </c>
      <c r="I5097" s="91">
        <v>40266</v>
      </c>
      <c r="J5097" s="25">
        <v>0</v>
      </c>
      <c r="K5097" s="25">
        <v>1</v>
      </c>
      <c r="L5097" s="25">
        <v>0</v>
      </c>
      <c r="M5097" s="25">
        <v>0</v>
      </c>
      <c r="N5097" s="35"/>
      <c r="O5097" s="35"/>
    </row>
    <row r="5098" spans="1:15" x14ac:dyDescent="0.25">
      <c r="A5098" s="17" t="s">
        <v>6093</v>
      </c>
      <c r="B5098" s="12" t="s">
        <v>316</v>
      </c>
      <c r="C5098" s="12" t="s">
        <v>333</v>
      </c>
      <c r="D5098" s="12" t="s">
        <v>9563</v>
      </c>
      <c r="E5098" s="12" t="s">
        <v>2300</v>
      </c>
      <c r="F5098" s="12" t="s">
        <v>2289</v>
      </c>
      <c r="G5098" s="4" t="s">
        <v>2293</v>
      </c>
      <c r="H5098" s="91">
        <v>40288</v>
      </c>
      <c r="I5098" s="91">
        <v>40288</v>
      </c>
      <c r="J5098" s="25">
        <v>1</v>
      </c>
      <c r="K5098" s="25">
        <v>0</v>
      </c>
      <c r="L5098" s="25">
        <v>1</v>
      </c>
      <c r="M5098" s="25">
        <v>0</v>
      </c>
    </row>
    <row r="5099" spans="1:15" x14ac:dyDescent="0.25">
      <c r="A5099" s="17" t="s">
        <v>6094</v>
      </c>
      <c r="B5099" s="12" t="s">
        <v>316</v>
      </c>
      <c r="C5099" s="12" t="s">
        <v>333</v>
      </c>
      <c r="D5099" s="12" t="s">
        <v>9563</v>
      </c>
      <c r="E5099" s="12" t="s">
        <v>2309</v>
      </c>
      <c r="F5099" s="12" t="s">
        <v>2289</v>
      </c>
      <c r="G5099" s="4" t="s">
        <v>2293</v>
      </c>
      <c r="H5099" s="91">
        <v>40300</v>
      </c>
      <c r="I5099" s="91">
        <v>40300</v>
      </c>
      <c r="J5099" s="25">
        <v>0</v>
      </c>
      <c r="K5099" s="25">
        <v>0</v>
      </c>
      <c r="L5099" s="25">
        <v>0</v>
      </c>
      <c r="M5099" s="25">
        <v>2</v>
      </c>
    </row>
    <row r="5100" spans="1:15" x14ac:dyDescent="0.25">
      <c r="A5100" s="17" t="s">
        <v>6095</v>
      </c>
      <c r="B5100" s="12" t="s">
        <v>316</v>
      </c>
      <c r="C5100" s="12" t="s">
        <v>333</v>
      </c>
      <c r="D5100" s="12" t="s">
        <v>9563</v>
      </c>
      <c r="E5100" s="12" t="s">
        <v>2300</v>
      </c>
      <c r="F5100" s="12" t="s">
        <v>2289</v>
      </c>
      <c r="G5100" s="4" t="s">
        <v>2293</v>
      </c>
      <c r="H5100" s="91">
        <v>40302</v>
      </c>
      <c r="I5100" s="91">
        <v>40302</v>
      </c>
      <c r="J5100" s="25">
        <v>0</v>
      </c>
      <c r="K5100" s="25">
        <v>0</v>
      </c>
      <c r="L5100" s="25">
        <v>0</v>
      </c>
      <c r="M5100" s="25">
        <v>0.5</v>
      </c>
    </row>
    <row r="5101" spans="1:15" x14ac:dyDescent="0.25">
      <c r="A5101" s="17" t="s">
        <v>6096</v>
      </c>
      <c r="B5101" s="12" t="s">
        <v>316</v>
      </c>
      <c r="C5101" s="12" t="s">
        <v>333</v>
      </c>
      <c r="D5101" s="12" t="s">
        <v>9563</v>
      </c>
      <c r="E5101" s="12" t="s">
        <v>2298</v>
      </c>
      <c r="F5101" s="12" t="s">
        <v>2289</v>
      </c>
      <c r="G5101" s="4" t="s">
        <v>2293</v>
      </c>
      <c r="H5101" s="91">
        <v>40311</v>
      </c>
      <c r="I5101" s="91">
        <v>40311</v>
      </c>
      <c r="J5101" s="25">
        <v>0</v>
      </c>
      <c r="K5101" s="25">
        <v>0</v>
      </c>
      <c r="L5101" s="25">
        <v>0</v>
      </c>
      <c r="M5101" s="25">
        <v>0.5</v>
      </c>
    </row>
    <row r="5102" spans="1:15" x14ac:dyDescent="0.25">
      <c r="A5102" s="17" t="s">
        <v>6097</v>
      </c>
      <c r="B5102" s="12" t="s">
        <v>316</v>
      </c>
      <c r="C5102" s="12" t="s">
        <v>333</v>
      </c>
      <c r="D5102" s="12" t="s">
        <v>9712</v>
      </c>
      <c r="E5102" s="2" t="s">
        <v>2309</v>
      </c>
      <c r="F5102" s="12" t="s">
        <v>2289</v>
      </c>
      <c r="G5102" s="4" t="s">
        <v>2293</v>
      </c>
      <c r="H5102" s="91">
        <v>40479</v>
      </c>
      <c r="I5102" s="91">
        <v>40479</v>
      </c>
      <c r="J5102" s="25">
        <v>0</v>
      </c>
      <c r="K5102" s="25">
        <v>0</v>
      </c>
      <c r="L5102" s="25">
        <v>5</v>
      </c>
      <c r="M5102" s="25">
        <v>0.5</v>
      </c>
    </row>
    <row r="5103" spans="1:15" x14ac:dyDescent="0.25">
      <c r="A5103" s="17" t="s">
        <v>6098</v>
      </c>
      <c r="B5103" s="12" t="s">
        <v>316</v>
      </c>
      <c r="C5103" s="12" t="s">
        <v>472</v>
      </c>
      <c r="D5103" s="12" t="s">
        <v>9713</v>
      </c>
      <c r="E5103" s="12" t="s">
        <v>2309</v>
      </c>
      <c r="F5103" s="12" t="s">
        <v>2289</v>
      </c>
      <c r="G5103" s="4" t="s">
        <v>2293</v>
      </c>
      <c r="H5103" s="91">
        <v>40230</v>
      </c>
      <c r="I5103" s="91">
        <v>40230</v>
      </c>
      <c r="J5103" s="25">
        <v>0</v>
      </c>
      <c r="K5103" s="25">
        <v>0</v>
      </c>
      <c r="L5103" s="25">
        <v>0</v>
      </c>
      <c r="M5103" s="25">
        <v>5</v>
      </c>
    </row>
    <row r="5104" spans="1:15" x14ac:dyDescent="0.25">
      <c r="A5104" s="17" t="s">
        <v>6099</v>
      </c>
      <c r="B5104" s="12" t="s">
        <v>316</v>
      </c>
      <c r="C5104" s="12" t="s">
        <v>472</v>
      </c>
      <c r="D5104" s="12" t="s">
        <v>9563</v>
      </c>
      <c r="E5104" s="12" t="s">
        <v>2309</v>
      </c>
      <c r="F5104" s="12" t="s">
        <v>2289</v>
      </c>
      <c r="G5104" s="4" t="s">
        <v>2293</v>
      </c>
      <c r="H5104" s="91">
        <v>40303</v>
      </c>
      <c r="I5104" s="91">
        <v>40303</v>
      </c>
      <c r="J5104" s="25">
        <v>0</v>
      </c>
      <c r="K5104" s="25">
        <v>0</v>
      </c>
      <c r="L5104" s="25">
        <v>0</v>
      </c>
      <c r="M5104" s="25">
        <v>4</v>
      </c>
    </row>
    <row r="5105" spans="1:15" x14ac:dyDescent="0.25">
      <c r="A5105" s="17" t="s">
        <v>6100</v>
      </c>
      <c r="B5105" s="12" t="s">
        <v>316</v>
      </c>
      <c r="C5105" s="12" t="s">
        <v>347</v>
      </c>
      <c r="D5105" s="12" t="s">
        <v>9563</v>
      </c>
      <c r="E5105" s="12" t="s">
        <v>2309</v>
      </c>
      <c r="F5105" s="12" t="s">
        <v>2289</v>
      </c>
      <c r="G5105" s="4" t="s">
        <v>2293</v>
      </c>
      <c r="H5105" s="91">
        <v>40249</v>
      </c>
      <c r="I5105" s="91">
        <v>40249</v>
      </c>
      <c r="J5105" s="25">
        <v>0</v>
      </c>
      <c r="K5105" s="25">
        <v>0</v>
      </c>
      <c r="L5105" s="25">
        <v>1</v>
      </c>
      <c r="M5105" s="25">
        <v>1</v>
      </c>
    </row>
    <row r="5106" spans="1:15" x14ac:dyDescent="0.25">
      <c r="A5106" s="17" t="s">
        <v>6101</v>
      </c>
      <c r="B5106" s="12" t="s">
        <v>316</v>
      </c>
      <c r="C5106" s="12" t="s">
        <v>347</v>
      </c>
      <c r="D5106" s="12" t="s">
        <v>9563</v>
      </c>
      <c r="E5106" s="12" t="s">
        <v>2309</v>
      </c>
      <c r="F5106" s="12" t="s">
        <v>2289</v>
      </c>
      <c r="G5106" s="4" t="s">
        <v>2293</v>
      </c>
      <c r="H5106" s="91">
        <v>40274</v>
      </c>
      <c r="I5106" s="91">
        <v>40274</v>
      </c>
      <c r="J5106" s="25">
        <v>0</v>
      </c>
      <c r="K5106" s="25">
        <v>0</v>
      </c>
      <c r="L5106" s="25">
        <v>1</v>
      </c>
      <c r="M5106" s="25">
        <v>1</v>
      </c>
    </row>
    <row r="5107" spans="1:15" s="37" customFormat="1" x14ac:dyDescent="0.25">
      <c r="A5107" s="17" t="s">
        <v>6102</v>
      </c>
      <c r="B5107" s="12" t="s">
        <v>316</v>
      </c>
      <c r="C5107" s="12" t="s">
        <v>347</v>
      </c>
      <c r="D5107" s="12" t="s">
        <v>9563</v>
      </c>
      <c r="E5107" s="12" t="s">
        <v>2309</v>
      </c>
      <c r="F5107" s="12" t="s">
        <v>2289</v>
      </c>
      <c r="G5107" s="4" t="s">
        <v>2293</v>
      </c>
      <c r="H5107" s="91">
        <v>40291</v>
      </c>
      <c r="I5107" s="91">
        <v>40291</v>
      </c>
      <c r="J5107" s="25">
        <v>0</v>
      </c>
      <c r="K5107" s="25">
        <v>0</v>
      </c>
      <c r="L5107" s="25">
        <v>0</v>
      </c>
      <c r="M5107" s="25">
        <v>1</v>
      </c>
    </row>
    <row r="5108" spans="1:15" s="37" customFormat="1" x14ac:dyDescent="0.25">
      <c r="A5108" s="17" t="s">
        <v>6103</v>
      </c>
      <c r="B5108" s="12" t="s">
        <v>316</v>
      </c>
      <c r="C5108" s="12" t="s">
        <v>347</v>
      </c>
      <c r="D5108" s="12" t="s">
        <v>9563</v>
      </c>
      <c r="E5108" s="12" t="s">
        <v>2309</v>
      </c>
      <c r="F5108" s="12" t="s">
        <v>2289</v>
      </c>
      <c r="G5108" s="4" t="s">
        <v>2293</v>
      </c>
      <c r="H5108" s="91">
        <v>40299</v>
      </c>
      <c r="I5108" s="91">
        <v>40299</v>
      </c>
      <c r="J5108" s="25">
        <v>0</v>
      </c>
      <c r="K5108" s="25">
        <v>0</v>
      </c>
      <c r="L5108" s="25">
        <v>0.5</v>
      </c>
      <c r="M5108" s="25">
        <v>1</v>
      </c>
      <c r="N5108" s="35"/>
      <c r="O5108" s="35"/>
    </row>
    <row r="5109" spans="1:15" s="37" customFormat="1" x14ac:dyDescent="0.25">
      <c r="A5109" s="17" t="s">
        <v>6104</v>
      </c>
      <c r="B5109" s="12" t="s">
        <v>316</v>
      </c>
      <c r="C5109" s="12" t="s">
        <v>347</v>
      </c>
      <c r="D5109" s="12" t="s">
        <v>9563</v>
      </c>
      <c r="E5109" s="12" t="s">
        <v>2309</v>
      </c>
      <c r="F5109" s="12" t="s">
        <v>2289</v>
      </c>
      <c r="G5109" s="4" t="s">
        <v>2293</v>
      </c>
      <c r="H5109" s="91">
        <v>40318</v>
      </c>
      <c r="I5109" s="91">
        <v>40318</v>
      </c>
      <c r="J5109" s="25">
        <v>0</v>
      </c>
      <c r="K5109" s="25">
        <v>0</v>
      </c>
      <c r="L5109" s="25">
        <v>0</v>
      </c>
      <c r="M5109" s="25">
        <v>1</v>
      </c>
      <c r="N5109" s="35"/>
      <c r="O5109" s="35"/>
    </row>
    <row r="5110" spans="1:15" x14ac:dyDescent="0.25">
      <c r="A5110" s="17" t="s">
        <v>6105</v>
      </c>
      <c r="B5110" s="12" t="s">
        <v>316</v>
      </c>
      <c r="C5110" s="12" t="s">
        <v>6807</v>
      </c>
      <c r="D5110" s="12" t="s">
        <v>9714</v>
      </c>
      <c r="E5110" s="12" t="s">
        <v>2300</v>
      </c>
      <c r="F5110" s="12" t="s">
        <v>2290</v>
      </c>
      <c r="G5110" s="13" t="s">
        <v>2304</v>
      </c>
      <c r="H5110" s="91">
        <v>40286</v>
      </c>
      <c r="I5110" s="91">
        <v>40302</v>
      </c>
      <c r="J5110" s="25">
        <v>0</v>
      </c>
      <c r="K5110" s="25">
        <v>988</v>
      </c>
      <c r="L5110" s="25">
        <v>1976</v>
      </c>
      <c r="M5110" s="25">
        <v>329.27</v>
      </c>
    </row>
    <row r="5111" spans="1:15" x14ac:dyDescent="0.25">
      <c r="A5111" s="17" t="s">
        <v>6106</v>
      </c>
      <c r="B5111" s="12" t="s">
        <v>316</v>
      </c>
      <c r="C5111" s="12" t="s">
        <v>346</v>
      </c>
      <c r="D5111" s="12" t="s">
        <v>9563</v>
      </c>
      <c r="E5111" s="12" t="s">
        <v>2297</v>
      </c>
      <c r="F5111" s="12" t="s">
        <v>2289</v>
      </c>
      <c r="G5111" s="4" t="s">
        <v>2293</v>
      </c>
      <c r="H5111" s="91">
        <v>40296</v>
      </c>
      <c r="I5111" s="91">
        <v>40296</v>
      </c>
      <c r="J5111" s="25">
        <v>0</v>
      </c>
      <c r="K5111" s="25">
        <v>0</v>
      </c>
      <c r="L5111" s="25">
        <v>0.5</v>
      </c>
      <c r="M5111" s="25">
        <v>0</v>
      </c>
    </row>
    <row r="5112" spans="1:15" s="37" customFormat="1" x14ac:dyDescent="0.25">
      <c r="A5112" s="17" t="s">
        <v>6107</v>
      </c>
      <c r="B5112" s="12" t="s">
        <v>316</v>
      </c>
      <c r="C5112" s="12" t="s">
        <v>468</v>
      </c>
      <c r="D5112" s="12" t="s">
        <v>9715</v>
      </c>
      <c r="E5112" s="12" t="s">
        <v>2302</v>
      </c>
      <c r="F5112" s="12" t="s">
        <v>2289</v>
      </c>
      <c r="G5112" s="4" t="s">
        <v>2293</v>
      </c>
      <c r="H5112" s="91">
        <v>40237</v>
      </c>
      <c r="I5112" s="91">
        <v>40237</v>
      </c>
      <c r="J5112" s="25">
        <v>0</v>
      </c>
      <c r="K5112" s="25">
        <v>0</v>
      </c>
      <c r="L5112" s="25">
        <v>0</v>
      </c>
      <c r="M5112" s="25">
        <v>0.5</v>
      </c>
    </row>
    <row r="5113" spans="1:15" s="37" customFormat="1" x14ac:dyDescent="0.25">
      <c r="A5113" s="17" t="s">
        <v>6108</v>
      </c>
      <c r="B5113" s="12" t="s">
        <v>316</v>
      </c>
      <c r="C5113" s="12" t="s">
        <v>326</v>
      </c>
      <c r="D5113" s="12" t="s">
        <v>9716</v>
      </c>
      <c r="E5113" s="12" t="s">
        <v>2309</v>
      </c>
      <c r="F5113" s="12" t="s">
        <v>2289</v>
      </c>
      <c r="G5113" s="4" t="s">
        <v>2293</v>
      </c>
      <c r="H5113" s="91">
        <v>40268</v>
      </c>
      <c r="I5113" s="91">
        <v>40268</v>
      </c>
      <c r="J5113" s="25">
        <v>0</v>
      </c>
      <c r="K5113" s="25">
        <v>0</v>
      </c>
      <c r="L5113" s="25">
        <v>0</v>
      </c>
      <c r="M5113" s="25">
        <v>4</v>
      </c>
    </row>
    <row r="5114" spans="1:15" s="37" customFormat="1" x14ac:dyDescent="0.25">
      <c r="A5114" s="17" t="s">
        <v>6109</v>
      </c>
      <c r="B5114" s="12" t="s">
        <v>316</v>
      </c>
      <c r="C5114" s="12" t="s">
        <v>326</v>
      </c>
      <c r="D5114" s="12" t="s">
        <v>9717</v>
      </c>
      <c r="E5114" s="12" t="s">
        <v>2309</v>
      </c>
      <c r="F5114" s="12" t="s">
        <v>2289</v>
      </c>
      <c r="G5114" s="4" t="s">
        <v>2293</v>
      </c>
      <c r="H5114" s="91">
        <v>40296</v>
      </c>
      <c r="I5114" s="91">
        <v>40297</v>
      </c>
      <c r="J5114" s="25">
        <v>0</v>
      </c>
      <c r="K5114" s="25">
        <v>0</v>
      </c>
      <c r="L5114" s="25">
        <v>0</v>
      </c>
      <c r="M5114" s="25">
        <v>8</v>
      </c>
      <c r="N5114" s="40"/>
      <c r="O5114" s="40"/>
    </row>
    <row r="5115" spans="1:15" x14ac:dyDescent="0.25">
      <c r="A5115" s="17" t="s">
        <v>6110</v>
      </c>
      <c r="B5115" s="12" t="s">
        <v>316</v>
      </c>
      <c r="C5115" s="12" t="s">
        <v>326</v>
      </c>
      <c r="D5115" s="12" t="s">
        <v>9718</v>
      </c>
      <c r="E5115" s="12" t="s">
        <v>2309</v>
      </c>
      <c r="F5115" s="12" t="s">
        <v>2289</v>
      </c>
      <c r="G5115" s="4" t="s">
        <v>2293</v>
      </c>
      <c r="H5115" s="91">
        <v>40529</v>
      </c>
      <c r="I5115" s="91">
        <v>40529</v>
      </c>
      <c r="J5115" s="25">
        <v>0</v>
      </c>
      <c r="K5115" s="25">
        <v>0</v>
      </c>
      <c r="L5115" s="25">
        <v>2</v>
      </c>
      <c r="M5115" s="25"/>
    </row>
    <row r="5116" spans="1:15" x14ac:dyDescent="0.25">
      <c r="A5116" s="17" t="s">
        <v>6111</v>
      </c>
      <c r="B5116" s="12" t="s">
        <v>316</v>
      </c>
      <c r="C5116" s="12" t="s">
        <v>139</v>
      </c>
      <c r="D5116" s="12" t="s">
        <v>9563</v>
      </c>
      <c r="E5116" s="12" t="s">
        <v>2309</v>
      </c>
      <c r="F5116" s="12" t="s">
        <v>2289</v>
      </c>
      <c r="G5116" s="4" t="s">
        <v>2293</v>
      </c>
      <c r="H5116" s="91">
        <v>40264</v>
      </c>
      <c r="I5116" s="91">
        <v>40264</v>
      </c>
      <c r="J5116" s="25">
        <v>0</v>
      </c>
      <c r="K5116" s="25">
        <v>0</v>
      </c>
      <c r="L5116" s="25">
        <v>0.5</v>
      </c>
      <c r="M5116" s="25">
        <v>2</v>
      </c>
    </row>
    <row r="5117" spans="1:15" x14ac:dyDescent="0.25">
      <c r="A5117" s="17" t="s">
        <v>6112</v>
      </c>
      <c r="B5117" s="12" t="s">
        <v>316</v>
      </c>
      <c r="C5117" s="12" t="s">
        <v>139</v>
      </c>
      <c r="D5117" s="12" t="s">
        <v>9563</v>
      </c>
      <c r="E5117" s="12" t="s">
        <v>2309</v>
      </c>
      <c r="F5117" s="12" t="s">
        <v>2290</v>
      </c>
      <c r="G5117" s="4" t="s">
        <v>2293</v>
      </c>
      <c r="H5117" s="91">
        <v>40312</v>
      </c>
      <c r="I5117" s="91">
        <v>40312</v>
      </c>
      <c r="J5117" s="25">
        <v>0</v>
      </c>
      <c r="K5117" s="25">
        <v>0</v>
      </c>
      <c r="L5117" s="25">
        <v>0</v>
      </c>
      <c r="M5117" s="25">
        <v>5</v>
      </c>
    </row>
    <row r="5118" spans="1:15" x14ac:dyDescent="0.25">
      <c r="A5118" s="17" t="s">
        <v>6113</v>
      </c>
      <c r="B5118" s="12" t="s">
        <v>316</v>
      </c>
      <c r="C5118" s="12" t="s">
        <v>471</v>
      </c>
      <c r="D5118" s="12" t="s">
        <v>9719</v>
      </c>
      <c r="E5118" s="12" t="s">
        <v>2309</v>
      </c>
      <c r="F5118" s="12" t="s">
        <v>2289</v>
      </c>
      <c r="G5118" s="4" t="s">
        <v>2293</v>
      </c>
      <c r="H5118" s="91">
        <v>40531</v>
      </c>
      <c r="I5118" s="91">
        <v>40531</v>
      </c>
      <c r="J5118" s="25">
        <v>0</v>
      </c>
      <c r="K5118" s="25">
        <v>0</v>
      </c>
      <c r="L5118" s="25">
        <v>1.5</v>
      </c>
      <c r="M5118" s="25"/>
    </row>
    <row r="5119" spans="1:15" x14ac:dyDescent="0.25">
      <c r="A5119" s="17" t="s">
        <v>6114</v>
      </c>
      <c r="B5119" s="12" t="s">
        <v>316</v>
      </c>
      <c r="C5119" s="12" t="s">
        <v>471</v>
      </c>
      <c r="D5119" s="12" t="s">
        <v>9563</v>
      </c>
      <c r="E5119" s="12" t="s">
        <v>2309</v>
      </c>
      <c r="F5119" s="12" t="s">
        <v>2289</v>
      </c>
      <c r="G5119" s="4" t="s">
        <v>2293</v>
      </c>
      <c r="H5119" s="91">
        <v>40344</v>
      </c>
      <c r="I5119" s="91">
        <v>40344</v>
      </c>
      <c r="J5119" s="25">
        <v>0</v>
      </c>
      <c r="K5119" s="25">
        <v>0</v>
      </c>
      <c r="L5119" s="25">
        <v>0</v>
      </c>
      <c r="M5119" s="25">
        <v>3</v>
      </c>
    </row>
    <row r="5120" spans="1:15" s="37" customFormat="1" x14ac:dyDescent="0.25">
      <c r="A5120" s="17" t="s">
        <v>6115</v>
      </c>
      <c r="B5120" s="12" t="s">
        <v>316</v>
      </c>
      <c r="C5120" s="12" t="s">
        <v>352</v>
      </c>
      <c r="D5120" s="12" t="s">
        <v>9563</v>
      </c>
      <c r="E5120" s="12" t="s">
        <v>2309</v>
      </c>
      <c r="F5120" s="12" t="s">
        <v>2289</v>
      </c>
      <c r="G5120" s="4" t="s">
        <v>2293</v>
      </c>
      <c r="H5120" s="91">
        <v>40303</v>
      </c>
      <c r="I5120" s="91">
        <v>40303</v>
      </c>
      <c r="J5120" s="25">
        <v>5</v>
      </c>
      <c r="K5120" s="25">
        <v>0</v>
      </c>
      <c r="L5120" s="25">
        <v>0</v>
      </c>
      <c r="M5120" s="25">
        <v>15</v>
      </c>
      <c r="N5120" s="36"/>
      <c r="O5120" s="36"/>
    </row>
    <row r="5121" spans="1:15" s="64" customFormat="1" x14ac:dyDescent="0.25">
      <c r="A5121" s="17" t="s">
        <v>6116</v>
      </c>
      <c r="B5121" s="12" t="s">
        <v>316</v>
      </c>
      <c r="C5121" s="12" t="s">
        <v>323</v>
      </c>
      <c r="D5121" s="12" t="s">
        <v>9720</v>
      </c>
      <c r="E5121" s="12" t="s">
        <v>2309</v>
      </c>
      <c r="F5121" s="12" t="s">
        <v>2289</v>
      </c>
      <c r="G5121" s="4" t="s">
        <v>2293</v>
      </c>
      <c r="H5121" s="91">
        <v>40239</v>
      </c>
      <c r="I5121" s="91">
        <v>40239</v>
      </c>
      <c r="J5121" s="25">
        <v>2</v>
      </c>
      <c r="K5121" s="25">
        <v>2</v>
      </c>
      <c r="L5121" s="25">
        <v>31.5</v>
      </c>
      <c r="M5121" s="25">
        <v>35</v>
      </c>
      <c r="N5121" s="36"/>
      <c r="O5121" s="36"/>
    </row>
    <row r="5122" spans="1:15" s="64" customFormat="1" x14ac:dyDescent="0.25">
      <c r="A5122" s="17" t="s">
        <v>6117</v>
      </c>
      <c r="B5122" s="12" t="s">
        <v>316</v>
      </c>
      <c r="C5122" s="12" t="s">
        <v>323</v>
      </c>
      <c r="D5122" s="12" t="s">
        <v>9721</v>
      </c>
      <c r="E5122" s="12" t="s">
        <v>2309</v>
      </c>
      <c r="F5122" s="12" t="s">
        <v>2289</v>
      </c>
      <c r="G5122" s="4" t="s">
        <v>2293</v>
      </c>
      <c r="H5122" s="91">
        <v>40242</v>
      </c>
      <c r="I5122" s="91">
        <v>40242</v>
      </c>
      <c r="J5122" s="25">
        <v>0</v>
      </c>
      <c r="K5122" s="25">
        <v>0</v>
      </c>
      <c r="L5122" s="25">
        <v>0</v>
      </c>
      <c r="M5122" s="25">
        <v>1</v>
      </c>
      <c r="N5122" s="36"/>
      <c r="O5122" s="36"/>
    </row>
    <row r="5123" spans="1:15" s="64" customFormat="1" x14ac:dyDescent="0.25">
      <c r="A5123" s="17" t="s">
        <v>6118</v>
      </c>
      <c r="B5123" s="12" t="s">
        <v>316</v>
      </c>
      <c r="C5123" s="12" t="s">
        <v>323</v>
      </c>
      <c r="D5123" s="12" t="s">
        <v>9722</v>
      </c>
      <c r="E5123" s="12" t="s">
        <v>2309</v>
      </c>
      <c r="F5123" s="12" t="s">
        <v>2289</v>
      </c>
      <c r="G5123" s="4" t="s">
        <v>2293</v>
      </c>
      <c r="H5123" s="91">
        <v>40242</v>
      </c>
      <c r="I5123" s="91">
        <v>40242</v>
      </c>
      <c r="J5123" s="25">
        <v>0</v>
      </c>
      <c r="K5123" s="25">
        <v>0</v>
      </c>
      <c r="L5123" s="25">
        <v>0.5</v>
      </c>
      <c r="M5123" s="25">
        <v>0.5</v>
      </c>
      <c r="N5123" s="37"/>
      <c r="O5123" s="37"/>
    </row>
    <row r="5124" spans="1:15" s="64" customFormat="1" x14ac:dyDescent="0.25">
      <c r="A5124" s="17" t="s">
        <v>6119</v>
      </c>
      <c r="B5124" s="12" t="s">
        <v>316</v>
      </c>
      <c r="C5124" s="12" t="s">
        <v>323</v>
      </c>
      <c r="D5124" s="12" t="s">
        <v>9723</v>
      </c>
      <c r="E5124" s="12" t="s">
        <v>2309</v>
      </c>
      <c r="F5124" s="12" t="s">
        <v>2289</v>
      </c>
      <c r="G5124" s="4" t="s">
        <v>2293</v>
      </c>
      <c r="H5124" s="91">
        <v>40247</v>
      </c>
      <c r="I5124" s="91">
        <v>40248</v>
      </c>
      <c r="J5124" s="25">
        <v>0</v>
      </c>
      <c r="K5124" s="25">
        <v>0</v>
      </c>
      <c r="L5124" s="25">
        <v>0</v>
      </c>
      <c r="M5124" s="25">
        <v>10</v>
      </c>
      <c r="N5124" s="37"/>
      <c r="O5124" s="37"/>
    </row>
    <row r="5125" spans="1:15" s="64" customFormat="1" x14ac:dyDescent="0.25">
      <c r="A5125" s="17" t="s">
        <v>6120</v>
      </c>
      <c r="B5125" s="12" t="s">
        <v>316</v>
      </c>
      <c r="C5125" s="12" t="s">
        <v>323</v>
      </c>
      <c r="D5125" s="12" t="s">
        <v>9724</v>
      </c>
      <c r="E5125" s="12" t="s">
        <v>2297</v>
      </c>
      <c r="F5125" s="12" t="s">
        <v>2289</v>
      </c>
      <c r="G5125" s="4" t="s">
        <v>2293</v>
      </c>
      <c r="H5125" s="91">
        <v>40259</v>
      </c>
      <c r="I5125" s="91">
        <v>40259</v>
      </c>
      <c r="J5125" s="25">
        <v>0</v>
      </c>
      <c r="K5125" s="25">
        <v>0</v>
      </c>
      <c r="L5125" s="25">
        <v>0</v>
      </c>
      <c r="M5125" s="25">
        <v>1</v>
      </c>
      <c r="N5125" s="37"/>
      <c r="O5125" s="37"/>
    </row>
    <row r="5126" spans="1:15" s="64" customFormat="1" x14ac:dyDescent="0.25">
      <c r="A5126" s="17" t="s">
        <v>6121</v>
      </c>
      <c r="B5126" s="12" t="s">
        <v>316</v>
      </c>
      <c r="C5126" s="12" t="s">
        <v>323</v>
      </c>
      <c r="D5126" s="12" t="s">
        <v>9563</v>
      </c>
      <c r="E5126" s="12" t="s">
        <v>2309</v>
      </c>
      <c r="F5126" s="12" t="s">
        <v>2289</v>
      </c>
      <c r="G5126" s="4" t="s">
        <v>2293</v>
      </c>
      <c r="H5126" s="91">
        <v>40260</v>
      </c>
      <c r="I5126" s="91">
        <v>40260</v>
      </c>
      <c r="J5126" s="25">
        <v>0</v>
      </c>
      <c r="K5126" s="25">
        <v>0</v>
      </c>
      <c r="L5126" s="25">
        <v>0</v>
      </c>
      <c r="M5126" s="25">
        <v>1</v>
      </c>
      <c r="N5126" s="37"/>
      <c r="O5126" s="37"/>
    </row>
    <row r="5127" spans="1:15" s="64" customFormat="1" x14ac:dyDescent="0.25">
      <c r="A5127" s="17" t="s">
        <v>6122</v>
      </c>
      <c r="B5127" s="12" t="s">
        <v>316</v>
      </c>
      <c r="C5127" s="12" t="s">
        <v>323</v>
      </c>
      <c r="D5127" s="12" t="s">
        <v>9725</v>
      </c>
      <c r="E5127" s="12" t="s">
        <v>2309</v>
      </c>
      <c r="F5127" s="12" t="s">
        <v>2289</v>
      </c>
      <c r="G5127" s="4" t="s">
        <v>2293</v>
      </c>
      <c r="H5127" s="91">
        <v>40262</v>
      </c>
      <c r="I5127" s="91">
        <v>40262</v>
      </c>
      <c r="J5127" s="25">
        <v>0</v>
      </c>
      <c r="K5127" s="25">
        <v>0</v>
      </c>
      <c r="L5127" s="25">
        <v>0</v>
      </c>
      <c r="M5127" s="25">
        <v>1</v>
      </c>
      <c r="N5127" s="37"/>
      <c r="O5127" s="37"/>
    </row>
    <row r="5128" spans="1:15" x14ac:dyDescent="0.25">
      <c r="A5128" s="17" t="s">
        <v>6123</v>
      </c>
      <c r="B5128" s="12" t="s">
        <v>316</v>
      </c>
      <c r="C5128" s="12" t="s">
        <v>323</v>
      </c>
      <c r="D5128" s="12" t="s">
        <v>9726</v>
      </c>
      <c r="E5128" s="12" t="s">
        <v>2309</v>
      </c>
      <c r="F5128" s="12" t="s">
        <v>2289</v>
      </c>
      <c r="G5128" s="4" t="s">
        <v>2304</v>
      </c>
      <c r="H5128" s="91">
        <v>40263</v>
      </c>
      <c r="I5128" s="91">
        <v>40263</v>
      </c>
      <c r="J5128" s="25">
        <v>2</v>
      </c>
      <c r="K5128" s="25">
        <v>2</v>
      </c>
      <c r="L5128" s="25">
        <v>18</v>
      </c>
      <c r="M5128" s="25">
        <v>20</v>
      </c>
    </row>
    <row r="5129" spans="1:15" x14ac:dyDescent="0.25">
      <c r="A5129" s="17" t="s">
        <v>6124</v>
      </c>
      <c r="B5129" s="12" t="s">
        <v>316</v>
      </c>
      <c r="C5129" s="12" t="s">
        <v>323</v>
      </c>
      <c r="D5129" s="12" t="s">
        <v>9727</v>
      </c>
      <c r="E5129" s="12" t="s">
        <v>2309</v>
      </c>
      <c r="F5129" s="12" t="s">
        <v>2289</v>
      </c>
      <c r="G5129" s="4" t="s">
        <v>2293</v>
      </c>
      <c r="H5129" s="91">
        <v>40265</v>
      </c>
      <c r="I5129" s="91">
        <v>40265</v>
      </c>
      <c r="J5129" s="25">
        <v>0</v>
      </c>
      <c r="K5129" s="25">
        <v>0</v>
      </c>
      <c r="L5129" s="25">
        <v>0</v>
      </c>
      <c r="M5129" s="25">
        <v>1</v>
      </c>
    </row>
    <row r="5130" spans="1:15" x14ac:dyDescent="0.25">
      <c r="A5130" s="17" t="s">
        <v>6125</v>
      </c>
      <c r="B5130" s="12" t="s">
        <v>316</v>
      </c>
      <c r="C5130" s="12" t="s">
        <v>323</v>
      </c>
      <c r="D5130" s="12" t="s">
        <v>9728</v>
      </c>
      <c r="E5130" s="12" t="s">
        <v>2309</v>
      </c>
      <c r="F5130" s="12" t="s">
        <v>2289</v>
      </c>
      <c r="G5130" s="4" t="s">
        <v>2293</v>
      </c>
      <c r="H5130" s="91">
        <v>40264</v>
      </c>
      <c r="I5130" s="91">
        <v>40264</v>
      </c>
      <c r="J5130" s="25">
        <v>0</v>
      </c>
      <c r="K5130" s="25">
        <v>0</v>
      </c>
      <c r="L5130" s="25">
        <v>0</v>
      </c>
      <c r="M5130" s="25">
        <v>0.5</v>
      </c>
    </row>
    <row r="5131" spans="1:15" x14ac:dyDescent="0.25">
      <c r="A5131" s="17" t="s">
        <v>6126</v>
      </c>
      <c r="B5131" s="12" t="s">
        <v>316</v>
      </c>
      <c r="C5131" s="12" t="s">
        <v>323</v>
      </c>
      <c r="D5131" s="12" t="s">
        <v>9729</v>
      </c>
      <c r="E5131" s="12" t="s">
        <v>2309</v>
      </c>
      <c r="F5131" s="12" t="s">
        <v>2289</v>
      </c>
      <c r="G5131" s="4" t="s">
        <v>2293</v>
      </c>
      <c r="H5131" s="91">
        <v>40270</v>
      </c>
      <c r="I5131" s="91">
        <v>40270</v>
      </c>
      <c r="J5131" s="25">
        <v>0</v>
      </c>
      <c r="K5131" s="25">
        <v>0</v>
      </c>
      <c r="L5131" s="25">
        <v>0</v>
      </c>
      <c r="M5131" s="25">
        <v>1</v>
      </c>
    </row>
    <row r="5132" spans="1:15" x14ac:dyDescent="0.25">
      <c r="A5132" s="17" t="s">
        <v>6127</v>
      </c>
      <c r="B5132" s="12" t="s">
        <v>316</v>
      </c>
      <c r="C5132" s="12" t="s">
        <v>323</v>
      </c>
      <c r="D5132" s="12" t="s">
        <v>9730</v>
      </c>
      <c r="E5132" s="12" t="s">
        <v>2297</v>
      </c>
      <c r="F5132" s="12" t="s">
        <v>2289</v>
      </c>
      <c r="G5132" s="4" t="s">
        <v>2293</v>
      </c>
      <c r="H5132" s="91">
        <v>40275</v>
      </c>
      <c r="I5132" s="91">
        <v>40275</v>
      </c>
      <c r="J5132" s="25">
        <v>0.5</v>
      </c>
      <c r="K5132" s="25">
        <v>0</v>
      </c>
      <c r="L5132" s="25">
        <v>0</v>
      </c>
      <c r="M5132" s="25">
        <v>0.5</v>
      </c>
    </row>
    <row r="5133" spans="1:15" x14ac:dyDescent="0.25">
      <c r="A5133" s="17" t="s">
        <v>6128</v>
      </c>
      <c r="B5133" s="12" t="s">
        <v>316</v>
      </c>
      <c r="C5133" s="12" t="s">
        <v>323</v>
      </c>
      <c r="D5133" s="12" t="s">
        <v>9731</v>
      </c>
      <c r="E5133" s="12" t="s">
        <v>2309</v>
      </c>
      <c r="F5133" s="12" t="s">
        <v>2289</v>
      </c>
      <c r="G5133" s="4" t="s">
        <v>2293</v>
      </c>
      <c r="H5133" s="91">
        <v>40298</v>
      </c>
      <c r="I5133" s="91">
        <v>40298</v>
      </c>
      <c r="J5133" s="25">
        <v>0</v>
      </c>
      <c r="K5133" s="25">
        <v>0</v>
      </c>
      <c r="L5133" s="25">
        <v>4</v>
      </c>
      <c r="M5133" s="25">
        <v>4</v>
      </c>
    </row>
    <row r="5134" spans="1:15" x14ac:dyDescent="0.25">
      <c r="A5134" s="17" t="s">
        <v>6129</v>
      </c>
      <c r="B5134" s="12" t="s">
        <v>316</v>
      </c>
      <c r="C5134" s="12" t="s">
        <v>323</v>
      </c>
      <c r="D5134" s="12" t="s">
        <v>9563</v>
      </c>
      <c r="E5134" s="84" t="s">
        <v>6915</v>
      </c>
      <c r="F5134" s="12" t="s">
        <v>2289</v>
      </c>
      <c r="G5134" s="4" t="s">
        <v>2293</v>
      </c>
      <c r="H5134" s="91">
        <v>40298</v>
      </c>
      <c r="I5134" s="91">
        <v>40298</v>
      </c>
      <c r="J5134" s="25">
        <v>0</v>
      </c>
      <c r="K5134" s="25">
        <v>0</v>
      </c>
      <c r="L5134" s="25">
        <v>1.5</v>
      </c>
      <c r="M5134" s="25">
        <v>1.5</v>
      </c>
    </row>
    <row r="5135" spans="1:15" x14ac:dyDescent="0.25">
      <c r="A5135" s="17" t="s">
        <v>6130</v>
      </c>
      <c r="B5135" s="12" t="s">
        <v>316</v>
      </c>
      <c r="C5135" s="12" t="s">
        <v>323</v>
      </c>
      <c r="D5135" s="12" t="s">
        <v>9732</v>
      </c>
      <c r="E5135" s="12" t="s">
        <v>2297</v>
      </c>
      <c r="F5135" s="12" t="s">
        <v>2289</v>
      </c>
      <c r="G5135" s="4" t="s">
        <v>2293</v>
      </c>
      <c r="H5135" s="91">
        <v>40308</v>
      </c>
      <c r="I5135" s="91">
        <v>40308</v>
      </c>
      <c r="J5135" s="25">
        <v>0</v>
      </c>
      <c r="K5135" s="25">
        <v>0</v>
      </c>
      <c r="L5135" s="25">
        <v>0</v>
      </c>
      <c r="M5135" s="25">
        <v>0.5</v>
      </c>
    </row>
    <row r="5136" spans="1:15" x14ac:dyDescent="0.25">
      <c r="A5136" s="17" t="s">
        <v>6131</v>
      </c>
      <c r="B5136" s="12" t="s">
        <v>316</v>
      </c>
      <c r="C5136" s="12" t="s">
        <v>323</v>
      </c>
      <c r="D5136" s="12" t="s">
        <v>9733</v>
      </c>
      <c r="E5136" s="12" t="s">
        <v>2309</v>
      </c>
      <c r="F5136" s="12" t="s">
        <v>2289</v>
      </c>
      <c r="G5136" s="4" t="s">
        <v>2293</v>
      </c>
      <c r="H5136" s="91">
        <v>40309</v>
      </c>
      <c r="I5136" s="91">
        <v>40309</v>
      </c>
      <c r="J5136" s="25">
        <v>0</v>
      </c>
      <c r="K5136" s="25">
        <v>0</v>
      </c>
      <c r="L5136" s="25">
        <v>2</v>
      </c>
      <c r="M5136" s="25">
        <v>0.5</v>
      </c>
    </row>
    <row r="5137" spans="1:13" x14ac:dyDescent="0.25">
      <c r="A5137" s="17" t="s">
        <v>6132</v>
      </c>
      <c r="B5137" s="12" t="s">
        <v>316</v>
      </c>
      <c r="C5137" s="12" t="s">
        <v>323</v>
      </c>
      <c r="D5137" s="12" t="s">
        <v>9563</v>
      </c>
      <c r="E5137" s="12" t="s">
        <v>2300</v>
      </c>
      <c r="F5137" s="12" t="s">
        <v>2289</v>
      </c>
      <c r="G5137" s="4" t="s">
        <v>2293</v>
      </c>
      <c r="H5137" s="91">
        <v>40319</v>
      </c>
      <c r="I5137" s="91">
        <v>40319</v>
      </c>
      <c r="J5137" s="25">
        <v>0</v>
      </c>
      <c r="K5137" s="25">
        <v>0</v>
      </c>
      <c r="L5137" s="25">
        <v>1</v>
      </c>
      <c r="M5137" s="25">
        <v>1</v>
      </c>
    </row>
    <row r="5138" spans="1:13" x14ac:dyDescent="0.25">
      <c r="A5138" s="17" t="s">
        <v>6133</v>
      </c>
      <c r="B5138" s="12" t="s">
        <v>316</v>
      </c>
      <c r="C5138" s="12" t="s">
        <v>6808</v>
      </c>
      <c r="D5138" s="12" t="s">
        <v>9734</v>
      </c>
      <c r="E5138" s="12" t="s">
        <v>2309</v>
      </c>
      <c r="F5138" s="12" t="s">
        <v>2290</v>
      </c>
      <c r="G5138" s="4" t="s">
        <v>2293</v>
      </c>
      <c r="H5138" s="91">
        <v>40246</v>
      </c>
      <c r="I5138" s="91">
        <v>40246</v>
      </c>
      <c r="J5138" s="25">
        <v>0</v>
      </c>
      <c r="K5138" s="25">
        <v>0</v>
      </c>
      <c r="L5138" s="25">
        <v>5</v>
      </c>
      <c r="M5138" s="25">
        <v>106</v>
      </c>
    </row>
    <row r="5139" spans="1:13" x14ac:dyDescent="0.25">
      <c r="A5139" s="17" t="s">
        <v>6134</v>
      </c>
      <c r="B5139" s="12" t="s">
        <v>316</v>
      </c>
      <c r="C5139" s="12" t="s">
        <v>337</v>
      </c>
      <c r="D5139" s="12" t="s">
        <v>9735</v>
      </c>
      <c r="E5139" s="12"/>
      <c r="F5139" s="12" t="s">
        <v>2289</v>
      </c>
      <c r="G5139" s="4" t="s">
        <v>2293</v>
      </c>
      <c r="H5139" s="91">
        <v>40272</v>
      </c>
      <c r="I5139" s="91">
        <v>40272</v>
      </c>
      <c r="J5139" s="25">
        <v>0</v>
      </c>
      <c r="K5139" s="25">
        <v>0</v>
      </c>
      <c r="L5139" s="25">
        <v>2</v>
      </c>
      <c r="M5139" s="25">
        <v>0</v>
      </c>
    </row>
    <row r="5140" spans="1:13" x14ac:dyDescent="0.25">
      <c r="A5140" s="17" t="s">
        <v>6135</v>
      </c>
      <c r="B5140" s="12" t="s">
        <v>316</v>
      </c>
      <c r="C5140" s="12" t="s">
        <v>330</v>
      </c>
      <c r="D5140" s="12" t="s">
        <v>9563</v>
      </c>
      <c r="E5140" s="12" t="s">
        <v>2297</v>
      </c>
      <c r="F5140" s="12" t="s">
        <v>2289</v>
      </c>
      <c r="G5140" s="4" t="s">
        <v>2293</v>
      </c>
      <c r="H5140" s="91">
        <v>40275</v>
      </c>
      <c r="I5140" s="91">
        <v>40275</v>
      </c>
      <c r="J5140" s="25">
        <v>0</v>
      </c>
      <c r="K5140" s="25">
        <v>0</v>
      </c>
      <c r="L5140" s="25">
        <v>1</v>
      </c>
      <c r="M5140" s="25">
        <v>0</v>
      </c>
    </row>
    <row r="5141" spans="1:13" x14ac:dyDescent="0.25">
      <c r="A5141" s="17" t="s">
        <v>6136</v>
      </c>
      <c r="B5141" s="12" t="s">
        <v>316</v>
      </c>
      <c r="C5141" s="12" t="s">
        <v>330</v>
      </c>
      <c r="D5141" s="12" t="s">
        <v>9736</v>
      </c>
      <c r="E5141" s="12" t="s">
        <v>2309</v>
      </c>
      <c r="F5141" s="12" t="s">
        <v>2289</v>
      </c>
      <c r="G5141" s="4" t="s">
        <v>2293</v>
      </c>
      <c r="H5141" s="91">
        <v>40335</v>
      </c>
      <c r="I5141" s="91">
        <v>40335</v>
      </c>
      <c r="J5141" s="25">
        <v>0</v>
      </c>
      <c r="K5141" s="25">
        <v>0</v>
      </c>
      <c r="L5141" s="25">
        <v>0</v>
      </c>
      <c r="M5141" s="25">
        <v>6</v>
      </c>
    </row>
    <row r="5142" spans="1:13" x14ac:dyDescent="0.25">
      <c r="A5142" s="17" t="s">
        <v>6137</v>
      </c>
      <c r="B5142" s="12" t="s">
        <v>316</v>
      </c>
      <c r="C5142" s="12" t="s">
        <v>330</v>
      </c>
      <c r="D5142" s="12" t="s">
        <v>9563</v>
      </c>
      <c r="E5142" s="12" t="s">
        <v>2300</v>
      </c>
      <c r="F5142" s="12" t="s">
        <v>2290</v>
      </c>
      <c r="G5142" s="4" t="s">
        <v>2293</v>
      </c>
      <c r="H5142" s="91">
        <v>40523</v>
      </c>
      <c r="I5142" s="91">
        <v>40524</v>
      </c>
      <c r="J5142" s="25">
        <v>0</v>
      </c>
      <c r="K5142" s="25">
        <v>2</v>
      </c>
      <c r="L5142" s="25">
        <v>2</v>
      </c>
      <c r="M5142" s="25"/>
    </row>
    <row r="5143" spans="1:13" x14ac:dyDescent="0.25">
      <c r="A5143" s="17" t="s">
        <v>6138</v>
      </c>
      <c r="B5143" s="12" t="s">
        <v>316</v>
      </c>
      <c r="C5143" s="12" t="s">
        <v>470</v>
      </c>
      <c r="D5143" s="12" t="s">
        <v>9563</v>
      </c>
      <c r="E5143" s="12" t="s">
        <v>2309</v>
      </c>
      <c r="F5143" s="12" t="s">
        <v>2289</v>
      </c>
      <c r="G5143" s="4" t="s">
        <v>2293</v>
      </c>
      <c r="H5143" s="91">
        <v>40262</v>
      </c>
      <c r="I5143" s="91">
        <v>40262</v>
      </c>
      <c r="J5143" s="25">
        <v>0</v>
      </c>
      <c r="K5143" s="25">
        <v>0</v>
      </c>
      <c r="L5143" s="25">
        <v>0</v>
      </c>
      <c r="M5143" s="25">
        <v>1</v>
      </c>
    </row>
    <row r="5144" spans="1:13" x14ac:dyDescent="0.25">
      <c r="A5144" s="17" t="s">
        <v>6139</v>
      </c>
      <c r="B5144" s="12" t="s">
        <v>316</v>
      </c>
      <c r="C5144" s="12" t="s">
        <v>335</v>
      </c>
      <c r="D5144" s="12" t="s">
        <v>9563</v>
      </c>
      <c r="E5144" s="12" t="s">
        <v>2309</v>
      </c>
      <c r="F5144" s="12" t="s">
        <v>2290</v>
      </c>
      <c r="G5144" s="4" t="s">
        <v>2293</v>
      </c>
      <c r="H5144" s="91">
        <v>40298</v>
      </c>
      <c r="I5144" s="91">
        <v>40298</v>
      </c>
      <c r="J5144" s="25">
        <v>0</v>
      </c>
      <c r="K5144" s="25">
        <v>0</v>
      </c>
      <c r="L5144" s="25">
        <v>0</v>
      </c>
      <c r="M5144" s="25">
        <v>1</v>
      </c>
    </row>
    <row r="5145" spans="1:13" x14ac:dyDescent="0.25">
      <c r="A5145" s="17" t="s">
        <v>6140</v>
      </c>
      <c r="B5145" s="12" t="s">
        <v>316</v>
      </c>
      <c r="C5145" s="12" t="s">
        <v>335</v>
      </c>
      <c r="D5145" s="12" t="s">
        <v>9563</v>
      </c>
      <c r="E5145" s="12" t="s">
        <v>2309</v>
      </c>
      <c r="F5145" s="12" t="s">
        <v>2289</v>
      </c>
      <c r="G5145" s="4" t="s">
        <v>2293</v>
      </c>
      <c r="H5145" s="91">
        <v>40300</v>
      </c>
      <c r="I5145" s="91">
        <v>40300</v>
      </c>
      <c r="J5145" s="25">
        <v>0</v>
      </c>
      <c r="K5145" s="25">
        <v>0</v>
      </c>
      <c r="L5145" s="25">
        <v>1</v>
      </c>
      <c r="M5145" s="25">
        <v>1</v>
      </c>
    </row>
    <row r="5146" spans="1:13" x14ac:dyDescent="0.25">
      <c r="A5146" s="17" t="s">
        <v>6141</v>
      </c>
      <c r="B5146" s="12" t="s">
        <v>316</v>
      </c>
      <c r="C5146" s="12" t="s">
        <v>335</v>
      </c>
      <c r="D5146" s="12" t="s">
        <v>9563</v>
      </c>
      <c r="E5146" s="12" t="s">
        <v>2300</v>
      </c>
      <c r="F5146" s="12" t="s">
        <v>2289</v>
      </c>
      <c r="G5146" s="4" t="s">
        <v>2293</v>
      </c>
      <c r="H5146" s="91">
        <v>40302</v>
      </c>
      <c r="I5146" s="91">
        <v>40302</v>
      </c>
      <c r="J5146" s="25">
        <v>0</v>
      </c>
      <c r="K5146" s="25">
        <v>0</v>
      </c>
      <c r="L5146" s="25">
        <v>2</v>
      </c>
      <c r="M5146" s="25">
        <v>0</v>
      </c>
    </row>
    <row r="5147" spans="1:13" x14ac:dyDescent="0.25">
      <c r="A5147" s="17" t="s">
        <v>6142</v>
      </c>
      <c r="B5147" s="12" t="s">
        <v>316</v>
      </c>
      <c r="C5147" s="12" t="s">
        <v>335</v>
      </c>
      <c r="D5147" s="12" t="s">
        <v>9563</v>
      </c>
      <c r="E5147" s="84" t="s">
        <v>6915</v>
      </c>
      <c r="F5147" s="12" t="s">
        <v>2290</v>
      </c>
      <c r="G5147" s="4" t="s">
        <v>2293</v>
      </c>
      <c r="H5147" s="91">
        <v>40334</v>
      </c>
      <c r="I5147" s="91">
        <v>40334</v>
      </c>
      <c r="J5147" s="25">
        <v>0</v>
      </c>
      <c r="K5147" s="25">
        <v>0</v>
      </c>
      <c r="L5147" s="25">
        <v>0.5</v>
      </c>
      <c r="M5147" s="25">
        <v>0.5</v>
      </c>
    </row>
    <row r="5148" spans="1:13" x14ac:dyDescent="0.25">
      <c r="A5148" s="17" t="s">
        <v>6143</v>
      </c>
      <c r="B5148" s="12" t="s">
        <v>316</v>
      </c>
      <c r="C5148" s="12" t="s">
        <v>335</v>
      </c>
      <c r="D5148" s="12" t="s">
        <v>9563</v>
      </c>
      <c r="E5148" s="12" t="s">
        <v>2300</v>
      </c>
      <c r="F5148" s="12" t="s">
        <v>2289</v>
      </c>
      <c r="G5148" s="4" t="s">
        <v>2293</v>
      </c>
      <c r="H5148" s="91">
        <v>40337</v>
      </c>
      <c r="I5148" s="91">
        <v>40337</v>
      </c>
      <c r="J5148" s="25">
        <v>0</v>
      </c>
      <c r="K5148" s="25">
        <v>0</v>
      </c>
      <c r="L5148" s="25">
        <v>1</v>
      </c>
      <c r="M5148" s="25">
        <v>0</v>
      </c>
    </row>
    <row r="5149" spans="1:13" x14ac:dyDescent="0.25">
      <c r="A5149" s="17" t="s">
        <v>6144</v>
      </c>
      <c r="B5149" s="12" t="s">
        <v>316</v>
      </c>
      <c r="C5149" s="12" t="s">
        <v>6873</v>
      </c>
      <c r="D5149" s="12" t="s">
        <v>9563</v>
      </c>
      <c r="E5149" s="12" t="s">
        <v>2309</v>
      </c>
      <c r="F5149" s="12" t="s">
        <v>2289</v>
      </c>
      <c r="G5149" s="4" t="s">
        <v>2293</v>
      </c>
      <c r="H5149" s="91">
        <v>40238</v>
      </c>
      <c r="I5149" s="91">
        <v>40238</v>
      </c>
      <c r="J5149" s="25">
        <v>0</v>
      </c>
      <c r="K5149" s="25">
        <v>0</v>
      </c>
      <c r="L5149" s="25">
        <v>1.5</v>
      </c>
      <c r="M5149" s="25">
        <v>0</v>
      </c>
    </row>
    <row r="5150" spans="1:13" x14ac:dyDescent="0.25">
      <c r="A5150" s="17" t="s">
        <v>6145</v>
      </c>
      <c r="B5150" s="12" t="s">
        <v>316</v>
      </c>
      <c r="C5150" s="12" t="s">
        <v>6873</v>
      </c>
      <c r="D5150" s="12" t="s">
        <v>9563</v>
      </c>
      <c r="E5150" s="12" t="s">
        <v>2309</v>
      </c>
      <c r="F5150" s="12" t="s">
        <v>2290</v>
      </c>
      <c r="G5150" s="4" t="s">
        <v>2293</v>
      </c>
      <c r="H5150" s="91">
        <v>40319</v>
      </c>
      <c r="I5150" s="91">
        <v>40319</v>
      </c>
      <c r="J5150" s="25">
        <v>0</v>
      </c>
      <c r="K5150" s="25">
        <v>0</v>
      </c>
      <c r="L5150" s="25">
        <v>0</v>
      </c>
      <c r="M5150" s="25">
        <v>2</v>
      </c>
    </row>
    <row r="5151" spans="1:13" x14ac:dyDescent="0.25">
      <c r="A5151" s="17" t="s">
        <v>6146</v>
      </c>
      <c r="B5151" s="12" t="s">
        <v>316</v>
      </c>
      <c r="C5151" s="12" t="s">
        <v>321</v>
      </c>
      <c r="D5151" s="12" t="s">
        <v>9563</v>
      </c>
      <c r="E5151" s="12" t="s">
        <v>2309</v>
      </c>
      <c r="F5151" s="12" t="s">
        <v>2289</v>
      </c>
      <c r="G5151" s="4" t="s">
        <v>2293</v>
      </c>
      <c r="H5151" s="91">
        <v>40223</v>
      </c>
      <c r="I5151" s="91">
        <v>40223</v>
      </c>
      <c r="J5151" s="25">
        <v>0</v>
      </c>
      <c r="K5151" s="25">
        <v>0</v>
      </c>
      <c r="L5151" s="25">
        <v>0</v>
      </c>
      <c r="M5151" s="25">
        <v>0.75</v>
      </c>
    </row>
    <row r="5152" spans="1:13" x14ac:dyDescent="0.25">
      <c r="A5152" s="17" t="s">
        <v>6147</v>
      </c>
      <c r="B5152" s="12" t="s">
        <v>316</v>
      </c>
      <c r="C5152" s="12" t="s">
        <v>321</v>
      </c>
      <c r="D5152" s="12" t="s">
        <v>9563</v>
      </c>
      <c r="E5152" s="12" t="s">
        <v>2297</v>
      </c>
      <c r="F5152" s="12" t="s">
        <v>2289</v>
      </c>
      <c r="G5152" s="4" t="s">
        <v>2293</v>
      </c>
      <c r="H5152" s="91">
        <v>40237</v>
      </c>
      <c r="I5152" s="91">
        <v>40237</v>
      </c>
      <c r="J5152" s="25">
        <v>0</v>
      </c>
      <c r="K5152" s="25">
        <v>0</v>
      </c>
      <c r="L5152" s="25">
        <v>1</v>
      </c>
      <c r="M5152" s="25">
        <v>0</v>
      </c>
    </row>
    <row r="5153" spans="1:15" x14ac:dyDescent="0.25">
      <c r="A5153" s="17" t="s">
        <v>6148</v>
      </c>
      <c r="B5153" s="12" t="s">
        <v>316</v>
      </c>
      <c r="C5153" s="12" t="s">
        <v>321</v>
      </c>
      <c r="D5153" s="12" t="s">
        <v>9563</v>
      </c>
      <c r="E5153" s="12" t="s">
        <v>2309</v>
      </c>
      <c r="F5153" s="12" t="s">
        <v>2289</v>
      </c>
      <c r="G5153" s="4" t="s">
        <v>2293</v>
      </c>
      <c r="H5153" s="91">
        <v>40292</v>
      </c>
      <c r="I5153" s="91">
        <v>40292</v>
      </c>
      <c r="J5153" s="25">
        <v>0</v>
      </c>
      <c r="K5153" s="25">
        <v>0</v>
      </c>
      <c r="L5153" s="25">
        <v>0.25</v>
      </c>
      <c r="M5153" s="25">
        <v>0.75</v>
      </c>
      <c r="N5153" s="37"/>
      <c r="O5153" s="37"/>
    </row>
    <row r="5154" spans="1:15" x14ac:dyDescent="0.25">
      <c r="A5154" s="17" t="s">
        <v>6149</v>
      </c>
      <c r="B5154" s="12" t="s">
        <v>316</v>
      </c>
      <c r="C5154" s="12" t="s">
        <v>321</v>
      </c>
      <c r="D5154" s="12" t="s">
        <v>9563</v>
      </c>
      <c r="E5154" s="12" t="s">
        <v>2309</v>
      </c>
      <c r="F5154" s="12" t="s">
        <v>2289</v>
      </c>
      <c r="G5154" s="4" t="s">
        <v>2293</v>
      </c>
      <c r="H5154" s="91">
        <v>40304</v>
      </c>
      <c r="I5154" s="91">
        <v>40304</v>
      </c>
      <c r="J5154" s="25">
        <v>0</v>
      </c>
      <c r="K5154" s="25">
        <v>0</v>
      </c>
      <c r="L5154" s="25">
        <v>2</v>
      </c>
      <c r="M5154" s="25">
        <v>0</v>
      </c>
      <c r="N5154" s="37"/>
      <c r="O5154" s="37"/>
    </row>
    <row r="5155" spans="1:15" x14ac:dyDescent="0.25">
      <c r="A5155" s="17" t="s">
        <v>6150</v>
      </c>
      <c r="B5155" s="12" t="s">
        <v>316</v>
      </c>
      <c r="C5155" s="12" t="s">
        <v>321</v>
      </c>
      <c r="D5155" s="12" t="s">
        <v>9563</v>
      </c>
      <c r="E5155" s="12" t="s">
        <v>2297</v>
      </c>
      <c r="F5155" s="12" t="s">
        <v>2289</v>
      </c>
      <c r="G5155" s="4" t="s">
        <v>2293</v>
      </c>
      <c r="H5155" s="91">
        <v>40307</v>
      </c>
      <c r="I5155" s="91">
        <v>40307</v>
      </c>
      <c r="J5155" s="25">
        <v>0</v>
      </c>
      <c r="K5155" s="25">
        <v>0</v>
      </c>
      <c r="L5155" s="25">
        <v>1</v>
      </c>
      <c r="M5155" s="25">
        <v>0</v>
      </c>
      <c r="N5155" s="37"/>
      <c r="O5155" s="37"/>
    </row>
    <row r="5156" spans="1:15" x14ac:dyDescent="0.25">
      <c r="A5156" s="17" t="s">
        <v>6151</v>
      </c>
      <c r="B5156" s="12" t="s">
        <v>316</v>
      </c>
      <c r="C5156" s="12" t="s">
        <v>321</v>
      </c>
      <c r="D5156" s="12" t="s">
        <v>9563</v>
      </c>
      <c r="E5156" s="12" t="s">
        <v>2309</v>
      </c>
      <c r="F5156" s="12" t="s">
        <v>2289</v>
      </c>
      <c r="G5156" s="4" t="s">
        <v>2293</v>
      </c>
      <c r="H5156" s="91">
        <v>40310</v>
      </c>
      <c r="I5156" s="91">
        <v>40310</v>
      </c>
      <c r="J5156" s="25">
        <v>0</v>
      </c>
      <c r="K5156" s="25">
        <v>0</v>
      </c>
      <c r="L5156" s="25">
        <v>1</v>
      </c>
      <c r="M5156" s="25">
        <v>0.5</v>
      </c>
      <c r="N5156" s="37"/>
      <c r="O5156" s="37"/>
    </row>
    <row r="5157" spans="1:15" x14ac:dyDescent="0.25">
      <c r="A5157" s="17" t="s">
        <v>6152</v>
      </c>
      <c r="B5157" s="12" t="s">
        <v>316</v>
      </c>
      <c r="C5157" s="12" t="s">
        <v>321</v>
      </c>
      <c r="D5157" s="12" t="s">
        <v>9563</v>
      </c>
      <c r="E5157" s="12" t="s">
        <v>2309</v>
      </c>
      <c r="F5157" s="12" t="s">
        <v>2289</v>
      </c>
      <c r="G5157" s="4" t="s">
        <v>2293</v>
      </c>
      <c r="H5157" s="91">
        <v>40316</v>
      </c>
      <c r="I5157" s="91">
        <v>40316</v>
      </c>
      <c r="J5157" s="25">
        <v>0</v>
      </c>
      <c r="K5157" s="25">
        <v>0</v>
      </c>
      <c r="L5157" s="25">
        <v>0</v>
      </c>
      <c r="M5157" s="25">
        <v>1</v>
      </c>
      <c r="N5157" s="37"/>
      <c r="O5157" s="37"/>
    </row>
    <row r="5158" spans="1:15" x14ac:dyDescent="0.25">
      <c r="A5158" s="17" t="s">
        <v>6153</v>
      </c>
      <c r="B5158" s="12" t="s">
        <v>316</v>
      </c>
      <c r="C5158" s="12" t="s">
        <v>321</v>
      </c>
      <c r="D5158" s="12" t="s">
        <v>9563</v>
      </c>
      <c r="E5158" s="12" t="s">
        <v>2309</v>
      </c>
      <c r="F5158" s="12" t="s">
        <v>2289</v>
      </c>
      <c r="G5158" s="4" t="s">
        <v>2293</v>
      </c>
      <c r="H5158" s="91">
        <v>40321</v>
      </c>
      <c r="I5158" s="91">
        <v>40321</v>
      </c>
      <c r="J5158" s="25">
        <v>0</v>
      </c>
      <c r="K5158" s="25">
        <v>0</v>
      </c>
      <c r="L5158" s="25">
        <v>0</v>
      </c>
      <c r="M5158" s="25">
        <v>1</v>
      </c>
      <c r="N5158" s="37"/>
      <c r="O5158" s="37"/>
    </row>
    <row r="5159" spans="1:15" x14ac:dyDescent="0.25">
      <c r="A5159" s="17" t="s">
        <v>6154</v>
      </c>
      <c r="B5159" s="12" t="s">
        <v>316</v>
      </c>
      <c r="C5159" s="12" t="s">
        <v>6874</v>
      </c>
      <c r="D5159" s="12" t="s">
        <v>9563</v>
      </c>
      <c r="E5159" s="12" t="s">
        <v>2309</v>
      </c>
      <c r="F5159" s="12" t="s">
        <v>2289</v>
      </c>
      <c r="G5159" s="4" t="s">
        <v>2293</v>
      </c>
      <c r="H5159" s="91">
        <v>40310</v>
      </c>
      <c r="I5159" s="91">
        <v>40310</v>
      </c>
      <c r="J5159" s="25">
        <v>0</v>
      </c>
      <c r="K5159" s="25">
        <v>0</v>
      </c>
      <c r="L5159" s="25">
        <v>0</v>
      </c>
      <c r="M5159" s="25">
        <v>0.5</v>
      </c>
      <c r="N5159" s="37"/>
      <c r="O5159" s="37"/>
    </row>
    <row r="5160" spans="1:15" x14ac:dyDescent="0.25">
      <c r="A5160" s="17" t="s">
        <v>6155</v>
      </c>
      <c r="B5160" s="12" t="s">
        <v>316</v>
      </c>
      <c r="C5160" s="12" t="s">
        <v>318</v>
      </c>
      <c r="D5160" s="12" t="s">
        <v>9563</v>
      </c>
      <c r="E5160" s="12" t="s">
        <v>2300</v>
      </c>
      <c r="F5160" s="12" t="s">
        <v>2289</v>
      </c>
      <c r="G5160" s="4" t="s">
        <v>2293</v>
      </c>
      <c r="H5160" s="91">
        <v>40310</v>
      </c>
      <c r="I5160" s="91">
        <v>40310</v>
      </c>
      <c r="J5160" s="25">
        <v>0</v>
      </c>
      <c r="K5160" s="25">
        <v>0</v>
      </c>
      <c r="L5160" s="25">
        <v>0</v>
      </c>
      <c r="M5160" s="25">
        <v>0.5</v>
      </c>
      <c r="N5160" s="37"/>
      <c r="O5160" s="37"/>
    </row>
    <row r="5161" spans="1:15" x14ac:dyDescent="0.25">
      <c r="A5161" s="17" t="s">
        <v>6156</v>
      </c>
      <c r="B5161" s="12" t="s">
        <v>316</v>
      </c>
      <c r="C5161" s="12" t="s">
        <v>587</v>
      </c>
      <c r="D5161" s="12" t="s">
        <v>9563</v>
      </c>
      <c r="E5161" s="12" t="s">
        <v>2309</v>
      </c>
      <c r="F5161" s="12" t="s">
        <v>2289</v>
      </c>
      <c r="G5161" s="4" t="s">
        <v>2293</v>
      </c>
      <c r="H5161" s="91">
        <v>40320</v>
      </c>
      <c r="I5161" s="91">
        <v>40320</v>
      </c>
      <c r="J5161" s="25">
        <v>0</v>
      </c>
      <c r="K5161" s="25">
        <v>0</v>
      </c>
      <c r="L5161" s="25">
        <v>2</v>
      </c>
      <c r="M5161" s="25">
        <v>2</v>
      </c>
      <c r="N5161" s="37"/>
      <c r="O5161" s="37"/>
    </row>
    <row r="5162" spans="1:15" x14ac:dyDescent="0.25">
      <c r="A5162" s="17" t="s">
        <v>6157</v>
      </c>
      <c r="B5162" s="12" t="s">
        <v>316</v>
      </c>
      <c r="C5162" s="12" t="s">
        <v>586</v>
      </c>
      <c r="D5162" s="12" t="s">
        <v>9563</v>
      </c>
      <c r="E5162" s="12" t="s">
        <v>2309</v>
      </c>
      <c r="F5162" s="12" t="s">
        <v>2290</v>
      </c>
      <c r="G5162" s="4" t="s">
        <v>2293</v>
      </c>
      <c r="H5162" s="91">
        <v>40283</v>
      </c>
      <c r="I5162" s="91">
        <v>40283</v>
      </c>
      <c r="J5162" s="25">
        <v>0</v>
      </c>
      <c r="K5162" s="25">
        <v>0</v>
      </c>
      <c r="L5162" s="25">
        <v>1</v>
      </c>
      <c r="M5162" s="25">
        <v>1</v>
      </c>
      <c r="N5162" s="37"/>
      <c r="O5162" s="37"/>
    </row>
    <row r="5163" spans="1:15" x14ac:dyDescent="0.25">
      <c r="A5163" s="17" t="s">
        <v>6158</v>
      </c>
      <c r="B5163" s="12" t="s">
        <v>316</v>
      </c>
      <c r="C5163" s="12" t="s">
        <v>586</v>
      </c>
      <c r="D5163" s="12" t="s">
        <v>9737</v>
      </c>
      <c r="E5163" s="12" t="s">
        <v>2309</v>
      </c>
      <c r="F5163" s="12" t="s">
        <v>2290</v>
      </c>
      <c r="G5163" s="4" t="s">
        <v>2293</v>
      </c>
      <c r="H5163" s="91">
        <v>40318</v>
      </c>
      <c r="I5163" s="91">
        <v>40322</v>
      </c>
      <c r="J5163" s="25">
        <v>0</v>
      </c>
      <c r="K5163" s="25">
        <v>0</v>
      </c>
      <c r="L5163" s="25">
        <v>193</v>
      </c>
      <c r="M5163" s="25">
        <v>289.25</v>
      </c>
      <c r="N5163" s="37"/>
      <c r="O5163" s="37"/>
    </row>
    <row r="5164" spans="1:15" x14ac:dyDescent="0.25">
      <c r="A5164" s="17" t="s">
        <v>6159</v>
      </c>
      <c r="B5164" s="12" t="s">
        <v>316</v>
      </c>
      <c r="C5164" s="12" t="s">
        <v>6809</v>
      </c>
      <c r="D5164" s="12" t="s">
        <v>9738</v>
      </c>
      <c r="E5164" s="12" t="s">
        <v>2309</v>
      </c>
      <c r="F5164" s="12" t="s">
        <v>2289</v>
      </c>
      <c r="G5164" s="4" t="s">
        <v>2293</v>
      </c>
      <c r="H5164" s="91">
        <v>40233</v>
      </c>
      <c r="I5164" s="91">
        <v>40233</v>
      </c>
      <c r="J5164" s="25">
        <v>0</v>
      </c>
      <c r="K5164" s="25">
        <v>0</v>
      </c>
      <c r="L5164" s="25">
        <v>0</v>
      </c>
      <c r="M5164" s="25">
        <v>0.5</v>
      </c>
      <c r="N5164" s="29"/>
      <c r="O5164" s="64"/>
    </row>
    <row r="5165" spans="1:15" x14ac:dyDescent="0.25">
      <c r="A5165" s="17" t="s">
        <v>6160</v>
      </c>
      <c r="B5165" s="12" t="s">
        <v>316</v>
      </c>
      <c r="C5165" s="12" t="s">
        <v>6809</v>
      </c>
      <c r="D5165" s="12" t="s">
        <v>9739</v>
      </c>
      <c r="E5165" s="12" t="s">
        <v>2300</v>
      </c>
      <c r="F5165" s="12" t="s">
        <v>2289</v>
      </c>
      <c r="G5165" s="4" t="s">
        <v>2293</v>
      </c>
      <c r="H5165" s="91">
        <v>40270</v>
      </c>
      <c r="I5165" s="91">
        <v>40270</v>
      </c>
      <c r="J5165" s="25">
        <v>0</v>
      </c>
      <c r="K5165" s="25">
        <v>0</v>
      </c>
      <c r="L5165" s="25">
        <v>0</v>
      </c>
      <c r="M5165" s="25">
        <v>0.75</v>
      </c>
      <c r="N5165" s="29"/>
      <c r="O5165" s="64"/>
    </row>
    <row r="5166" spans="1:15" x14ac:dyDescent="0.25">
      <c r="A5166" s="17" t="s">
        <v>6161</v>
      </c>
      <c r="B5166" s="12" t="s">
        <v>316</v>
      </c>
      <c r="C5166" s="12" t="s">
        <v>6809</v>
      </c>
      <c r="D5166" s="12" t="s">
        <v>9740</v>
      </c>
      <c r="E5166" s="12" t="s">
        <v>2309</v>
      </c>
      <c r="F5166" s="12" t="s">
        <v>2289</v>
      </c>
      <c r="G5166" s="4" t="s">
        <v>2293</v>
      </c>
      <c r="H5166" s="91">
        <v>40246</v>
      </c>
      <c r="I5166" s="91">
        <v>40246</v>
      </c>
      <c r="J5166" s="25">
        <v>0</v>
      </c>
      <c r="K5166" s="25">
        <v>0</v>
      </c>
      <c r="L5166" s="25">
        <v>0</v>
      </c>
      <c r="M5166" s="25">
        <v>1</v>
      </c>
      <c r="N5166" s="29"/>
      <c r="O5166" s="64"/>
    </row>
    <row r="5167" spans="1:15" x14ac:dyDescent="0.25">
      <c r="A5167" s="17" t="s">
        <v>6162</v>
      </c>
      <c r="B5167" s="12" t="s">
        <v>316</v>
      </c>
      <c r="C5167" s="12" t="s">
        <v>6809</v>
      </c>
      <c r="D5167" s="12" t="s">
        <v>9741</v>
      </c>
      <c r="E5167" s="12" t="s">
        <v>2300</v>
      </c>
      <c r="F5167" s="12" t="s">
        <v>2289</v>
      </c>
      <c r="G5167" s="4" t="s">
        <v>2293</v>
      </c>
      <c r="H5167" s="91">
        <v>40247</v>
      </c>
      <c r="I5167" s="91">
        <v>40247</v>
      </c>
      <c r="J5167" s="25">
        <v>1</v>
      </c>
      <c r="K5167" s="25">
        <v>0</v>
      </c>
      <c r="L5167" s="25">
        <v>1</v>
      </c>
      <c r="M5167" s="25">
        <v>0</v>
      </c>
      <c r="N5167" s="37"/>
      <c r="O5167" s="37"/>
    </row>
    <row r="5168" spans="1:15" x14ac:dyDescent="0.25">
      <c r="A5168" s="17" t="s">
        <v>6163</v>
      </c>
      <c r="B5168" s="12" t="s">
        <v>316</v>
      </c>
      <c r="C5168" s="12" t="s">
        <v>6809</v>
      </c>
      <c r="D5168" s="12" t="s">
        <v>9742</v>
      </c>
      <c r="E5168" s="12" t="s">
        <v>2300</v>
      </c>
      <c r="F5168" s="12" t="s">
        <v>2289</v>
      </c>
      <c r="G5168" s="4" t="s">
        <v>2293</v>
      </c>
      <c r="H5168" s="91">
        <v>40307</v>
      </c>
      <c r="I5168" s="91">
        <v>40307</v>
      </c>
      <c r="J5168" s="25">
        <v>0</v>
      </c>
      <c r="K5168" s="25">
        <v>0</v>
      </c>
      <c r="L5168" s="25">
        <v>0</v>
      </c>
      <c r="M5168" s="25">
        <v>1</v>
      </c>
    </row>
    <row r="5169" spans="1:15" x14ac:dyDescent="0.25">
      <c r="A5169" s="17" t="s">
        <v>6164</v>
      </c>
      <c r="B5169" s="12" t="s">
        <v>316</v>
      </c>
      <c r="C5169" s="12" t="s">
        <v>6809</v>
      </c>
      <c r="D5169" s="12" t="s">
        <v>9743</v>
      </c>
      <c r="E5169" s="12" t="s">
        <v>2300</v>
      </c>
      <c r="F5169" s="12" t="s">
        <v>2289</v>
      </c>
      <c r="G5169" s="4" t="s">
        <v>2293</v>
      </c>
      <c r="H5169" s="91">
        <v>40320</v>
      </c>
      <c r="I5169" s="91">
        <v>40320</v>
      </c>
      <c r="J5169" s="25">
        <v>0</v>
      </c>
      <c r="K5169" s="25">
        <v>0</v>
      </c>
      <c r="L5169" s="25">
        <v>0</v>
      </c>
      <c r="M5169" s="25">
        <v>2</v>
      </c>
    </row>
    <row r="5170" spans="1:15" x14ac:dyDescent="0.25">
      <c r="A5170" s="17" t="s">
        <v>6165</v>
      </c>
      <c r="B5170" s="12" t="s">
        <v>316</v>
      </c>
      <c r="C5170" s="12" t="s">
        <v>6809</v>
      </c>
      <c r="D5170" s="12" t="s">
        <v>9744</v>
      </c>
      <c r="E5170" s="12" t="s">
        <v>2300</v>
      </c>
      <c r="F5170" s="12" t="s">
        <v>2289</v>
      </c>
      <c r="G5170" s="4" t="s">
        <v>2293</v>
      </c>
      <c r="H5170" s="91">
        <v>40329</v>
      </c>
      <c r="I5170" s="91">
        <v>40329</v>
      </c>
      <c r="J5170" s="25">
        <v>0</v>
      </c>
      <c r="K5170" s="25">
        <v>0</v>
      </c>
      <c r="L5170" s="25">
        <v>0.5</v>
      </c>
      <c r="M5170" s="25">
        <v>0.5</v>
      </c>
    </row>
    <row r="5171" spans="1:15" x14ac:dyDescent="0.25">
      <c r="A5171" s="17" t="s">
        <v>6166</v>
      </c>
      <c r="B5171" s="12" t="s">
        <v>316</v>
      </c>
      <c r="C5171" s="12" t="s">
        <v>6809</v>
      </c>
      <c r="D5171" s="12" t="s">
        <v>9745</v>
      </c>
      <c r="E5171" s="12" t="s">
        <v>2300</v>
      </c>
      <c r="F5171" s="12" t="s">
        <v>2289</v>
      </c>
      <c r="G5171" s="4" t="s">
        <v>2293</v>
      </c>
      <c r="H5171" s="91">
        <v>40335</v>
      </c>
      <c r="I5171" s="91">
        <v>40335</v>
      </c>
      <c r="J5171" s="25">
        <v>0</v>
      </c>
      <c r="K5171" s="25">
        <v>0</v>
      </c>
      <c r="L5171" s="25">
        <v>0</v>
      </c>
      <c r="M5171" s="25">
        <v>1</v>
      </c>
    </row>
    <row r="5172" spans="1:15" x14ac:dyDescent="0.25">
      <c r="A5172" s="17" t="s">
        <v>6167</v>
      </c>
      <c r="B5172" s="12" t="s">
        <v>316</v>
      </c>
      <c r="C5172" s="12" t="s">
        <v>6809</v>
      </c>
      <c r="D5172" s="12" t="s">
        <v>9746</v>
      </c>
      <c r="E5172" s="12" t="s">
        <v>2300</v>
      </c>
      <c r="F5172" s="12" t="s">
        <v>2289</v>
      </c>
      <c r="G5172" s="4" t="s">
        <v>2293</v>
      </c>
      <c r="H5172" s="91">
        <v>40338</v>
      </c>
      <c r="I5172" s="91">
        <v>40338</v>
      </c>
      <c r="J5172" s="25">
        <v>0</v>
      </c>
      <c r="K5172" s="25">
        <v>0</v>
      </c>
      <c r="L5172" s="25">
        <v>0.5</v>
      </c>
      <c r="M5172" s="25">
        <v>0.5</v>
      </c>
    </row>
    <row r="5173" spans="1:15" x14ac:dyDescent="0.25">
      <c r="A5173" s="17" t="s">
        <v>4605</v>
      </c>
      <c r="B5173" s="12" t="s">
        <v>316</v>
      </c>
      <c r="C5173" s="12" t="s">
        <v>6809</v>
      </c>
      <c r="D5173" s="12" t="s">
        <v>9747</v>
      </c>
      <c r="E5173" s="12" t="s">
        <v>2300</v>
      </c>
      <c r="F5173" s="12" t="s">
        <v>2289</v>
      </c>
      <c r="G5173" s="4" t="s">
        <v>2293</v>
      </c>
      <c r="H5173" s="91">
        <v>40341</v>
      </c>
      <c r="I5173" s="91">
        <v>40341</v>
      </c>
      <c r="J5173" s="25">
        <v>0</v>
      </c>
      <c r="K5173" s="25">
        <v>0</v>
      </c>
      <c r="L5173" s="25">
        <v>1</v>
      </c>
      <c r="M5173" s="25">
        <v>0</v>
      </c>
    </row>
    <row r="5174" spans="1:15" x14ac:dyDescent="0.25">
      <c r="A5174" s="17" t="s">
        <v>4606</v>
      </c>
      <c r="B5174" s="12" t="s">
        <v>316</v>
      </c>
      <c r="C5174" s="12" t="s">
        <v>6809</v>
      </c>
      <c r="D5174" s="12" t="s">
        <v>9748</v>
      </c>
      <c r="E5174" s="12" t="s">
        <v>2295</v>
      </c>
      <c r="F5174" s="12" t="s">
        <v>2289</v>
      </c>
      <c r="G5174" s="4" t="s">
        <v>2293</v>
      </c>
      <c r="H5174" s="91">
        <v>40344</v>
      </c>
      <c r="I5174" s="91">
        <v>40344</v>
      </c>
      <c r="J5174" s="25">
        <v>0</v>
      </c>
      <c r="K5174" s="25">
        <v>0</v>
      </c>
      <c r="L5174" s="25">
        <v>0</v>
      </c>
      <c r="M5174" s="25">
        <v>0.75</v>
      </c>
    </row>
    <row r="5175" spans="1:15" x14ac:dyDescent="0.25">
      <c r="A5175" s="17" t="s">
        <v>4607</v>
      </c>
      <c r="B5175" s="12" t="s">
        <v>316</v>
      </c>
      <c r="C5175" s="12" t="s">
        <v>6809</v>
      </c>
      <c r="D5175" s="12" t="s">
        <v>9749</v>
      </c>
      <c r="E5175" s="12" t="s">
        <v>2295</v>
      </c>
      <c r="F5175" s="12" t="s">
        <v>2289</v>
      </c>
      <c r="G5175" s="4" t="s">
        <v>2293</v>
      </c>
      <c r="H5175" s="91">
        <v>40357</v>
      </c>
      <c r="I5175" s="91">
        <v>40357</v>
      </c>
      <c r="J5175" s="25">
        <v>0</v>
      </c>
      <c r="K5175" s="25">
        <v>0</v>
      </c>
      <c r="L5175" s="25">
        <v>1</v>
      </c>
      <c r="M5175" s="25">
        <v>1</v>
      </c>
    </row>
    <row r="5176" spans="1:15" x14ac:dyDescent="0.25">
      <c r="A5176" s="17" t="s">
        <v>4608</v>
      </c>
      <c r="B5176" s="12" t="s">
        <v>316</v>
      </c>
      <c r="C5176" s="12" t="s">
        <v>327</v>
      </c>
      <c r="D5176" s="12" t="s">
        <v>9563</v>
      </c>
      <c r="E5176" s="12" t="s">
        <v>2297</v>
      </c>
      <c r="F5176" s="12" t="s">
        <v>2289</v>
      </c>
      <c r="G5176" s="4" t="s">
        <v>2293</v>
      </c>
      <c r="H5176" s="91">
        <v>40237</v>
      </c>
      <c r="I5176" s="91">
        <v>40237</v>
      </c>
      <c r="J5176" s="25">
        <v>0.5</v>
      </c>
      <c r="K5176" s="25">
        <v>0</v>
      </c>
      <c r="L5176" s="25">
        <v>0</v>
      </c>
      <c r="M5176" s="25">
        <v>0.5</v>
      </c>
    </row>
    <row r="5177" spans="1:15" x14ac:dyDescent="0.25">
      <c r="A5177" s="17" t="s">
        <v>4609</v>
      </c>
      <c r="B5177" s="12" t="s">
        <v>316</v>
      </c>
      <c r="C5177" s="12" t="s">
        <v>327</v>
      </c>
      <c r="D5177" s="12" t="s">
        <v>9563</v>
      </c>
      <c r="E5177" s="12" t="s">
        <v>2309</v>
      </c>
      <c r="F5177" s="12" t="s">
        <v>2289</v>
      </c>
      <c r="G5177" s="4" t="s">
        <v>2293</v>
      </c>
      <c r="H5177" s="91">
        <v>40250</v>
      </c>
      <c r="I5177" s="91">
        <v>40250</v>
      </c>
      <c r="J5177" s="25">
        <v>0</v>
      </c>
      <c r="K5177" s="25">
        <v>0</v>
      </c>
      <c r="L5177" s="25">
        <v>2</v>
      </c>
      <c r="M5177" s="25">
        <v>0</v>
      </c>
    </row>
    <row r="5178" spans="1:15" x14ac:dyDescent="0.25">
      <c r="A5178" s="17" t="s">
        <v>4610</v>
      </c>
      <c r="B5178" s="12" t="s">
        <v>316</v>
      </c>
      <c r="C5178" s="12" t="s">
        <v>327</v>
      </c>
      <c r="D5178" s="12" t="s">
        <v>9750</v>
      </c>
      <c r="E5178" s="12" t="s">
        <v>2297</v>
      </c>
      <c r="F5178" s="12" t="s">
        <v>2289</v>
      </c>
      <c r="G5178" s="4" t="s">
        <v>2293</v>
      </c>
      <c r="H5178" s="91">
        <v>40264</v>
      </c>
      <c r="I5178" s="91">
        <v>40264</v>
      </c>
      <c r="J5178" s="25">
        <v>0</v>
      </c>
      <c r="K5178" s="25">
        <v>0</v>
      </c>
      <c r="L5178" s="25">
        <v>0</v>
      </c>
      <c r="M5178" s="25">
        <v>0.75</v>
      </c>
    </row>
    <row r="5179" spans="1:15" x14ac:dyDescent="0.25">
      <c r="A5179" s="17" t="s">
        <v>4611</v>
      </c>
      <c r="B5179" s="12" t="s">
        <v>316</v>
      </c>
      <c r="C5179" s="12" t="s">
        <v>327</v>
      </c>
      <c r="D5179" s="12" t="s">
        <v>9751</v>
      </c>
      <c r="E5179" s="12" t="s">
        <v>2300</v>
      </c>
      <c r="F5179" s="12" t="s">
        <v>2289</v>
      </c>
      <c r="G5179" s="4" t="s">
        <v>2293</v>
      </c>
      <c r="H5179" s="91">
        <v>40292</v>
      </c>
      <c r="I5179" s="91">
        <v>40292</v>
      </c>
      <c r="J5179" s="25">
        <v>0</v>
      </c>
      <c r="K5179" s="25">
        <v>0</v>
      </c>
      <c r="L5179" s="25">
        <v>0</v>
      </c>
      <c r="M5179" s="25">
        <v>2</v>
      </c>
    </row>
    <row r="5180" spans="1:15" x14ac:dyDescent="0.25">
      <c r="A5180" s="17" t="s">
        <v>4612</v>
      </c>
      <c r="B5180" s="12" t="s">
        <v>316</v>
      </c>
      <c r="C5180" s="12" t="s">
        <v>327</v>
      </c>
      <c r="D5180" s="12" t="s">
        <v>9563</v>
      </c>
      <c r="E5180" s="12" t="s">
        <v>2300</v>
      </c>
      <c r="F5180" s="12" t="s">
        <v>2289</v>
      </c>
      <c r="G5180" s="4" t="s">
        <v>2293</v>
      </c>
      <c r="H5180" s="91">
        <v>40295</v>
      </c>
      <c r="I5180" s="91">
        <v>40295</v>
      </c>
      <c r="J5180" s="25">
        <v>0</v>
      </c>
      <c r="K5180" s="25">
        <v>0</v>
      </c>
      <c r="L5180" s="25">
        <v>0</v>
      </c>
      <c r="M5180" s="25">
        <v>1</v>
      </c>
      <c r="N5180" s="36"/>
      <c r="O5180" s="36"/>
    </row>
    <row r="5181" spans="1:15" x14ac:dyDescent="0.25">
      <c r="A5181" s="17" t="s">
        <v>4613</v>
      </c>
      <c r="B5181" s="12" t="s">
        <v>316</v>
      </c>
      <c r="C5181" s="12" t="s">
        <v>327</v>
      </c>
      <c r="D5181" s="12" t="s">
        <v>9563</v>
      </c>
      <c r="E5181" s="12" t="s">
        <v>2300</v>
      </c>
      <c r="F5181" s="12" t="s">
        <v>2289</v>
      </c>
      <c r="G5181" s="4" t="s">
        <v>2293</v>
      </c>
      <c r="H5181" s="91">
        <v>40300</v>
      </c>
      <c r="I5181" s="91">
        <v>40300</v>
      </c>
      <c r="J5181" s="25">
        <v>0</v>
      </c>
      <c r="K5181" s="25">
        <v>0</v>
      </c>
      <c r="L5181" s="25">
        <v>0</v>
      </c>
      <c r="M5181" s="25">
        <v>3.5</v>
      </c>
      <c r="N5181" s="37"/>
      <c r="O5181" s="37"/>
    </row>
    <row r="5182" spans="1:15" x14ac:dyDescent="0.25">
      <c r="A5182" s="17" t="s">
        <v>4614</v>
      </c>
      <c r="B5182" s="12" t="s">
        <v>316</v>
      </c>
      <c r="C5182" s="12" t="s">
        <v>327</v>
      </c>
      <c r="D5182" s="12" t="s">
        <v>9752</v>
      </c>
      <c r="E5182" s="12" t="s">
        <v>2300</v>
      </c>
      <c r="F5182" s="12" t="s">
        <v>2289</v>
      </c>
      <c r="G5182" s="4" t="s">
        <v>2293</v>
      </c>
      <c r="H5182" s="91">
        <v>40327</v>
      </c>
      <c r="I5182" s="91">
        <v>40327</v>
      </c>
      <c r="J5182" s="25">
        <v>0</v>
      </c>
      <c r="K5182" s="25">
        <v>0</v>
      </c>
      <c r="L5182" s="25">
        <v>0</v>
      </c>
      <c r="M5182" s="25">
        <v>1</v>
      </c>
      <c r="N5182" s="29"/>
      <c r="O5182" s="64"/>
    </row>
    <row r="5183" spans="1:15" x14ac:dyDescent="0.25">
      <c r="A5183" s="17" t="s">
        <v>4615</v>
      </c>
      <c r="B5183" s="12" t="s">
        <v>316</v>
      </c>
      <c r="C5183" s="12" t="s">
        <v>327</v>
      </c>
      <c r="D5183" s="12" t="s">
        <v>9753</v>
      </c>
      <c r="E5183" s="12" t="s">
        <v>2309</v>
      </c>
      <c r="F5183" s="12" t="s">
        <v>2289</v>
      </c>
      <c r="G5183" s="4" t="s">
        <v>2293</v>
      </c>
      <c r="H5183" s="91">
        <v>40460</v>
      </c>
      <c r="I5183" s="91">
        <v>40460</v>
      </c>
      <c r="J5183" s="25">
        <v>0</v>
      </c>
      <c r="K5183" s="25">
        <v>0</v>
      </c>
      <c r="L5183" s="25">
        <v>0</v>
      </c>
      <c r="M5183" s="25">
        <v>2</v>
      </c>
    </row>
    <row r="5184" spans="1:15" x14ac:dyDescent="0.25">
      <c r="A5184" s="17" t="s">
        <v>4616</v>
      </c>
      <c r="B5184" s="12" t="s">
        <v>316</v>
      </c>
      <c r="C5184" s="12" t="s">
        <v>6810</v>
      </c>
      <c r="D5184" s="12" t="s">
        <v>9754</v>
      </c>
      <c r="E5184" s="12" t="s">
        <v>2297</v>
      </c>
      <c r="F5184" s="12" t="s">
        <v>2290</v>
      </c>
      <c r="G5184" s="4" t="s">
        <v>2293</v>
      </c>
      <c r="H5184" s="91">
        <v>40298</v>
      </c>
      <c r="I5184" s="91">
        <v>40299</v>
      </c>
      <c r="J5184" s="25">
        <v>0</v>
      </c>
      <c r="K5184" s="25">
        <v>0</v>
      </c>
      <c r="L5184" s="25">
        <v>5</v>
      </c>
      <c r="M5184" s="25">
        <v>5</v>
      </c>
      <c r="N5184" s="37"/>
      <c r="O5184" s="37"/>
    </row>
    <row r="5185" spans="1:15" x14ac:dyDescent="0.25">
      <c r="A5185" s="17" t="s">
        <v>4617</v>
      </c>
      <c r="B5185" s="12" t="s">
        <v>316</v>
      </c>
      <c r="C5185" s="12" t="s">
        <v>348</v>
      </c>
      <c r="D5185" s="12" t="s">
        <v>9563</v>
      </c>
      <c r="E5185" s="84" t="s">
        <v>6915</v>
      </c>
      <c r="F5185" s="12" t="s">
        <v>2289</v>
      </c>
      <c r="G5185" s="4" t="s">
        <v>2293</v>
      </c>
      <c r="H5185" s="91">
        <v>40270</v>
      </c>
      <c r="I5185" s="91">
        <v>40270</v>
      </c>
      <c r="J5185" s="25">
        <v>0</v>
      </c>
      <c r="K5185" s="25">
        <v>0</v>
      </c>
      <c r="L5185" s="25">
        <v>1</v>
      </c>
      <c r="M5185" s="25">
        <v>1</v>
      </c>
      <c r="N5185" s="37"/>
      <c r="O5185" s="37"/>
    </row>
    <row r="5186" spans="1:15" x14ac:dyDescent="0.25">
      <c r="A5186" s="17" t="s">
        <v>4618</v>
      </c>
      <c r="B5186" s="12" t="s">
        <v>316</v>
      </c>
      <c r="C5186" s="12" t="s">
        <v>348</v>
      </c>
      <c r="D5186" s="12" t="s">
        <v>9755</v>
      </c>
      <c r="E5186" s="12" t="s">
        <v>2300</v>
      </c>
      <c r="F5186" s="12" t="s">
        <v>2289</v>
      </c>
      <c r="G5186" s="4" t="s">
        <v>2293</v>
      </c>
      <c r="H5186" s="91">
        <v>40532</v>
      </c>
      <c r="I5186" s="91">
        <v>40532</v>
      </c>
      <c r="J5186" s="25">
        <v>0</v>
      </c>
      <c r="K5186" s="25">
        <v>0</v>
      </c>
      <c r="L5186" s="25">
        <v>1</v>
      </c>
      <c r="M5186" s="25"/>
    </row>
    <row r="5187" spans="1:15" x14ac:dyDescent="0.25">
      <c r="A5187" s="17" t="s">
        <v>4619</v>
      </c>
      <c r="B5187" s="12" t="s">
        <v>316</v>
      </c>
      <c r="C5187" s="12" t="s">
        <v>342</v>
      </c>
      <c r="D5187" s="12" t="s">
        <v>9756</v>
      </c>
      <c r="E5187" s="12" t="s">
        <v>2295</v>
      </c>
      <c r="F5187" s="12" t="s">
        <v>2289</v>
      </c>
      <c r="G5187" s="4" t="s">
        <v>2293</v>
      </c>
      <c r="H5187" s="91">
        <v>40301</v>
      </c>
      <c r="I5187" s="91">
        <v>40301</v>
      </c>
      <c r="J5187" s="25">
        <v>0</v>
      </c>
      <c r="K5187" s="25">
        <v>0</v>
      </c>
      <c r="L5187" s="25">
        <v>1</v>
      </c>
      <c r="M5187" s="25">
        <v>0</v>
      </c>
    </row>
    <row r="5188" spans="1:15" x14ac:dyDescent="0.25">
      <c r="A5188" s="17" t="s">
        <v>4620</v>
      </c>
      <c r="B5188" s="12" t="s">
        <v>316</v>
      </c>
      <c r="C5188" s="12" t="s">
        <v>353</v>
      </c>
      <c r="D5188" s="12" t="s">
        <v>9563</v>
      </c>
      <c r="E5188" s="12" t="s">
        <v>2297</v>
      </c>
      <c r="F5188" s="12" t="s">
        <v>2289</v>
      </c>
      <c r="G5188" s="4" t="s">
        <v>2293</v>
      </c>
      <c r="H5188" s="91">
        <v>40233</v>
      </c>
      <c r="I5188" s="91">
        <v>40233</v>
      </c>
      <c r="J5188" s="25">
        <v>0</v>
      </c>
      <c r="K5188" s="25">
        <v>0</v>
      </c>
      <c r="L5188" s="25">
        <v>0</v>
      </c>
      <c r="M5188" s="25">
        <v>0.5</v>
      </c>
    </row>
    <row r="5189" spans="1:15" x14ac:dyDescent="0.25">
      <c r="A5189" s="17" t="s">
        <v>4621</v>
      </c>
      <c r="B5189" s="12" t="s">
        <v>316</v>
      </c>
      <c r="C5189" s="12" t="s">
        <v>353</v>
      </c>
      <c r="D5189" s="12" t="s">
        <v>9757</v>
      </c>
      <c r="E5189" s="12" t="s">
        <v>2300</v>
      </c>
      <c r="F5189" s="12" t="s">
        <v>2289</v>
      </c>
      <c r="G5189" s="4" t="s">
        <v>2293</v>
      </c>
      <c r="H5189" s="91">
        <v>40307</v>
      </c>
      <c r="I5189" s="91">
        <v>40307</v>
      </c>
      <c r="J5189" s="25">
        <v>0</v>
      </c>
      <c r="K5189" s="25">
        <v>0</v>
      </c>
      <c r="L5189" s="25">
        <v>0</v>
      </c>
      <c r="M5189" s="25">
        <v>1.5</v>
      </c>
    </row>
    <row r="5190" spans="1:15" x14ac:dyDescent="0.25">
      <c r="A5190" s="17" t="s">
        <v>4622</v>
      </c>
      <c r="B5190" s="12" t="s">
        <v>316</v>
      </c>
      <c r="C5190" s="12" t="s">
        <v>353</v>
      </c>
      <c r="D5190" s="12" t="s">
        <v>9758</v>
      </c>
      <c r="E5190" s="12" t="s">
        <v>2300</v>
      </c>
      <c r="F5190" s="12" t="s">
        <v>2289</v>
      </c>
      <c r="G5190" s="4" t="s">
        <v>2293</v>
      </c>
      <c r="H5190" s="91">
        <v>40323</v>
      </c>
      <c r="I5190" s="91">
        <v>40323</v>
      </c>
      <c r="J5190" s="25">
        <v>0</v>
      </c>
      <c r="K5190" s="25">
        <v>0</v>
      </c>
      <c r="L5190" s="25">
        <v>0</v>
      </c>
      <c r="M5190" s="25">
        <v>1.5</v>
      </c>
    </row>
    <row r="5191" spans="1:15" x14ac:dyDescent="0.25">
      <c r="A5191" s="17" t="s">
        <v>4623</v>
      </c>
      <c r="B5191" s="12" t="s">
        <v>316</v>
      </c>
      <c r="C5191" s="12" t="s">
        <v>336</v>
      </c>
      <c r="D5191" s="12" t="s">
        <v>9563</v>
      </c>
      <c r="E5191" s="12" t="s">
        <v>2300</v>
      </c>
      <c r="F5191" s="12" t="s">
        <v>2289</v>
      </c>
      <c r="G5191" s="4" t="s">
        <v>2293</v>
      </c>
      <c r="H5191" s="91">
        <v>40301</v>
      </c>
      <c r="I5191" s="91">
        <v>40301</v>
      </c>
      <c r="J5191" s="25">
        <v>0</v>
      </c>
      <c r="K5191" s="25">
        <v>0</v>
      </c>
      <c r="L5191" s="25">
        <v>0</v>
      </c>
      <c r="M5191" s="25">
        <v>2.5</v>
      </c>
    </row>
    <row r="5192" spans="1:15" x14ac:dyDescent="0.25">
      <c r="A5192" s="17" t="s">
        <v>4624</v>
      </c>
      <c r="B5192" s="12" t="s">
        <v>316</v>
      </c>
      <c r="C5192" s="12" t="s">
        <v>336</v>
      </c>
      <c r="D5192" s="12" t="s">
        <v>9759</v>
      </c>
      <c r="E5192" s="12" t="s">
        <v>2300</v>
      </c>
      <c r="F5192" s="12" t="s">
        <v>2289</v>
      </c>
      <c r="G5192" s="4" t="s">
        <v>2293</v>
      </c>
      <c r="H5192" s="91">
        <v>40305</v>
      </c>
      <c r="I5192" s="91">
        <v>40305</v>
      </c>
      <c r="J5192" s="25">
        <v>0</v>
      </c>
      <c r="K5192" s="25">
        <v>0</v>
      </c>
      <c r="L5192" s="25">
        <v>0.5</v>
      </c>
      <c r="M5192" s="25">
        <v>0</v>
      </c>
    </row>
    <row r="5193" spans="1:15" x14ac:dyDescent="0.25">
      <c r="A5193" s="17" t="s">
        <v>4625</v>
      </c>
      <c r="B5193" s="12" t="s">
        <v>316</v>
      </c>
      <c r="C5193" s="12" t="s">
        <v>336</v>
      </c>
      <c r="D5193" s="12" t="s">
        <v>9760</v>
      </c>
      <c r="E5193" s="12" t="s">
        <v>2300</v>
      </c>
      <c r="F5193" s="12" t="s">
        <v>2289</v>
      </c>
      <c r="G5193" s="4" t="s">
        <v>2293</v>
      </c>
      <c r="H5193" s="91">
        <v>40330</v>
      </c>
      <c r="I5193" s="91">
        <v>40330</v>
      </c>
      <c r="J5193" s="25">
        <v>0</v>
      </c>
      <c r="K5193" s="25">
        <v>0</v>
      </c>
      <c r="L5193" s="25">
        <v>0</v>
      </c>
      <c r="M5193" s="25">
        <v>2</v>
      </c>
    </row>
    <row r="5194" spans="1:15" x14ac:dyDescent="0.25">
      <c r="A5194" s="17" t="s">
        <v>4626</v>
      </c>
      <c r="B5194" s="12" t="s">
        <v>316</v>
      </c>
      <c r="C5194" s="12" t="s">
        <v>585</v>
      </c>
      <c r="D5194" s="12" t="s">
        <v>9563</v>
      </c>
      <c r="E5194" s="12" t="s">
        <v>2309</v>
      </c>
      <c r="F5194" s="12" t="s">
        <v>2290</v>
      </c>
      <c r="G5194" s="4" t="s">
        <v>2293</v>
      </c>
      <c r="H5194" s="91">
        <v>40341</v>
      </c>
      <c r="I5194" s="91">
        <v>40341</v>
      </c>
      <c r="J5194" s="25">
        <v>0</v>
      </c>
      <c r="K5194" s="25">
        <v>0</v>
      </c>
      <c r="L5194" s="25">
        <v>0</v>
      </c>
      <c r="M5194" s="25">
        <v>1.5</v>
      </c>
    </row>
    <row r="5195" spans="1:15" x14ac:dyDescent="0.25">
      <c r="A5195" s="17" t="s">
        <v>4627</v>
      </c>
      <c r="B5195" s="12" t="s">
        <v>316</v>
      </c>
      <c r="C5195" s="12" t="s">
        <v>316</v>
      </c>
      <c r="D5195" s="12" t="s">
        <v>9563</v>
      </c>
      <c r="E5195" s="12" t="s">
        <v>2309</v>
      </c>
      <c r="F5195" s="12" t="s">
        <v>2289</v>
      </c>
      <c r="G5195" s="4" t="s">
        <v>2293</v>
      </c>
      <c r="H5195" s="91">
        <v>40219</v>
      </c>
      <c r="I5195" s="91">
        <v>40219</v>
      </c>
      <c r="J5195" s="25">
        <v>0</v>
      </c>
      <c r="K5195" s="25">
        <v>0</v>
      </c>
      <c r="L5195" s="25">
        <v>0</v>
      </c>
      <c r="M5195" s="25">
        <v>0.5</v>
      </c>
    </row>
    <row r="5196" spans="1:15" x14ac:dyDescent="0.25">
      <c r="A5196" s="17" t="s">
        <v>4628</v>
      </c>
      <c r="B5196" s="12" t="s">
        <v>316</v>
      </c>
      <c r="C5196" s="12" t="s">
        <v>316</v>
      </c>
      <c r="D5196" s="12" t="s">
        <v>9761</v>
      </c>
      <c r="E5196" s="12" t="s">
        <v>2307</v>
      </c>
      <c r="F5196" s="12" t="s">
        <v>2289</v>
      </c>
      <c r="G5196" s="4" t="s">
        <v>2293</v>
      </c>
      <c r="H5196" s="91">
        <v>40250</v>
      </c>
      <c r="I5196" s="91">
        <v>40250</v>
      </c>
      <c r="J5196" s="25">
        <v>1</v>
      </c>
      <c r="K5196" s="25">
        <v>0</v>
      </c>
      <c r="L5196" s="25">
        <v>0</v>
      </c>
      <c r="M5196" s="25">
        <v>0</v>
      </c>
    </row>
    <row r="5197" spans="1:15" x14ac:dyDescent="0.25">
      <c r="A5197" s="17" t="s">
        <v>4629</v>
      </c>
      <c r="B5197" s="12" t="s">
        <v>316</v>
      </c>
      <c r="C5197" s="12" t="s">
        <v>316</v>
      </c>
      <c r="D5197" s="12" t="s">
        <v>9563</v>
      </c>
      <c r="E5197" s="12" t="s">
        <v>2309</v>
      </c>
      <c r="F5197" s="12" t="s">
        <v>2289</v>
      </c>
      <c r="G5197" s="4" t="s">
        <v>2293</v>
      </c>
      <c r="H5197" s="91">
        <v>40301</v>
      </c>
      <c r="I5197" s="91">
        <v>40301</v>
      </c>
      <c r="J5197" s="25">
        <v>0</v>
      </c>
      <c r="K5197" s="25">
        <v>0</v>
      </c>
      <c r="L5197" s="25">
        <v>0</v>
      </c>
      <c r="M5197" s="25">
        <v>1</v>
      </c>
    </row>
    <row r="5198" spans="1:15" s="40" customFormat="1" x14ac:dyDescent="0.25">
      <c r="A5198" s="17" t="s">
        <v>4630</v>
      </c>
      <c r="B5198" s="12" t="s">
        <v>316</v>
      </c>
      <c r="C5198" s="12" t="s">
        <v>316</v>
      </c>
      <c r="D5198" s="12" t="s">
        <v>9563</v>
      </c>
      <c r="E5198" s="12" t="s">
        <v>2302</v>
      </c>
      <c r="F5198" s="12" t="s">
        <v>2289</v>
      </c>
      <c r="G5198" s="4" t="s">
        <v>2293</v>
      </c>
      <c r="H5198" s="91">
        <v>40301</v>
      </c>
      <c r="I5198" s="91">
        <v>40301</v>
      </c>
      <c r="J5198" s="25">
        <v>0</v>
      </c>
      <c r="K5198" s="25">
        <v>0</v>
      </c>
      <c r="L5198" s="25">
        <v>0</v>
      </c>
      <c r="M5198" s="25">
        <v>1</v>
      </c>
      <c r="N5198" s="35"/>
      <c r="O5198" s="35"/>
    </row>
    <row r="5199" spans="1:15" x14ac:dyDescent="0.25">
      <c r="A5199" s="17" t="s">
        <v>4631</v>
      </c>
      <c r="B5199" s="12" t="s">
        <v>316</v>
      </c>
      <c r="C5199" s="12" t="s">
        <v>316</v>
      </c>
      <c r="D5199" s="12" t="s">
        <v>9563</v>
      </c>
      <c r="E5199" s="12" t="s">
        <v>2309</v>
      </c>
      <c r="F5199" s="12" t="s">
        <v>2289</v>
      </c>
      <c r="G5199" s="4" t="s">
        <v>2293</v>
      </c>
      <c r="H5199" s="91">
        <v>40304</v>
      </c>
      <c r="I5199" s="91">
        <v>40304</v>
      </c>
      <c r="J5199" s="25">
        <v>2</v>
      </c>
      <c r="K5199" s="25">
        <v>0</v>
      </c>
      <c r="L5199" s="25">
        <v>0</v>
      </c>
      <c r="M5199" s="25">
        <v>0</v>
      </c>
    </row>
    <row r="5200" spans="1:15" x14ac:dyDescent="0.25">
      <c r="A5200" s="17" t="s">
        <v>4632</v>
      </c>
      <c r="B5200" s="12" t="s">
        <v>316</v>
      </c>
      <c r="C5200" s="12" t="s">
        <v>316</v>
      </c>
      <c r="D5200" s="12" t="s">
        <v>9563</v>
      </c>
      <c r="E5200" s="12" t="s">
        <v>2309</v>
      </c>
      <c r="F5200" s="12" t="s">
        <v>2289</v>
      </c>
      <c r="G5200" s="4" t="s">
        <v>2293</v>
      </c>
      <c r="H5200" s="91">
        <v>40309</v>
      </c>
      <c r="I5200" s="91">
        <v>40309</v>
      </c>
      <c r="J5200" s="25">
        <v>0</v>
      </c>
      <c r="K5200" s="25">
        <v>0</v>
      </c>
      <c r="L5200" s="25">
        <v>0</v>
      </c>
      <c r="M5200" s="25">
        <v>0.5</v>
      </c>
    </row>
    <row r="5201" spans="1:15" x14ac:dyDescent="0.25">
      <c r="A5201" s="17" t="s">
        <v>4633</v>
      </c>
      <c r="B5201" s="12" t="s">
        <v>316</v>
      </c>
      <c r="C5201" s="12" t="s">
        <v>316</v>
      </c>
      <c r="D5201" s="12" t="s">
        <v>9563</v>
      </c>
      <c r="E5201" s="12" t="s">
        <v>2297</v>
      </c>
      <c r="F5201" s="12" t="s">
        <v>2289</v>
      </c>
      <c r="G5201" s="4" t="s">
        <v>2293</v>
      </c>
      <c r="H5201" s="91">
        <v>40331</v>
      </c>
      <c r="I5201" s="91">
        <v>40331</v>
      </c>
      <c r="J5201" s="25">
        <v>0</v>
      </c>
      <c r="K5201" s="25">
        <v>0</v>
      </c>
      <c r="L5201" s="25">
        <v>0.5</v>
      </c>
      <c r="M5201" s="25">
        <v>0.5</v>
      </c>
    </row>
    <row r="5202" spans="1:15" x14ac:dyDescent="0.25">
      <c r="A5202" s="17" t="s">
        <v>4634</v>
      </c>
      <c r="B5202" s="12" t="s">
        <v>316</v>
      </c>
      <c r="C5202" s="12" t="s">
        <v>316</v>
      </c>
      <c r="D5202" s="12" t="s">
        <v>9563</v>
      </c>
      <c r="E5202" s="12" t="s">
        <v>2309</v>
      </c>
      <c r="F5202" s="12" t="s">
        <v>2289</v>
      </c>
      <c r="G5202" s="4" t="s">
        <v>2293</v>
      </c>
      <c r="H5202" s="91">
        <v>40332</v>
      </c>
      <c r="I5202" s="91">
        <v>40332</v>
      </c>
      <c r="J5202" s="25">
        <v>0</v>
      </c>
      <c r="K5202" s="25">
        <v>0</v>
      </c>
      <c r="L5202" s="25">
        <v>0</v>
      </c>
      <c r="M5202" s="25">
        <v>0.25</v>
      </c>
    </row>
    <row r="5203" spans="1:15" x14ac:dyDescent="0.25">
      <c r="A5203" s="17" t="s">
        <v>4635</v>
      </c>
      <c r="B5203" s="12" t="s">
        <v>316</v>
      </c>
      <c r="C5203" s="12" t="s">
        <v>554</v>
      </c>
      <c r="D5203" s="12" t="s">
        <v>9563</v>
      </c>
      <c r="E5203" s="12" t="s">
        <v>2297</v>
      </c>
      <c r="F5203" s="12" t="s">
        <v>2289</v>
      </c>
      <c r="G5203" s="4" t="s">
        <v>2293</v>
      </c>
      <c r="H5203" s="91">
        <v>40296</v>
      </c>
      <c r="I5203" s="91">
        <v>40296</v>
      </c>
      <c r="J5203" s="25">
        <v>0</v>
      </c>
      <c r="K5203" s="25">
        <v>0</v>
      </c>
      <c r="L5203" s="25">
        <v>0</v>
      </c>
      <c r="M5203" s="25">
        <v>1</v>
      </c>
    </row>
    <row r="5204" spans="1:15" x14ac:dyDescent="0.25">
      <c r="A5204" s="17" t="s">
        <v>4636</v>
      </c>
      <c r="B5204" s="12" t="s">
        <v>316</v>
      </c>
      <c r="C5204" s="12" t="s">
        <v>554</v>
      </c>
      <c r="D5204" s="12" t="s">
        <v>9563</v>
      </c>
      <c r="E5204" s="12" t="s">
        <v>2297</v>
      </c>
      <c r="F5204" s="12" t="s">
        <v>2289</v>
      </c>
      <c r="G5204" s="4" t="s">
        <v>2293</v>
      </c>
      <c r="H5204" s="91">
        <v>40307</v>
      </c>
      <c r="I5204" s="91">
        <v>40307</v>
      </c>
      <c r="J5204" s="25">
        <v>0</v>
      </c>
      <c r="K5204" s="25">
        <v>0</v>
      </c>
      <c r="L5204" s="25">
        <v>0</v>
      </c>
      <c r="M5204" s="25">
        <v>1</v>
      </c>
    </row>
    <row r="5205" spans="1:15" s="40" customFormat="1" x14ac:dyDescent="0.25">
      <c r="A5205" s="17" t="s">
        <v>4637</v>
      </c>
      <c r="B5205" s="12" t="s">
        <v>316</v>
      </c>
      <c r="C5205" s="12" t="s">
        <v>341</v>
      </c>
      <c r="D5205" s="12" t="s">
        <v>9762</v>
      </c>
      <c r="E5205" s="12" t="s">
        <v>2302</v>
      </c>
      <c r="F5205" s="12" t="s">
        <v>2290</v>
      </c>
      <c r="G5205" s="4" t="s">
        <v>2293</v>
      </c>
      <c r="H5205" s="91">
        <v>40261</v>
      </c>
      <c r="I5205" s="91">
        <v>40262</v>
      </c>
      <c r="J5205" s="25">
        <v>0</v>
      </c>
      <c r="K5205" s="25">
        <v>0</v>
      </c>
      <c r="L5205" s="25">
        <f>0.7*15</f>
        <v>10.5</v>
      </c>
      <c r="M5205" s="25">
        <v>25</v>
      </c>
      <c r="N5205" s="36"/>
      <c r="O5205" s="36"/>
    </row>
    <row r="5206" spans="1:15" s="40" customFormat="1" x14ac:dyDescent="0.25">
      <c r="A5206" s="17" t="s">
        <v>4638</v>
      </c>
      <c r="B5206" s="12" t="s">
        <v>316</v>
      </c>
      <c r="C5206" s="12" t="s">
        <v>341</v>
      </c>
      <c r="D5206" s="12" t="s">
        <v>9763</v>
      </c>
      <c r="E5206" s="12" t="s">
        <v>2300</v>
      </c>
      <c r="F5206" s="12" t="s">
        <v>2289</v>
      </c>
      <c r="G5206" s="4" t="s">
        <v>2293</v>
      </c>
      <c r="H5206" s="91">
        <v>40310</v>
      </c>
      <c r="I5206" s="91">
        <v>40310</v>
      </c>
      <c r="J5206" s="25">
        <v>0</v>
      </c>
      <c r="K5206" s="25">
        <v>0</v>
      </c>
      <c r="L5206" s="25">
        <v>0</v>
      </c>
      <c r="M5206" s="25">
        <v>4</v>
      </c>
      <c r="N5206" s="37"/>
      <c r="O5206" s="37"/>
    </row>
    <row r="5207" spans="1:15" s="40" customFormat="1" x14ac:dyDescent="0.25">
      <c r="A5207" s="17" t="s">
        <v>4639</v>
      </c>
      <c r="B5207" s="12" t="s">
        <v>316</v>
      </c>
      <c r="C5207" s="12" t="s">
        <v>351</v>
      </c>
      <c r="D5207" s="12" t="s">
        <v>9563</v>
      </c>
      <c r="E5207" s="12" t="s">
        <v>2309</v>
      </c>
      <c r="F5207" s="12" t="s">
        <v>2289</v>
      </c>
      <c r="G5207" s="4" t="s">
        <v>2293</v>
      </c>
      <c r="H5207" s="91">
        <v>40248</v>
      </c>
      <c r="I5207" s="91">
        <v>40248</v>
      </c>
      <c r="J5207" s="25">
        <v>0</v>
      </c>
      <c r="K5207" s="25">
        <v>0</v>
      </c>
      <c r="L5207" s="25">
        <v>0</v>
      </c>
      <c r="M5207" s="25">
        <v>0.5</v>
      </c>
      <c r="N5207" s="37"/>
      <c r="O5207" s="37"/>
    </row>
    <row r="5208" spans="1:15" s="40" customFormat="1" x14ac:dyDescent="0.25">
      <c r="A5208" s="17" t="s">
        <v>4640</v>
      </c>
      <c r="B5208" s="12" t="s">
        <v>316</v>
      </c>
      <c r="C5208" s="12" t="s">
        <v>351</v>
      </c>
      <c r="D5208" s="12" t="s">
        <v>9563</v>
      </c>
      <c r="E5208" s="12" t="s">
        <v>2309</v>
      </c>
      <c r="F5208" s="12" t="s">
        <v>2289</v>
      </c>
      <c r="G5208" s="4" t="s">
        <v>2293</v>
      </c>
      <c r="H5208" s="91">
        <v>40248</v>
      </c>
      <c r="I5208" s="91">
        <v>40248</v>
      </c>
      <c r="J5208" s="25">
        <v>0</v>
      </c>
      <c r="K5208" s="25">
        <v>0</v>
      </c>
      <c r="L5208" s="25">
        <v>0.5</v>
      </c>
      <c r="M5208" s="25">
        <v>0.5</v>
      </c>
      <c r="N5208" s="37"/>
      <c r="O5208" s="37"/>
    </row>
    <row r="5209" spans="1:15" s="40" customFormat="1" x14ac:dyDescent="0.25">
      <c r="A5209" s="17" t="s">
        <v>4641</v>
      </c>
      <c r="B5209" s="12" t="s">
        <v>316</v>
      </c>
      <c r="C5209" s="12" t="s">
        <v>351</v>
      </c>
      <c r="D5209" s="12" t="s">
        <v>9563</v>
      </c>
      <c r="E5209" s="12" t="s">
        <v>2309</v>
      </c>
      <c r="F5209" s="12" t="s">
        <v>2289</v>
      </c>
      <c r="G5209" s="4" t="s">
        <v>2293</v>
      </c>
      <c r="H5209" s="91">
        <v>40248</v>
      </c>
      <c r="I5209" s="91">
        <v>40248</v>
      </c>
      <c r="J5209" s="25">
        <v>0</v>
      </c>
      <c r="K5209" s="25">
        <v>0</v>
      </c>
      <c r="L5209" s="25">
        <v>0</v>
      </c>
      <c r="M5209" s="25">
        <v>1.5</v>
      </c>
      <c r="N5209" s="37"/>
      <c r="O5209" s="37"/>
    </row>
    <row r="5210" spans="1:15" s="40" customFormat="1" x14ac:dyDescent="0.25">
      <c r="A5210" s="17" t="s">
        <v>4642</v>
      </c>
      <c r="B5210" s="12" t="s">
        <v>316</v>
      </c>
      <c r="C5210" s="12" t="s">
        <v>351</v>
      </c>
      <c r="D5210" s="12" t="s">
        <v>9563</v>
      </c>
      <c r="E5210" s="12" t="s">
        <v>2300</v>
      </c>
      <c r="F5210" s="12" t="s">
        <v>2289</v>
      </c>
      <c r="G5210" s="4" t="s">
        <v>2293</v>
      </c>
      <c r="H5210" s="91">
        <v>40260</v>
      </c>
      <c r="I5210" s="91">
        <v>40260</v>
      </c>
      <c r="J5210" s="25">
        <v>0</v>
      </c>
      <c r="K5210" s="25">
        <v>0</v>
      </c>
      <c r="L5210" s="25">
        <v>0.5</v>
      </c>
      <c r="M5210" s="25">
        <v>0.5</v>
      </c>
      <c r="N5210" s="37"/>
      <c r="O5210" s="37"/>
    </row>
    <row r="5211" spans="1:15" s="40" customFormat="1" x14ac:dyDescent="0.25">
      <c r="A5211" s="17" t="s">
        <v>4643</v>
      </c>
      <c r="B5211" s="12" t="s">
        <v>316</v>
      </c>
      <c r="C5211" s="12" t="s">
        <v>351</v>
      </c>
      <c r="D5211" s="12" t="s">
        <v>9563</v>
      </c>
      <c r="E5211" s="84" t="s">
        <v>6915</v>
      </c>
      <c r="F5211" s="12" t="s">
        <v>2289</v>
      </c>
      <c r="G5211" s="4" t="s">
        <v>2293</v>
      </c>
      <c r="H5211" s="91">
        <v>40267</v>
      </c>
      <c r="I5211" s="91">
        <v>40267</v>
      </c>
      <c r="J5211" s="25">
        <v>0</v>
      </c>
      <c r="K5211" s="25">
        <v>0</v>
      </c>
      <c r="L5211" s="25">
        <v>0</v>
      </c>
      <c r="M5211" s="25">
        <v>1</v>
      </c>
      <c r="N5211" s="37"/>
      <c r="O5211" s="37"/>
    </row>
    <row r="5212" spans="1:15" s="40" customFormat="1" x14ac:dyDescent="0.25">
      <c r="A5212" s="17" t="s">
        <v>4644</v>
      </c>
      <c r="B5212" s="12" t="s">
        <v>316</v>
      </c>
      <c r="C5212" s="12" t="s">
        <v>351</v>
      </c>
      <c r="D5212" s="12" t="s">
        <v>9563</v>
      </c>
      <c r="E5212" s="12" t="s">
        <v>2296</v>
      </c>
      <c r="F5212" s="12" t="s">
        <v>2289</v>
      </c>
      <c r="G5212" s="4" t="s">
        <v>2293</v>
      </c>
      <c r="H5212" s="91">
        <v>40283</v>
      </c>
      <c r="I5212" s="91">
        <v>40283</v>
      </c>
      <c r="J5212" s="25">
        <v>0</v>
      </c>
      <c r="K5212" s="25">
        <v>0</v>
      </c>
      <c r="L5212" s="25">
        <v>1</v>
      </c>
      <c r="M5212" s="25">
        <v>1</v>
      </c>
      <c r="N5212" s="37"/>
      <c r="O5212" s="37"/>
    </row>
    <row r="5213" spans="1:15" s="40" customFormat="1" x14ac:dyDescent="0.25">
      <c r="A5213" s="17" t="s">
        <v>4645</v>
      </c>
      <c r="B5213" s="12" t="s">
        <v>316</v>
      </c>
      <c r="C5213" s="12" t="s">
        <v>351</v>
      </c>
      <c r="D5213" s="12" t="s">
        <v>9563</v>
      </c>
      <c r="E5213" s="12" t="s">
        <v>2300</v>
      </c>
      <c r="F5213" s="12" t="s">
        <v>2289</v>
      </c>
      <c r="G5213" s="4" t="s">
        <v>2293</v>
      </c>
      <c r="H5213" s="91">
        <v>40289</v>
      </c>
      <c r="I5213" s="91">
        <v>40289</v>
      </c>
      <c r="J5213" s="25">
        <v>0</v>
      </c>
      <c r="K5213" s="25">
        <v>0</v>
      </c>
      <c r="L5213" s="25">
        <v>0</v>
      </c>
      <c r="M5213" s="25">
        <v>3</v>
      </c>
      <c r="N5213" s="37"/>
      <c r="O5213" s="37"/>
    </row>
    <row r="5214" spans="1:15" s="40" customFormat="1" x14ac:dyDescent="0.25">
      <c r="A5214" s="17" t="s">
        <v>4646</v>
      </c>
      <c r="B5214" s="12" t="s">
        <v>316</v>
      </c>
      <c r="C5214" s="12" t="s">
        <v>351</v>
      </c>
      <c r="D5214" s="12" t="s">
        <v>9563</v>
      </c>
      <c r="E5214" s="12" t="s">
        <v>2300</v>
      </c>
      <c r="F5214" s="12" t="s">
        <v>2289</v>
      </c>
      <c r="G5214" s="4" t="s">
        <v>2293</v>
      </c>
      <c r="H5214" s="91">
        <v>40294</v>
      </c>
      <c r="I5214" s="91">
        <v>40294</v>
      </c>
      <c r="J5214" s="25">
        <v>0</v>
      </c>
      <c r="K5214" s="25">
        <v>0</v>
      </c>
      <c r="L5214" s="25">
        <v>0</v>
      </c>
      <c r="M5214" s="25">
        <v>0.5</v>
      </c>
      <c r="N5214" s="37"/>
      <c r="O5214" s="37"/>
    </row>
    <row r="5215" spans="1:15" s="40" customFormat="1" x14ac:dyDescent="0.25">
      <c r="A5215" s="17" t="s">
        <v>4647</v>
      </c>
      <c r="B5215" s="12" t="s">
        <v>316</v>
      </c>
      <c r="C5215" s="12" t="s">
        <v>351</v>
      </c>
      <c r="D5215" s="12" t="s">
        <v>9563</v>
      </c>
      <c r="E5215" s="12" t="s">
        <v>2297</v>
      </c>
      <c r="F5215" s="12" t="s">
        <v>2289</v>
      </c>
      <c r="G5215" s="4" t="s">
        <v>2293</v>
      </c>
      <c r="H5215" s="91">
        <v>40298</v>
      </c>
      <c r="I5215" s="91">
        <v>40298</v>
      </c>
      <c r="J5215" s="25">
        <v>0</v>
      </c>
      <c r="K5215" s="25">
        <v>0</v>
      </c>
      <c r="L5215" s="25">
        <v>1.5</v>
      </c>
      <c r="M5215" s="25">
        <v>1.5</v>
      </c>
      <c r="N5215" s="37"/>
      <c r="O5215" s="37"/>
    </row>
    <row r="5216" spans="1:15" x14ac:dyDescent="0.25">
      <c r="A5216" s="17" t="s">
        <v>4648</v>
      </c>
      <c r="B5216" s="12" t="s">
        <v>316</v>
      </c>
      <c r="C5216" s="12" t="s">
        <v>351</v>
      </c>
      <c r="D5216" s="12" t="s">
        <v>9563</v>
      </c>
      <c r="E5216" s="12" t="s">
        <v>2300</v>
      </c>
      <c r="F5216" s="12" t="s">
        <v>2289</v>
      </c>
      <c r="G5216" s="4" t="s">
        <v>2293</v>
      </c>
      <c r="H5216" s="91">
        <v>40299</v>
      </c>
      <c r="I5216" s="91">
        <v>40299</v>
      </c>
      <c r="J5216" s="25">
        <v>0</v>
      </c>
      <c r="K5216" s="25">
        <v>0</v>
      </c>
      <c r="L5216" s="25">
        <v>0</v>
      </c>
      <c r="M5216" s="25">
        <v>1</v>
      </c>
    </row>
    <row r="5217" spans="1:15" x14ac:dyDescent="0.25">
      <c r="A5217" s="17" t="s">
        <v>4649</v>
      </c>
      <c r="B5217" s="12" t="s">
        <v>316</v>
      </c>
      <c r="C5217" s="12" t="s">
        <v>351</v>
      </c>
      <c r="D5217" s="12" t="s">
        <v>9563</v>
      </c>
      <c r="E5217" s="12" t="s">
        <v>2309</v>
      </c>
      <c r="F5217" s="12" t="s">
        <v>2289</v>
      </c>
      <c r="G5217" s="4" t="s">
        <v>2293</v>
      </c>
      <c r="H5217" s="91">
        <v>40300</v>
      </c>
      <c r="I5217" s="91">
        <v>40300</v>
      </c>
      <c r="J5217" s="25">
        <v>0</v>
      </c>
      <c r="K5217" s="25">
        <v>0</v>
      </c>
      <c r="L5217" s="25">
        <v>0</v>
      </c>
      <c r="M5217" s="25">
        <v>1</v>
      </c>
    </row>
    <row r="5218" spans="1:15" x14ac:dyDescent="0.25">
      <c r="A5218" s="17" t="s">
        <v>4650</v>
      </c>
      <c r="B5218" s="12" t="s">
        <v>316</v>
      </c>
      <c r="C5218" s="12" t="s">
        <v>351</v>
      </c>
      <c r="D5218" s="12" t="s">
        <v>9563</v>
      </c>
      <c r="E5218" s="12" t="s">
        <v>2297</v>
      </c>
      <c r="F5218" s="12" t="s">
        <v>2289</v>
      </c>
      <c r="G5218" s="4" t="s">
        <v>2293</v>
      </c>
      <c r="H5218" s="91">
        <v>40303</v>
      </c>
      <c r="I5218" s="91">
        <v>40303</v>
      </c>
      <c r="J5218" s="25">
        <v>0</v>
      </c>
      <c r="K5218" s="25">
        <v>0</v>
      </c>
      <c r="L5218" s="25">
        <v>0</v>
      </c>
      <c r="M5218" s="25">
        <v>1</v>
      </c>
    </row>
    <row r="5219" spans="1:15" x14ac:dyDescent="0.25">
      <c r="A5219" s="17" t="s">
        <v>4651</v>
      </c>
      <c r="B5219" s="12" t="s">
        <v>316</v>
      </c>
      <c r="C5219" s="12" t="s">
        <v>351</v>
      </c>
      <c r="D5219" s="12" t="s">
        <v>9563</v>
      </c>
      <c r="E5219" s="12" t="s">
        <v>2309</v>
      </c>
      <c r="F5219" s="12" t="s">
        <v>2289</v>
      </c>
      <c r="G5219" s="4" t="s">
        <v>2293</v>
      </c>
      <c r="H5219" s="91">
        <v>40305</v>
      </c>
      <c r="I5219" s="91">
        <v>40305</v>
      </c>
      <c r="J5219" s="25">
        <v>0</v>
      </c>
      <c r="K5219" s="25">
        <v>0</v>
      </c>
      <c r="L5219" s="25">
        <v>0</v>
      </c>
      <c r="M5219" s="25">
        <v>1.5</v>
      </c>
    </row>
    <row r="5220" spans="1:15" x14ac:dyDescent="0.25">
      <c r="A5220" s="17" t="s">
        <v>4652</v>
      </c>
      <c r="B5220" s="12" t="s">
        <v>316</v>
      </c>
      <c r="C5220" s="12" t="s">
        <v>351</v>
      </c>
      <c r="D5220" s="12" t="s">
        <v>9563</v>
      </c>
      <c r="E5220" s="12" t="s">
        <v>2309</v>
      </c>
      <c r="F5220" s="12" t="s">
        <v>2289</v>
      </c>
      <c r="G5220" s="4" t="s">
        <v>2293</v>
      </c>
      <c r="H5220" s="91">
        <v>40305</v>
      </c>
      <c r="I5220" s="91">
        <v>40305</v>
      </c>
      <c r="J5220" s="25">
        <v>0</v>
      </c>
      <c r="K5220" s="25">
        <v>0</v>
      </c>
      <c r="L5220" s="25">
        <v>0</v>
      </c>
      <c r="M5220" s="25">
        <v>0.5</v>
      </c>
    </row>
    <row r="5221" spans="1:15" x14ac:dyDescent="0.25">
      <c r="A5221" s="17" t="s">
        <v>4653</v>
      </c>
      <c r="B5221" s="12" t="s">
        <v>316</v>
      </c>
      <c r="C5221" s="12" t="s">
        <v>351</v>
      </c>
      <c r="D5221" s="12" t="s">
        <v>9563</v>
      </c>
      <c r="E5221" s="84" t="s">
        <v>6915</v>
      </c>
      <c r="F5221" s="12" t="s">
        <v>2289</v>
      </c>
      <c r="G5221" s="4" t="s">
        <v>2293</v>
      </c>
      <c r="H5221" s="91">
        <v>40306</v>
      </c>
      <c r="I5221" s="91">
        <v>40306</v>
      </c>
      <c r="J5221" s="25">
        <v>0</v>
      </c>
      <c r="K5221" s="25">
        <v>0</v>
      </c>
      <c r="L5221" s="25">
        <v>0</v>
      </c>
      <c r="M5221" s="25">
        <v>1</v>
      </c>
    </row>
    <row r="5222" spans="1:15" x14ac:dyDescent="0.25">
      <c r="A5222" s="17" t="s">
        <v>4654</v>
      </c>
      <c r="B5222" s="12" t="s">
        <v>316</v>
      </c>
      <c r="C5222" s="12" t="s">
        <v>351</v>
      </c>
      <c r="D5222" s="12" t="s">
        <v>9563</v>
      </c>
      <c r="E5222" s="12" t="s">
        <v>2297</v>
      </c>
      <c r="F5222" s="12" t="s">
        <v>2289</v>
      </c>
      <c r="G5222" s="4" t="s">
        <v>2293</v>
      </c>
      <c r="H5222" s="91">
        <v>40306</v>
      </c>
      <c r="I5222" s="91">
        <v>40306</v>
      </c>
      <c r="J5222" s="25">
        <v>0</v>
      </c>
      <c r="K5222" s="25">
        <v>0</v>
      </c>
      <c r="L5222" s="25">
        <v>0</v>
      </c>
      <c r="M5222" s="25">
        <v>1</v>
      </c>
      <c r="N5222" s="37"/>
      <c r="O5222" s="37"/>
    </row>
    <row r="5223" spans="1:15" x14ac:dyDescent="0.25">
      <c r="A5223" s="17" t="s">
        <v>4655</v>
      </c>
      <c r="B5223" s="12" t="s">
        <v>316</v>
      </c>
      <c r="C5223" s="12" t="s">
        <v>351</v>
      </c>
      <c r="D5223" s="12" t="s">
        <v>9563</v>
      </c>
      <c r="E5223" s="12" t="s">
        <v>2309</v>
      </c>
      <c r="F5223" s="12" t="s">
        <v>2289</v>
      </c>
      <c r="G5223" s="4" t="s">
        <v>2293</v>
      </c>
      <c r="H5223" s="91">
        <v>40306</v>
      </c>
      <c r="I5223" s="91">
        <v>40306</v>
      </c>
      <c r="J5223" s="25">
        <v>0</v>
      </c>
      <c r="K5223" s="25">
        <v>0</v>
      </c>
      <c r="L5223" s="25">
        <v>1</v>
      </c>
      <c r="M5223" s="25">
        <v>0</v>
      </c>
    </row>
    <row r="5224" spans="1:15" x14ac:dyDescent="0.25">
      <c r="A5224" s="17" t="s">
        <v>4656</v>
      </c>
      <c r="B5224" s="12" t="s">
        <v>316</v>
      </c>
      <c r="C5224" s="12" t="s">
        <v>351</v>
      </c>
      <c r="D5224" s="12" t="s">
        <v>9563</v>
      </c>
      <c r="E5224" s="12" t="s">
        <v>2309</v>
      </c>
      <c r="F5224" s="12" t="s">
        <v>2289</v>
      </c>
      <c r="G5224" s="4" t="s">
        <v>2293</v>
      </c>
      <c r="H5224" s="91">
        <v>40307</v>
      </c>
      <c r="I5224" s="91">
        <v>40307</v>
      </c>
      <c r="J5224" s="25">
        <v>0</v>
      </c>
      <c r="K5224" s="25">
        <v>0</v>
      </c>
      <c r="L5224" s="25">
        <v>2</v>
      </c>
      <c r="M5224" s="25">
        <v>2</v>
      </c>
      <c r="N5224" s="37"/>
      <c r="O5224" s="37"/>
    </row>
    <row r="5225" spans="1:15" x14ac:dyDescent="0.25">
      <c r="A5225" s="17" t="s">
        <v>4657</v>
      </c>
      <c r="B5225" s="12" t="s">
        <v>316</v>
      </c>
      <c r="C5225" s="12" t="s">
        <v>351</v>
      </c>
      <c r="D5225" s="12" t="s">
        <v>9563</v>
      </c>
      <c r="E5225" s="12" t="s">
        <v>2309</v>
      </c>
      <c r="F5225" s="12" t="s">
        <v>2289</v>
      </c>
      <c r="G5225" s="4" t="s">
        <v>2293</v>
      </c>
      <c r="H5225" s="91">
        <v>40319</v>
      </c>
      <c r="I5225" s="91">
        <v>40319</v>
      </c>
      <c r="J5225" s="25">
        <v>0</v>
      </c>
      <c r="K5225" s="25">
        <v>0</v>
      </c>
      <c r="L5225" s="25">
        <v>0</v>
      </c>
      <c r="M5225" s="25">
        <v>1.5</v>
      </c>
    </row>
    <row r="5226" spans="1:15" x14ac:dyDescent="0.25">
      <c r="A5226" s="17" t="s">
        <v>4658</v>
      </c>
      <c r="B5226" s="12" t="s">
        <v>316</v>
      </c>
      <c r="C5226" s="12" t="s">
        <v>351</v>
      </c>
      <c r="D5226" s="12" t="s">
        <v>9563</v>
      </c>
      <c r="E5226" s="12" t="s">
        <v>2309</v>
      </c>
      <c r="F5226" s="12" t="s">
        <v>2289</v>
      </c>
      <c r="G5226" s="4" t="s">
        <v>2293</v>
      </c>
      <c r="H5226" s="91">
        <v>40319</v>
      </c>
      <c r="I5226" s="91">
        <v>40319</v>
      </c>
      <c r="J5226" s="25">
        <v>0</v>
      </c>
      <c r="K5226" s="25">
        <v>0</v>
      </c>
      <c r="L5226" s="25">
        <v>0</v>
      </c>
      <c r="M5226" s="25">
        <v>1.5</v>
      </c>
    </row>
    <row r="5227" spans="1:15" x14ac:dyDescent="0.25">
      <c r="A5227" s="17" t="s">
        <v>4659</v>
      </c>
      <c r="B5227" s="12" t="s">
        <v>316</v>
      </c>
      <c r="C5227" s="12" t="s">
        <v>351</v>
      </c>
      <c r="D5227" s="12" t="s">
        <v>9764</v>
      </c>
      <c r="E5227" s="12" t="s">
        <v>2309</v>
      </c>
      <c r="F5227" s="12" t="s">
        <v>2289</v>
      </c>
      <c r="G5227" s="4" t="s">
        <v>2293</v>
      </c>
      <c r="H5227" s="91">
        <v>40514</v>
      </c>
      <c r="I5227" s="91">
        <v>40514</v>
      </c>
      <c r="J5227" s="25">
        <v>0</v>
      </c>
      <c r="K5227" s="25">
        <v>0</v>
      </c>
      <c r="L5227" s="25">
        <v>1.5</v>
      </c>
      <c r="M5227" s="25"/>
      <c r="N5227" s="40"/>
      <c r="O5227" s="40"/>
    </row>
    <row r="5228" spans="1:15" x14ac:dyDescent="0.25">
      <c r="A5228" s="17" t="s">
        <v>4660</v>
      </c>
      <c r="B5228" s="12" t="s">
        <v>316</v>
      </c>
      <c r="C5228" s="12" t="s">
        <v>351</v>
      </c>
      <c r="D5228" s="12" t="s">
        <v>9765</v>
      </c>
      <c r="E5228" s="12" t="s">
        <v>2295</v>
      </c>
      <c r="F5228" s="12" t="s">
        <v>2289</v>
      </c>
      <c r="G5228" s="4" t="s">
        <v>2293</v>
      </c>
      <c r="H5228" s="91">
        <v>40516</v>
      </c>
      <c r="I5228" s="91">
        <v>40516</v>
      </c>
      <c r="J5228" s="25">
        <v>1</v>
      </c>
      <c r="K5228" s="25">
        <v>0</v>
      </c>
      <c r="L5228" s="25">
        <v>23</v>
      </c>
      <c r="M5228" s="25">
        <v>24</v>
      </c>
      <c r="N5228" s="37"/>
      <c r="O5228" s="37"/>
    </row>
    <row r="5229" spans="1:15" x14ac:dyDescent="0.25">
      <c r="A5229" s="17" t="s">
        <v>4661</v>
      </c>
      <c r="B5229" s="12" t="s">
        <v>316</v>
      </c>
      <c r="C5229" s="12" t="s">
        <v>351</v>
      </c>
      <c r="D5229" s="12" t="s">
        <v>9766</v>
      </c>
      <c r="E5229" s="12" t="s">
        <v>2297</v>
      </c>
      <c r="F5229" s="12" t="s">
        <v>2289</v>
      </c>
      <c r="G5229" s="4" t="s">
        <v>2293</v>
      </c>
      <c r="H5229" s="91">
        <v>40523</v>
      </c>
      <c r="I5229" s="91">
        <v>40523</v>
      </c>
      <c r="J5229" s="25">
        <v>0</v>
      </c>
      <c r="K5229" s="25">
        <v>0</v>
      </c>
      <c r="L5229" s="25">
        <v>0.5</v>
      </c>
      <c r="M5229" s="25"/>
      <c r="N5229" s="37"/>
      <c r="O5229" s="37"/>
    </row>
    <row r="5230" spans="1:15" x14ac:dyDescent="0.25">
      <c r="A5230" s="17" t="s">
        <v>4662</v>
      </c>
      <c r="B5230" s="12" t="s">
        <v>316</v>
      </c>
      <c r="C5230" s="12" t="s">
        <v>351</v>
      </c>
      <c r="D5230" s="12" t="s">
        <v>9767</v>
      </c>
      <c r="E5230" s="12" t="s">
        <v>2297</v>
      </c>
      <c r="F5230" s="12" t="s">
        <v>2289</v>
      </c>
      <c r="G5230" s="4" t="s">
        <v>2293</v>
      </c>
      <c r="H5230" s="91">
        <v>40523</v>
      </c>
      <c r="I5230" s="91">
        <v>40523</v>
      </c>
      <c r="J5230" s="25">
        <v>0</v>
      </c>
      <c r="K5230" s="25">
        <v>0</v>
      </c>
      <c r="L5230" s="25">
        <v>1</v>
      </c>
      <c r="M5230" s="25"/>
      <c r="N5230" s="37"/>
      <c r="O5230" s="37"/>
    </row>
    <row r="5231" spans="1:15" x14ac:dyDescent="0.25">
      <c r="A5231" s="17" t="s">
        <v>4663</v>
      </c>
      <c r="B5231" s="12" t="s">
        <v>316</v>
      </c>
      <c r="C5231" s="12" t="s">
        <v>351</v>
      </c>
      <c r="D5231" s="12" t="s">
        <v>9768</v>
      </c>
      <c r="E5231" s="12" t="s">
        <v>2297</v>
      </c>
      <c r="F5231" s="12" t="s">
        <v>2289</v>
      </c>
      <c r="G5231" s="4" t="s">
        <v>2293</v>
      </c>
      <c r="H5231" s="91">
        <v>40524</v>
      </c>
      <c r="I5231" s="91">
        <v>40524</v>
      </c>
      <c r="J5231" s="25">
        <v>0</v>
      </c>
      <c r="K5231" s="25">
        <v>0</v>
      </c>
      <c r="L5231" s="25">
        <v>18.579999999999998</v>
      </c>
      <c r="M5231" s="25"/>
      <c r="N5231" s="29"/>
      <c r="O5231" s="64"/>
    </row>
    <row r="5232" spans="1:15" x14ac:dyDescent="0.25">
      <c r="A5232" s="17" t="s">
        <v>4664</v>
      </c>
      <c r="B5232" s="12" t="s">
        <v>316</v>
      </c>
      <c r="C5232" s="12" t="s">
        <v>351</v>
      </c>
      <c r="D5232" s="12" t="s">
        <v>9769</v>
      </c>
      <c r="E5232" s="12" t="s">
        <v>2296</v>
      </c>
      <c r="F5232" s="12" t="s">
        <v>2289</v>
      </c>
      <c r="G5232" s="4" t="s">
        <v>2293</v>
      </c>
      <c r="H5232" s="91">
        <v>40525</v>
      </c>
      <c r="I5232" s="91">
        <v>40525</v>
      </c>
      <c r="J5232" s="25">
        <v>0</v>
      </c>
      <c r="K5232" s="25">
        <v>0</v>
      </c>
      <c r="L5232" s="25">
        <v>1</v>
      </c>
      <c r="M5232" s="25"/>
      <c r="N5232" s="29"/>
      <c r="O5232" s="64"/>
    </row>
    <row r="5233" spans="1:15" x14ac:dyDescent="0.25">
      <c r="A5233" s="17" t="s">
        <v>4665</v>
      </c>
      <c r="B5233" s="12" t="s">
        <v>316</v>
      </c>
      <c r="C5233" s="12" t="s">
        <v>469</v>
      </c>
      <c r="D5233" s="12" t="s">
        <v>9563</v>
      </c>
      <c r="E5233" s="12" t="s">
        <v>2297</v>
      </c>
      <c r="F5233" s="12" t="s">
        <v>2289</v>
      </c>
      <c r="G5233" s="4" t="s">
        <v>2293</v>
      </c>
      <c r="H5233" s="91">
        <v>40311</v>
      </c>
      <c r="I5233" s="91">
        <v>40311</v>
      </c>
      <c r="J5233" s="25">
        <v>0</v>
      </c>
      <c r="K5233" s="25">
        <v>0</v>
      </c>
      <c r="L5233" s="25">
        <v>0</v>
      </c>
      <c r="M5233" s="25">
        <v>1</v>
      </c>
      <c r="N5233" s="29"/>
      <c r="O5233" s="64"/>
    </row>
    <row r="5234" spans="1:15" x14ac:dyDescent="0.25">
      <c r="A5234" s="17" t="s">
        <v>4666</v>
      </c>
      <c r="B5234" s="12" t="s">
        <v>316</v>
      </c>
      <c r="C5234" s="12" t="s">
        <v>6853</v>
      </c>
      <c r="D5234" s="12" t="s">
        <v>9563</v>
      </c>
      <c r="E5234" s="12"/>
      <c r="F5234" s="12"/>
      <c r="G5234" s="4"/>
      <c r="H5234" s="91"/>
      <c r="I5234" s="91"/>
      <c r="J5234" s="25"/>
      <c r="K5234" s="25"/>
      <c r="L5234" s="25"/>
      <c r="M5234" s="25"/>
    </row>
    <row r="5235" spans="1:15" x14ac:dyDescent="0.25">
      <c r="A5235" s="17" t="s">
        <v>4667</v>
      </c>
      <c r="B5235" s="12" t="s">
        <v>316</v>
      </c>
      <c r="C5235" s="12" t="s">
        <v>469</v>
      </c>
      <c r="D5235" s="12" t="s">
        <v>9563</v>
      </c>
      <c r="E5235" s="12" t="s">
        <v>2297</v>
      </c>
      <c r="F5235" s="12" t="s">
        <v>2289</v>
      </c>
      <c r="G5235" s="4" t="s">
        <v>2293</v>
      </c>
      <c r="H5235" s="91">
        <v>40313</v>
      </c>
      <c r="I5235" s="91">
        <v>40313</v>
      </c>
      <c r="J5235" s="25">
        <v>0</v>
      </c>
      <c r="K5235" s="25">
        <v>0</v>
      </c>
      <c r="L5235" s="25">
        <v>0</v>
      </c>
      <c r="M5235" s="25">
        <v>1</v>
      </c>
    </row>
    <row r="5236" spans="1:15" x14ac:dyDescent="0.25">
      <c r="A5236" s="17" t="s">
        <v>4668</v>
      </c>
      <c r="B5236" s="12" t="s">
        <v>316</v>
      </c>
      <c r="C5236" s="12" t="s">
        <v>469</v>
      </c>
      <c r="D5236" s="12" t="s">
        <v>9563</v>
      </c>
      <c r="E5236" s="12" t="s">
        <v>2297</v>
      </c>
      <c r="F5236" s="12" t="s">
        <v>2289</v>
      </c>
      <c r="G5236" s="4" t="s">
        <v>2293</v>
      </c>
      <c r="H5236" s="91">
        <v>40320</v>
      </c>
      <c r="I5236" s="91">
        <v>40320</v>
      </c>
      <c r="J5236" s="25">
        <v>0</v>
      </c>
      <c r="K5236" s="25">
        <v>0</v>
      </c>
      <c r="L5236" s="25">
        <v>0</v>
      </c>
      <c r="M5236" s="25">
        <v>1</v>
      </c>
      <c r="N5236" s="36"/>
      <c r="O5236" s="36"/>
    </row>
    <row r="5237" spans="1:15" x14ac:dyDescent="0.25">
      <c r="A5237" s="17" t="s">
        <v>4669</v>
      </c>
      <c r="B5237" s="12" t="s">
        <v>316</v>
      </c>
      <c r="C5237" s="12" t="s">
        <v>338</v>
      </c>
      <c r="D5237" s="12" t="s">
        <v>9563</v>
      </c>
      <c r="E5237" s="12" t="s">
        <v>2297</v>
      </c>
      <c r="F5237" s="12" t="s">
        <v>2289</v>
      </c>
      <c r="G5237" s="4" t="s">
        <v>2293</v>
      </c>
      <c r="H5237" s="91">
        <v>40268</v>
      </c>
      <c r="I5237" s="91">
        <v>40268</v>
      </c>
      <c r="J5237" s="25">
        <v>0</v>
      </c>
      <c r="K5237" s="25">
        <v>0</v>
      </c>
      <c r="L5237" s="25">
        <v>0</v>
      </c>
      <c r="M5237" s="25">
        <v>0.5</v>
      </c>
    </row>
    <row r="5238" spans="1:15" x14ac:dyDescent="0.25">
      <c r="A5238" s="17" t="s">
        <v>4670</v>
      </c>
      <c r="B5238" s="12" t="s">
        <v>316</v>
      </c>
      <c r="C5238" s="12" t="s">
        <v>329</v>
      </c>
      <c r="D5238" s="12" t="s">
        <v>9563</v>
      </c>
      <c r="E5238" s="12" t="s">
        <v>2296</v>
      </c>
      <c r="F5238" s="12" t="s">
        <v>2289</v>
      </c>
      <c r="G5238" s="4" t="s">
        <v>2293</v>
      </c>
      <c r="H5238" s="91">
        <v>40335</v>
      </c>
      <c r="I5238" s="91">
        <v>40335</v>
      </c>
      <c r="J5238" s="25">
        <v>0</v>
      </c>
      <c r="K5238" s="25">
        <v>0.5</v>
      </c>
      <c r="L5238" s="25">
        <v>0</v>
      </c>
      <c r="M5238" s="25">
        <v>0</v>
      </c>
      <c r="N5238" s="37"/>
      <c r="O5238" s="37"/>
    </row>
    <row r="5239" spans="1:15" x14ac:dyDescent="0.25">
      <c r="A5239" s="17" t="s">
        <v>4671</v>
      </c>
      <c r="B5239" s="12" t="s">
        <v>316</v>
      </c>
      <c r="C5239" s="12" t="s">
        <v>551</v>
      </c>
      <c r="D5239" s="12" t="s">
        <v>9563</v>
      </c>
      <c r="E5239" s="12" t="s">
        <v>2309</v>
      </c>
      <c r="F5239" s="12" t="s">
        <v>2289</v>
      </c>
      <c r="G5239" s="4" t="s">
        <v>2293</v>
      </c>
      <c r="H5239" s="91">
        <v>40334</v>
      </c>
      <c r="I5239" s="91">
        <v>40334</v>
      </c>
      <c r="J5239" s="25">
        <v>0</v>
      </c>
      <c r="K5239" s="25">
        <v>0</v>
      </c>
      <c r="L5239" s="25">
        <v>0</v>
      </c>
      <c r="M5239" s="25">
        <v>1</v>
      </c>
      <c r="N5239" s="37"/>
      <c r="O5239" s="37"/>
    </row>
    <row r="5240" spans="1:15" x14ac:dyDescent="0.25">
      <c r="A5240" s="17" t="s">
        <v>4672</v>
      </c>
      <c r="B5240" s="12" t="s">
        <v>316</v>
      </c>
      <c r="C5240" s="12" t="s">
        <v>6893</v>
      </c>
      <c r="D5240" s="12" t="s">
        <v>9770</v>
      </c>
      <c r="E5240" s="12" t="s">
        <v>2300</v>
      </c>
      <c r="F5240" s="12" t="s">
        <v>2290</v>
      </c>
      <c r="G5240" s="4" t="s">
        <v>2293</v>
      </c>
      <c r="H5240" s="91">
        <v>40247</v>
      </c>
      <c r="I5240" s="91">
        <v>40247</v>
      </c>
      <c r="J5240" s="25">
        <v>0</v>
      </c>
      <c r="K5240" s="25">
        <v>0</v>
      </c>
      <c r="L5240" s="25">
        <v>2</v>
      </c>
      <c r="M5240" s="25">
        <v>0</v>
      </c>
      <c r="N5240" s="37"/>
      <c r="O5240" s="37"/>
    </row>
    <row r="5241" spans="1:15" x14ac:dyDescent="0.25">
      <c r="A5241" s="17" t="s">
        <v>4673</v>
      </c>
      <c r="B5241" s="12" t="s">
        <v>316</v>
      </c>
      <c r="C5241" s="12" t="s">
        <v>339</v>
      </c>
      <c r="D5241" s="12" t="s">
        <v>9563</v>
      </c>
      <c r="E5241" s="12" t="s">
        <v>2309</v>
      </c>
      <c r="F5241" s="12" t="s">
        <v>2289</v>
      </c>
      <c r="G5241" s="4" t="s">
        <v>2293</v>
      </c>
      <c r="H5241" s="91">
        <v>40205</v>
      </c>
      <c r="I5241" s="91">
        <v>40205</v>
      </c>
      <c r="J5241" s="25">
        <v>0.5</v>
      </c>
      <c r="K5241" s="25">
        <v>0</v>
      </c>
      <c r="L5241" s="25">
        <v>0</v>
      </c>
      <c r="M5241" s="25">
        <v>0.5</v>
      </c>
      <c r="N5241" s="37"/>
      <c r="O5241" s="37"/>
    </row>
    <row r="5242" spans="1:15" x14ac:dyDescent="0.25">
      <c r="A5242" s="17" t="s">
        <v>4674</v>
      </c>
      <c r="B5242" s="12" t="s">
        <v>316</v>
      </c>
      <c r="C5242" s="12" t="s">
        <v>339</v>
      </c>
      <c r="D5242" s="12" t="s">
        <v>9563</v>
      </c>
      <c r="E5242" s="12" t="s">
        <v>2309</v>
      </c>
      <c r="F5242" s="12" t="s">
        <v>2289</v>
      </c>
      <c r="G5242" s="4" t="s">
        <v>2293</v>
      </c>
      <c r="H5242" s="91">
        <v>40207</v>
      </c>
      <c r="I5242" s="91">
        <v>40207</v>
      </c>
      <c r="J5242" s="25">
        <v>0</v>
      </c>
      <c r="K5242" s="25">
        <v>0</v>
      </c>
      <c r="L5242" s="25">
        <v>0</v>
      </c>
      <c r="M5242" s="25">
        <v>1</v>
      </c>
      <c r="N5242" s="37"/>
      <c r="O5242" s="37"/>
    </row>
    <row r="5243" spans="1:15" x14ac:dyDescent="0.25">
      <c r="A5243" s="17" t="s">
        <v>4675</v>
      </c>
      <c r="B5243" s="12" t="s">
        <v>316</v>
      </c>
      <c r="C5243" s="12" t="s">
        <v>339</v>
      </c>
      <c r="D5243" s="12" t="s">
        <v>9771</v>
      </c>
      <c r="E5243" s="12" t="s">
        <v>2309</v>
      </c>
      <c r="F5243" s="12" t="s">
        <v>2289</v>
      </c>
      <c r="G5243" s="4" t="s">
        <v>2293</v>
      </c>
      <c r="H5243" s="91">
        <v>40235</v>
      </c>
      <c r="I5243" s="91">
        <v>40235</v>
      </c>
      <c r="J5243" s="25">
        <v>0</v>
      </c>
      <c r="K5243" s="25">
        <v>0</v>
      </c>
      <c r="L5243" s="25">
        <v>0</v>
      </c>
      <c r="M5243" s="25">
        <v>0.5</v>
      </c>
      <c r="N5243" s="29"/>
      <c r="O5243" s="64"/>
    </row>
    <row r="5244" spans="1:15" x14ac:dyDescent="0.25">
      <c r="A5244" s="17" t="s">
        <v>4676</v>
      </c>
      <c r="B5244" s="12" t="s">
        <v>316</v>
      </c>
      <c r="C5244" s="12" t="s">
        <v>339</v>
      </c>
      <c r="D5244" s="12" t="s">
        <v>9772</v>
      </c>
      <c r="E5244" s="12" t="s">
        <v>2309</v>
      </c>
      <c r="F5244" s="12" t="s">
        <v>2289</v>
      </c>
      <c r="G5244" s="4" t="s">
        <v>2293</v>
      </c>
      <c r="H5244" s="91">
        <v>40248</v>
      </c>
      <c r="I5244" s="91">
        <v>40248</v>
      </c>
      <c r="J5244" s="25">
        <v>0</v>
      </c>
      <c r="K5244" s="25">
        <v>0</v>
      </c>
      <c r="L5244" s="25">
        <v>0</v>
      </c>
      <c r="M5244" s="25">
        <v>1</v>
      </c>
    </row>
    <row r="5245" spans="1:15" x14ac:dyDescent="0.25">
      <c r="A5245" s="17" t="s">
        <v>4677</v>
      </c>
      <c r="B5245" s="12" t="s">
        <v>316</v>
      </c>
      <c r="C5245" s="12" t="s">
        <v>339</v>
      </c>
      <c r="D5245" s="12" t="s">
        <v>9773</v>
      </c>
      <c r="E5245" s="12" t="s">
        <v>2309</v>
      </c>
      <c r="F5245" s="12" t="s">
        <v>2289</v>
      </c>
      <c r="G5245" s="4" t="s">
        <v>2293</v>
      </c>
      <c r="H5245" s="91">
        <v>40255</v>
      </c>
      <c r="I5245" s="91">
        <v>40255</v>
      </c>
      <c r="J5245" s="25">
        <v>0</v>
      </c>
      <c r="K5245" s="25">
        <v>0</v>
      </c>
      <c r="L5245" s="25">
        <v>0</v>
      </c>
      <c r="M5245" s="25">
        <v>1</v>
      </c>
    </row>
    <row r="5246" spans="1:15" x14ac:dyDescent="0.25">
      <c r="A5246" s="17" t="s">
        <v>4678</v>
      </c>
      <c r="B5246" s="12" t="s">
        <v>316</v>
      </c>
      <c r="C5246" s="12" t="s">
        <v>339</v>
      </c>
      <c r="D5246" s="12" t="s">
        <v>9774</v>
      </c>
      <c r="E5246" s="12" t="s">
        <v>2302</v>
      </c>
      <c r="F5246" s="12" t="s">
        <v>2289</v>
      </c>
      <c r="G5246" s="4" t="s">
        <v>2293</v>
      </c>
      <c r="H5246" s="91">
        <v>40256</v>
      </c>
      <c r="I5246" s="91">
        <v>40256</v>
      </c>
      <c r="J5246" s="25">
        <v>0</v>
      </c>
      <c r="K5246" s="25">
        <v>0</v>
      </c>
      <c r="L5246" s="25">
        <v>0</v>
      </c>
      <c r="M5246" s="25">
        <v>0.5</v>
      </c>
    </row>
    <row r="5247" spans="1:15" x14ac:dyDescent="0.25">
      <c r="A5247" s="17" t="s">
        <v>4679</v>
      </c>
      <c r="B5247" s="12" t="s">
        <v>316</v>
      </c>
      <c r="C5247" s="12" t="s">
        <v>339</v>
      </c>
      <c r="D5247" s="12" t="s">
        <v>9775</v>
      </c>
      <c r="E5247" s="12" t="s">
        <v>2309</v>
      </c>
      <c r="F5247" s="12" t="s">
        <v>2289</v>
      </c>
      <c r="G5247" s="4" t="s">
        <v>2293</v>
      </c>
      <c r="H5247" s="91">
        <v>40261</v>
      </c>
      <c r="I5247" s="91">
        <v>40261</v>
      </c>
      <c r="J5247" s="25">
        <v>0</v>
      </c>
      <c r="K5247" s="25">
        <v>0</v>
      </c>
      <c r="L5247" s="25">
        <v>0</v>
      </c>
      <c r="M5247" s="25">
        <v>1.5</v>
      </c>
    </row>
    <row r="5248" spans="1:15" x14ac:dyDescent="0.25">
      <c r="A5248" s="17" t="s">
        <v>4680</v>
      </c>
      <c r="B5248" s="12" t="s">
        <v>316</v>
      </c>
      <c r="C5248" s="12" t="s">
        <v>339</v>
      </c>
      <c r="D5248" s="12" t="s">
        <v>9776</v>
      </c>
      <c r="E5248" s="12" t="s">
        <v>2309</v>
      </c>
      <c r="F5248" s="12" t="s">
        <v>2289</v>
      </c>
      <c r="G5248" s="4" t="s">
        <v>2293</v>
      </c>
      <c r="H5248" s="91">
        <v>40264</v>
      </c>
      <c r="I5248" s="91">
        <v>40264</v>
      </c>
      <c r="J5248" s="25">
        <v>0</v>
      </c>
      <c r="K5248" s="25">
        <v>0</v>
      </c>
      <c r="L5248" s="25">
        <v>1</v>
      </c>
      <c r="M5248" s="25">
        <v>0</v>
      </c>
    </row>
    <row r="5249" spans="1:15" x14ac:dyDescent="0.25">
      <c r="A5249" s="17" t="s">
        <v>4681</v>
      </c>
      <c r="B5249" s="12" t="s">
        <v>316</v>
      </c>
      <c r="C5249" s="12" t="s">
        <v>339</v>
      </c>
      <c r="D5249" s="12" t="s">
        <v>9777</v>
      </c>
      <c r="E5249" s="12" t="s">
        <v>2297</v>
      </c>
      <c r="F5249" s="12" t="s">
        <v>2289</v>
      </c>
      <c r="G5249" s="4" t="s">
        <v>2293</v>
      </c>
      <c r="H5249" s="91">
        <v>40271</v>
      </c>
      <c r="I5249" s="91">
        <v>40271</v>
      </c>
      <c r="J5249" s="25">
        <v>0</v>
      </c>
      <c r="K5249" s="25">
        <v>0</v>
      </c>
      <c r="L5249" s="25">
        <v>0.5</v>
      </c>
      <c r="M5249" s="25">
        <v>0.5</v>
      </c>
    </row>
    <row r="5250" spans="1:15" x14ac:dyDescent="0.25">
      <c r="A5250" s="17" t="s">
        <v>4682</v>
      </c>
      <c r="B5250" s="12" t="s">
        <v>316</v>
      </c>
      <c r="C5250" s="12" t="s">
        <v>339</v>
      </c>
      <c r="D5250" s="12" t="s">
        <v>9563</v>
      </c>
      <c r="E5250" s="12" t="s">
        <v>2309</v>
      </c>
      <c r="F5250" s="12" t="s">
        <v>2289</v>
      </c>
      <c r="G5250" s="4" t="s">
        <v>2293</v>
      </c>
      <c r="H5250" s="91">
        <v>40305</v>
      </c>
      <c r="I5250" s="91">
        <v>40305</v>
      </c>
      <c r="J5250" s="25">
        <v>0</v>
      </c>
      <c r="K5250" s="25">
        <v>0</v>
      </c>
      <c r="L5250" s="25">
        <v>0</v>
      </c>
      <c r="M5250" s="25">
        <v>1.5</v>
      </c>
    </row>
    <row r="5251" spans="1:15" x14ac:dyDescent="0.25">
      <c r="A5251" s="17" t="s">
        <v>4683</v>
      </c>
      <c r="B5251" s="12" t="s">
        <v>316</v>
      </c>
      <c r="C5251" s="12" t="s">
        <v>339</v>
      </c>
      <c r="D5251" s="12" t="s">
        <v>9563</v>
      </c>
      <c r="E5251" s="12" t="s">
        <v>2309</v>
      </c>
      <c r="F5251" s="12" t="s">
        <v>2289</v>
      </c>
      <c r="G5251" s="4" t="s">
        <v>2293</v>
      </c>
      <c r="H5251" s="91">
        <v>40523</v>
      </c>
      <c r="I5251" s="91">
        <v>40523</v>
      </c>
      <c r="J5251" s="25">
        <v>0</v>
      </c>
      <c r="K5251" s="25">
        <v>0</v>
      </c>
      <c r="L5251" s="25">
        <v>2</v>
      </c>
      <c r="M5251" s="25"/>
    </row>
    <row r="5252" spans="1:15" x14ac:dyDescent="0.25">
      <c r="A5252" s="17" t="s">
        <v>4684</v>
      </c>
      <c r="B5252" s="12" t="s">
        <v>316</v>
      </c>
      <c r="C5252" s="12" t="s">
        <v>552</v>
      </c>
      <c r="D5252" s="12" t="s">
        <v>9778</v>
      </c>
      <c r="E5252" s="12" t="s">
        <v>2296</v>
      </c>
      <c r="F5252" s="12" t="s">
        <v>2289</v>
      </c>
      <c r="G5252" s="4" t="s">
        <v>2293</v>
      </c>
      <c r="H5252" s="91">
        <v>40339</v>
      </c>
      <c r="I5252" s="91">
        <v>40340</v>
      </c>
      <c r="J5252" s="25">
        <v>0</v>
      </c>
      <c r="K5252" s="25">
        <v>0</v>
      </c>
      <c r="L5252" s="25">
        <v>0</v>
      </c>
      <c r="M5252" s="25">
        <v>1</v>
      </c>
    </row>
    <row r="5253" spans="1:15" x14ac:dyDescent="0.25">
      <c r="A5253" s="17" t="s">
        <v>4685</v>
      </c>
      <c r="B5253" s="12" t="s">
        <v>316</v>
      </c>
      <c r="C5253" s="12" t="s">
        <v>6811</v>
      </c>
      <c r="D5253" s="12" t="s">
        <v>9563</v>
      </c>
      <c r="E5253" s="12" t="s">
        <v>2300</v>
      </c>
      <c r="F5253" s="12" t="s">
        <v>2289</v>
      </c>
      <c r="G5253" s="4" t="s">
        <v>2293</v>
      </c>
      <c r="H5253" s="91">
        <v>40308</v>
      </c>
      <c r="I5253" s="91">
        <v>40308</v>
      </c>
      <c r="J5253" s="25">
        <v>0</v>
      </c>
      <c r="K5253" s="25">
        <v>0</v>
      </c>
      <c r="L5253" s="25">
        <v>0</v>
      </c>
      <c r="M5253" s="25">
        <v>2</v>
      </c>
    </row>
    <row r="5254" spans="1:15" x14ac:dyDescent="0.25">
      <c r="A5254" s="17" t="s">
        <v>4686</v>
      </c>
      <c r="B5254" s="12" t="s">
        <v>316</v>
      </c>
      <c r="C5254" s="12" t="s">
        <v>322</v>
      </c>
      <c r="D5254" s="12" t="s">
        <v>9563</v>
      </c>
      <c r="E5254" s="12" t="s">
        <v>2297</v>
      </c>
      <c r="F5254" s="12" t="s">
        <v>2289</v>
      </c>
      <c r="G5254" s="4" t="s">
        <v>2293</v>
      </c>
      <c r="H5254" s="91">
        <v>40506</v>
      </c>
      <c r="I5254" s="91">
        <v>40506</v>
      </c>
      <c r="J5254" s="25">
        <v>0</v>
      </c>
      <c r="K5254" s="25">
        <v>0</v>
      </c>
      <c r="L5254" s="25">
        <v>0</v>
      </c>
      <c r="M5254" s="25">
        <v>1.5</v>
      </c>
    </row>
    <row r="5255" spans="1:15" x14ac:dyDescent="0.25">
      <c r="A5255" s="17" t="s">
        <v>4687</v>
      </c>
      <c r="B5255" s="12" t="s">
        <v>316</v>
      </c>
      <c r="C5255" s="12" t="s">
        <v>345</v>
      </c>
      <c r="D5255" s="12" t="s">
        <v>9779</v>
      </c>
      <c r="E5255" s="12" t="s">
        <v>2300</v>
      </c>
      <c r="F5255" s="12" t="s">
        <v>2290</v>
      </c>
      <c r="G5255" s="4" t="s">
        <v>2293</v>
      </c>
      <c r="H5255" s="91">
        <v>40317</v>
      </c>
      <c r="I5255" s="91">
        <v>40317</v>
      </c>
      <c r="J5255" s="25">
        <v>0</v>
      </c>
      <c r="K5255" s="25">
        <v>0</v>
      </c>
      <c r="L5255" s="25">
        <v>2</v>
      </c>
      <c r="M5255" s="25">
        <v>0</v>
      </c>
    </row>
    <row r="5256" spans="1:15" x14ac:dyDescent="0.25">
      <c r="A5256" s="17" t="s">
        <v>4688</v>
      </c>
      <c r="B5256" s="12" t="s">
        <v>316</v>
      </c>
      <c r="C5256" s="12" t="s">
        <v>345</v>
      </c>
      <c r="D5256" s="12" t="s">
        <v>9780</v>
      </c>
      <c r="E5256" s="12" t="s">
        <v>2295</v>
      </c>
      <c r="F5256" s="12" t="s">
        <v>2289</v>
      </c>
      <c r="G5256" s="4" t="s">
        <v>2304</v>
      </c>
      <c r="H5256" s="91">
        <v>40317</v>
      </c>
      <c r="I5256" s="91">
        <v>40320</v>
      </c>
      <c r="J5256" s="25">
        <v>0.5</v>
      </c>
      <c r="K5256" s="25">
        <v>1.5</v>
      </c>
      <c r="L5256" s="25">
        <v>25</v>
      </c>
      <c r="M5256" s="25">
        <v>34.5</v>
      </c>
    </row>
    <row r="5257" spans="1:15" x14ac:dyDescent="0.25">
      <c r="A5257" s="17" t="s">
        <v>4689</v>
      </c>
      <c r="B5257" s="12" t="s">
        <v>316</v>
      </c>
      <c r="C5257" s="12" t="s">
        <v>474</v>
      </c>
      <c r="D5257" s="12" t="s">
        <v>9781</v>
      </c>
      <c r="E5257" s="12" t="s">
        <v>2297</v>
      </c>
      <c r="F5257" s="12" t="s">
        <v>2289</v>
      </c>
      <c r="G5257" s="4" t="s">
        <v>2293</v>
      </c>
      <c r="H5257" s="91">
        <v>40257</v>
      </c>
      <c r="I5257" s="91">
        <v>40257</v>
      </c>
      <c r="J5257" s="25">
        <v>0</v>
      </c>
      <c r="K5257" s="25">
        <v>0</v>
      </c>
      <c r="L5257" s="25">
        <v>1.74</v>
      </c>
      <c r="M5257" s="25">
        <v>0</v>
      </c>
    </row>
    <row r="5258" spans="1:15" x14ac:dyDescent="0.25">
      <c r="A5258" s="17" t="s">
        <v>4690</v>
      </c>
      <c r="B5258" s="12" t="s">
        <v>316</v>
      </c>
      <c r="C5258" s="12" t="s">
        <v>6853</v>
      </c>
      <c r="D5258" s="12" t="s">
        <v>9563</v>
      </c>
      <c r="E5258" s="12" t="s">
        <v>2302</v>
      </c>
      <c r="F5258" s="12" t="s">
        <v>2289</v>
      </c>
      <c r="G5258" s="4" t="s">
        <v>2293</v>
      </c>
      <c r="H5258" s="91">
        <v>40259</v>
      </c>
      <c r="I5258" s="91">
        <v>40259</v>
      </c>
      <c r="J5258" s="25">
        <v>0</v>
      </c>
      <c r="K5258" s="25">
        <v>0</v>
      </c>
      <c r="L5258" s="25">
        <v>1</v>
      </c>
      <c r="M5258" s="25">
        <v>0</v>
      </c>
    </row>
    <row r="5259" spans="1:15" x14ac:dyDescent="0.25">
      <c r="A5259" s="17" t="s">
        <v>4691</v>
      </c>
      <c r="B5259" s="12" t="s">
        <v>316</v>
      </c>
      <c r="C5259" s="12" t="s">
        <v>6853</v>
      </c>
      <c r="D5259" s="12" t="s">
        <v>9563</v>
      </c>
      <c r="E5259" s="12" t="s">
        <v>2309</v>
      </c>
      <c r="F5259" s="12" t="s">
        <v>2289</v>
      </c>
      <c r="G5259" s="4" t="s">
        <v>2293</v>
      </c>
      <c r="H5259" s="91">
        <v>40250</v>
      </c>
      <c r="I5259" s="91">
        <v>40250</v>
      </c>
      <c r="J5259" s="25">
        <v>0</v>
      </c>
      <c r="K5259" s="25">
        <v>0</v>
      </c>
      <c r="L5259" s="25">
        <v>0.25</v>
      </c>
      <c r="M5259" s="25">
        <v>0</v>
      </c>
    </row>
    <row r="5260" spans="1:15" x14ac:dyDescent="0.25">
      <c r="A5260" s="17" t="s">
        <v>4692</v>
      </c>
      <c r="B5260" s="12" t="s">
        <v>316</v>
      </c>
      <c r="C5260" s="12" t="s">
        <v>6853</v>
      </c>
      <c r="D5260" s="12" t="s">
        <v>9563</v>
      </c>
      <c r="E5260" s="12" t="s">
        <v>2309</v>
      </c>
      <c r="F5260" s="12" t="s">
        <v>2289</v>
      </c>
      <c r="G5260" s="4" t="s">
        <v>2293</v>
      </c>
      <c r="H5260" s="91">
        <v>40272</v>
      </c>
      <c r="I5260" s="91">
        <v>40272</v>
      </c>
      <c r="J5260" s="25">
        <v>0</v>
      </c>
      <c r="K5260" s="25">
        <v>0</v>
      </c>
      <c r="L5260" s="25">
        <v>0.5</v>
      </c>
      <c r="M5260" s="25">
        <v>0</v>
      </c>
    </row>
    <row r="5261" spans="1:15" x14ac:dyDescent="0.25">
      <c r="A5261" s="17" t="s">
        <v>4693</v>
      </c>
      <c r="B5261" s="12" t="s">
        <v>316</v>
      </c>
      <c r="C5261" s="12" t="s">
        <v>6853</v>
      </c>
      <c r="D5261" s="12" t="s">
        <v>9563</v>
      </c>
      <c r="E5261" s="12" t="s">
        <v>2300</v>
      </c>
      <c r="F5261" s="12" t="s">
        <v>2289</v>
      </c>
      <c r="G5261" s="4" t="s">
        <v>2293</v>
      </c>
      <c r="H5261" s="91">
        <v>40312</v>
      </c>
      <c r="I5261" s="91">
        <v>40312</v>
      </c>
      <c r="J5261" s="25">
        <v>0</v>
      </c>
      <c r="K5261" s="25">
        <v>0</v>
      </c>
      <c r="L5261" s="25">
        <v>0</v>
      </c>
      <c r="M5261" s="25">
        <v>1</v>
      </c>
    </row>
    <row r="5262" spans="1:15" x14ac:dyDescent="0.25">
      <c r="A5262" s="17" t="s">
        <v>4694</v>
      </c>
      <c r="B5262" s="12" t="s">
        <v>316</v>
      </c>
      <c r="C5262" s="12" t="s">
        <v>6853</v>
      </c>
      <c r="D5262" s="12" t="s">
        <v>9563</v>
      </c>
      <c r="E5262" s="12" t="s">
        <v>2300</v>
      </c>
      <c r="F5262" s="12" t="s">
        <v>2289</v>
      </c>
      <c r="G5262" s="4" t="s">
        <v>2293</v>
      </c>
      <c r="H5262" s="91">
        <v>40312</v>
      </c>
      <c r="I5262" s="91">
        <v>40312</v>
      </c>
      <c r="J5262" s="25">
        <v>0</v>
      </c>
      <c r="K5262" s="25">
        <v>0</v>
      </c>
      <c r="L5262" s="25">
        <v>0.5</v>
      </c>
      <c r="M5262" s="25">
        <v>1</v>
      </c>
    </row>
    <row r="5263" spans="1:15" x14ac:dyDescent="0.25">
      <c r="A5263" s="17" t="s">
        <v>4695</v>
      </c>
      <c r="B5263" s="12" t="s">
        <v>316</v>
      </c>
      <c r="C5263" s="12" t="s">
        <v>6853</v>
      </c>
      <c r="D5263" s="12" t="s">
        <v>9563</v>
      </c>
      <c r="E5263" s="12" t="s">
        <v>2300</v>
      </c>
      <c r="F5263" s="12" t="s">
        <v>2289</v>
      </c>
      <c r="G5263" s="4" t="s">
        <v>2293</v>
      </c>
      <c r="H5263" s="91">
        <v>40333</v>
      </c>
      <c r="I5263" s="91">
        <v>40333</v>
      </c>
      <c r="J5263" s="25">
        <v>0</v>
      </c>
      <c r="K5263" s="25">
        <v>0</v>
      </c>
      <c r="L5263" s="25">
        <v>1</v>
      </c>
      <c r="M5263" s="25">
        <v>0.5</v>
      </c>
    </row>
    <row r="5264" spans="1:15" s="40" customFormat="1" x14ac:dyDescent="0.25">
      <c r="A5264" s="17" t="s">
        <v>4696</v>
      </c>
      <c r="B5264" s="12" t="s">
        <v>316</v>
      </c>
      <c r="C5264" s="12" t="s">
        <v>319</v>
      </c>
      <c r="D5264" s="12" t="s">
        <v>9563</v>
      </c>
      <c r="E5264" s="12" t="s">
        <v>2309</v>
      </c>
      <c r="F5264" s="12" t="s">
        <v>2289</v>
      </c>
      <c r="G5264" s="4" t="s">
        <v>2293</v>
      </c>
      <c r="H5264" s="91">
        <v>40222</v>
      </c>
      <c r="I5264" s="91">
        <v>40222</v>
      </c>
      <c r="J5264" s="25">
        <v>0</v>
      </c>
      <c r="K5264" s="25">
        <v>0</v>
      </c>
      <c r="L5264" s="25">
        <v>0</v>
      </c>
      <c r="M5264" s="25">
        <v>0.5</v>
      </c>
      <c r="N5264" s="35"/>
      <c r="O5264" s="35"/>
    </row>
    <row r="5265" spans="1:15" x14ac:dyDescent="0.25">
      <c r="A5265" s="17" t="s">
        <v>4697</v>
      </c>
      <c r="B5265" s="12" t="s">
        <v>316</v>
      </c>
      <c r="C5265" s="12" t="s">
        <v>319</v>
      </c>
      <c r="D5265" s="12" t="s">
        <v>9782</v>
      </c>
      <c r="E5265" s="12" t="s">
        <v>2297</v>
      </c>
      <c r="F5265" s="12" t="s">
        <v>2289</v>
      </c>
      <c r="G5265" s="4" t="s">
        <v>2293</v>
      </c>
      <c r="H5265" s="91">
        <v>40217</v>
      </c>
      <c r="I5265" s="91">
        <v>40218</v>
      </c>
      <c r="J5265" s="25">
        <v>0</v>
      </c>
      <c r="K5265" s="25">
        <v>0</v>
      </c>
      <c r="L5265" s="25">
        <v>0</v>
      </c>
      <c r="M5265" s="25">
        <v>25.5</v>
      </c>
    </row>
    <row r="5266" spans="1:15" s="40" customFormat="1" x14ac:dyDescent="0.25">
      <c r="A5266" s="17" t="s">
        <v>4698</v>
      </c>
      <c r="B5266" s="12" t="s">
        <v>316</v>
      </c>
      <c r="C5266" s="12" t="s">
        <v>319</v>
      </c>
      <c r="D5266" s="12" t="s">
        <v>9563</v>
      </c>
      <c r="E5266" s="12" t="s">
        <v>2309</v>
      </c>
      <c r="F5266" s="12" t="s">
        <v>2289</v>
      </c>
      <c r="G5266" s="4" t="s">
        <v>2293</v>
      </c>
      <c r="H5266" s="91">
        <v>40243</v>
      </c>
      <c r="I5266" s="91">
        <v>40243</v>
      </c>
      <c r="J5266" s="25">
        <v>0</v>
      </c>
      <c r="K5266" s="25">
        <v>0</v>
      </c>
      <c r="L5266" s="25">
        <v>0.5</v>
      </c>
      <c r="M5266" s="25">
        <v>0.5</v>
      </c>
      <c r="N5266" s="35"/>
      <c r="O5266" s="35"/>
    </row>
    <row r="5267" spans="1:15" s="40" customFormat="1" x14ac:dyDescent="0.25">
      <c r="A5267" s="17" t="s">
        <v>4699</v>
      </c>
      <c r="B5267" s="12" t="s">
        <v>316</v>
      </c>
      <c r="C5267" s="12" t="s">
        <v>319</v>
      </c>
      <c r="D5267" s="12" t="s">
        <v>9563</v>
      </c>
      <c r="E5267" s="12" t="s">
        <v>2309</v>
      </c>
      <c r="F5267" s="12" t="s">
        <v>2289</v>
      </c>
      <c r="G5267" s="4" t="s">
        <v>2293</v>
      </c>
      <c r="H5267" s="91">
        <v>40265</v>
      </c>
      <c r="I5267" s="91">
        <v>40265</v>
      </c>
      <c r="J5267" s="25">
        <v>0</v>
      </c>
      <c r="K5267" s="25">
        <v>0</v>
      </c>
      <c r="L5267" s="25">
        <v>0</v>
      </c>
      <c r="M5267" s="25">
        <v>1.5</v>
      </c>
      <c r="N5267" s="35"/>
      <c r="O5267" s="35"/>
    </row>
    <row r="5268" spans="1:15" s="40" customFormat="1" x14ac:dyDescent="0.25">
      <c r="A5268" s="17" t="s">
        <v>4700</v>
      </c>
      <c r="B5268" s="12" t="s">
        <v>316</v>
      </c>
      <c r="C5268" s="12" t="s">
        <v>319</v>
      </c>
      <c r="D5268" s="12" t="s">
        <v>9783</v>
      </c>
      <c r="E5268" s="12" t="s">
        <v>2295</v>
      </c>
      <c r="F5268" s="12" t="s">
        <v>2289</v>
      </c>
      <c r="G5268" s="4" t="s">
        <v>2293</v>
      </c>
      <c r="H5268" s="91">
        <v>40262</v>
      </c>
      <c r="I5268" s="91">
        <v>40263</v>
      </c>
      <c r="J5268" s="25">
        <v>0</v>
      </c>
      <c r="K5268" s="25">
        <v>0</v>
      </c>
      <c r="L5268" s="25">
        <v>3.5</v>
      </c>
      <c r="M5268" s="25">
        <v>0</v>
      </c>
      <c r="N5268" s="35"/>
      <c r="O5268" s="35"/>
    </row>
    <row r="5269" spans="1:15" s="40" customFormat="1" x14ac:dyDescent="0.25">
      <c r="A5269" s="17" t="s">
        <v>4701</v>
      </c>
      <c r="B5269" s="12" t="s">
        <v>316</v>
      </c>
      <c r="C5269" s="12" t="s">
        <v>319</v>
      </c>
      <c r="D5269" s="12" t="s">
        <v>9563</v>
      </c>
      <c r="E5269" s="12" t="s">
        <v>2309</v>
      </c>
      <c r="F5269" s="12" t="s">
        <v>2289</v>
      </c>
      <c r="G5269" s="4" t="s">
        <v>2293</v>
      </c>
      <c r="H5269" s="91">
        <v>40292</v>
      </c>
      <c r="I5269" s="91">
        <v>40292</v>
      </c>
      <c r="J5269" s="25">
        <v>0</v>
      </c>
      <c r="K5269" s="25">
        <v>0</v>
      </c>
      <c r="L5269" s="25">
        <v>0</v>
      </c>
      <c r="M5269" s="25">
        <v>1</v>
      </c>
      <c r="N5269" s="35"/>
      <c r="O5269" s="35"/>
    </row>
    <row r="5270" spans="1:15" x14ac:dyDescent="0.25">
      <c r="A5270" s="17" t="s">
        <v>4702</v>
      </c>
      <c r="B5270" s="12" t="s">
        <v>316</v>
      </c>
      <c r="C5270" s="12" t="s">
        <v>319</v>
      </c>
      <c r="D5270" s="12" t="s">
        <v>9563</v>
      </c>
      <c r="E5270" s="12" t="s">
        <v>2297</v>
      </c>
      <c r="F5270" s="12" t="s">
        <v>2289</v>
      </c>
      <c r="G5270" s="4" t="s">
        <v>2293</v>
      </c>
      <c r="H5270" s="91">
        <v>40293</v>
      </c>
      <c r="I5270" s="91">
        <v>40293</v>
      </c>
      <c r="J5270" s="25">
        <v>0</v>
      </c>
      <c r="K5270" s="25">
        <v>0</v>
      </c>
      <c r="L5270" s="25">
        <v>0</v>
      </c>
      <c r="M5270" s="25">
        <v>1</v>
      </c>
      <c r="N5270" s="37"/>
      <c r="O5270" s="37"/>
    </row>
    <row r="5271" spans="1:15" x14ac:dyDescent="0.25">
      <c r="A5271" s="17" t="s">
        <v>4703</v>
      </c>
      <c r="B5271" s="12" t="s">
        <v>316</v>
      </c>
      <c r="C5271" s="12" t="s">
        <v>319</v>
      </c>
      <c r="D5271" s="12" t="s">
        <v>9563</v>
      </c>
      <c r="E5271" s="12" t="s">
        <v>2300</v>
      </c>
      <c r="F5271" s="12" t="s">
        <v>2289</v>
      </c>
      <c r="G5271" s="4" t="s">
        <v>2293</v>
      </c>
      <c r="H5271" s="91">
        <v>40300</v>
      </c>
      <c r="I5271" s="91">
        <v>40300</v>
      </c>
      <c r="J5271" s="25">
        <v>0</v>
      </c>
      <c r="K5271" s="25">
        <v>0</v>
      </c>
      <c r="L5271" s="25">
        <v>0</v>
      </c>
      <c r="M5271" s="25">
        <v>4</v>
      </c>
      <c r="N5271" s="37"/>
      <c r="O5271" s="37"/>
    </row>
    <row r="5272" spans="1:15" x14ac:dyDescent="0.25">
      <c r="A5272" s="17" t="s">
        <v>4704</v>
      </c>
      <c r="B5272" s="12" t="s">
        <v>316</v>
      </c>
      <c r="C5272" s="12" t="s">
        <v>319</v>
      </c>
      <c r="D5272" s="12" t="s">
        <v>9563</v>
      </c>
      <c r="E5272" s="12" t="s">
        <v>2309</v>
      </c>
      <c r="F5272" s="12" t="s">
        <v>2289</v>
      </c>
      <c r="G5272" s="4" t="s">
        <v>2293</v>
      </c>
      <c r="H5272" s="91">
        <v>40322</v>
      </c>
      <c r="I5272" s="91">
        <v>40322</v>
      </c>
      <c r="J5272" s="25">
        <v>0</v>
      </c>
      <c r="K5272" s="25">
        <v>0</v>
      </c>
      <c r="L5272" s="25">
        <v>0</v>
      </c>
      <c r="M5272" s="25">
        <v>0.75</v>
      </c>
      <c r="N5272" s="37"/>
      <c r="O5272" s="37"/>
    </row>
    <row r="5273" spans="1:15" x14ac:dyDescent="0.25">
      <c r="A5273" s="17" t="s">
        <v>4705</v>
      </c>
      <c r="B5273" s="12" t="s">
        <v>316</v>
      </c>
      <c r="C5273" s="12" t="s">
        <v>319</v>
      </c>
      <c r="D5273" s="12" t="s">
        <v>9563</v>
      </c>
      <c r="E5273" s="12" t="s">
        <v>2297</v>
      </c>
      <c r="F5273" s="12" t="s">
        <v>2289</v>
      </c>
      <c r="G5273" s="4" t="s">
        <v>2293</v>
      </c>
      <c r="H5273" s="91">
        <v>40327</v>
      </c>
      <c r="I5273" s="91">
        <v>40327</v>
      </c>
      <c r="J5273" s="25">
        <v>0</v>
      </c>
      <c r="K5273" s="25">
        <v>0</v>
      </c>
      <c r="L5273" s="25">
        <v>0</v>
      </c>
      <c r="M5273" s="25">
        <v>1</v>
      </c>
      <c r="N5273" s="37"/>
      <c r="O5273" s="37"/>
    </row>
    <row r="5274" spans="1:15" x14ac:dyDescent="0.25">
      <c r="A5274" s="17" t="s">
        <v>4706</v>
      </c>
      <c r="B5274" s="12" t="s">
        <v>316</v>
      </c>
      <c r="C5274" s="12" t="s">
        <v>319</v>
      </c>
      <c r="D5274" s="12" t="s">
        <v>9784</v>
      </c>
      <c r="E5274" s="12" t="s">
        <v>4859</v>
      </c>
      <c r="F5274" s="12" t="s">
        <v>2289</v>
      </c>
      <c r="G5274" s="4" t="s">
        <v>2293</v>
      </c>
      <c r="H5274" s="91">
        <v>40520</v>
      </c>
      <c r="I5274" s="91">
        <v>40520</v>
      </c>
      <c r="J5274" s="25">
        <v>0</v>
      </c>
      <c r="K5274" s="25">
        <v>0</v>
      </c>
      <c r="L5274" s="25">
        <v>6</v>
      </c>
      <c r="M5274" s="25"/>
      <c r="N5274" s="37"/>
      <c r="O5274" s="37"/>
    </row>
    <row r="5275" spans="1:15" x14ac:dyDescent="0.25">
      <c r="A5275" s="17" t="s">
        <v>4707</v>
      </c>
      <c r="B5275" s="12" t="s">
        <v>316</v>
      </c>
      <c r="C5275" s="12" t="s">
        <v>319</v>
      </c>
      <c r="D5275" s="12" t="s">
        <v>9785</v>
      </c>
      <c r="E5275" s="12" t="s">
        <v>2309</v>
      </c>
      <c r="F5275" s="12" t="s">
        <v>2289</v>
      </c>
      <c r="G5275" s="4" t="s">
        <v>2293</v>
      </c>
      <c r="H5275" s="91">
        <v>40523</v>
      </c>
      <c r="I5275" s="91">
        <v>40524</v>
      </c>
      <c r="J5275" s="25">
        <v>0</v>
      </c>
      <c r="K5275" s="25">
        <v>0</v>
      </c>
      <c r="L5275" s="25">
        <v>75</v>
      </c>
      <c r="M5275" s="25"/>
      <c r="N5275" s="37"/>
      <c r="O5275" s="37"/>
    </row>
    <row r="5276" spans="1:15" x14ac:dyDescent="0.25">
      <c r="A5276" s="17" t="s">
        <v>4708</v>
      </c>
      <c r="B5276" s="12" t="s">
        <v>316</v>
      </c>
      <c r="C5276" s="12" t="s">
        <v>324</v>
      </c>
      <c r="D5276" s="12" t="s">
        <v>9563</v>
      </c>
      <c r="E5276" s="12" t="s">
        <v>2302</v>
      </c>
      <c r="F5276" s="12" t="s">
        <v>2289</v>
      </c>
      <c r="G5276" s="4" t="s">
        <v>2293</v>
      </c>
      <c r="H5276" s="91">
        <v>40244</v>
      </c>
      <c r="I5276" s="91">
        <v>40244</v>
      </c>
      <c r="J5276" s="25">
        <v>0</v>
      </c>
      <c r="K5276" s="25">
        <v>0</v>
      </c>
      <c r="L5276" s="25">
        <v>0</v>
      </c>
      <c r="M5276" s="25">
        <v>0.5</v>
      </c>
      <c r="N5276" s="37"/>
      <c r="O5276" s="37"/>
    </row>
    <row r="5277" spans="1:15" x14ac:dyDescent="0.25">
      <c r="A5277" s="17" t="s">
        <v>4709</v>
      </c>
      <c r="B5277" s="12" t="s">
        <v>316</v>
      </c>
      <c r="C5277" s="12" t="s">
        <v>324</v>
      </c>
      <c r="D5277" s="12" t="s">
        <v>9563</v>
      </c>
      <c r="E5277" s="12" t="s">
        <v>2296</v>
      </c>
      <c r="F5277" s="12" t="s">
        <v>2289</v>
      </c>
      <c r="G5277" s="4" t="s">
        <v>2293</v>
      </c>
      <c r="H5277" s="91">
        <v>40248</v>
      </c>
      <c r="I5277" s="91">
        <v>40248</v>
      </c>
      <c r="J5277" s="25">
        <v>0</v>
      </c>
      <c r="K5277" s="25">
        <v>0</v>
      </c>
      <c r="L5277" s="25">
        <v>0</v>
      </c>
      <c r="M5277" s="25">
        <v>1.5</v>
      </c>
      <c r="N5277" s="37"/>
      <c r="O5277" s="37"/>
    </row>
    <row r="5278" spans="1:15" x14ac:dyDescent="0.25">
      <c r="A5278" s="17" t="s">
        <v>4710</v>
      </c>
      <c r="B5278" s="12" t="s">
        <v>316</v>
      </c>
      <c r="C5278" s="12" t="s">
        <v>324</v>
      </c>
      <c r="D5278" s="12" t="s">
        <v>9563</v>
      </c>
      <c r="E5278" s="12" t="s">
        <v>2309</v>
      </c>
      <c r="F5278" s="12" t="s">
        <v>2289</v>
      </c>
      <c r="G5278" s="4" t="s">
        <v>2293</v>
      </c>
      <c r="H5278" s="91">
        <v>40250</v>
      </c>
      <c r="I5278" s="91">
        <v>40250</v>
      </c>
      <c r="J5278" s="25">
        <v>0</v>
      </c>
      <c r="K5278" s="25">
        <v>0</v>
      </c>
      <c r="L5278" s="25">
        <v>0</v>
      </c>
      <c r="M5278" s="25">
        <v>1</v>
      </c>
      <c r="N5278" s="37"/>
      <c r="O5278" s="37"/>
    </row>
    <row r="5279" spans="1:15" x14ac:dyDescent="0.25">
      <c r="A5279" s="17" t="s">
        <v>4711</v>
      </c>
      <c r="B5279" s="12" t="s">
        <v>316</v>
      </c>
      <c r="C5279" s="12" t="s">
        <v>324</v>
      </c>
      <c r="D5279" s="12" t="s">
        <v>9563</v>
      </c>
      <c r="E5279" s="12" t="s">
        <v>2297</v>
      </c>
      <c r="F5279" s="12" t="s">
        <v>2289</v>
      </c>
      <c r="G5279" s="4" t="s">
        <v>2293</v>
      </c>
      <c r="H5279" s="91">
        <v>40250</v>
      </c>
      <c r="I5279" s="91">
        <v>40250</v>
      </c>
      <c r="J5279" s="25">
        <v>0</v>
      </c>
      <c r="K5279" s="25">
        <v>0</v>
      </c>
      <c r="L5279" s="25">
        <v>0</v>
      </c>
      <c r="M5279" s="25">
        <v>1</v>
      </c>
      <c r="N5279" s="37"/>
      <c r="O5279" s="37"/>
    </row>
    <row r="5280" spans="1:15" x14ac:dyDescent="0.25">
      <c r="A5280" s="17" t="s">
        <v>4712</v>
      </c>
      <c r="B5280" s="12" t="s">
        <v>316</v>
      </c>
      <c r="C5280" s="12" t="s">
        <v>324</v>
      </c>
      <c r="D5280" s="12" t="s">
        <v>9563</v>
      </c>
      <c r="E5280" s="12" t="s">
        <v>2296</v>
      </c>
      <c r="F5280" s="12" t="s">
        <v>2289</v>
      </c>
      <c r="G5280" s="4" t="s">
        <v>2293</v>
      </c>
      <c r="H5280" s="91">
        <v>40255</v>
      </c>
      <c r="I5280" s="91">
        <v>40255</v>
      </c>
      <c r="J5280" s="25">
        <v>0</v>
      </c>
      <c r="K5280" s="25">
        <v>0</v>
      </c>
      <c r="L5280" s="25">
        <v>0</v>
      </c>
      <c r="M5280" s="25">
        <v>1.5</v>
      </c>
      <c r="N5280" s="37"/>
      <c r="O5280" s="37"/>
    </row>
    <row r="5281" spans="1:15" x14ac:dyDescent="0.25">
      <c r="A5281" s="17" t="s">
        <v>4713</v>
      </c>
      <c r="B5281" s="12" t="s">
        <v>316</v>
      </c>
      <c r="C5281" s="12" t="s">
        <v>324</v>
      </c>
      <c r="D5281" s="12" t="s">
        <v>9563</v>
      </c>
      <c r="E5281" s="12" t="s">
        <v>2302</v>
      </c>
      <c r="F5281" s="12" t="s">
        <v>2289</v>
      </c>
      <c r="G5281" s="4" t="s">
        <v>2293</v>
      </c>
      <c r="H5281" s="91">
        <v>40256</v>
      </c>
      <c r="I5281" s="91">
        <v>40256</v>
      </c>
      <c r="J5281" s="25">
        <v>0</v>
      </c>
      <c r="K5281" s="25">
        <v>0</v>
      </c>
      <c r="L5281" s="25">
        <v>0</v>
      </c>
      <c r="M5281" s="25">
        <v>1</v>
      </c>
      <c r="N5281" s="37"/>
      <c r="O5281" s="37"/>
    </row>
    <row r="5282" spans="1:15" x14ac:dyDescent="0.25">
      <c r="A5282" s="17" t="s">
        <v>4714</v>
      </c>
      <c r="B5282" s="12" t="s">
        <v>316</v>
      </c>
      <c r="C5282" s="12" t="s">
        <v>324</v>
      </c>
      <c r="D5282" s="12" t="s">
        <v>9563</v>
      </c>
      <c r="E5282" s="12" t="s">
        <v>2297</v>
      </c>
      <c r="F5282" s="12" t="s">
        <v>2289</v>
      </c>
      <c r="G5282" s="4" t="s">
        <v>2293</v>
      </c>
      <c r="H5282" s="91">
        <v>40256</v>
      </c>
      <c r="I5282" s="91">
        <v>40256</v>
      </c>
      <c r="J5282" s="25">
        <v>0</v>
      </c>
      <c r="K5282" s="25">
        <v>0</v>
      </c>
      <c r="L5282" s="25">
        <v>0</v>
      </c>
      <c r="M5282" s="25">
        <v>1.5</v>
      </c>
      <c r="N5282" s="37"/>
      <c r="O5282" s="37"/>
    </row>
    <row r="5283" spans="1:15" x14ac:dyDescent="0.25">
      <c r="A5283" s="17" t="s">
        <v>4715</v>
      </c>
      <c r="B5283" s="12" t="s">
        <v>316</v>
      </c>
      <c r="C5283" s="12" t="s">
        <v>324</v>
      </c>
      <c r="D5283" s="12" t="s">
        <v>9563</v>
      </c>
      <c r="E5283" s="12" t="s">
        <v>2296</v>
      </c>
      <c r="F5283" s="12" t="s">
        <v>2289</v>
      </c>
      <c r="G5283" s="4" t="s">
        <v>2293</v>
      </c>
      <c r="H5283" s="91">
        <v>40260</v>
      </c>
      <c r="I5283" s="91">
        <v>40260</v>
      </c>
      <c r="J5283" s="25">
        <v>0</v>
      </c>
      <c r="K5283" s="25">
        <v>0</v>
      </c>
      <c r="L5283" s="25">
        <v>0</v>
      </c>
      <c r="M5283" s="25">
        <v>1</v>
      </c>
      <c r="N5283" s="37"/>
      <c r="O5283" s="37"/>
    </row>
    <row r="5284" spans="1:15" x14ac:dyDescent="0.25">
      <c r="A5284" s="17" t="s">
        <v>4716</v>
      </c>
      <c r="B5284" s="12" t="s">
        <v>316</v>
      </c>
      <c r="C5284" s="12" t="s">
        <v>324</v>
      </c>
      <c r="D5284" s="12" t="s">
        <v>9563</v>
      </c>
      <c r="E5284" s="12" t="s">
        <v>2296</v>
      </c>
      <c r="F5284" s="12" t="s">
        <v>2289</v>
      </c>
      <c r="G5284" s="4" t="s">
        <v>2293</v>
      </c>
      <c r="H5284" s="91">
        <v>40260</v>
      </c>
      <c r="I5284" s="91">
        <v>40260</v>
      </c>
      <c r="J5284" s="25">
        <v>0</v>
      </c>
      <c r="K5284" s="25">
        <v>0</v>
      </c>
      <c r="L5284" s="25">
        <v>0</v>
      </c>
      <c r="M5284" s="25">
        <v>1</v>
      </c>
      <c r="N5284" s="37"/>
      <c r="O5284" s="37"/>
    </row>
    <row r="5285" spans="1:15" x14ac:dyDescent="0.25">
      <c r="A5285" s="17" t="s">
        <v>4717</v>
      </c>
      <c r="B5285" s="12" t="s">
        <v>316</v>
      </c>
      <c r="C5285" s="12" t="s">
        <v>324</v>
      </c>
      <c r="D5285" s="12" t="s">
        <v>9786</v>
      </c>
      <c r="E5285" s="84" t="s">
        <v>6915</v>
      </c>
      <c r="F5285" s="12" t="s">
        <v>2289</v>
      </c>
      <c r="G5285" s="4" t="s">
        <v>2293</v>
      </c>
      <c r="H5285" s="91">
        <v>40262</v>
      </c>
      <c r="I5285" s="91">
        <v>40263</v>
      </c>
      <c r="J5285" s="25">
        <v>0</v>
      </c>
      <c r="K5285" s="25">
        <v>0</v>
      </c>
      <c r="L5285" s="25">
        <v>2</v>
      </c>
      <c r="M5285" s="25">
        <v>3</v>
      </c>
      <c r="N5285" s="37"/>
      <c r="O5285" s="37"/>
    </row>
    <row r="5286" spans="1:15" x14ac:dyDescent="0.25">
      <c r="A5286" s="17" t="s">
        <v>4718</v>
      </c>
      <c r="B5286" s="12" t="s">
        <v>316</v>
      </c>
      <c r="C5286" s="12" t="s">
        <v>324</v>
      </c>
      <c r="D5286" s="12" t="s">
        <v>9563</v>
      </c>
      <c r="E5286" s="12" t="s">
        <v>2309</v>
      </c>
      <c r="F5286" s="12" t="s">
        <v>2289</v>
      </c>
      <c r="G5286" s="4" t="s">
        <v>2293</v>
      </c>
      <c r="H5286" s="91">
        <v>40266</v>
      </c>
      <c r="I5286" s="91">
        <v>40266</v>
      </c>
      <c r="J5286" s="25">
        <v>0</v>
      </c>
      <c r="K5286" s="25">
        <v>0</v>
      </c>
      <c r="L5286" s="25">
        <v>0</v>
      </c>
      <c r="M5286" s="25">
        <v>1</v>
      </c>
    </row>
    <row r="5287" spans="1:15" x14ac:dyDescent="0.25">
      <c r="A5287" s="17" t="s">
        <v>4719</v>
      </c>
      <c r="B5287" s="12" t="s">
        <v>316</v>
      </c>
      <c r="C5287" s="12" t="s">
        <v>324</v>
      </c>
      <c r="D5287" s="12" t="s">
        <v>9563</v>
      </c>
      <c r="E5287" s="12" t="s">
        <v>2300</v>
      </c>
      <c r="F5287" s="12" t="s">
        <v>2289</v>
      </c>
      <c r="G5287" s="4" t="s">
        <v>2293</v>
      </c>
      <c r="H5287" s="91">
        <v>40266</v>
      </c>
      <c r="I5287" s="91">
        <v>40266</v>
      </c>
      <c r="J5287" s="25">
        <v>0</v>
      </c>
      <c r="K5287" s="25">
        <v>0</v>
      </c>
      <c r="L5287" s="25">
        <v>1</v>
      </c>
      <c r="M5287" s="25">
        <v>1</v>
      </c>
    </row>
    <row r="5288" spans="1:15" x14ac:dyDescent="0.25">
      <c r="A5288" s="17" t="s">
        <v>4720</v>
      </c>
      <c r="B5288" s="12" t="s">
        <v>316</v>
      </c>
      <c r="C5288" s="12" t="s">
        <v>324</v>
      </c>
      <c r="D5288" s="12" t="s">
        <v>9563</v>
      </c>
      <c r="E5288" s="84" t="s">
        <v>6915</v>
      </c>
      <c r="F5288" s="12" t="s">
        <v>2289</v>
      </c>
      <c r="G5288" s="4" t="s">
        <v>2293</v>
      </c>
      <c r="H5288" s="91">
        <v>40267</v>
      </c>
      <c r="I5288" s="91">
        <v>40267</v>
      </c>
      <c r="J5288" s="25">
        <v>0</v>
      </c>
      <c r="K5288" s="25">
        <v>0</v>
      </c>
      <c r="L5288" s="25">
        <v>0</v>
      </c>
      <c r="M5288" s="25">
        <v>0.5</v>
      </c>
    </row>
    <row r="5289" spans="1:15" x14ac:dyDescent="0.25">
      <c r="A5289" s="17" t="s">
        <v>4721</v>
      </c>
      <c r="B5289" s="12" t="s">
        <v>316</v>
      </c>
      <c r="C5289" s="12" t="s">
        <v>324</v>
      </c>
      <c r="D5289" s="12" t="s">
        <v>9563</v>
      </c>
      <c r="E5289" s="12" t="s">
        <v>2309</v>
      </c>
      <c r="F5289" s="12" t="s">
        <v>2289</v>
      </c>
      <c r="G5289" s="4" t="s">
        <v>2293</v>
      </c>
      <c r="H5289" s="91">
        <v>40273</v>
      </c>
      <c r="I5289" s="91">
        <v>40273</v>
      </c>
      <c r="J5289" s="25">
        <v>0</v>
      </c>
      <c r="K5289" s="25">
        <v>0</v>
      </c>
      <c r="L5289" s="25">
        <v>1</v>
      </c>
      <c r="M5289" s="25">
        <v>0</v>
      </c>
    </row>
    <row r="5290" spans="1:15" x14ac:dyDescent="0.25">
      <c r="A5290" s="17" t="s">
        <v>4722</v>
      </c>
      <c r="B5290" s="12" t="s">
        <v>316</v>
      </c>
      <c r="C5290" s="12" t="s">
        <v>324</v>
      </c>
      <c r="D5290" s="12" t="s">
        <v>9563</v>
      </c>
      <c r="E5290" s="12" t="s">
        <v>2309</v>
      </c>
      <c r="F5290" s="12" t="s">
        <v>2289</v>
      </c>
      <c r="G5290" s="4" t="s">
        <v>2293</v>
      </c>
      <c r="H5290" s="91">
        <v>40299</v>
      </c>
      <c r="I5290" s="91">
        <v>40299</v>
      </c>
      <c r="J5290" s="25">
        <v>0</v>
      </c>
      <c r="K5290" s="25">
        <v>0</v>
      </c>
      <c r="L5290" s="25">
        <v>0</v>
      </c>
      <c r="M5290" s="25">
        <v>1.5</v>
      </c>
    </row>
    <row r="5291" spans="1:15" x14ac:dyDescent="0.25">
      <c r="A5291" s="17" t="s">
        <v>4723</v>
      </c>
      <c r="B5291" s="12" t="s">
        <v>316</v>
      </c>
      <c r="C5291" s="12" t="s">
        <v>324</v>
      </c>
      <c r="D5291" s="12" t="s">
        <v>9563</v>
      </c>
      <c r="E5291" s="12" t="s">
        <v>2309</v>
      </c>
      <c r="F5291" s="12" t="s">
        <v>2289</v>
      </c>
      <c r="G5291" s="4" t="s">
        <v>2293</v>
      </c>
      <c r="H5291" s="91">
        <v>40301</v>
      </c>
      <c r="I5291" s="91">
        <v>40301</v>
      </c>
      <c r="J5291" s="25">
        <v>0</v>
      </c>
      <c r="K5291" s="25">
        <v>0</v>
      </c>
      <c r="L5291" s="25">
        <v>0</v>
      </c>
      <c r="M5291" s="25">
        <v>1.5</v>
      </c>
      <c r="N5291" s="37"/>
      <c r="O5291" s="37"/>
    </row>
    <row r="5292" spans="1:15" x14ac:dyDescent="0.25">
      <c r="A5292" s="17" t="s">
        <v>4724</v>
      </c>
      <c r="B5292" s="12" t="s">
        <v>316</v>
      </c>
      <c r="C5292" s="12" t="s">
        <v>324</v>
      </c>
      <c r="D5292" s="12" t="s">
        <v>9787</v>
      </c>
      <c r="E5292" s="12" t="s">
        <v>2309</v>
      </c>
      <c r="F5292" s="12" t="s">
        <v>2289</v>
      </c>
      <c r="G5292" s="4" t="s">
        <v>2293</v>
      </c>
      <c r="H5292" s="91">
        <v>40303</v>
      </c>
      <c r="I5292" s="91">
        <v>40303</v>
      </c>
      <c r="J5292" s="25">
        <v>0</v>
      </c>
      <c r="K5292" s="25">
        <v>0</v>
      </c>
      <c r="L5292" s="25">
        <v>1</v>
      </c>
      <c r="M5292" s="25">
        <v>1</v>
      </c>
      <c r="N5292" s="37"/>
      <c r="O5292" s="37"/>
    </row>
    <row r="5293" spans="1:15" x14ac:dyDescent="0.25">
      <c r="A5293" s="17" t="s">
        <v>4725</v>
      </c>
      <c r="B5293" s="12" t="s">
        <v>316</v>
      </c>
      <c r="C5293" s="12" t="s">
        <v>324</v>
      </c>
      <c r="D5293" s="12" t="s">
        <v>9563</v>
      </c>
      <c r="E5293" s="12" t="s">
        <v>2298</v>
      </c>
      <c r="F5293" s="12" t="s">
        <v>2289</v>
      </c>
      <c r="G5293" s="4" t="s">
        <v>2293</v>
      </c>
      <c r="H5293" s="91">
        <v>40303</v>
      </c>
      <c r="I5293" s="91">
        <v>40303</v>
      </c>
      <c r="J5293" s="25">
        <v>0</v>
      </c>
      <c r="K5293" s="25">
        <v>0</v>
      </c>
      <c r="L5293" s="25">
        <v>0</v>
      </c>
      <c r="M5293" s="25">
        <v>1.5</v>
      </c>
    </row>
    <row r="5294" spans="1:15" x14ac:dyDescent="0.25">
      <c r="A5294" s="17" t="s">
        <v>4726</v>
      </c>
      <c r="B5294" s="12" t="s">
        <v>316</v>
      </c>
      <c r="C5294" s="12" t="s">
        <v>324</v>
      </c>
      <c r="D5294" s="12" t="s">
        <v>9788</v>
      </c>
      <c r="E5294" s="12" t="s">
        <v>2296</v>
      </c>
      <c r="F5294" s="12" t="s">
        <v>2289</v>
      </c>
      <c r="G5294" s="4" t="s">
        <v>2293</v>
      </c>
      <c r="H5294" s="91">
        <v>40304</v>
      </c>
      <c r="I5294" s="91">
        <v>40305</v>
      </c>
      <c r="J5294" s="25">
        <v>0</v>
      </c>
      <c r="K5294" s="25">
        <v>0</v>
      </c>
      <c r="L5294" s="25">
        <v>1.5</v>
      </c>
      <c r="M5294" s="25">
        <v>1</v>
      </c>
    </row>
    <row r="5295" spans="1:15" x14ac:dyDescent="0.25">
      <c r="A5295" s="17" t="s">
        <v>4727</v>
      </c>
      <c r="B5295" s="12" t="s">
        <v>316</v>
      </c>
      <c r="C5295" s="12" t="s">
        <v>324</v>
      </c>
      <c r="D5295" s="12" t="s">
        <v>9789</v>
      </c>
      <c r="E5295" s="12" t="s">
        <v>2302</v>
      </c>
      <c r="F5295" s="12" t="s">
        <v>2289</v>
      </c>
      <c r="G5295" s="4" t="s">
        <v>2293</v>
      </c>
      <c r="H5295" s="91">
        <v>40304</v>
      </c>
      <c r="I5295" s="91">
        <v>40304</v>
      </c>
      <c r="J5295" s="25">
        <v>0</v>
      </c>
      <c r="K5295" s="25">
        <v>0</v>
      </c>
      <c r="L5295" s="25">
        <v>1.5</v>
      </c>
      <c r="M5295" s="25">
        <v>0.5</v>
      </c>
    </row>
    <row r="5296" spans="1:15" x14ac:dyDescent="0.25">
      <c r="A5296" s="17" t="s">
        <v>4728</v>
      </c>
      <c r="B5296" s="12" t="s">
        <v>316</v>
      </c>
      <c r="C5296" s="12" t="s">
        <v>324</v>
      </c>
      <c r="D5296" s="12" t="s">
        <v>9790</v>
      </c>
      <c r="E5296" s="12" t="s">
        <v>2309</v>
      </c>
      <c r="F5296" s="12" t="s">
        <v>2289</v>
      </c>
      <c r="G5296" s="4" t="s">
        <v>2293</v>
      </c>
      <c r="H5296" s="91">
        <v>40304</v>
      </c>
      <c r="I5296" s="91">
        <v>40304</v>
      </c>
      <c r="J5296" s="25">
        <v>0</v>
      </c>
      <c r="K5296" s="25">
        <v>0</v>
      </c>
      <c r="L5296" s="25">
        <v>1.5</v>
      </c>
      <c r="M5296" s="25">
        <v>1</v>
      </c>
    </row>
    <row r="5297" spans="1:15" x14ac:dyDescent="0.25">
      <c r="A5297" s="17" t="s">
        <v>4729</v>
      </c>
      <c r="B5297" s="12" t="s">
        <v>316</v>
      </c>
      <c r="C5297" s="12" t="s">
        <v>324</v>
      </c>
      <c r="D5297" s="12" t="s">
        <v>9791</v>
      </c>
      <c r="E5297" s="12" t="s">
        <v>2309</v>
      </c>
      <c r="F5297" s="12" t="s">
        <v>2289</v>
      </c>
      <c r="G5297" s="4" t="s">
        <v>2293</v>
      </c>
      <c r="H5297" s="91">
        <v>40305</v>
      </c>
      <c r="I5297" s="91">
        <v>40305</v>
      </c>
      <c r="J5297" s="25">
        <v>0</v>
      </c>
      <c r="K5297" s="25">
        <v>0</v>
      </c>
      <c r="L5297" s="25">
        <v>1</v>
      </c>
      <c r="M5297" s="25">
        <v>2</v>
      </c>
    </row>
    <row r="5298" spans="1:15" x14ac:dyDescent="0.25">
      <c r="A5298" s="17" t="s">
        <v>4730</v>
      </c>
      <c r="B5298" s="12" t="s">
        <v>316</v>
      </c>
      <c r="C5298" s="12" t="s">
        <v>324</v>
      </c>
      <c r="D5298" s="12" t="s">
        <v>9792</v>
      </c>
      <c r="E5298" s="12" t="s">
        <v>2297</v>
      </c>
      <c r="F5298" s="12" t="s">
        <v>2289</v>
      </c>
      <c r="G5298" s="4" t="s">
        <v>2293</v>
      </c>
      <c r="H5298" s="91">
        <v>40306</v>
      </c>
      <c r="I5298" s="91">
        <v>40306</v>
      </c>
      <c r="J5298" s="25">
        <v>0</v>
      </c>
      <c r="K5298" s="25">
        <v>0</v>
      </c>
      <c r="L5298" s="25">
        <v>1</v>
      </c>
      <c r="M5298" s="25">
        <v>1</v>
      </c>
    </row>
    <row r="5299" spans="1:15" x14ac:dyDescent="0.25">
      <c r="A5299" s="17" t="s">
        <v>4731</v>
      </c>
      <c r="B5299" s="12" t="s">
        <v>316</v>
      </c>
      <c r="C5299" s="12" t="s">
        <v>324</v>
      </c>
      <c r="D5299" s="12" t="s">
        <v>9793</v>
      </c>
      <c r="E5299" s="12" t="s">
        <v>2309</v>
      </c>
      <c r="F5299" s="12" t="s">
        <v>2289</v>
      </c>
      <c r="G5299" s="4" t="s">
        <v>2293</v>
      </c>
      <c r="H5299" s="91">
        <v>40307</v>
      </c>
      <c r="I5299" s="91">
        <v>40307</v>
      </c>
      <c r="J5299" s="25">
        <v>0</v>
      </c>
      <c r="K5299" s="25">
        <v>0</v>
      </c>
      <c r="L5299" s="25">
        <v>0</v>
      </c>
      <c r="M5299" s="25">
        <v>1.5</v>
      </c>
    </row>
    <row r="5300" spans="1:15" x14ac:dyDescent="0.25">
      <c r="A5300" s="17" t="s">
        <v>4732</v>
      </c>
      <c r="B5300" s="12" t="s">
        <v>316</v>
      </c>
      <c r="C5300" s="12" t="s">
        <v>324</v>
      </c>
      <c r="D5300" s="12" t="s">
        <v>9563</v>
      </c>
      <c r="E5300" s="12" t="s">
        <v>2297</v>
      </c>
      <c r="F5300" s="12" t="s">
        <v>2289</v>
      </c>
      <c r="G5300" s="4" t="s">
        <v>2293</v>
      </c>
      <c r="H5300" s="91">
        <v>40307</v>
      </c>
      <c r="I5300" s="91">
        <v>40307</v>
      </c>
      <c r="J5300" s="25">
        <v>0</v>
      </c>
      <c r="K5300" s="25">
        <v>0</v>
      </c>
      <c r="L5300" s="25">
        <v>0</v>
      </c>
      <c r="M5300" s="25">
        <v>2</v>
      </c>
    </row>
    <row r="5301" spans="1:15" x14ac:dyDescent="0.25">
      <c r="A5301" s="17" t="s">
        <v>4733</v>
      </c>
      <c r="B5301" s="12" t="s">
        <v>316</v>
      </c>
      <c r="C5301" s="12" t="s">
        <v>324</v>
      </c>
      <c r="D5301" s="12" t="s">
        <v>9794</v>
      </c>
      <c r="E5301" s="12" t="s">
        <v>2309</v>
      </c>
      <c r="F5301" s="12" t="s">
        <v>2289</v>
      </c>
      <c r="G5301" s="4" t="s">
        <v>2293</v>
      </c>
      <c r="H5301" s="91">
        <v>40307</v>
      </c>
      <c r="I5301" s="91">
        <v>40307</v>
      </c>
      <c r="J5301" s="25">
        <v>0</v>
      </c>
      <c r="K5301" s="25">
        <v>0</v>
      </c>
      <c r="L5301" s="25">
        <v>0</v>
      </c>
      <c r="M5301" s="25">
        <v>2</v>
      </c>
    </row>
    <row r="5302" spans="1:15" x14ac:dyDescent="0.25">
      <c r="A5302" s="17" t="s">
        <v>4734</v>
      </c>
      <c r="B5302" s="12" t="s">
        <v>316</v>
      </c>
      <c r="C5302" s="12" t="s">
        <v>324</v>
      </c>
      <c r="D5302" s="12" t="s">
        <v>9795</v>
      </c>
      <c r="E5302" s="12" t="s">
        <v>2297</v>
      </c>
      <c r="F5302" s="12" t="s">
        <v>2289</v>
      </c>
      <c r="G5302" s="4" t="s">
        <v>2293</v>
      </c>
      <c r="H5302" s="91">
        <v>40307</v>
      </c>
      <c r="I5302" s="91">
        <v>40307</v>
      </c>
      <c r="J5302" s="25">
        <v>0</v>
      </c>
      <c r="K5302" s="25">
        <v>0</v>
      </c>
      <c r="L5302" s="25">
        <v>4</v>
      </c>
      <c r="M5302" s="25">
        <v>4</v>
      </c>
    </row>
    <row r="5303" spans="1:15" x14ac:dyDescent="0.25">
      <c r="A5303" s="17" t="s">
        <v>4735</v>
      </c>
      <c r="B5303" s="12" t="s">
        <v>316</v>
      </c>
      <c r="C5303" s="12" t="s">
        <v>324</v>
      </c>
      <c r="D5303" s="12" t="s">
        <v>9796</v>
      </c>
      <c r="E5303" s="12" t="s">
        <v>2302</v>
      </c>
      <c r="F5303" s="12" t="s">
        <v>2289</v>
      </c>
      <c r="G5303" s="4" t="s">
        <v>2293</v>
      </c>
      <c r="H5303" s="91">
        <v>40309</v>
      </c>
      <c r="I5303" s="91">
        <v>40309</v>
      </c>
      <c r="J5303" s="25">
        <v>0</v>
      </c>
      <c r="K5303" s="25">
        <v>0</v>
      </c>
      <c r="L5303" s="25">
        <v>0</v>
      </c>
      <c r="M5303" s="25">
        <v>1</v>
      </c>
      <c r="N5303" s="37"/>
      <c r="O5303" s="37"/>
    </row>
    <row r="5304" spans="1:15" x14ac:dyDescent="0.25">
      <c r="A5304" s="17" t="s">
        <v>4736</v>
      </c>
      <c r="B5304" s="12" t="s">
        <v>316</v>
      </c>
      <c r="C5304" s="12" t="s">
        <v>324</v>
      </c>
      <c r="D5304" s="12" t="s">
        <v>9797</v>
      </c>
      <c r="E5304" s="12" t="s">
        <v>2309</v>
      </c>
      <c r="F5304" s="12" t="s">
        <v>2289</v>
      </c>
      <c r="G5304" s="4" t="s">
        <v>2293</v>
      </c>
      <c r="H5304" s="91">
        <v>40310</v>
      </c>
      <c r="I5304" s="91">
        <v>40310</v>
      </c>
      <c r="J5304" s="25">
        <v>0</v>
      </c>
      <c r="K5304" s="25">
        <v>0</v>
      </c>
      <c r="L5304" s="25">
        <v>1</v>
      </c>
      <c r="M5304" s="25">
        <v>1</v>
      </c>
      <c r="N5304" s="37"/>
      <c r="O5304" s="37"/>
    </row>
    <row r="5305" spans="1:15" x14ac:dyDescent="0.25">
      <c r="A5305" s="17" t="s">
        <v>4737</v>
      </c>
      <c r="B5305" s="12" t="s">
        <v>316</v>
      </c>
      <c r="C5305" s="12" t="s">
        <v>324</v>
      </c>
      <c r="D5305" s="12" t="s">
        <v>9563</v>
      </c>
      <c r="E5305" s="12" t="s">
        <v>2309</v>
      </c>
      <c r="F5305" s="12" t="s">
        <v>2289</v>
      </c>
      <c r="G5305" s="4" t="s">
        <v>2293</v>
      </c>
      <c r="H5305" s="91">
        <v>40333</v>
      </c>
      <c r="I5305" s="91">
        <v>40333</v>
      </c>
      <c r="J5305" s="25">
        <v>0</v>
      </c>
      <c r="K5305" s="25">
        <v>0</v>
      </c>
      <c r="L5305" s="25">
        <v>0</v>
      </c>
      <c r="M5305" s="25">
        <v>1.5</v>
      </c>
      <c r="N5305" s="37"/>
      <c r="O5305" s="37"/>
    </row>
    <row r="5306" spans="1:15" x14ac:dyDescent="0.25">
      <c r="A5306" s="17" t="s">
        <v>4738</v>
      </c>
      <c r="B5306" s="12" t="s">
        <v>316</v>
      </c>
      <c r="C5306" s="12" t="s">
        <v>324</v>
      </c>
      <c r="D5306" s="12" t="s">
        <v>9798</v>
      </c>
      <c r="E5306" s="12" t="s">
        <v>2300</v>
      </c>
      <c r="F5306" s="12" t="s">
        <v>2289</v>
      </c>
      <c r="G5306" s="4" t="s">
        <v>2293</v>
      </c>
      <c r="H5306" s="91">
        <v>40487</v>
      </c>
      <c r="I5306" s="91">
        <v>40487</v>
      </c>
      <c r="J5306" s="25">
        <v>0</v>
      </c>
      <c r="K5306" s="25">
        <v>0</v>
      </c>
      <c r="L5306" s="25">
        <v>0</v>
      </c>
      <c r="M5306" s="25">
        <v>2</v>
      </c>
      <c r="N5306" s="37"/>
      <c r="O5306" s="37"/>
    </row>
    <row r="5307" spans="1:15" x14ac:dyDescent="0.25">
      <c r="A5307" s="17" t="s">
        <v>4739</v>
      </c>
      <c r="B5307" s="12" t="s">
        <v>316</v>
      </c>
      <c r="C5307" s="12" t="s">
        <v>324</v>
      </c>
      <c r="D5307" s="12" t="s">
        <v>9799</v>
      </c>
      <c r="E5307" s="2" t="s">
        <v>2309</v>
      </c>
      <c r="F5307" s="12" t="s">
        <v>2289</v>
      </c>
      <c r="G5307" s="4" t="s">
        <v>2293</v>
      </c>
      <c r="H5307" s="91">
        <v>40490</v>
      </c>
      <c r="I5307" s="91">
        <v>40490</v>
      </c>
      <c r="J5307" s="25">
        <v>0</v>
      </c>
      <c r="K5307" s="25">
        <v>0</v>
      </c>
      <c r="L5307" s="25">
        <v>3</v>
      </c>
      <c r="M5307" s="25">
        <v>3</v>
      </c>
      <c r="N5307" s="37"/>
      <c r="O5307" s="37"/>
    </row>
    <row r="5308" spans="1:15" x14ac:dyDescent="0.25">
      <c r="A5308" s="17" t="s">
        <v>4740</v>
      </c>
      <c r="B5308" s="12" t="s">
        <v>316</v>
      </c>
      <c r="C5308" s="12" t="s">
        <v>324</v>
      </c>
      <c r="D5308" s="12" t="s">
        <v>9800</v>
      </c>
      <c r="E5308" s="12" t="s">
        <v>2297</v>
      </c>
      <c r="F5308" s="12" t="s">
        <v>2289</v>
      </c>
      <c r="G5308" s="4" t="s">
        <v>2293</v>
      </c>
      <c r="H5308" s="91">
        <v>40523</v>
      </c>
      <c r="I5308" s="91">
        <v>40523</v>
      </c>
      <c r="J5308" s="25">
        <v>0</v>
      </c>
      <c r="K5308" s="25">
        <v>3</v>
      </c>
      <c r="L5308" s="25">
        <v>3</v>
      </c>
      <c r="M5308" s="25"/>
      <c r="N5308" s="37"/>
      <c r="O5308" s="37"/>
    </row>
    <row r="5309" spans="1:15" x14ac:dyDescent="0.25">
      <c r="A5309" s="17" t="s">
        <v>4741</v>
      </c>
      <c r="B5309" s="12" t="s">
        <v>316</v>
      </c>
      <c r="C5309" s="12" t="s">
        <v>324</v>
      </c>
      <c r="D5309" s="12" t="s">
        <v>9801</v>
      </c>
      <c r="E5309" s="12" t="s">
        <v>2295</v>
      </c>
      <c r="F5309" s="12" t="s">
        <v>2289</v>
      </c>
      <c r="G5309" s="4" t="s">
        <v>2293</v>
      </c>
      <c r="H5309" s="91">
        <v>40524</v>
      </c>
      <c r="I5309" s="91">
        <v>40524</v>
      </c>
      <c r="J5309" s="25">
        <v>0</v>
      </c>
      <c r="K5309" s="25">
        <v>0</v>
      </c>
      <c r="L5309" s="25">
        <v>3</v>
      </c>
      <c r="M5309" s="25"/>
      <c r="N5309" s="37"/>
      <c r="O5309" s="37"/>
    </row>
    <row r="5310" spans="1:15" x14ac:dyDescent="0.25">
      <c r="A5310" s="17" t="s">
        <v>4742</v>
      </c>
      <c r="B5310" s="12" t="s">
        <v>316</v>
      </c>
      <c r="C5310" s="12" t="s">
        <v>324</v>
      </c>
      <c r="D5310" s="12" t="s">
        <v>9802</v>
      </c>
      <c r="E5310" s="12" t="s">
        <v>2300</v>
      </c>
      <c r="F5310" s="12" t="s">
        <v>2289</v>
      </c>
      <c r="G5310" s="4" t="s">
        <v>2293</v>
      </c>
      <c r="H5310" s="91">
        <v>40525</v>
      </c>
      <c r="I5310" s="91">
        <v>40525</v>
      </c>
      <c r="J5310" s="25">
        <v>0</v>
      </c>
      <c r="K5310" s="25">
        <v>0</v>
      </c>
      <c r="L5310" s="25">
        <v>0.5</v>
      </c>
      <c r="M5310" s="25"/>
      <c r="N5310" s="37"/>
      <c r="O5310" s="37"/>
    </row>
    <row r="5311" spans="1:15" x14ac:dyDescent="0.25">
      <c r="A5311" s="17" t="s">
        <v>4743</v>
      </c>
      <c r="B5311" s="12" t="s">
        <v>316</v>
      </c>
      <c r="C5311" s="12" t="s">
        <v>324</v>
      </c>
      <c r="D5311" s="12" t="s">
        <v>9803</v>
      </c>
      <c r="E5311" s="12" t="s">
        <v>2308</v>
      </c>
      <c r="F5311" s="12" t="s">
        <v>2289</v>
      </c>
      <c r="G5311" s="4" t="s">
        <v>2293</v>
      </c>
      <c r="H5311" s="91">
        <v>40530</v>
      </c>
      <c r="I5311" s="91">
        <v>40530</v>
      </c>
      <c r="J5311" s="25">
        <v>0</v>
      </c>
      <c r="K5311" s="25">
        <v>0</v>
      </c>
      <c r="L5311" s="25">
        <v>0.5</v>
      </c>
      <c r="M5311" s="25"/>
      <c r="N5311" s="37"/>
      <c r="O5311" s="37"/>
    </row>
    <row r="5312" spans="1:15" x14ac:dyDescent="0.25">
      <c r="A5312" s="17" t="s">
        <v>4744</v>
      </c>
      <c r="B5312" s="12" t="s">
        <v>316</v>
      </c>
      <c r="C5312" s="12" t="s">
        <v>332</v>
      </c>
      <c r="D5312" s="12" t="s">
        <v>9563</v>
      </c>
      <c r="E5312" s="12" t="s">
        <v>2309</v>
      </c>
      <c r="F5312" s="12" t="s">
        <v>2289</v>
      </c>
      <c r="G5312" s="4" t="s">
        <v>2293</v>
      </c>
      <c r="H5312" s="91">
        <v>40319</v>
      </c>
      <c r="I5312" s="91">
        <v>40319</v>
      </c>
      <c r="J5312" s="25">
        <v>0</v>
      </c>
      <c r="K5312" s="25">
        <v>0</v>
      </c>
      <c r="L5312" s="25">
        <v>0</v>
      </c>
      <c r="M5312" s="25">
        <v>1.5</v>
      </c>
    </row>
    <row r="5313" spans="1:15" x14ac:dyDescent="0.25">
      <c r="A5313" s="17" t="s">
        <v>4745</v>
      </c>
      <c r="B5313" s="12" t="s">
        <v>316</v>
      </c>
      <c r="C5313" s="12" t="s">
        <v>332</v>
      </c>
      <c r="D5313" s="12" t="s">
        <v>9804</v>
      </c>
      <c r="E5313" s="12" t="s">
        <v>2300</v>
      </c>
      <c r="F5313" s="12" t="s">
        <v>2289</v>
      </c>
      <c r="G5313" s="4" t="s">
        <v>2293</v>
      </c>
      <c r="H5313" s="91">
        <v>40329</v>
      </c>
      <c r="I5313" s="91">
        <v>40329</v>
      </c>
      <c r="J5313" s="25">
        <v>0</v>
      </c>
      <c r="K5313" s="25">
        <v>0</v>
      </c>
      <c r="L5313" s="25">
        <v>0</v>
      </c>
      <c r="M5313" s="25">
        <v>2</v>
      </c>
    </row>
    <row r="5314" spans="1:15" x14ac:dyDescent="0.25">
      <c r="A5314" s="17" t="s">
        <v>4746</v>
      </c>
      <c r="B5314" s="12" t="s">
        <v>316</v>
      </c>
      <c r="C5314" s="12" t="s">
        <v>332</v>
      </c>
      <c r="D5314" s="12" t="s">
        <v>9563</v>
      </c>
      <c r="E5314" s="12" t="s">
        <v>2309</v>
      </c>
      <c r="F5314" s="12" t="s">
        <v>2289</v>
      </c>
      <c r="G5314" s="4" t="s">
        <v>2293</v>
      </c>
      <c r="H5314" s="91">
        <v>40199</v>
      </c>
      <c r="I5314" s="91">
        <v>40199</v>
      </c>
      <c r="J5314" s="25">
        <v>0</v>
      </c>
      <c r="K5314" s="25">
        <v>0</v>
      </c>
      <c r="L5314" s="25">
        <v>0</v>
      </c>
      <c r="M5314" s="25">
        <v>0.5</v>
      </c>
    </row>
    <row r="5315" spans="1:15" x14ac:dyDescent="0.25">
      <c r="A5315" s="17" t="s">
        <v>4747</v>
      </c>
      <c r="B5315" s="12" t="s">
        <v>316</v>
      </c>
      <c r="C5315" s="12" t="s">
        <v>332</v>
      </c>
      <c r="D5315" s="12" t="s">
        <v>9805</v>
      </c>
      <c r="E5315" s="12" t="s">
        <v>2309</v>
      </c>
      <c r="F5315" s="12" t="s">
        <v>2289</v>
      </c>
      <c r="G5315" s="4" t="s">
        <v>2293</v>
      </c>
      <c r="H5315" s="91">
        <v>40203</v>
      </c>
      <c r="I5315" s="91">
        <v>40204</v>
      </c>
      <c r="J5315" s="25">
        <v>0</v>
      </c>
      <c r="K5315" s="25">
        <v>0</v>
      </c>
      <c r="L5315" s="25">
        <v>0</v>
      </c>
      <c r="M5315" s="25">
        <v>1</v>
      </c>
    </row>
    <row r="5316" spans="1:15" x14ac:dyDescent="0.25">
      <c r="A5316" s="17" t="s">
        <v>4748</v>
      </c>
      <c r="B5316" s="12" t="s">
        <v>316</v>
      </c>
      <c r="C5316" s="12" t="s">
        <v>332</v>
      </c>
      <c r="D5316" s="12" t="s">
        <v>9806</v>
      </c>
      <c r="E5316" s="12" t="s">
        <v>2297</v>
      </c>
      <c r="F5316" s="12" t="s">
        <v>2289</v>
      </c>
      <c r="G5316" s="4" t="s">
        <v>2293</v>
      </c>
      <c r="H5316" s="91">
        <v>40231</v>
      </c>
      <c r="I5316" s="91">
        <v>40231</v>
      </c>
      <c r="J5316" s="25">
        <v>0</v>
      </c>
      <c r="K5316" s="25">
        <v>0</v>
      </c>
      <c r="L5316" s="25">
        <v>0</v>
      </c>
      <c r="M5316" s="25">
        <v>0.5</v>
      </c>
    </row>
    <row r="5317" spans="1:15" x14ac:dyDescent="0.25">
      <c r="A5317" s="17" t="s">
        <v>4749</v>
      </c>
      <c r="B5317" s="12" t="s">
        <v>316</v>
      </c>
      <c r="C5317" s="12" t="s">
        <v>332</v>
      </c>
      <c r="D5317" s="12" t="s">
        <v>9807</v>
      </c>
      <c r="E5317" s="12" t="s">
        <v>4859</v>
      </c>
      <c r="F5317" s="12" t="s">
        <v>2289</v>
      </c>
      <c r="G5317" s="4" t="s">
        <v>2293</v>
      </c>
      <c r="H5317" s="91">
        <v>40243</v>
      </c>
      <c r="I5317" s="91">
        <v>40243</v>
      </c>
      <c r="J5317" s="25">
        <v>0</v>
      </c>
      <c r="K5317" s="25">
        <v>0</v>
      </c>
      <c r="L5317" s="25">
        <v>0</v>
      </c>
      <c r="M5317" s="25">
        <v>1</v>
      </c>
    </row>
    <row r="5318" spans="1:15" x14ac:dyDescent="0.25">
      <c r="A5318" s="17" t="s">
        <v>4750</v>
      </c>
      <c r="B5318" s="12" t="s">
        <v>316</v>
      </c>
      <c r="C5318" s="12" t="s">
        <v>332</v>
      </c>
      <c r="D5318" s="12" t="s">
        <v>9808</v>
      </c>
      <c r="E5318" s="12" t="s">
        <v>2295</v>
      </c>
      <c r="F5318" s="12" t="s">
        <v>2289</v>
      </c>
      <c r="G5318" s="4" t="s">
        <v>2304</v>
      </c>
      <c r="H5318" s="91">
        <v>40299</v>
      </c>
      <c r="I5318" s="91">
        <v>40300</v>
      </c>
      <c r="J5318" s="25">
        <v>4</v>
      </c>
      <c r="K5318" s="25">
        <v>8</v>
      </c>
      <c r="L5318" s="25">
        <v>12</v>
      </c>
      <c r="M5318" s="25">
        <v>5</v>
      </c>
    </row>
    <row r="5319" spans="1:15" x14ac:dyDescent="0.25">
      <c r="A5319" s="17" t="s">
        <v>4751</v>
      </c>
      <c r="B5319" s="12" t="s">
        <v>316</v>
      </c>
      <c r="C5319" s="12" t="s">
        <v>332</v>
      </c>
      <c r="D5319" s="12" t="s">
        <v>9809</v>
      </c>
      <c r="E5319" s="12" t="s">
        <v>2297</v>
      </c>
      <c r="F5319" s="12" t="s">
        <v>2289</v>
      </c>
      <c r="G5319" s="4" t="s">
        <v>2293</v>
      </c>
      <c r="H5319" s="91">
        <v>40315</v>
      </c>
      <c r="I5319" s="91">
        <v>40315</v>
      </c>
      <c r="J5319" s="25">
        <v>0</v>
      </c>
      <c r="K5319" s="25">
        <v>0</v>
      </c>
      <c r="L5319" s="25">
        <v>0</v>
      </c>
      <c r="M5319" s="25">
        <v>0.5</v>
      </c>
      <c r="N5319" s="37"/>
      <c r="O5319" s="37"/>
    </row>
    <row r="5320" spans="1:15" x14ac:dyDescent="0.25">
      <c r="A5320" s="17" t="s">
        <v>4752</v>
      </c>
      <c r="B5320" s="12" t="s">
        <v>316</v>
      </c>
      <c r="C5320" s="12" t="s">
        <v>332</v>
      </c>
      <c r="D5320" s="12" t="s">
        <v>9810</v>
      </c>
      <c r="E5320" s="2" t="s">
        <v>2309</v>
      </c>
      <c r="F5320" s="12" t="s">
        <v>2289</v>
      </c>
      <c r="G5320" s="4" t="s">
        <v>2293</v>
      </c>
      <c r="H5320" s="91">
        <v>40348</v>
      </c>
      <c r="I5320" s="91">
        <v>40348</v>
      </c>
      <c r="J5320" s="82">
        <v>0</v>
      </c>
      <c r="K5320" s="82">
        <v>0</v>
      </c>
      <c r="L5320" s="82">
        <v>0</v>
      </c>
      <c r="M5320" s="82">
        <v>2.5</v>
      </c>
      <c r="N5320" s="37"/>
      <c r="O5320" s="37"/>
    </row>
    <row r="5321" spans="1:15" x14ac:dyDescent="0.25">
      <c r="A5321" s="17" t="s">
        <v>4753</v>
      </c>
      <c r="B5321" s="12" t="s">
        <v>316</v>
      </c>
      <c r="C5321" s="12" t="s">
        <v>332</v>
      </c>
      <c r="D5321" s="12" t="s">
        <v>9563</v>
      </c>
      <c r="E5321" s="12" t="s">
        <v>2309</v>
      </c>
      <c r="F5321" s="12" t="s">
        <v>2289</v>
      </c>
      <c r="G5321" s="4" t="s">
        <v>2293</v>
      </c>
      <c r="H5321" s="91">
        <v>40350</v>
      </c>
      <c r="I5321" s="91">
        <v>40350</v>
      </c>
      <c r="J5321" s="25">
        <v>0</v>
      </c>
      <c r="K5321" s="25">
        <v>0</v>
      </c>
      <c r="L5321" s="25">
        <v>0</v>
      </c>
      <c r="M5321" s="25">
        <v>0.5</v>
      </c>
    </row>
    <row r="5322" spans="1:15" x14ac:dyDescent="0.25">
      <c r="A5322" s="17" t="s">
        <v>4754</v>
      </c>
      <c r="B5322" s="12" t="s">
        <v>316</v>
      </c>
      <c r="C5322" s="12" t="s">
        <v>332</v>
      </c>
      <c r="D5322" s="12" t="s">
        <v>9811</v>
      </c>
      <c r="E5322" s="12" t="s">
        <v>2297</v>
      </c>
      <c r="F5322" s="12" t="s">
        <v>2289</v>
      </c>
      <c r="G5322" s="4" t="s">
        <v>2293</v>
      </c>
      <c r="H5322" s="91">
        <v>40496</v>
      </c>
      <c r="I5322" s="91">
        <v>40496</v>
      </c>
      <c r="J5322" s="25">
        <v>1.5</v>
      </c>
      <c r="K5322" s="25">
        <v>0</v>
      </c>
      <c r="L5322" s="25">
        <v>0</v>
      </c>
      <c r="M5322" s="25">
        <v>1.5</v>
      </c>
    </row>
    <row r="5323" spans="1:15" x14ac:dyDescent="0.25">
      <c r="A5323" s="17" t="s">
        <v>4755</v>
      </c>
      <c r="B5323" s="12" t="s">
        <v>316</v>
      </c>
      <c r="C5323" s="12" t="s">
        <v>320</v>
      </c>
      <c r="D5323" s="12" t="s">
        <v>9563</v>
      </c>
      <c r="E5323" s="12" t="s">
        <v>2309</v>
      </c>
      <c r="F5323" s="12" t="s">
        <v>2289</v>
      </c>
      <c r="G5323" s="4" t="s">
        <v>2293</v>
      </c>
      <c r="H5323" s="91">
        <v>40206</v>
      </c>
      <c r="I5323" s="91">
        <v>40206</v>
      </c>
      <c r="J5323" s="25">
        <v>0</v>
      </c>
      <c r="K5323" s="25">
        <v>0</v>
      </c>
      <c r="L5323" s="25">
        <v>0</v>
      </c>
      <c r="M5323" s="25">
        <v>0.5</v>
      </c>
    </row>
    <row r="5324" spans="1:15" x14ac:dyDescent="0.25">
      <c r="A5324" s="17" t="s">
        <v>4756</v>
      </c>
      <c r="B5324" s="12" t="s">
        <v>316</v>
      </c>
      <c r="C5324" s="12" t="s">
        <v>320</v>
      </c>
      <c r="D5324" s="12" t="s">
        <v>9563</v>
      </c>
      <c r="E5324" s="12" t="s">
        <v>2309</v>
      </c>
      <c r="F5324" s="12" t="s">
        <v>2289</v>
      </c>
      <c r="G5324" s="4" t="s">
        <v>2293</v>
      </c>
      <c r="H5324" s="91">
        <v>40234</v>
      </c>
      <c r="I5324" s="91">
        <v>40234</v>
      </c>
      <c r="J5324" s="25">
        <v>0</v>
      </c>
      <c r="K5324" s="25">
        <v>0</v>
      </c>
      <c r="L5324" s="25">
        <v>0.5</v>
      </c>
      <c r="M5324" s="25">
        <v>0</v>
      </c>
    </row>
    <row r="5325" spans="1:15" x14ac:dyDescent="0.25">
      <c r="A5325" s="17" t="s">
        <v>4757</v>
      </c>
      <c r="B5325" s="12" t="s">
        <v>316</v>
      </c>
      <c r="C5325" s="12" t="s">
        <v>320</v>
      </c>
      <c r="D5325" s="12" t="s">
        <v>9563</v>
      </c>
      <c r="E5325" s="12" t="s">
        <v>2302</v>
      </c>
      <c r="F5325" s="12" t="s">
        <v>2289</v>
      </c>
      <c r="G5325" s="4" t="s">
        <v>2293</v>
      </c>
      <c r="H5325" s="91">
        <v>40272</v>
      </c>
      <c r="I5325" s="91">
        <v>40272</v>
      </c>
      <c r="J5325" s="25">
        <v>0</v>
      </c>
      <c r="K5325" s="25">
        <v>0</v>
      </c>
      <c r="L5325" s="25">
        <v>1</v>
      </c>
      <c r="M5325" s="25">
        <v>0</v>
      </c>
    </row>
    <row r="5326" spans="1:15" x14ac:dyDescent="0.25">
      <c r="A5326" s="17" t="s">
        <v>4758</v>
      </c>
      <c r="B5326" s="12" t="s">
        <v>316</v>
      </c>
      <c r="C5326" s="12" t="s">
        <v>320</v>
      </c>
      <c r="D5326" s="12" t="s">
        <v>9563</v>
      </c>
      <c r="E5326" s="12" t="s">
        <v>2309</v>
      </c>
      <c r="F5326" s="12" t="s">
        <v>2289</v>
      </c>
      <c r="G5326" s="4" t="s">
        <v>2293</v>
      </c>
      <c r="H5326" s="91">
        <v>40275</v>
      </c>
      <c r="I5326" s="91">
        <v>40275</v>
      </c>
      <c r="J5326" s="25">
        <v>0</v>
      </c>
      <c r="K5326" s="25">
        <v>0</v>
      </c>
      <c r="L5326" s="25">
        <v>1</v>
      </c>
      <c r="M5326" s="25">
        <v>1</v>
      </c>
    </row>
    <row r="5327" spans="1:15" x14ac:dyDescent="0.25">
      <c r="A5327" s="17" t="s">
        <v>4759</v>
      </c>
      <c r="B5327" s="12" t="s">
        <v>316</v>
      </c>
      <c r="C5327" s="12" t="s">
        <v>320</v>
      </c>
      <c r="D5327" s="12" t="s">
        <v>9563</v>
      </c>
      <c r="E5327" s="12" t="s">
        <v>2309</v>
      </c>
      <c r="F5327" s="12" t="s">
        <v>2289</v>
      </c>
      <c r="G5327" s="4" t="s">
        <v>2293</v>
      </c>
      <c r="H5327" s="91">
        <v>40292</v>
      </c>
      <c r="I5327" s="91">
        <v>40292</v>
      </c>
      <c r="J5327" s="25">
        <v>0</v>
      </c>
      <c r="K5327" s="25">
        <v>0</v>
      </c>
      <c r="L5327" s="25">
        <v>0.5</v>
      </c>
      <c r="M5327" s="25">
        <v>0</v>
      </c>
      <c r="N5327" s="29"/>
      <c r="O5327" s="64"/>
    </row>
    <row r="5328" spans="1:15" x14ac:dyDescent="0.25">
      <c r="A5328" s="17" t="s">
        <v>4760</v>
      </c>
      <c r="B5328" s="12" t="s">
        <v>316</v>
      </c>
      <c r="C5328" s="12" t="s">
        <v>320</v>
      </c>
      <c r="D5328" s="12" t="s">
        <v>9563</v>
      </c>
      <c r="E5328" s="12" t="s">
        <v>2309</v>
      </c>
      <c r="F5328" s="12" t="s">
        <v>2289</v>
      </c>
      <c r="G5328" s="4" t="s">
        <v>2293</v>
      </c>
      <c r="H5328" s="91">
        <v>40303</v>
      </c>
      <c r="I5328" s="91">
        <v>40303</v>
      </c>
      <c r="J5328" s="25">
        <v>0</v>
      </c>
      <c r="K5328" s="25">
        <v>0</v>
      </c>
      <c r="L5328" s="25">
        <v>0</v>
      </c>
      <c r="M5328" s="25">
        <v>1</v>
      </c>
    </row>
    <row r="5329" spans="1:15" x14ac:dyDescent="0.25">
      <c r="A5329" s="17" t="s">
        <v>4761</v>
      </c>
      <c r="B5329" s="12" t="s">
        <v>316</v>
      </c>
      <c r="C5329" s="12" t="s">
        <v>320</v>
      </c>
      <c r="D5329" s="12" t="s">
        <v>9563</v>
      </c>
      <c r="E5329" s="12" t="s">
        <v>2309</v>
      </c>
      <c r="F5329" s="12" t="s">
        <v>2289</v>
      </c>
      <c r="G5329" s="4" t="s">
        <v>2293</v>
      </c>
      <c r="H5329" s="91">
        <v>40307</v>
      </c>
      <c r="I5329" s="91">
        <v>40307</v>
      </c>
      <c r="J5329" s="25">
        <v>0</v>
      </c>
      <c r="K5329" s="25">
        <v>0</v>
      </c>
      <c r="L5329" s="25">
        <v>1</v>
      </c>
      <c r="M5329" s="25">
        <v>0</v>
      </c>
    </row>
    <row r="5330" spans="1:15" x14ac:dyDescent="0.25">
      <c r="A5330" s="17" t="s">
        <v>4762</v>
      </c>
      <c r="B5330" s="12" t="s">
        <v>316</v>
      </c>
      <c r="C5330" s="12" t="s">
        <v>320</v>
      </c>
      <c r="D5330" s="12" t="s">
        <v>9563</v>
      </c>
      <c r="E5330" s="12" t="s">
        <v>2309</v>
      </c>
      <c r="F5330" s="12" t="s">
        <v>2289</v>
      </c>
      <c r="G5330" s="4" t="s">
        <v>2293</v>
      </c>
      <c r="H5330" s="91">
        <v>40323</v>
      </c>
      <c r="I5330" s="91">
        <v>40323</v>
      </c>
      <c r="J5330" s="25">
        <v>0</v>
      </c>
      <c r="K5330" s="25">
        <v>0</v>
      </c>
      <c r="L5330" s="25">
        <v>1</v>
      </c>
      <c r="M5330" s="25">
        <v>0</v>
      </c>
      <c r="N5330" s="40"/>
      <c r="O5330" s="40"/>
    </row>
    <row r="5331" spans="1:15" x14ac:dyDescent="0.25">
      <c r="A5331" s="17" t="s">
        <v>4763</v>
      </c>
      <c r="B5331" s="12" t="s">
        <v>316</v>
      </c>
      <c r="C5331" s="12" t="s">
        <v>320</v>
      </c>
      <c r="D5331" s="12" t="s">
        <v>9563</v>
      </c>
      <c r="E5331" s="12" t="s">
        <v>2309</v>
      </c>
      <c r="F5331" s="12" t="s">
        <v>2289</v>
      </c>
      <c r="G5331" s="4" t="s">
        <v>2293</v>
      </c>
      <c r="H5331" s="91">
        <v>40330</v>
      </c>
      <c r="I5331" s="91">
        <v>40330</v>
      </c>
      <c r="J5331" s="25">
        <v>0</v>
      </c>
      <c r="K5331" s="25">
        <v>0</v>
      </c>
      <c r="L5331" s="25">
        <v>0.5</v>
      </c>
      <c r="M5331" s="25">
        <v>0</v>
      </c>
    </row>
    <row r="5332" spans="1:15" x14ac:dyDescent="0.25">
      <c r="A5332" s="17" t="s">
        <v>4764</v>
      </c>
      <c r="B5332" s="12" t="s">
        <v>316</v>
      </c>
      <c r="C5332" s="12" t="s">
        <v>6812</v>
      </c>
      <c r="D5332" s="12" t="s">
        <v>9812</v>
      </c>
      <c r="E5332" s="12" t="s">
        <v>2300</v>
      </c>
      <c r="F5332" s="12" t="s">
        <v>2289</v>
      </c>
      <c r="G5332" s="4" t="s">
        <v>2293</v>
      </c>
      <c r="H5332" s="91">
        <v>40288</v>
      </c>
      <c r="I5332" s="91">
        <v>40291</v>
      </c>
      <c r="J5332" s="25">
        <v>0</v>
      </c>
      <c r="K5332" s="25">
        <v>0</v>
      </c>
      <c r="L5332" s="25">
        <f>272-158.88</f>
        <v>113.12</v>
      </c>
      <c r="M5332" s="25">
        <f>600+174.44</f>
        <v>774.44</v>
      </c>
    </row>
    <row r="5333" spans="1:15" x14ac:dyDescent="0.25">
      <c r="A5333" s="17" t="s">
        <v>4765</v>
      </c>
      <c r="B5333" s="12" t="s">
        <v>316</v>
      </c>
      <c r="C5333" s="12" t="s">
        <v>6812</v>
      </c>
      <c r="D5333" s="12" t="s">
        <v>9563</v>
      </c>
      <c r="E5333" s="12" t="s">
        <v>2300</v>
      </c>
      <c r="F5333" s="12" t="s">
        <v>2290</v>
      </c>
      <c r="G5333" s="4" t="s">
        <v>2293</v>
      </c>
      <c r="H5333" s="91">
        <v>40331</v>
      </c>
      <c r="I5333" s="91">
        <v>40331</v>
      </c>
      <c r="J5333" s="25">
        <v>0</v>
      </c>
      <c r="K5333" s="25">
        <v>0</v>
      </c>
      <c r="L5333" s="25">
        <v>0</v>
      </c>
      <c r="M5333" s="25">
        <v>3</v>
      </c>
    </row>
    <row r="5334" spans="1:15" x14ac:dyDescent="0.25">
      <c r="A5334" s="17" t="s">
        <v>4766</v>
      </c>
      <c r="B5334" s="12" t="s">
        <v>316</v>
      </c>
      <c r="C5334" s="12" t="s">
        <v>325</v>
      </c>
      <c r="D5334" s="12" t="s">
        <v>9563</v>
      </c>
      <c r="E5334" s="12" t="s">
        <v>2297</v>
      </c>
      <c r="F5334" s="12" t="s">
        <v>2289</v>
      </c>
      <c r="G5334" s="4" t="s">
        <v>2293</v>
      </c>
      <c r="H5334" s="91">
        <v>40241</v>
      </c>
      <c r="I5334" s="91">
        <v>40241</v>
      </c>
      <c r="J5334" s="25">
        <v>0</v>
      </c>
      <c r="K5334" s="25">
        <v>0</v>
      </c>
      <c r="L5334" s="25">
        <v>0.5</v>
      </c>
      <c r="M5334" s="25">
        <v>0.5</v>
      </c>
    </row>
    <row r="5335" spans="1:15" x14ac:dyDescent="0.25">
      <c r="A5335" s="17" t="s">
        <v>4767</v>
      </c>
      <c r="B5335" s="12" t="s">
        <v>316</v>
      </c>
      <c r="C5335" s="12" t="s">
        <v>325</v>
      </c>
      <c r="D5335" s="12" t="s">
        <v>9563</v>
      </c>
      <c r="E5335" s="12" t="s">
        <v>2309</v>
      </c>
      <c r="F5335" s="12" t="s">
        <v>2289</v>
      </c>
      <c r="G5335" s="4" t="s">
        <v>2293</v>
      </c>
      <c r="H5335" s="91">
        <v>40295</v>
      </c>
      <c r="I5335" s="91">
        <v>40295</v>
      </c>
      <c r="J5335" s="25">
        <v>0</v>
      </c>
      <c r="K5335" s="25">
        <v>0</v>
      </c>
      <c r="L5335" s="25">
        <v>0.25</v>
      </c>
      <c r="M5335" s="25">
        <v>0.75</v>
      </c>
    </row>
    <row r="5336" spans="1:15" x14ac:dyDescent="0.25">
      <c r="A5336" s="17" t="s">
        <v>4768</v>
      </c>
      <c r="B5336" s="12" t="s">
        <v>316</v>
      </c>
      <c r="C5336" s="12" t="s">
        <v>325</v>
      </c>
      <c r="D5336" s="12" t="s">
        <v>9563</v>
      </c>
      <c r="E5336" s="12" t="s">
        <v>2297</v>
      </c>
      <c r="F5336" s="12" t="s">
        <v>2289</v>
      </c>
      <c r="G5336" s="4" t="s">
        <v>2293</v>
      </c>
      <c r="H5336" s="91">
        <v>40301</v>
      </c>
      <c r="I5336" s="91">
        <v>40301</v>
      </c>
      <c r="J5336" s="25">
        <v>0</v>
      </c>
      <c r="K5336" s="25">
        <v>0</v>
      </c>
      <c r="L5336" s="25">
        <v>0</v>
      </c>
      <c r="M5336" s="25">
        <v>1</v>
      </c>
    </row>
    <row r="5337" spans="1:15" x14ac:dyDescent="0.25">
      <c r="A5337" s="17" t="s">
        <v>4769</v>
      </c>
      <c r="B5337" s="12" t="s">
        <v>316</v>
      </c>
      <c r="C5337" s="12" t="s">
        <v>325</v>
      </c>
      <c r="D5337" s="12" t="s">
        <v>9813</v>
      </c>
      <c r="E5337" s="12" t="s">
        <v>2300</v>
      </c>
      <c r="F5337" s="12" t="s">
        <v>2289</v>
      </c>
      <c r="G5337" s="4" t="s">
        <v>2293</v>
      </c>
      <c r="H5337" s="91">
        <v>40305</v>
      </c>
      <c r="I5337" s="91">
        <v>40305</v>
      </c>
      <c r="J5337" s="25">
        <v>0</v>
      </c>
      <c r="K5337" s="25">
        <v>0</v>
      </c>
      <c r="L5337" s="25">
        <v>1.5</v>
      </c>
      <c r="M5337" s="25">
        <v>0</v>
      </c>
    </row>
    <row r="5338" spans="1:15" x14ac:dyDescent="0.25">
      <c r="A5338" s="17" t="s">
        <v>4770</v>
      </c>
      <c r="B5338" s="12" t="s">
        <v>316</v>
      </c>
      <c r="C5338" s="12" t="s">
        <v>325</v>
      </c>
      <c r="D5338" s="12" t="s">
        <v>9563</v>
      </c>
      <c r="E5338" s="12" t="s">
        <v>2295</v>
      </c>
      <c r="F5338" s="12" t="s">
        <v>2289</v>
      </c>
      <c r="G5338" s="13" t="s">
        <v>2304</v>
      </c>
      <c r="H5338" s="91">
        <v>40328</v>
      </c>
      <c r="I5338" s="91">
        <v>40328</v>
      </c>
      <c r="J5338" s="25">
        <v>0.25</v>
      </c>
      <c r="K5338" s="25">
        <v>0</v>
      </c>
      <c r="L5338" s="25">
        <v>0</v>
      </c>
      <c r="M5338" s="25">
        <v>1</v>
      </c>
    </row>
    <row r="5339" spans="1:15" x14ac:dyDescent="0.25">
      <c r="A5339" s="17" t="s">
        <v>4771</v>
      </c>
      <c r="B5339" s="12" t="s">
        <v>316</v>
      </c>
      <c r="C5339" s="12" t="s">
        <v>317</v>
      </c>
      <c r="D5339" s="12" t="s">
        <v>9814</v>
      </c>
      <c r="E5339" s="12" t="s">
        <v>2295</v>
      </c>
      <c r="F5339" s="12" t="s">
        <v>2289</v>
      </c>
      <c r="G5339" s="4" t="s">
        <v>2293</v>
      </c>
      <c r="H5339" s="91">
        <v>40247</v>
      </c>
      <c r="I5339" s="91">
        <v>40247</v>
      </c>
      <c r="J5339" s="25">
        <v>0.5</v>
      </c>
      <c r="K5339" s="25">
        <v>0</v>
      </c>
      <c r="L5339" s="25">
        <v>0</v>
      </c>
      <c r="M5339" s="25">
        <v>0.75</v>
      </c>
    </row>
    <row r="5340" spans="1:15" x14ac:dyDescent="0.25">
      <c r="A5340" s="17" t="s">
        <v>4772</v>
      </c>
      <c r="B5340" s="12" t="s">
        <v>316</v>
      </c>
      <c r="C5340" s="12" t="s">
        <v>317</v>
      </c>
      <c r="D5340" s="12" t="s">
        <v>9815</v>
      </c>
      <c r="E5340" s="12" t="s">
        <v>2309</v>
      </c>
      <c r="F5340" s="12" t="s">
        <v>2289</v>
      </c>
      <c r="G5340" s="4" t="s">
        <v>2293</v>
      </c>
      <c r="H5340" s="91">
        <v>40270</v>
      </c>
      <c r="I5340" s="91">
        <v>40270</v>
      </c>
      <c r="J5340" s="25">
        <v>0</v>
      </c>
      <c r="K5340" s="25">
        <v>0</v>
      </c>
      <c r="L5340" s="25">
        <v>0</v>
      </c>
      <c r="M5340" s="25">
        <v>1</v>
      </c>
    </row>
    <row r="5341" spans="1:15" x14ac:dyDescent="0.25">
      <c r="A5341" s="17" t="s">
        <v>4773</v>
      </c>
      <c r="B5341" s="12" t="s">
        <v>316</v>
      </c>
      <c r="C5341" s="12" t="s">
        <v>317</v>
      </c>
      <c r="D5341" s="12" t="s">
        <v>9816</v>
      </c>
      <c r="E5341" s="12" t="s">
        <v>2309</v>
      </c>
      <c r="F5341" s="12" t="s">
        <v>2289</v>
      </c>
      <c r="G5341" s="4" t="s">
        <v>2293</v>
      </c>
      <c r="H5341" s="91">
        <v>40301</v>
      </c>
      <c r="I5341" s="91">
        <v>40301</v>
      </c>
      <c r="J5341" s="25">
        <v>2.5</v>
      </c>
      <c r="K5341" s="25">
        <v>0</v>
      </c>
      <c r="L5341" s="25">
        <v>2</v>
      </c>
      <c r="M5341" s="25">
        <v>0.5</v>
      </c>
    </row>
    <row r="5342" spans="1:15" x14ac:dyDescent="0.25">
      <c r="A5342" s="17" t="s">
        <v>4774</v>
      </c>
      <c r="B5342" s="12" t="s">
        <v>316</v>
      </c>
      <c r="C5342" s="12" t="s">
        <v>317</v>
      </c>
      <c r="D5342" s="12" t="s">
        <v>9817</v>
      </c>
      <c r="E5342" s="12" t="s">
        <v>2309</v>
      </c>
      <c r="F5342" s="12" t="s">
        <v>2289</v>
      </c>
      <c r="G5342" s="4" t="s">
        <v>2304</v>
      </c>
      <c r="H5342" s="91">
        <v>40335</v>
      </c>
      <c r="I5342" s="91">
        <v>40335</v>
      </c>
      <c r="J5342" s="25">
        <v>6</v>
      </c>
      <c r="K5342" s="25">
        <v>5</v>
      </c>
      <c r="L5342" s="25">
        <v>2.4</v>
      </c>
      <c r="M5342" s="25">
        <v>6</v>
      </c>
    </row>
    <row r="5343" spans="1:15" x14ac:dyDescent="0.25">
      <c r="A5343" s="17" t="s">
        <v>4775</v>
      </c>
      <c r="B5343" s="12" t="s">
        <v>316</v>
      </c>
      <c r="C5343" s="12" t="s">
        <v>6813</v>
      </c>
      <c r="D5343" s="12" t="s">
        <v>9563</v>
      </c>
      <c r="E5343" s="12" t="s">
        <v>2297</v>
      </c>
      <c r="F5343" s="12" t="s">
        <v>2289</v>
      </c>
      <c r="G5343" s="4" t="s">
        <v>2293</v>
      </c>
      <c r="H5343" s="91">
        <v>40235</v>
      </c>
      <c r="I5343" s="91">
        <v>40235</v>
      </c>
      <c r="J5343" s="25">
        <v>0</v>
      </c>
      <c r="K5343" s="25">
        <v>0</v>
      </c>
      <c r="L5343" s="25">
        <v>0.5</v>
      </c>
      <c r="M5343" s="25">
        <v>0</v>
      </c>
      <c r="N5343" s="36"/>
      <c r="O5343" s="36"/>
    </row>
    <row r="5344" spans="1:15" x14ac:dyDescent="0.25">
      <c r="A5344" s="17" t="s">
        <v>4776</v>
      </c>
      <c r="B5344" s="12" t="s">
        <v>316</v>
      </c>
      <c r="C5344" s="12" t="s">
        <v>6813</v>
      </c>
      <c r="D5344" s="12" t="s">
        <v>9818</v>
      </c>
      <c r="E5344" s="12" t="s">
        <v>2297</v>
      </c>
      <c r="F5344" s="12" t="s">
        <v>2289</v>
      </c>
      <c r="G5344" s="4" t="s">
        <v>2293</v>
      </c>
      <c r="H5344" s="91">
        <v>40250</v>
      </c>
      <c r="I5344" s="91">
        <v>40250</v>
      </c>
      <c r="J5344" s="25">
        <v>0</v>
      </c>
      <c r="K5344" s="25">
        <v>0</v>
      </c>
      <c r="L5344" s="25">
        <v>0</v>
      </c>
      <c r="M5344" s="25">
        <v>0.5</v>
      </c>
      <c r="N5344" s="37"/>
      <c r="O5344" s="37"/>
    </row>
    <row r="5345" spans="1:15" x14ac:dyDescent="0.25">
      <c r="A5345" s="17" t="s">
        <v>4777</v>
      </c>
      <c r="B5345" s="12" t="s">
        <v>316</v>
      </c>
      <c r="C5345" s="12" t="s">
        <v>6813</v>
      </c>
      <c r="D5345" s="12" t="s">
        <v>9819</v>
      </c>
      <c r="E5345" s="12" t="s">
        <v>2309</v>
      </c>
      <c r="F5345" s="12" t="s">
        <v>2289</v>
      </c>
      <c r="G5345" s="4" t="s">
        <v>2293</v>
      </c>
      <c r="H5345" s="91">
        <v>40251</v>
      </c>
      <c r="I5345" s="91">
        <v>40252</v>
      </c>
      <c r="J5345" s="25">
        <v>0</v>
      </c>
      <c r="K5345" s="25">
        <v>0</v>
      </c>
      <c r="L5345" s="25">
        <v>2</v>
      </c>
      <c r="M5345" s="25">
        <v>1</v>
      </c>
      <c r="N5345" s="37"/>
      <c r="O5345" s="37"/>
    </row>
    <row r="5346" spans="1:15" x14ac:dyDescent="0.25">
      <c r="A5346" s="17" t="s">
        <v>4778</v>
      </c>
      <c r="B5346" s="12" t="s">
        <v>316</v>
      </c>
      <c r="C5346" s="12" t="s">
        <v>354</v>
      </c>
      <c r="D5346" s="12" t="s">
        <v>9820</v>
      </c>
      <c r="E5346" s="12" t="s">
        <v>2297</v>
      </c>
      <c r="F5346" s="12" t="s">
        <v>2289</v>
      </c>
      <c r="G5346" s="4" t="s">
        <v>2293</v>
      </c>
      <c r="H5346" s="91">
        <v>40248</v>
      </c>
      <c r="I5346" s="91">
        <v>40249</v>
      </c>
      <c r="J5346" s="25">
        <v>4</v>
      </c>
      <c r="K5346" s="25">
        <v>0</v>
      </c>
      <c r="L5346" s="25">
        <v>9</v>
      </c>
      <c r="M5346" s="25">
        <v>9</v>
      </c>
      <c r="N5346" s="37"/>
      <c r="O5346" s="37"/>
    </row>
    <row r="5347" spans="1:15" x14ac:dyDescent="0.25">
      <c r="A5347" s="17" t="s">
        <v>4779</v>
      </c>
      <c r="B5347" s="12" t="s">
        <v>316</v>
      </c>
      <c r="C5347" s="12" t="s">
        <v>354</v>
      </c>
      <c r="D5347" s="12" t="s">
        <v>9821</v>
      </c>
      <c r="E5347" s="12" t="s">
        <v>2297</v>
      </c>
      <c r="F5347" s="12" t="s">
        <v>2289</v>
      </c>
      <c r="G5347" s="4" t="s">
        <v>2293</v>
      </c>
      <c r="H5347" s="91">
        <v>40257</v>
      </c>
      <c r="I5347" s="91">
        <v>40257</v>
      </c>
      <c r="J5347" s="25">
        <v>0</v>
      </c>
      <c r="K5347" s="25">
        <v>0</v>
      </c>
      <c r="L5347" s="25">
        <v>0</v>
      </c>
      <c r="M5347" s="25">
        <v>0.5</v>
      </c>
    </row>
    <row r="5348" spans="1:15" x14ac:dyDescent="0.25">
      <c r="A5348" s="17" t="s">
        <v>4780</v>
      </c>
      <c r="B5348" s="12" t="s">
        <v>316</v>
      </c>
      <c r="C5348" s="12" t="s">
        <v>354</v>
      </c>
      <c r="D5348" s="12" t="s">
        <v>9563</v>
      </c>
      <c r="E5348" s="12" t="s">
        <v>2309</v>
      </c>
      <c r="F5348" s="12" t="s">
        <v>2289</v>
      </c>
      <c r="G5348" s="4" t="s">
        <v>2293</v>
      </c>
      <c r="H5348" s="91">
        <v>40264</v>
      </c>
      <c r="I5348" s="91">
        <v>40264</v>
      </c>
      <c r="J5348" s="25">
        <v>0</v>
      </c>
      <c r="K5348" s="25">
        <v>0</v>
      </c>
      <c r="L5348" s="25">
        <v>1</v>
      </c>
      <c r="M5348" s="25">
        <v>0</v>
      </c>
    </row>
    <row r="5349" spans="1:15" x14ac:dyDescent="0.25">
      <c r="A5349" s="17" t="s">
        <v>4781</v>
      </c>
      <c r="B5349" s="12" t="s">
        <v>316</v>
      </c>
      <c r="C5349" s="12" t="s">
        <v>331</v>
      </c>
      <c r="D5349" s="12" t="s">
        <v>9822</v>
      </c>
      <c r="E5349" s="12" t="s">
        <v>2300</v>
      </c>
      <c r="F5349" s="12" t="s">
        <v>2289</v>
      </c>
      <c r="G5349" s="4" t="s">
        <v>2293</v>
      </c>
      <c r="H5349" s="91">
        <v>40260</v>
      </c>
      <c r="I5349" s="91">
        <v>40260</v>
      </c>
      <c r="J5349" s="25">
        <v>0</v>
      </c>
      <c r="K5349" s="25">
        <v>0</v>
      </c>
      <c r="L5349" s="25">
        <v>0</v>
      </c>
      <c r="M5349" s="25">
        <v>1</v>
      </c>
    </row>
    <row r="5350" spans="1:15" x14ac:dyDescent="0.25">
      <c r="A5350" s="17" t="s">
        <v>4782</v>
      </c>
      <c r="B5350" s="12" t="s">
        <v>316</v>
      </c>
      <c r="C5350" s="12" t="s">
        <v>331</v>
      </c>
      <c r="D5350" s="12" t="s">
        <v>9823</v>
      </c>
      <c r="E5350" s="12" t="s">
        <v>2300</v>
      </c>
      <c r="F5350" s="12" t="s">
        <v>2289</v>
      </c>
      <c r="G5350" s="4" t="s">
        <v>2293</v>
      </c>
      <c r="H5350" s="91">
        <v>40275</v>
      </c>
      <c r="I5350" s="91">
        <v>40276</v>
      </c>
      <c r="J5350" s="25">
        <v>0</v>
      </c>
      <c r="K5350" s="25">
        <v>0</v>
      </c>
      <c r="L5350" s="25">
        <v>2</v>
      </c>
      <c r="M5350" s="25">
        <v>0</v>
      </c>
    </row>
    <row r="5351" spans="1:15" x14ac:dyDescent="0.25">
      <c r="A5351" s="17" t="s">
        <v>4783</v>
      </c>
      <c r="B5351" s="12" t="s">
        <v>316</v>
      </c>
      <c r="C5351" s="12" t="s">
        <v>331</v>
      </c>
      <c r="D5351" s="12" t="s">
        <v>9824</v>
      </c>
      <c r="E5351" s="12" t="s">
        <v>2299</v>
      </c>
      <c r="F5351" s="12" t="s">
        <v>2289</v>
      </c>
      <c r="G5351" s="4" t="s">
        <v>2293</v>
      </c>
      <c r="H5351" s="91">
        <v>40297</v>
      </c>
      <c r="I5351" s="91">
        <v>40297</v>
      </c>
      <c r="J5351" s="25">
        <v>0</v>
      </c>
      <c r="K5351" s="25">
        <v>0</v>
      </c>
      <c r="L5351" s="25">
        <v>1</v>
      </c>
      <c r="M5351" s="25">
        <v>1</v>
      </c>
    </row>
    <row r="5352" spans="1:15" x14ac:dyDescent="0.25">
      <c r="A5352" s="17" t="s">
        <v>4784</v>
      </c>
      <c r="B5352" s="12" t="s">
        <v>316</v>
      </c>
      <c r="C5352" s="12" t="s">
        <v>331</v>
      </c>
      <c r="D5352" s="12" t="s">
        <v>9825</v>
      </c>
      <c r="E5352" s="12" t="s">
        <v>2309</v>
      </c>
      <c r="F5352" s="12" t="s">
        <v>2289</v>
      </c>
      <c r="G5352" s="4" t="s">
        <v>2293</v>
      </c>
      <c r="H5352" s="91">
        <v>40298</v>
      </c>
      <c r="I5352" s="91">
        <v>40298</v>
      </c>
      <c r="J5352" s="25">
        <v>0</v>
      </c>
      <c r="K5352" s="25">
        <v>0</v>
      </c>
      <c r="L5352" s="25">
        <v>1</v>
      </c>
      <c r="M5352" s="25">
        <v>1</v>
      </c>
    </row>
    <row r="5353" spans="1:15" x14ac:dyDescent="0.25">
      <c r="A5353" s="17" t="s">
        <v>4785</v>
      </c>
      <c r="B5353" s="12" t="s">
        <v>316</v>
      </c>
      <c r="C5353" s="12" t="s">
        <v>331</v>
      </c>
      <c r="D5353" s="12" t="s">
        <v>9826</v>
      </c>
      <c r="E5353" s="19" t="s">
        <v>6915</v>
      </c>
      <c r="F5353" s="12" t="s">
        <v>2289</v>
      </c>
      <c r="G5353" s="4" t="s">
        <v>2293</v>
      </c>
      <c r="H5353" s="91">
        <v>40311</v>
      </c>
      <c r="I5353" s="91">
        <v>40311</v>
      </c>
      <c r="J5353" s="25">
        <v>0</v>
      </c>
      <c r="K5353" s="25">
        <v>0</v>
      </c>
      <c r="L5353" s="25">
        <v>1</v>
      </c>
      <c r="M5353" s="25">
        <v>0</v>
      </c>
    </row>
    <row r="5354" spans="1:15" x14ac:dyDescent="0.25">
      <c r="A5354" s="17" t="s">
        <v>4786</v>
      </c>
      <c r="B5354" s="12" t="s">
        <v>316</v>
      </c>
      <c r="C5354" s="12" t="s">
        <v>331</v>
      </c>
      <c r="D5354" s="12" t="s">
        <v>9563</v>
      </c>
      <c r="E5354" s="12" t="s">
        <v>2300</v>
      </c>
      <c r="F5354" s="12" t="s">
        <v>2290</v>
      </c>
      <c r="G5354" s="4" t="s">
        <v>2293</v>
      </c>
      <c r="H5354" s="91">
        <v>40335</v>
      </c>
      <c r="I5354" s="91">
        <v>40335</v>
      </c>
      <c r="J5354" s="25">
        <v>0</v>
      </c>
      <c r="K5354" s="25">
        <v>0</v>
      </c>
      <c r="L5354" s="25">
        <v>1</v>
      </c>
      <c r="M5354" s="25">
        <v>0</v>
      </c>
    </row>
    <row r="5355" spans="1:15" x14ac:dyDescent="0.25">
      <c r="A5355" s="17" t="s">
        <v>4787</v>
      </c>
      <c r="B5355" s="12" t="s">
        <v>316</v>
      </c>
      <c r="C5355" s="12" t="s">
        <v>331</v>
      </c>
      <c r="D5355" s="12" t="s">
        <v>9827</v>
      </c>
      <c r="E5355" s="12" t="s">
        <v>2309</v>
      </c>
      <c r="F5355" s="12" t="s">
        <v>2289</v>
      </c>
      <c r="G5355" s="4" t="s">
        <v>2293</v>
      </c>
      <c r="H5355" s="91">
        <v>40331</v>
      </c>
      <c r="I5355" s="91">
        <v>40333</v>
      </c>
      <c r="J5355" s="25">
        <v>0</v>
      </c>
      <c r="K5355" s="25">
        <v>0</v>
      </c>
      <c r="L5355" s="25">
        <v>33</v>
      </c>
      <c r="M5355" s="25">
        <v>17</v>
      </c>
      <c r="N5355" s="37"/>
      <c r="O5355" s="37"/>
    </row>
    <row r="5356" spans="1:15" x14ac:dyDescent="0.25">
      <c r="A5356" s="17" t="s">
        <v>4788</v>
      </c>
      <c r="B5356" s="12" t="s">
        <v>316</v>
      </c>
      <c r="C5356" s="12" t="s">
        <v>331</v>
      </c>
      <c r="D5356" s="12" t="s">
        <v>9828</v>
      </c>
      <c r="E5356" s="12" t="s">
        <v>2296</v>
      </c>
      <c r="F5356" s="12" t="s">
        <v>2289</v>
      </c>
      <c r="G5356" s="4" t="s">
        <v>2293</v>
      </c>
      <c r="H5356" s="91">
        <v>40332</v>
      </c>
      <c r="I5356" s="91">
        <v>40333</v>
      </c>
      <c r="J5356" s="25">
        <v>0</v>
      </c>
      <c r="K5356" s="25">
        <v>0</v>
      </c>
      <c r="L5356" s="25">
        <v>0</v>
      </c>
      <c r="M5356" s="25">
        <v>5</v>
      </c>
    </row>
    <row r="5357" spans="1:15" x14ac:dyDescent="0.25">
      <c r="A5357" s="17" t="s">
        <v>4789</v>
      </c>
      <c r="B5357" s="12" t="s">
        <v>316</v>
      </c>
      <c r="C5357" s="12" t="s">
        <v>331</v>
      </c>
      <c r="D5357" s="12" t="s">
        <v>9563</v>
      </c>
      <c r="E5357" s="12" t="s">
        <v>2300</v>
      </c>
      <c r="F5357" s="12" t="s">
        <v>2290</v>
      </c>
      <c r="G5357" s="4" t="s">
        <v>2293</v>
      </c>
      <c r="H5357" s="91">
        <v>40341</v>
      </c>
      <c r="I5357" s="91">
        <v>40341</v>
      </c>
      <c r="J5357" s="25">
        <v>0</v>
      </c>
      <c r="K5357" s="25">
        <v>0</v>
      </c>
      <c r="L5357" s="25">
        <v>2.5</v>
      </c>
      <c r="M5357" s="25">
        <v>0</v>
      </c>
      <c r="N5357" s="37"/>
      <c r="O5357" s="37"/>
    </row>
    <row r="5358" spans="1:15" x14ac:dyDescent="0.25">
      <c r="A5358" s="17" t="s">
        <v>4790</v>
      </c>
      <c r="B5358" s="12" t="s">
        <v>316</v>
      </c>
      <c r="C5358" s="12" t="s">
        <v>331</v>
      </c>
      <c r="D5358" s="12" t="s">
        <v>9829</v>
      </c>
      <c r="E5358" s="12" t="s">
        <v>2300</v>
      </c>
      <c r="F5358" s="12" t="s">
        <v>2290</v>
      </c>
      <c r="G5358" s="4" t="s">
        <v>2293</v>
      </c>
      <c r="H5358" s="91">
        <v>40344</v>
      </c>
      <c r="I5358" s="91">
        <v>40344</v>
      </c>
      <c r="J5358" s="25">
        <v>0</v>
      </c>
      <c r="K5358" s="25">
        <v>0</v>
      </c>
      <c r="L5358" s="25">
        <v>0</v>
      </c>
      <c r="M5358" s="25">
        <v>0</v>
      </c>
      <c r="N5358" s="37"/>
      <c r="O5358" s="37"/>
    </row>
    <row r="5359" spans="1:15" x14ac:dyDescent="0.25">
      <c r="A5359" s="17" t="s">
        <v>4791</v>
      </c>
      <c r="B5359" s="12" t="s">
        <v>316</v>
      </c>
      <c r="C5359" s="12" t="s">
        <v>21</v>
      </c>
      <c r="D5359" s="12" t="s">
        <v>9830</v>
      </c>
      <c r="E5359" s="12" t="s">
        <v>2309</v>
      </c>
      <c r="F5359" s="12" t="s">
        <v>2289</v>
      </c>
      <c r="G5359" s="4" t="s">
        <v>2293</v>
      </c>
      <c r="H5359" s="91">
        <v>40251</v>
      </c>
      <c r="I5359" s="91">
        <v>40251</v>
      </c>
      <c r="J5359" s="25">
        <v>0</v>
      </c>
      <c r="K5359" s="25">
        <v>0</v>
      </c>
      <c r="L5359" s="25">
        <v>0</v>
      </c>
      <c r="M5359" s="25">
        <v>1</v>
      </c>
      <c r="N5359" s="29"/>
      <c r="O5359" s="64"/>
    </row>
    <row r="5360" spans="1:15" x14ac:dyDescent="0.25">
      <c r="A5360" s="17" t="s">
        <v>4792</v>
      </c>
      <c r="B5360" s="12" t="s">
        <v>316</v>
      </c>
      <c r="C5360" s="12" t="s">
        <v>21</v>
      </c>
      <c r="D5360" s="12" t="s">
        <v>9831</v>
      </c>
      <c r="E5360" s="12" t="s">
        <v>2309</v>
      </c>
      <c r="F5360" s="12" t="s">
        <v>2289</v>
      </c>
      <c r="G5360" s="4" t="s">
        <v>2293</v>
      </c>
      <c r="H5360" s="91">
        <v>40251</v>
      </c>
      <c r="I5360" s="91">
        <v>40251</v>
      </c>
      <c r="J5360" s="25">
        <v>0</v>
      </c>
      <c r="K5360" s="25">
        <v>0</v>
      </c>
      <c r="L5360" s="25">
        <v>0</v>
      </c>
      <c r="M5360" s="25">
        <v>0.5</v>
      </c>
    </row>
    <row r="5361" spans="1:13" x14ac:dyDescent="0.25">
      <c r="A5361" s="17" t="s">
        <v>4793</v>
      </c>
      <c r="B5361" s="12" t="s">
        <v>316</v>
      </c>
      <c r="C5361" s="12" t="s">
        <v>344</v>
      </c>
      <c r="D5361" s="12" t="s">
        <v>9563</v>
      </c>
      <c r="E5361" s="12" t="s">
        <v>2297</v>
      </c>
      <c r="F5361" s="12" t="s">
        <v>2289</v>
      </c>
      <c r="G5361" s="4" t="s">
        <v>2293</v>
      </c>
      <c r="H5361" s="91">
        <v>40217</v>
      </c>
      <c r="I5361" s="91">
        <v>40217</v>
      </c>
      <c r="J5361" s="25">
        <v>0</v>
      </c>
      <c r="K5361" s="25">
        <v>0</v>
      </c>
      <c r="L5361" s="25">
        <v>0.5</v>
      </c>
      <c r="M5361" s="25">
        <v>0.5</v>
      </c>
    </row>
    <row r="5362" spans="1:13" x14ac:dyDescent="0.25">
      <c r="A5362" s="17" t="s">
        <v>4794</v>
      </c>
      <c r="B5362" s="12" t="s">
        <v>316</v>
      </c>
      <c r="C5362" s="12" t="s">
        <v>344</v>
      </c>
      <c r="D5362" s="12" t="s">
        <v>9563</v>
      </c>
      <c r="E5362" s="12" t="s">
        <v>2300</v>
      </c>
      <c r="F5362" s="12" t="s">
        <v>2289</v>
      </c>
      <c r="G5362" s="4" t="s">
        <v>2293</v>
      </c>
      <c r="H5362" s="91">
        <v>40250</v>
      </c>
      <c r="I5362" s="91">
        <v>40250</v>
      </c>
      <c r="J5362" s="25">
        <v>0</v>
      </c>
      <c r="K5362" s="25">
        <v>0</v>
      </c>
      <c r="L5362" s="25">
        <v>0</v>
      </c>
      <c r="M5362" s="25">
        <v>0</v>
      </c>
    </row>
    <row r="5363" spans="1:13" x14ac:dyDescent="0.25">
      <c r="A5363" s="17" t="s">
        <v>4795</v>
      </c>
      <c r="B5363" s="12" t="s">
        <v>316</v>
      </c>
      <c r="C5363" s="12" t="s">
        <v>344</v>
      </c>
      <c r="D5363" s="12" t="s">
        <v>9832</v>
      </c>
      <c r="E5363" s="12" t="s">
        <v>2309</v>
      </c>
      <c r="F5363" s="12" t="s">
        <v>2289</v>
      </c>
      <c r="G5363" s="4" t="s">
        <v>2293</v>
      </c>
      <c r="H5363" s="91">
        <v>40477</v>
      </c>
      <c r="I5363" s="91">
        <v>40477</v>
      </c>
      <c r="J5363" s="25">
        <v>0</v>
      </c>
      <c r="K5363" s="25">
        <v>0</v>
      </c>
      <c r="L5363" s="25">
        <v>1</v>
      </c>
      <c r="M5363" s="25">
        <v>1</v>
      </c>
    </row>
    <row r="5364" spans="1:13" x14ac:dyDescent="0.25">
      <c r="A5364" s="17" t="s">
        <v>4796</v>
      </c>
      <c r="B5364" s="12" t="s">
        <v>316</v>
      </c>
      <c r="C5364" s="12" t="s">
        <v>473</v>
      </c>
      <c r="D5364" s="12" t="s">
        <v>9563</v>
      </c>
      <c r="E5364" s="12" t="s">
        <v>2309</v>
      </c>
      <c r="F5364" s="12" t="s">
        <v>2289</v>
      </c>
      <c r="G5364" s="4" t="s">
        <v>2293</v>
      </c>
      <c r="H5364" s="91">
        <v>40265</v>
      </c>
      <c r="I5364" s="91">
        <v>40265</v>
      </c>
      <c r="J5364" s="25">
        <v>0</v>
      </c>
      <c r="K5364" s="25">
        <v>0</v>
      </c>
      <c r="L5364" s="25">
        <v>0.5</v>
      </c>
      <c r="M5364" s="25">
        <v>1.5</v>
      </c>
    </row>
    <row r="5365" spans="1:13" s="36" customFormat="1" x14ac:dyDescent="0.25">
      <c r="A5365" s="17" t="s">
        <v>6168</v>
      </c>
      <c r="B5365" s="12" t="s">
        <v>356</v>
      </c>
      <c r="C5365" s="12" t="s">
        <v>6814</v>
      </c>
      <c r="D5365" s="12" t="s">
        <v>9833</v>
      </c>
      <c r="E5365" s="12" t="s">
        <v>2300</v>
      </c>
      <c r="F5365" s="12" t="s">
        <v>2289</v>
      </c>
      <c r="G5365" s="4" t="s">
        <v>2293</v>
      </c>
      <c r="H5365" s="91">
        <v>40299</v>
      </c>
      <c r="I5365" s="91">
        <v>40299</v>
      </c>
      <c r="J5365" s="25">
        <v>0</v>
      </c>
      <c r="K5365" s="25">
        <v>0</v>
      </c>
      <c r="L5365" s="25">
        <v>0</v>
      </c>
      <c r="M5365" s="25">
        <v>3</v>
      </c>
    </row>
    <row r="5366" spans="1:13" s="36" customFormat="1" x14ac:dyDescent="0.25">
      <c r="A5366" s="17" t="s">
        <v>6169</v>
      </c>
      <c r="B5366" s="12" t="s">
        <v>356</v>
      </c>
      <c r="C5366" s="12" t="s">
        <v>6814</v>
      </c>
      <c r="D5366" s="12" t="s">
        <v>9834</v>
      </c>
      <c r="E5366" s="12" t="s">
        <v>2295</v>
      </c>
      <c r="F5366" s="12" t="s">
        <v>2289</v>
      </c>
      <c r="G5366" s="4" t="s">
        <v>2293</v>
      </c>
      <c r="H5366" s="91">
        <v>40302</v>
      </c>
      <c r="I5366" s="91">
        <v>40302</v>
      </c>
      <c r="J5366" s="25">
        <v>0</v>
      </c>
      <c r="K5366" s="25">
        <v>0</v>
      </c>
      <c r="L5366" s="25">
        <v>0</v>
      </c>
      <c r="M5366" s="25">
        <v>4</v>
      </c>
    </row>
    <row r="5367" spans="1:13" s="36" customFormat="1" x14ac:dyDescent="0.25">
      <c r="A5367" s="17" t="s">
        <v>6170</v>
      </c>
      <c r="B5367" s="12" t="s">
        <v>356</v>
      </c>
      <c r="C5367" s="12" t="s">
        <v>6814</v>
      </c>
      <c r="D5367" s="12" t="s">
        <v>9563</v>
      </c>
      <c r="E5367" s="12" t="s">
        <v>2296</v>
      </c>
      <c r="F5367" s="12" t="s">
        <v>2289</v>
      </c>
      <c r="G5367" s="4" t="s">
        <v>2293</v>
      </c>
      <c r="H5367" s="91">
        <v>40306</v>
      </c>
      <c r="I5367" s="91">
        <v>40306</v>
      </c>
      <c r="J5367" s="25">
        <v>0</v>
      </c>
      <c r="K5367" s="25">
        <v>0</v>
      </c>
      <c r="L5367" s="25">
        <v>0</v>
      </c>
      <c r="M5367" s="25">
        <v>2</v>
      </c>
    </row>
    <row r="5368" spans="1:13" s="50" customFormat="1" x14ac:dyDescent="0.25">
      <c r="A5368" s="17" t="s">
        <v>6171</v>
      </c>
      <c r="B5368" s="12" t="s">
        <v>356</v>
      </c>
      <c r="C5368" s="12" t="s">
        <v>6814</v>
      </c>
      <c r="D5368" s="12" t="s">
        <v>9563</v>
      </c>
      <c r="E5368" s="12" t="s">
        <v>2309</v>
      </c>
      <c r="F5368" s="12" t="s">
        <v>2289</v>
      </c>
      <c r="G5368" s="4" t="s">
        <v>2293</v>
      </c>
      <c r="H5368" s="91">
        <v>40306</v>
      </c>
      <c r="I5368" s="91">
        <v>40306</v>
      </c>
      <c r="J5368" s="25">
        <v>0</v>
      </c>
      <c r="K5368" s="25">
        <v>0</v>
      </c>
      <c r="L5368" s="25">
        <v>0</v>
      </c>
      <c r="M5368" s="25">
        <v>1.5</v>
      </c>
    </row>
    <row r="5369" spans="1:13" s="36" customFormat="1" x14ac:dyDescent="0.25">
      <c r="A5369" s="17" t="s">
        <v>6172</v>
      </c>
      <c r="B5369" s="12" t="s">
        <v>356</v>
      </c>
      <c r="C5369" s="12" t="s">
        <v>6814</v>
      </c>
      <c r="D5369" s="12" t="s">
        <v>9563</v>
      </c>
      <c r="E5369" s="4" t="s">
        <v>2309</v>
      </c>
      <c r="F5369" s="12" t="s">
        <v>2289</v>
      </c>
      <c r="G5369" s="4" t="s">
        <v>2293</v>
      </c>
      <c r="H5369" s="91">
        <v>40533</v>
      </c>
      <c r="I5369" s="91">
        <v>40533</v>
      </c>
      <c r="J5369" s="25">
        <v>0</v>
      </c>
      <c r="K5369" s="25">
        <v>0</v>
      </c>
      <c r="L5369" s="25">
        <v>0</v>
      </c>
      <c r="M5369" s="25">
        <v>25</v>
      </c>
    </row>
    <row r="5370" spans="1:13" s="62" customFormat="1" x14ac:dyDescent="0.25">
      <c r="A5370" s="17" t="s">
        <v>6173</v>
      </c>
      <c r="B5370" s="12" t="s">
        <v>356</v>
      </c>
      <c r="C5370" s="12" t="s">
        <v>364</v>
      </c>
      <c r="D5370" s="12" t="s">
        <v>9835</v>
      </c>
      <c r="E5370" s="12" t="s">
        <v>2309</v>
      </c>
      <c r="F5370" s="12" t="s">
        <v>2289</v>
      </c>
      <c r="G5370" s="4" t="s">
        <v>2293</v>
      </c>
      <c r="H5370" s="91">
        <v>40291</v>
      </c>
      <c r="I5370" s="91">
        <v>40291</v>
      </c>
      <c r="J5370" s="25">
        <v>2</v>
      </c>
      <c r="K5370" s="25">
        <v>0</v>
      </c>
      <c r="L5370" s="25">
        <v>0</v>
      </c>
      <c r="M5370" s="25">
        <v>2</v>
      </c>
    </row>
    <row r="5371" spans="1:13" x14ac:dyDescent="0.25">
      <c r="A5371" s="17" t="s">
        <v>6174</v>
      </c>
      <c r="B5371" s="12" t="s">
        <v>356</v>
      </c>
      <c r="C5371" s="12" t="s">
        <v>557</v>
      </c>
      <c r="D5371" s="12" t="s">
        <v>9836</v>
      </c>
      <c r="E5371" s="12" t="s">
        <v>2306</v>
      </c>
      <c r="F5371" s="12" t="s">
        <v>2289</v>
      </c>
      <c r="G5371" s="4" t="s">
        <v>2293</v>
      </c>
      <c r="H5371" s="91">
        <v>40334</v>
      </c>
      <c r="I5371" s="91">
        <v>40335</v>
      </c>
      <c r="J5371" s="25">
        <v>0</v>
      </c>
      <c r="K5371" s="25">
        <v>0</v>
      </c>
      <c r="L5371" s="25">
        <v>1</v>
      </c>
      <c r="M5371" s="25">
        <v>0</v>
      </c>
    </row>
    <row r="5372" spans="1:13" x14ac:dyDescent="0.25">
      <c r="A5372" s="17" t="s">
        <v>6175</v>
      </c>
      <c r="B5372" s="12" t="s">
        <v>356</v>
      </c>
      <c r="C5372" s="12" t="s">
        <v>6815</v>
      </c>
      <c r="D5372" s="12" t="s">
        <v>9837</v>
      </c>
      <c r="E5372" s="12" t="s">
        <v>2302</v>
      </c>
      <c r="F5372" s="12" t="s">
        <v>2290</v>
      </c>
      <c r="G5372" s="4" t="s">
        <v>2293</v>
      </c>
      <c r="H5372" s="91">
        <v>40519</v>
      </c>
      <c r="I5372" s="91">
        <v>40519</v>
      </c>
      <c r="J5372" s="25">
        <v>0</v>
      </c>
      <c r="K5372" s="25">
        <v>0</v>
      </c>
      <c r="L5372" s="25">
        <v>2</v>
      </c>
      <c r="M5372" s="25">
        <v>0</v>
      </c>
    </row>
    <row r="5373" spans="1:13" x14ac:dyDescent="0.25">
      <c r="A5373" s="17" t="s">
        <v>6176</v>
      </c>
      <c r="B5373" s="12" t="s">
        <v>356</v>
      </c>
      <c r="C5373" s="12" t="s">
        <v>366</v>
      </c>
      <c r="D5373" s="12" t="s">
        <v>9563</v>
      </c>
      <c r="E5373" s="12" t="s">
        <v>2298</v>
      </c>
      <c r="F5373" s="12" t="s">
        <v>2290</v>
      </c>
      <c r="G5373" s="4" t="s">
        <v>2293</v>
      </c>
      <c r="H5373" s="91">
        <v>40490</v>
      </c>
      <c r="I5373" s="91">
        <v>40490</v>
      </c>
      <c r="J5373" s="25">
        <v>0</v>
      </c>
      <c r="K5373" s="25">
        <v>0</v>
      </c>
      <c r="L5373" s="25">
        <v>0</v>
      </c>
      <c r="M5373" s="25">
        <v>1</v>
      </c>
    </row>
    <row r="5374" spans="1:13" x14ac:dyDescent="0.25">
      <c r="A5374" s="17" t="s">
        <v>6177</v>
      </c>
      <c r="B5374" s="12" t="s">
        <v>356</v>
      </c>
      <c r="C5374" s="12" t="s">
        <v>366</v>
      </c>
      <c r="D5374" s="12" t="s">
        <v>9838</v>
      </c>
      <c r="E5374" s="12" t="s">
        <v>2296</v>
      </c>
      <c r="F5374" s="12" t="s">
        <v>2290</v>
      </c>
      <c r="G5374" s="4" t="s">
        <v>2293</v>
      </c>
      <c r="H5374" s="91">
        <v>40493</v>
      </c>
      <c r="I5374" s="91">
        <v>40493</v>
      </c>
      <c r="J5374" s="25">
        <v>0</v>
      </c>
      <c r="K5374" s="25">
        <v>0</v>
      </c>
      <c r="L5374" s="25">
        <v>2</v>
      </c>
      <c r="M5374" s="25">
        <v>6</v>
      </c>
    </row>
    <row r="5375" spans="1:13" s="37" customFormat="1" x14ac:dyDescent="0.25">
      <c r="A5375" s="17" t="s">
        <v>6178</v>
      </c>
      <c r="B5375" s="12" t="s">
        <v>356</v>
      </c>
      <c r="C5375" s="12" t="s">
        <v>556</v>
      </c>
      <c r="D5375" s="12" t="s">
        <v>9839</v>
      </c>
      <c r="E5375" s="12" t="s">
        <v>2296</v>
      </c>
      <c r="F5375" s="12" t="s">
        <v>2289</v>
      </c>
      <c r="G5375" s="4" t="s">
        <v>2293</v>
      </c>
      <c r="H5375" s="91">
        <v>40463</v>
      </c>
      <c r="I5375" s="91">
        <v>40464</v>
      </c>
      <c r="J5375" s="25">
        <v>0</v>
      </c>
      <c r="K5375" s="25">
        <v>0</v>
      </c>
      <c r="L5375" s="25">
        <v>0</v>
      </c>
      <c r="M5375" s="25">
        <v>1</v>
      </c>
    </row>
    <row r="5376" spans="1:13" s="37" customFormat="1" x14ac:dyDescent="0.25">
      <c r="A5376" s="17" t="s">
        <v>6179</v>
      </c>
      <c r="B5376" s="12" t="s">
        <v>356</v>
      </c>
      <c r="C5376" s="12" t="s">
        <v>477</v>
      </c>
      <c r="D5376" s="12" t="s">
        <v>9563</v>
      </c>
      <c r="E5376" s="4" t="s">
        <v>2300</v>
      </c>
      <c r="F5376" s="12" t="s">
        <v>2289</v>
      </c>
      <c r="G5376" s="13" t="s">
        <v>2304</v>
      </c>
      <c r="H5376" s="91">
        <v>40533</v>
      </c>
      <c r="I5376" s="91">
        <v>40534</v>
      </c>
      <c r="J5376" s="25">
        <v>0</v>
      </c>
      <c r="K5376" s="25">
        <v>8</v>
      </c>
      <c r="L5376" s="25">
        <v>0</v>
      </c>
      <c r="M5376" s="25">
        <v>0</v>
      </c>
    </row>
    <row r="5377" spans="1:13" s="37" customFormat="1" x14ac:dyDescent="0.25">
      <c r="A5377" s="17" t="s">
        <v>6180</v>
      </c>
      <c r="B5377" s="12" t="s">
        <v>356</v>
      </c>
      <c r="C5377" s="12" t="s">
        <v>477</v>
      </c>
      <c r="D5377" s="12" t="s">
        <v>9840</v>
      </c>
      <c r="E5377" s="12" t="s">
        <v>2295</v>
      </c>
      <c r="F5377" s="12" t="s">
        <v>2289</v>
      </c>
      <c r="G5377" s="13" t="s">
        <v>2304</v>
      </c>
      <c r="H5377" s="91">
        <v>40542</v>
      </c>
      <c r="I5377" s="91">
        <v>40179</v>
      </c>
      <c r="J5377" s="25">
        <v>30</v>
      </c>
      <c r="K5377" s="25">
        <v>0</v>
      </c>
      <c r="L5377" s="25">
        <v>0</v>
      </c>
      <c r="M5377" s="80">
        <v>0</v>
      </c>
    </row>
    <row r="5378" spans="1:13" s="62" customFormat="1" x14ac:dyDescent="0.25">
      <c r="A5378" s="17" t="s">
        <v>6181</v>
      </c>
      <c r="B5378" s="12" t="s">
        <v>356</v>
      </c>
      <c r="C5378" s="12" t="s">
        <v>365</v>
      </c>
      <c r="D5378" s="12" t="s">
        <v>9841</v>
      </c>
      <c r="E5378" s="12" t="s">
        <v>2298</v>
      </c>
      <c r="F5378" s="12" t="s">
        <v>2290</v>
      </c>
      <c r="G5378" s="4" t="s">
        <v>2293</v>
      </c>
      <c r="H5378" s="91">
        <v>40304</v>
      </c>
      <c r="I5378" s="91">
        <v>40304</v>
      </c>
      <c r="J5378" s="25">
        <v>0</v>
      </c>
      <c r="K5378" s="25">
        <v>0</v>
      </c>
      <c r="L5378" s="25">
        <v>0</v>
      </c>
      <c r="M5378" s="25">
        <v>1</v>
      </c>
    </row>
    <row r="5379" spans="1:13" s="37" customFormat="1" x14ac:dyDescent="0.25">
      <c r="A5379" s="17" t="s">
        <v>6182</v>
      </c>
      <c r="B5379" s="12" t="s">
        <v>356</v>
      </c>
      <c r="C5379" s="12" t="s">
        <v>365</v>
      </c>
      <c r="D5379" s="12" t="s">
        <v>9563</v>
      </c>
      <c r="E5379" s="12" t="s">
        <v>2296</v>
      </c>
      <c r="F5379" s="12" t="s">
        <v>2290</v>
      </c>
      <c r="G5379" s="4" t="s">
        <v>2293</v>
      </c>
      <c r="H5379" s="91">
        <v>40306</v>
      </c>
      <c r="I5379" s="91">
        <v>40306</v>
      </c>
      <c r="J5379" s="25">
        <v>0</v>
      </c>
      <c r="K5379" s="25">
        <v>0</v>
      </c>
      <c r="L5379" s="25">
        <v>20</v>
      </c>
      <c r="M5379" s="25">
        <v>20</v>
      </c>
    </row>
    <row r="5380" spans="1:13" s="37" customFormat="1" x14ac:dyDescent="0.25">
      <c r="A5380" s="17" t="s">
        <v>6183</v>
      </c>
      <c r="B5380" s="12" t="s">
        <v>356</v>
      </c>
      <c r="C5380" s="12" t="s">
        <v>365</v>
      </c>
      <c r="D5380" s="12" t="s">
        <v>9842</v>
      </c>
      <c r="E5380" s="12" t="s">
        <v>2296</v>
      </c>
      <c r="F5380" s="12" t="s">
        <v>2290</v>
      </c>
      <c r="G5380" s="4" t="s">
        <v>2293</v>
      </c>
      <c r="H5380" s="91">
        <v>40477</v>
      </c>
      <c r="I5380" s="91">
        <v>40477</v>
      </c>
      <c r="J5380" s="25">
        <v>0</v>
      </c>
      <c r="K5380" s="25">
        <v>0</v>
      </c>
      <c r="L5380" s="25">
        <v>1</v>
      </c>
      <c r="M5380" s="25">
        <v>5</v>
      </c>
    </row>
    <row r="5381" spans="1:13" s="37" customFormat="1" x14ac:dyDescent="0.25">
      <c r="A5381" s="17" t="s">
        <v>6184</v>
      </c>
      <c r="B5381" s="12" t="s">
        <v>356</v>
      </c>
      <c r="C5381" s="12" t="s">
        <v>365</v>
      </c>
      <c r="D5381" s="12" t="s">
        <v>9843</v>
      </c>
      <c r="E5381" s="12" t="s">
        <v>2296</v>
      </c>
      <c r="F5381" s="12" t="s">
        <v>2290</v>
      </c>
      <c r="G5381" s="4" t="s">
        <v>2293</v>
      </c>
      <c r="H5381" s="91">
        <v>40487</v>
      </c>
      <c r="I5381" s="91">
        <v>40487</v>
      </c>
      <c r="J5381" s="25">
        <v>0</v>
      </c>
      <c r="K5381" s="25">
        <v>0</v>
      </c>
      <c r="L5381" s="25">
        <v>14</v>
      </c>
      <c r="M5381" s="25">
        <v>90</v>
      </c>
    </row>
    <row r="5382" spans="1:13" s="37" customFormat="1" x14ac:dyDescent="0.25">
      <c r="A5382" s="17" t="s">
        <v>6185</v>
      </c>
      <c r="B5382" s="12" t="s">
        <v>356</v>
      </c>
      <c r="C5382" s="12" t="s">
        <v>365</v>
      </c>
      <c r="D5382" s="12" t="s">
        <v>9563</v>
      </c>
      <c r="E5382" s="12" t="s">
        <v>2296</v>
      </c>
      <c r="F5382" s="12" t="s">
        <v>2290</v>
      </c>
      <c r="G5382" s="4" t="s">
        <v>2293</v>
      </c>
      <c r="H5382" s="91">
        <v>40497</v>
      </c>
      <c r="I5382" s="91">
        <v>40497</v>
      </c>
      <c r="J5382" s="25">
        <v>0</v>
      </c>
      <c r="K5382" s="25">
        <v>0</v>
      </c>
      <c r="L5382" s="25">
        <v>0</v>
      </c>
      <c r="M5382" s="25">
        <v>25</v>
      </c>
    </row>
    <row r="5383" spans="1:13" s="37" customFormat="1" x14ac:dyDescent="0.25">
      <c r="A5383" s="17" t="s">
        <v>6186</v>
      </c>
      <c r="B5383" s="12" t="s">
        <v>356</v>
      </c>
      <c r="C5383" s="12" t="s">
        <v>365</v>
      </c>
      <c r="D5383" s="12" t="s">
        <v>9563</v>
      </c>
      <c r="E5383" s="12" t="s">
        <v>2296</v>
      </c>
      <c r="F5383" s="12" t="s">
        <v>2290</v>
      </c>
      <c r="G5383" s="4" t="s">
        <v>2293</v>
      </c>
      <c r="H5383" s="91">
        <v>40499</v>
      </c>
      <c r="I5383" s="91">
        <v>40499</v>
      </c>
      <c r="J5383" s="25">
        <v>0</v>
      </c>
      <c r="K5383" s="25">
        <v>0</v>
      </c>
      <c r="L5383" s="25">
        <v>0</v>
      </c>
      <c r="M5383" s="25">
        <v>5</v>
      </c>
    </row>
    <row r="5384" spans="1:13" s="37" customFormat="1" x14ac:dyDescent="0.25">
      <c r="A5384" s="17" t="s">
        <v>6187</v>
      </c>
      <c r="B5384" s="12" t="s">
        <v>356</v>
      </c>
      <c r="C5384" s="12" t="s">
        <v>365</v>
      </c>
      <c r="D5384" s="12" t="s">
        <v>9844</v>
      </c>
      <c r="E5384" s="12" t="s">
        <v>2296</v>
      </c>
      <c r="F5384" s="12" t="s">
        <v>2290</v>
      </c>
      <c r="G5384" s="4" t="s">
        <v>2293</v>
      </c>
      <c r="H5384" s="91">
        <v>40517</v>
      </c>
      <c r="I5384" s="91">
        <v>40517</v>
      </c>
      <c r="J5384" s="25">
        <v>0</v>
      </c>
      <c r="K5384" s="25">
        <v>0</v>
      </c>
      <c r="L5384" s="25">
        <v>2</v>
      </c>
      <c r="M5384" s="25">
        <v>8</v>
      </c>
    </row>
    <row r="5385" spans="1:13" s="37" customFormat="1" x14ac:dyDescent="0.25">
      <c r="A5385" s="17" t="s">
        <v>6188</v>
      </c>
      <c r="B5385" s="12" t="s">
        <v>356</v>
      </c>
      <c r="C5385" s="12" t="s">
        <v>475</v>
      </c>
      <c r="D5385" s="12" t="s">
        <v>9845</v>
      </c>
      <c r="E5385" s="12" t="s">
        <v>2298</v>
      </c>
      <c r="F5385" s="12" t="s">
        <v>2290</v>
      </c>
      <c r="G5385" s="4" t="s">
        <v>2293</v>
      </c>
      <c r="H5385" s="91">
        <v>40332</v>
      </c>
      <c r="I5385" s="91">
        <v>40332</v>
      </c>
      <c r="J5385" s="25">
        <v>0</v>
      </c>
      <c r="K5385" s="25">
        <v>0</v>
      </c>
      <c r="L5385" s="25">
        <v>50</v>
      </c>
      <c r="M5385" s="25">
        <v>0</v>
      </c>
    </row>
    <row r="5386" spans="1:13" s="62" customFormat="1" x14ac:dyDescent="0.25">
      <c r="A5386" s="17" t="s">
        <v>6189</v>
      </c>
      <c r="B5386" s="12" t="s">
        <v>356</v>
      </c>
      <c r="C5386" s="12" t="s">
        <v>475</v>
      </c>
      <c r="D5386" s="12" t="s">
        <v>9846</v>
      </c>
      <c r="E5386" s="4" t="s">
        <v>2296</v>
      </c>
      <c r="F5386" s="12" t="s">
        <v>2290</v>
      </c>
      <c r="G5386" s="4" t="s">
        <v>2293</v>
      </c>
      <c r="H5386" s="91">
        <v>40527</v>
      </c>
      <c r="I5386" s="91">
        <v>40527</v>
      </c>
      <c r="J5386" s="25">
        <v>0</v>
      </c>
      <c r="K5386" s="25">
        <v>0</v>
      </c>
      <c r="L5386" s="25">
        <v>35</v>
      </c>
      <c r="M5386" s="25">
        <v>0</v>
      </c>
    </row>
    <row r="5387" spans="1:13" x14ac:dyDescent="0.25">
      <c r="A5387" s="17" t="s">
        <v>6190</v>
      </c>
      <c r="B5387" s="12" t="s">
        <v>356</v>
      </c>
      <c r="C5387" s="12" t="s">
        <v>356</v>
      </c>
      <c r="D5387" s="12" t="s">
        <v>9847</v>
      </c>
      <c r="E5387" s="12" t="s">
        <v>2297</v>
      </c>
      <c r="F5387" s="12" t="s">
        <v>2290</v>
      </c>
      <c r="G5387" s="4" t="s">
        <v>2293</v>
      </c>
      <c r="H5387" s="91">
        <v>40474</v>
      </c>
      <c r="I5387" s="91">
        <v>40474</v>
      </c>
      <c r="J5387" s="25">
        <v>0</v>
      </c>
      <c r="K5387" s="25">
        <v>0</v>
      </c>
      <c r="L5387" s="25">
        <v>0</v>
      </c>
      <c r="M5387" s="25">
        <v>0.5</v>
      </c>
    </row>
    <row r="5388" spans="1:13" x14ac:dyDescent="0.25">
      <c r="A5388" s="17" t="s">
        <v>6191</v>
      </c>
      <c r="B5388" s="12" t="s">
        <v>356</v>
      </c>
      <c r="C5388" s="12" t="s">
        <v>356</v>
      </c>
      <c r="D5388" s="12" t="s">
        <v>9848</v>
      </c>
      <c r="E5388" s="12" t="s">
        <v>2296</v>
      </c>
      <c r="F5388" s="12" t="s">
        <v>2290</v>
      </c>
      <c r="G5388" s="4" t="s">
        <v>2293</v>
      </c>
      <c r="H5388" s="91">
        <v>40486</v>
      </c>
      <c r="I5388" s="91">
        <v>40486</v>
      </c>
      <c r="J5388" s="25">
        <v>0</v>
      </c>
      <c r="K5388" s="25">
        <v>0</v>
      </c>
      <c r="L5388" s="25">
        <v>0</v>
      </c>
      <c r="M5388" s="25">
        <v>1</v>
      </c>
    </row>
    <row r="5389" spans="1:13" x14ac:dyDescent="0.25">
      <c r="A5389" s="17" t="s">
        <v>6192</v>
      </c>
      <c r="B5389" s="12" t="s">
        <v>356</v>
      </c>
      <c r="C5389" s="12" t="s">
        <v>356</v>
      </c>
      <c r="D5389" s="12" t="s">
        <v>9849</v>
      </c>
      <c r="E5389" s="12" t="s">
        <v>2296</v>
      </c>
      <c r="F5389" s="12" t="s">
        <v>2290</v>
      </c>
      <c r="G5389" s="4" t="s">
        <v>2293</v>
      </c>
      <c r="H5389" s="91">
        <v>40493</v>
      </c>
      <c r="I5389" s="91">
        <v>40493</v>
      </c>
      <c r="J5389" s="25">
        <v>0</v>
      </c>
      <c r="K5389" s="25">
        <v>0</v>
      </c>
      <c r="L5389" s="25">
        <v>0</v>
      </c>
      <c r="M5389" s="25">
        <v>1.5</v>
      </c>
    </row>
    <row r="5390" spans="1:13" x14ac:dyDescent="0.25">
      <c r="A5390" s="17" t="s">
        <v>6193</v>
      </c>
      <c r="B5390" s="12" t="s">
        <v>356</v>
      </c>
      <c r="C5390" s="12" t="s">
        <v>356</v>
      </c>
      <c r="D5390" s="12" t="s">
        <v>9563</v>
      </c>
      <c r="E5390" s="12" t="s">
        <v>2296</v>
      </c>
      <c r="F5390" s="12" t="s">
        <v>2290</v>
      </c>
      <c r="G5390" s="4" t="s">
        <v>2293</v>
      </c>
      <c r="H5390" s="91">
        <v>40499</v>
      </c>
      <c r="I5390" s="91">
        <v>40499</v>
      </c>
      <c r="J5390" s="25">
        <v>0</v>
      </c>
      <c r="K5390" s="25">
        <v>0</v>
      </c>
      <c r="L5390" s="25">
        <v>5</v>
      </c>
      <c r="M5390" s="25">
        <v>15</v>
      </c>
    </row>
    <row r="5391" spans="1:13" x14ac:dyDescent="0.25">
      <c r="A5391" s="17" t="s">
        <v>6194</v>
      </c>
      <c r="B5391" s="12" t="s">
        <v>356</v>
      </c>
      <c r="C5391" s="12" t="s">
        <v>356</v>
      </c>
      <c r="D5391" s="12" t="s">
        <v>9563</v>
      </c>
      <c r="E5391" s="12"/>
      <c r="F5391" s="12"/>
      <c r="G5391" s="4"/>
      <c r="H5391" s="91">
        <v>0</v>
      </c>
      <c r="I5391" s="91">
        <v>0</v>
      </c>
      <c r="J5391" s="25">
        <v>0</v>
      </c>
      <c r="K5391" s="25">
        <v>0</v>
      </c>
      <c r="L5391" s="25">
        <v>0</v>
      </c>
      <c r="M5391" s="25">
        <v>1.5</v>
      </c>
    </row>
    <row r="5392" spans="1:13" x14ac:dyDescent="0.25">
      <c r="A5392" s="17" t="s">
        <v>6195</v>
      </c>
      <c r="B5392" s="12" t="s">
        <v>356</v>
      </c>
      <c r="C5392" s="12" t="s">
        <v>367</v>
      </c>
      <c r="D5392" s="12" t="s">
        <v>9850</v>
      </c>
      <c r="E5392" s="12" t="s">
        <v>2298</v>
      </c>
      <c r="F5392" s="12" t="s">
        <v>2290</v>
      </c>
      <c r="G5392" s="4" t="s">
        <v>2293</v>
      </c>
      <c r="H5392" s="91">
        <v>40330</v>
      </c>
      <c r="I5392" s="91">
        <v>40330</v>
      </c>
      <c r="J5392" s="25">
        <v>0</v>
      </c>
      <c r="K5392" s="25">
        <v>0</v>
      </c>
      <c r="L5392" s="25">
        <v>5</v>
      </c>
      <c r="M5392" s="25">
        <v>10</v>
      </c>
    </row>
    <row r="5393" spans="1:13" x14ac:dyDescent="0.25">
      <c r="A5393" s="17" t="s">
        <v>6196</v>
      </c>
      <c r="B5393" s="12" t="s">
        <v>356</v>
      </c>
      <c r="C5393" s="12" t="s">
        <v>367</v>
      </c>
      <c r="D5393" s="12" t="s">
        <v>9851</v>
      </c>
      <c r="E5393" s="4" t="s">
        <v>2309</v>
      </c>
      <c r="F5393" s="12" t="s">
        <v>2291</v>
      </c>
      <c r="G5393" s="4" t="s">
        <v>2293</v>
      </c>
      <c r="H5393" s="91">
        <v>40534</v>
      </c>
      <c r="I5393" s="91">
        <v>40534</v>
      </c>
      <c r="J5393" s="80">
        <v>0</v>
      </c>
      <c r="K5393" s="25">
        <v>0</v>
      </c>
      <c r="L5393" s="25">
        <v>0</v>
      </c>
      <c r="M5393" s="80">
        <v>39</v>
      </c>
    </row>
    <row r="5394" spans="1:13" x14ac:dyDescent="0.25">
      <c r="A5394" s="17" t="s">
        <v>6197</v>
      </c>
      <c r="B5394" s="12" t="s">
        <v>356</v>
      </c>
      <c r="C5394" s="12" t="s">
        <v>476</v>
      </c>
      <c r="D5394" s="12" t="s">
        <v>9563</v>
      </c>
      <c r="E5394" s="12" t="s">
        <v>2296</v>
      </c>
      <c r="F5394" s="12" t="s">
        <v>2290</v>
      </c>
      <c r="G5394" s="4" t="s">
        <v>2293</v>
      </c>
      <c r="H5394" s="91">
        <v>40298</v>
      </c>
      <c r="I5394" s="91">
        <v>40298</v>
      </c>
      <c r="J5394" s="25">
        <v>0</v>
      </c>
      <c r="K5394" s="25">
        <v>0</v>
      </c>
      <c r="L5394" s="25">
        <v>4</v>
      </c>
      <c r="M5394" s="25">
        <v>2</v>
      </c>
    </row>
    <row r="5395" spans="1:13" x14ac:dyDescent="0.25">
      <c r="A5395" s="17" t="s">
        <v>6198</v>
      </c>
      <c r="B5395" s="12" t="s">
        <v>356</v>
      </c>
      <c r="C5395" s="12" t="s">
        <v>476</v>
      </c>
      <c r="D5395" s="12" t="s">
        <v>9563</v>
      </c>
      <c r="E5395" s="12" t="s">
        <v>2296</v>
      </c>
      <c r="F5395" s="12" t="s">
        <v>2290</v>
      </c>
      <c r="G5395" s="4" t="s">
        <v>2293</v>
      </c>
      <c r="H5395" s="91">
        <v>40300</v>
      </c>
      <c r="I5395" s="91">
        <v>40300</v>
      </c>
      <c r="J5395" s="25">
        <v>0</v>
      </c>
      <c r="K5395" s="25">
        <v>0</v>
      </c>
      <c r="L5395" s="25">
        <v>2.5</v>
      </c>
      <c r="M5395" s="25">
        <v>0</v>
      </c>
    </row>
    <row r="5396" spans="1:13" x14ac:dyDescent="0.25">
      <c r="A5396" s="17" t="s">
        <v>6199</v>
      </c>
      <c r="B5396" s="12" t="s">
        <v>356</v>
      </c>
      <c r="C5396" s="12" t="s">
        <v>476</v>
      </c>
      <c r="D5396" s="12" t="s">
        <v>9852</v>
      </c>
      <c r="E5396" s="12" t="s">
        <v>2296</v>
      </c>
      <c r="F5396" s="12" t="s">
        <v>2290</v>
      </c>
      <c r="G5396" s="4" t="s">
        <v>2293</v>
      </c>
      <c r="H5396" s="91">
        <v>40332</v>
      </c>
      <c r="I5396" s="91">
        <v>40332</v>
      </c>
      <c r="J5396" s="25">
        <v>0</v>
      </c>
      <c r="K5396" s="25">
        <v>0</v>
      </c>
      <c r="L5396" s="25">
        <v>0</v>
      </c>
      <c r="M5396" s="25">
        <v>10</v>
      </c>
    </row>
    <row r="5397" spans="1:13" x14ac:dyDescent="0.25">
      <c r="A5397" s="17" t="s">
        <v>6200</v>
      </c>
      <c r="B5397" s="12" t="s">
        <v>356</v>
      </c>
      <c r="C5397" s="12" t="s">
        <v>476</v>
      </c>
      <c r="D5397" s="12" t="s">
        <v>9853</v>
      </c>
      <c r="E5397" s="12" t="s">
        <v>2296</v>
      </c>
      <c r="F5397" s="12" t="s">
        <v>2290</v>
      </c>
      <c r="G5397" s="4" t="s">
        <v>2293</v>
      </c>
      <c r="H5397" s="91">
        <v>40507</v>
      </c>
      <c r="I5397" s="91">
        <v>40507</v>
      </c>
      <c r="J5397" s="25">
        <v>0</v>
      </c>
      <c r="K5397" s="25">
        <v>0</v>
      </c>
      <c r="L5397" s="25">
        <v>10</v>
      </c>
      <c r="M5397" s="25">
        <v>20</v>
      </c>
    </row>
    <row r="5398" spans="1:13" x14ac:dyDescent="0.25">
      <c r="A5398" s="17" t="s">
        <v>6201</v>
      </c>
      <c r="B5398" s="12" t="s">
        <v>356</v>
      </c>
      <c r="C5398" s="12" t="s">
        <v>476</v>
      </c>
      <c r="D5398" s="12" t="s">
        <v>9854</v>
      </c>
      <c r="E5398" s="4" t="s">
        <v>2296</v>
      </c>
      <c r="F5398" s="12" t="s">
        <v>2290</v>
      </c>
      <c r="G5398" s="4" t="s">
        <v>2293</v>
      </c>
      <c r="H5398" s="91">
        <v>40526</v>
      </c>
      <c r="I5398" s="91">
        <v>40526</v>
      </c>
      <c r="J5398" s="25">
        <v>0</v>
      </c>
      <c r="K5398" s="25">
        <v>0</v>
      </c>
      <c r="L5398" s="25">
        <v>30</v>
      </c>
      <c r="M5398" s="80">
        <v>0</v>
      </c>
    </row>
    <row r="5399" spans="1:13" x14ac:dyDescent="0.25">
      <c r="A5399" s="17" t="s">
        <v>6202</v>
      </c>
      <c r="B5399" s="12" t="s">
        <v>356</v>
      </c>
      <c r="C5399" s="12" t="s">
        <v>476</v>
      </c>
      <c r="D5399" s="12" t="s">
        <v>9563</v>
      </c>
      <c r="E5399" s="4" t="s">
        <v>2296</v>
      </c>
      <c r="F5399" s="12" t="s">
        <v>2290</v>
      </c>
      <c r="G5399" s="4" t="s">
        <v>2293</v>
      </c>
      <c r="H5399" s="91">
        <v>40527</v>
      </c>
      <c r="I5399" s="91">
        <v>40527</v>
      </c>
      <c r="J5399" s="80">
        <v>0</v>
      </c>
      <c r="K5399" s="25">
        <v>0</v>
      </c>
      <c r="L5399" s="25">
        <v>5</v>
      </c>
      <c r="M5399" s="25">
        <v>0</v>
      </c>
    </row>
    <row r="5400" spans="1:13" x14ac:dyDescent="0.25">
      <c r="A5400" s="17" t="s">
        <v>6203</v>
      </c>
      <c r="B5400" s="12" t="s">
        <v>363</v>
      </c>
      <c r="C5400" s="12" t="s">
        <v>362</v>
      </c>
      <c r="D5400" s="12" t="s">
        <v>9855</v>
      </c>
      <c r="E5400" s="27" t="s">
        <v>2296</v>
      </c>
      <c r="F5400" s="27" t="s">
        <v>2290</v>
      </c>
      <c r="G5400" s="28" t="s">
        <v>2293</v>
      </c>
      <c r="H5400" s="91">
        <v>40263</v>
      </c>
      <c r="I5400" s="91">
        <v>40268</v>
      </c>
      <c r="J5400" s="71">
        <v>0</v>
      </c>
      <c r="K5400" s="71">
        <v>6</v>
      </c>
      <c r="L5400" s="71">
        <v>2</v>
      </c>
      <c r="M5400" s="71">
        <v>0</v>
      </c>
    </row>
    <row r="5401" spans="1:13" x14ac:dyDescent="0.25">
      <c r="A5401" s="17" t="s">
        <v>6204</v>
      </c>
      <c r="B5401" s="12" t="s">
        <v>363</v>
      </c>
      <c r="C5401" s="12" t="s">
        <v>362</v>
      </c>
      <c r="D5401" s="12" t="s">
        <v>9856</v>
      </c>
      <c r="E5401" s="27" t="s">
        <v>2309</v>
      </c>
      <c r="F5401" s="27" t="s">
        <v>2290</v>
      </c>
      <c r="G5401" s="28" t="s">
        <v>2293</v>
      </c>
      <c r="H5401" s="91">
        <v>40273</v>
      </c>
      <c r="I5401" s="91">
        <v>40278</v>
      </c>
      <c r="J5401" s="71">
        <v>0</v>
      </c>
      <c r="K5401" s="71">
        <v>35</v>
      </c>
      <c r="L5401" s="71">
        <v>20</v>
      </c>
      <c r="M5401" s="71">
        <v>0</v>
      </c>
    </row>
    <row r="5402" spans="1:13" x14ac:dyDescent="0.25">
      <c r="A5402" s="17" t="s">
        <v>6205</v>
      </c>
      <c r="B5402" s="12" t="s">
        <v>363</v>
      </c>
      <c r="C5402" s="12" t="s">
        <v>362</v>
      </c>
      <c r="D5402" s="12" t="s">
        <v>9857</v>
      </c>
      <c r="E5402" s="27" t="s">
        <v>4859</v>
      </c>
      <c r="F5402" s="27" t="s">
        <v>2290</v>
      </c>
      <c r="G5402" s="28" t="s">
        <v>2293</v>
      </c>
      <c r="H5402" s="91">
        <v>40273</v>
      </c>
      <c r="I5402" s="91">
        <v>40278</v>
      </c>
      <c r="J5402" s="71">
        <v>0</v>
      </c>
      <c r="K5402" s="71">
        <v>2</v>
      </c>
      <c r="L5402" s="71">
        <v>3</v>
      </c>
      <c r="M5402" s="71">
        <v>12</v>
      </c>
    </row>
    <row r="5403" spans="1:13" x14ac:dyDescent="0.25">
      <c r="A5403" s="17" t="s">
        <v>6206</v>
      </c>
      <c r="B5403" s="12" t="s">
        <v>363</v>
      </c>
      <c r="C5403" s="12" t="s">
        <v>362</v>
      </c>
      <c r="D5403" s="12" t="s">
        <v>9858</v>
      </c>
      <c r="E5403" s="27" t="s">
        <v>2309</v>
      </c>
      <c r="F5403" s="27" t="s">
        <v>2290</v>
      </c>
      <c r="G5403" s="28" t="s">
        <v>2293</v>
      </c>
      <c r="H5403" s="91">
        <v>40274</v>
      </c>
      <c r="I5403" s="91">
        <v>40275</v>
      </c>
      <c r="J5403" s="71">
        <v>0</v>
      </c>
      <c r="K5403" s="71">
        <v>0</v>
      </c>
      <c r="L5403" s="71">
        <v>1.5</v>
      </c>
      <c r="M5403" s="71">
        <v>0</v>
      </c>
    </row>
    <row r="5404" spans="1:13" x14ac:dyDescent="0.25">
      <c r="A5404" s="17" t="s">
        <v>6207</v>
      </c>
      <c r="B5404" s="12" t="s">
        <v>363</v>
      </c>
      <c r="C5404" s="12" t="s">
        <v>362</v>
      </c>
      <c r="D5404" s="12" t="s">
        <v>9859</v>
      </c>
      <c r="E5404" s="27" t="s">
        <v>2309</v>
      </c>
      <c r="F5404" s="27" t="s">
        <v>2290</v>
      </c>
      <c r="G5404" s="28" t="s">
        <v>2293</v>
      </c>
      <c r="H5404" s="91">
        <v>40279</v>
      </c>
      <c r="I5404" s="91">
        <v>40282</v>
      </c>
      <c r="J5404" s="71">
        <v>0</v>
      </c>
      <c r="K5404" s="71">
        <v>5</v>
      </c>
      <c r="L5404" s="71">
        <v>30</v>
      </c>
      <c r="M5404" s="71">
        <v>0</v>
      </c>
    </row>
    <row r="5405" spans="1:13" x14ac:dyDescent="0.25">
      <c r="A5405" s="17" t="s">
        <v>6208</v>
      </c>
      <c r="B5405" s="12" t="s">
        <v>363</v>
      </c>
      <c r="C5405" s="12" t="s">
        <v>362</v>
      </c>
      <c r="D5405" s="12" t="s">
        <v>6930</v>
      </c>
      <c r="E5405" s="27" t="s">
        <v>2302</v>
      </c>
      <c r="F5405" s="27" t="s">
        <v>2290</v>
      </c>
      <c r="G5405" s="28" t="s">
        <v>2293</v>
      </c>
      <c r="H5405" s="91">
        <v>40280</v>
      </c>
      <c r="I5405" s="91">
        <v>40284</v>
      </c>
      <c r="J5405" s="71">
        <v>0</v>
      </c>
      <c r="K5405" s="71">
        <v>10</v>
      </c>
      <c r="L5405" s="71">
        <v>20</v>
      </c>
      <c r="M5405" s="71">
        <v>0</v>
      </c>
    </row>
    <row r="5406" spans="1:13" x14ac:dyDescent="0.25">
      <c r="A5406" s="17" t="s">
        <v>6209</v>
      </c>
      <c r="B5406" s="12" t="s">
        <v>363</v>
      </c>
      <c r="C5406" s="12" t="s">
        <v>362</v>
      </c>
      <c r="D5406" s="12" t="s">
        <v>9860</v>
      </c>
      <c r="E5406" s="27" t="s">
        <v>2302</v>
      </c>
      <c r="F5406" s="27" t="s">
        <v>2290</v>
      </c>
      <c r="G5406" s="28" t="s">
        <v>2293</v>
      </c>
      <c r="H5406" s="91">
        <v>40302</v>
      </c>
      <c r="I5406" s="91">
        <v>40303</v>
      </c>
      <c r="J5406" s="71">
        <v>0</v>
      </c>
      <c r="K5406" s="71">
        <v>3</v>
      </c>
      <c r="L5406" s="71">
        <v>5</v>
      </c>
      <c r="M5406" s="71">
        <v>0</v>
      </c>
    </row>
    <row r="5407" spans="1:13" x14ac:dyDescent="0.25">
      <c r="A5407" s="17" t="s">
        <v>6210</v>
      </c>
      <c r="B5407" s="12" t="s">
        <v>363</v>
      </c>
      <c r="C5407" s="12" t="s">
        <v>362</v>
      </c>
      <c r="D5407" s="12" t="s">
        <v>9861</v>
      </c>
      <c r="E5407" s="27" t="s">
        <v>2309</v>
      </c>
      <c r="F5407" s="27" t="s">
        <v>2290</v>
      </c>
      <c r="G5407" s="28" t="s">
        <v>2293</v>
      </c>
      <c r="H5407" s="91">
        <v>40311</v>
      </c>
      <c r="I5407" s="91">
        <v>40316</v>
      </c>
      <c r="J5407" s="71">
        <v>0</v>
      </c>
      <c r="K5407" s="71">
        <v>10</v>
      </c>
      <c r="L5407" s="71">
        <v>55</v>
      </c>
      <c r="M5407" s="71">
        <v>0</v>
      </c>
    </row>
    <row r="5408" spans="1:13" x14ac:dyDescent="0.25">
      <c r="A5408" s="17" t="s">
        <v>6211</v>
      </c>
      <c r="B5408" s="12" t="s">
        <v>363</v>
      </c>
      <c r="C5408" s="12" t="s">
        <v>357</v>
      </c>
      <c r="D5408" s="12" t="s">
        <v>6930</v>
      </c>
      <c r="E5408" s="27" t="s">
        <v>2309</v>
      </c>
      <c r="F5408" s="27" t="s">
        <v>2290</v>
      </c>
      <c r="G5408" s="28" t="s">
        <v>2293</v>
      </c>
      <c r="H5408" s="91">
        <v>40309</v>
      </c>
      <c r="I5408" s="91">
        <v>40310</v>
      </c>
      <c r="J5408" s="71">
        <v>0</v>
      </c>
      <c r="K5408" s="71">
        <v>0</v>
      </c>
      <c r="L5408" s="71">
        <v>1</v>
      </c>
      <c r="M5408" s="71">
        <v>0</v>
      </c>
    </row>
    <row r="5409" spans="1:13" x14ac:dyDescent="0.25">
      <c r="A5409" s="17" t="s">
        <v>6212</v>
      </c>
      <c r="B5409" s="12" t="s">
        <v>363</v>
      </c>
      <c r="C5409" s="12" t="s">
        <v>357</v>
      </c>
      <c r="D5409" s="12" t="s">
        <v>6930</v>
      </c>
      <c r="E5409" s="27" t="s">
        <v>2295</v>
      </c>
      <c r="F5409" s="27" t="s">
        <v>2290</v>
      </c>
      <c r="G5409" s="28" t="s">
        <v>2293</v>
      </c>
      <c r="H5409" s="91">
        <v>40310</v>
      </c>
      <c r="I5409" s="91">
        <v>40311</v>
      </c>
      <c r="J5409" s="71">
        <v>0</v>
      </c>
      <c r="K5409" s="71">
        <v>1</v>
      </c>
      <c r="L5409" s="71">
        <v>0</v>
      </c>
      <c r="M5409" s="71">
        <v>0</v>
      </c>
    </row>
    <row r="5410" spans="1:13" x14ac:dyDescent="0.25">
      <c r="A5410" s="17" t="s">
        <v>6213</v>
      </c>
      <c r="B5410" s="12" t="s">
        <v>363</v>
      </c>
      <c r="C5410" s="12" t="s">
        <v>357</v>
      </c>
      <c r="D5410" s="12" t="s">
        <v>6930</v>
      </c>
      <c r="E5410" s="27" t="s">
        <v>2295</v>
      </c>
      <c r="F5410" s="27" t="s">
        <v>2290</v>
      </c>
      <c r="G5410" s="28" t="s">
        <v>2293</v>
      </c>
      <c r="H5410" s="91">
        <v>40309</v>
      </c>
      <c r="I5410" s="91">
        <v>40312</v>
      </c>
      <c r="J5410" s="71">
        <v>0</v>
      </c>
      <c r="K5410" s="71">
        <v>4</v>
      </c>
      <c r="L5410" s="71">
        <v>0</v>
      </c>
      <c r="M5410" s="71">
        <v>0</v>
      </c>
    </row>
    <row r="5411" spans="1:13" x14ac:dyDescent="0.25">
      <c r="A5411" s="17" t="s">
        <v>6214</v>
      </c>
      <c r="B5411" s="12" t="s">
        <v>363</v>
      </c>
      <c r="C5411" s="12" t="s">
        <v>358</v>
      </c>
      <c r="D5411" s="12" t="s">
        <v>9862</v>
      </c>
      <c r="E5411" s="27" t="s">
        <v>2298</v>
      </c>
      <c r="F5411" s="27" t="s">
        <v>2290</v>
      </c>
      <c r="G5411" s="28" t="s">
        <v>2293</v>
      </c>
      <c r="H5411" s="91">
        <v>40240</v>
      </c>
      <c r="I5411" s="91">
        <v>40240</v>
      </c>
      <c r="J5411" s="71">
        <v>0</v>
      </c>
      <c r="K5411" s="71">
        <v>0</v>
      </c>
      <c r="L5411" s="71">
        <v>2</v>
      </c>
      <c r="M5411" s="71">
        <v>0</v>
      </c>
    </row>
    <row r="5412" spans="1:13" x14ac:dyDescent="0.25">
      <c r="A5412" s="17" t="s">
        <v>6215</v>
      </c>
      <c r="B5412" s="12" t="s">
        <v>363</v>
      </c>
      <c r="C5412" s="12" t="s">
        <v>358</v>
      </c>
      <c r="D5412" s="12" t="s">
        <v>9863</v>
      </c>
      <c r="E5412" s="27" t="s">
        <v>2298</v>
      </c>
      <c r="F5412" s="27" t="s">
        <v>2290</v>
      </c>
      <c r="G5412" s="28" t="s">
        <v>2293</v>
      </c>
      <c r="H5412" s="91">
        <v>40245</v>
      </c>
      <c r="I5412" s="91">
        <v>40247</v>
      </c>
      <c r="J5412" s="71">
        <v>0</v>
      </c>
      <c r="K5412" s="71">
        <v>0</v>
      </c>
      <c r="L5412" s="71">
        <v>6</v>
      </c>
      <c r="M5412" s="71">
        <v>0</v>
      </c>
    </row>
    <row r="5413" spans="1:13" x14ac:dyDescent="0.25">
      <c r="A5413" s="17" t="s">
        <v>6216</v>
      </c>
      <c r="B5413" s="12" t="s">
        <v>363</v>
      </c>
      <c r="C5413" s="12" t="s">
        <v>358</v>
      </c>
      <c r="D5413" s="12" t="s">
        <v>9864</v>
      </c>
      <c r="E5413" s="27" t="s">
        <v>2309</v>
      </c>
      <c r="F5413" s="27" t="s">
        <v>2290</v>
      </c>
      <c r="G5413" s="28" t="s">
        <v>2293</v>
      </c>
      <c r="H5413" s="91">
        <v>40249</v>
      </c>
      <c r="I5413" s="91">
        <v>40250</v>
      </c>
      <c r="J5413" s="71">
        <v>0</v>
      </c>
      <c r="K5413" s="71">
        <v>1</v>
      </c>
      <c r="L5413" s="71">
        <v>2</v>
      </c>
      <c r="M5413" s="71">
        <v>0</v>
      </c>
    </row>
    <row r="5414" spans="1:13" x14ac:dyDescent="0.25">
      <c r="A5414" s="17" t="s">
        <v>6217</v>
      </c>
      <c r="B5414" s="12" t="s">
        <v>363</v>
      </c>
      <c r="C5414" s="12" t="s">
        <v>358</v>
      </c>
      <c r="D5414" s="12" t="s">
        <v>9865</v>
      </c>
      <c r="E5414" s="27" t="s">
        <v>2309</v>
      </c>
      <c r="F5414" s="27" t="s">
        <v>2290</v>
      </c>
      <c r="G5414" s="28" t="s">
        <v>2293</v>
      </c>
      <c r="H5414" s="91">
        <v>40249</v>
      </c>
      <c r="I5414" s="91">
        <v>40253</v>
      </c>
      <c r="J5414" s="71">
        <v>0</v>
      </c>
      <c r="K5414" s="71">
        <v>5</v>
      </c>
      <c r="L5414" s="71">
        <v>132</v>
      </c>
      <c r="M5414" s="71">
        <v>0</v>
      </c>
    </row>
    <row r="5415" spans="1:13" x14ac:dyDescent="0.25">
      <c r="A5415" s="17" t="s">
        <v>6218</v>
      </c>
      <c r="B5415" s="12" t="s">
        <v>363</v>
      </c>
      <c r="C5415" s="12" t="s">
        <v>358</v>
      </c>
      <c r="D5415" s="12" t="s">
        <v>9866</v>
      </c>
      <c r="E5415" s="27" t="s">
        <v>2298</v>
      </c>
      <c r="F5415" s="27" t="s">
        <v>2290</v>
      </c>
      <c r="G5415" s="28" t="s">
        <v>2293</v>
      </c>
      <c r="H5415" s="91">
        <v>40250</v>
      </c>
      <c r="I5415" s="91">
        <v>40258</v>
      </c>
      <c r="J5415" s="71">
        <v>0</v>
      </c>
      <c r="K5415" s="71">
        <v>0</v>
      </c>
      <c r="L5415" s="71">
        <v>83</v>
      </c>
      <c r="M5415" s="71">
        <v>0</v>
      </c>
    </row>
    <row r="5416" spans="1:13" x14ac:dyDescent="0.25">
      <c r="A5416" s="17" t="s">
        <v>6219</v>
      </c>
      <c r="B5416" s="12" t="s">
        <v>363</v>
      </c>
      <c r="C5416" s="12" t="s">
        <v>358</v>
      </c>
      <c r="D5416" s="12" t="s">
        <v>9867</v>
      </c>
      <c r="E5416" s="27" t="s">
        <v>2302</v>
      </c>
      <c r="F5416" s="27" t="s">
        <v>2290</v>
      </c>
      <c r="G5416" s="28" t="s">
        <v>2293</v>
      </c>
      <c r="H5416" s="91">
        <v>40252</v>
      </c>
      <c r="I5416" s="91">
        <v>40254</v>
      </c>
      <c r="J5416" s="71">
        <v>0</v>
      </c>
      <c r="K5416" s="71">
        <v>0</v>
      </c>
      <c r="L5416" s="71">
        <v>33</v>
      </c>
      <c r="M5416" s="71">
        <v>0</v>
      </c>
    </row>
    <row r="5417" spans="1:13" x14ac:dyDescent="0.25">
      <c r="A5417" s="17" t="s">
        <v>6220</v>
      </c>
      <c r="B5417" s="12" t="s">
        <v>363</v>
      </c>
      <c r="C5417" s="12" t="s">
        <v>358</v>
      </c>
      <c r="D5417" s="12" t="s">
        <v>9868</v>
      </c>
      <c r="E5417" s="27" t="s">
        <v>2298</v>
      </c>
      <c r="F5417" s="27" t="s">
        <v>2290</v>
      </c>
      <c r="G5417" s="28" t="s">
        <v>2293</v>
      </c>
      <c r="H5417" s="91">
        <v>40264</v>
      </c>
      <c r="I5417" s="91">
        <v>40264</v>
      </c>
      <c r="J5417" s="71">
        <v>0</v>
      </c>
      <c r="K5417" s="71">
        <v>0</v>
      </c>
      <c r="L5417" s="71">
        <v>1</v>
      </c>
      <c r="M5417" s="71">
        <v>0</v>
      </c>
    </row>
    <row r="5418" spans="1:13" x14ac:dyDescent="0.25">
      <c r="A5418" s="17" t="s">
        <v>6221</v>
      </c>
      <c r="B5418" s="12" t="s">
        <v>363</v>
      </c>
      <c r="C5418" s="12" t="s">
        <v>358</v>
      </c>
      <c r="D5418" s="12" t="s">
        <v>9869</v>
      </c>
      <c r="E5418" s="27" t="s">
        <v>2302</v>
      </c>
      <c r="F5418" s="27" t="s">
        <v>2290</v>
      </c>
      <c r="G5418" s="28" t="s">
        <v>2293</v>
      </c>
      <c r="H5418" s="91">
        <v>40239</v>
      </c>
      <c r="I5418" s="91">
        <v>40241</v>
      </c>
      <c r="J5418" s="71">
        <v>0</v>
      </c>
      <c r="K5418" s="71">
        <v>0</v>
      </c>
      <c r="L5418" s="71">
        <v>8</v>
      </c>
      <c r="M5418" s="71">
        <v>0</v>
      </c>
    </row>
    <row r="5419" spans="1:13" x14ac:dyDescent="0.25">
      <c r="A5419" s="17" t="s">
        <v>6222</v>
      </c>
      <c r="B5419" s="12" t="s">
        <v>363</v>
      </c>
      <c r="C5419" s="12" t="s">
        <v>358</v>
      </c>
      <c r="D5419" s="12" t="s">
        <v>9870</v>
      </c>
      <c r="E5419" s="27" t="s">
        <v>2296</v>
      </c>
      <c r="F5419" s="27" t="s">
        <v>2290</v>
      </c>
      <c r="G5419" s="28" t="s">
        <v>2293</v>
      </c>
      <c r="H5419" s="91">
        <v>40264</v>
      </c>
      <c r="I5419" s="91">
        <v>40263</v>
      </c>
      <c r="J5419" s="71">
        <v>0</v>
      </c>
      <c r="K5419" s="71">
        <v>0</v>
      </c>
      <c r="L5419" s="71">
        <v>1</v>
      </c>
      <c r="M5419" s="71">
        <v>0</v>
      </c>
    </row>
    <row r="5420" spans="1:13" x14ac:dyDescent="0.25">
      <c r="A5420" s="17" t="s">
        <v>6223</v>
      </c>
      <c r="B5420" s="12" t="s">
        <v>363</v>
      </c>
      <c r="C5420" s="12" t="s">
        <v>358</v>
      </c>
      <c r="D5420" s="12" t="s">
        <v>9871</v>
      </c>
      <c r="E5420" s="27" t="s">
        <v>2302</v>
      </c>
      <c r="F5420" s="27" t="s">
        <v>2290</v>
      </c>
      <c r="G5420" s="28" t="s">
        <v>2293</v>
      </c>
      <c r="H5420" s="91">
        <v>40266</v>
      </c>
      <c r="I5420" s="91">
        <v>40278</v>
      </c>
      <c r="J5420" s="71">
        <v>0</v>
      </c>
      <c r="K5420" s="71">
        <v>50</v>
      </c>
      <c r="L5420" s="71">
        <v>180</v>
      </c>
      <c r="M5420" s="71">
        <v>0</v>
      </c>
    </row>
    <row r="5421" spans="1:13" x14ac:dyDescent="0.25">
      <c r="A5421" s="17" t="s">
        <v>6224</v>
      </c>
      <c r="B5421" s="12" t="s">
        <v>363</v>
      </c>
      <c r="C5421" s="12" t="s">
        <v>358</v>
      </c>
      <c r="D5421" s="12" t="s">
        <v>9872</v>
      </c>
      <c r="E5421" s="27" t="s">
        <v>2309</v>
      </c>
      <c r="F5421" s="27" t="s">
        <v>2290</v>
      </c>
      <c r="G5421" s="28" t="s">
        <v>2293</v>
      </c>
      <c r="H5421" s="91">
        <v>40266</v>
      </c>
      <c r="I5421" s="91">
        <v>40268</v>
      </c>
      <c r="J5421" s="71">
        <v>0</v>
      </c>
      <c r="K5421" s="71">
        <v>0</v>
      </c>
      <c r="L5421" s="71">
        <v>10</v>
      </c>
      <c r="M5421" s="71">
        <v>0</v>
      </c>
    </row>
    <row r="5422" spans="1:13" x14ac:dyDescent="0.25">
      <c r="A5422" s="17" t="s">
        <v>6225</v>
      </c>
      <c r="B5422" s="12" t="s">
        <v>363</v>
      </c>
      <c r="C5422" s="12" t="s">
        <v>358</v>
      </c>
      <c r="D5422" s="12" t="s">
        <v>6930</v>
      </c>
      <c r="E5422" s="27" t="s">
        <v>2302</v>
      </c>
      <c r="F5422" s="27" t="s">
        <v>2290</v>
      </c>
      <c r="G5422" s="28" t="s">
        <v>2293</v>
      </c>
      <c r="H5422" s="91">
        <v>40266</v>
      </c>
      <c r="I5422" s="91">
        <v>40276</v>
      </c>
      <c r="J5422" s="71">
        <v>0</v>
      </c>
      <c r="K5422" s="71">
        <v>10</v>
      </c>
      <c r="L5422" s="71">
        <v>35</v>
      </c>
      <c r="M5422" s="71">
        <v>0</v>
      </c>
    </row>
    <row r="5423" spans="1:13" x14ac:dyDescent="0.25">
      <c r="A5423" s="17" t="s">
        <v>6226</v>
      </c>
      <c r="B5423" s="12" t="s">
        <v>363</v>
      </c>
      <c r="C5423" s="12" t="s">
        <v>358</v>
      </c>
      <c r="D5423" s="12" t="s">
        <v>9873</v>
      </c>
      <c r="E5423" s="27" t="s">
        <v>2307</v>
      </c>
      <c r="F5423" s="27" t="s">
        <v>2290</v>
      </c>
      <c r="G5423" s="28" t="s">
        <v>2293</v>
      </c>
      <c r="H5423" s="91">
        <v>40268</v>
      </c>
      <c r="I5423" s="91">
        <v>40278</v>
      </c>
      <c r="J5423" s="71">
        <v>0</v>
      </c>
      <c r="K5423" s="71">
        <v>0</v>
      </c>
      <c r="L5423" s="71">
        <v>115</v>
      </c>
      <c r="M5423" s="71">
        <v>0</v>
      </c>
    </row>
    <row r="5424" spans="1:13" x14ac:dyDescent="0.25">
      <c r="A5424" s="17" t="s">
        <v>6227</v>
      </c>
      <c r="B5424" s="12" t="s">
        <v>363</v>
      </c>
      <c r="C5424" s="12" t="s">
        <v>358</v>
      </c>
      <c r="D5424" s="12" t="s">
        <v>6930</v>
      </c>
      <c r="E5424" s="27" t="s">
        <v>2309</v>
      </c>
      <c r="F5424" s="27" t="s">
        <v>2290</v>
      </c>
      <c r="G5424" s="28" t="s">
        <v>2293</v>
      </c>
      <c r="H5424" s="91">
        <v>40268</v>
      </c>
      <c r="I5424" s="91">
        <v>40269</v>
      </c>
      <c r="J5424" s="71">
        <v>0</v>
      </c>
      <c r="K5424" s="71">
        <v>0</v>
      </c>
      <c r="L5424" s="71">
        <v>1</v>
      </c>
      <c r="M5424" s="71">
        <v>0</v>
      </c>
    </row>
    <row r="5425" spans="1:13" x14ac:dyDescent="0.25">
      <c r="A5425" s="17" t="s">
        <v>6228</v>
      </c>
      <c r="B5425" s="12" t="s">
        <v>363</v>
      </c>
      <c r="C5425" s="12" t="s">
        <v>358</v>
      </c>
      <c r="D5425" s="12" t="s">
        <v>6930</v>
      </c>
      <c r="E5425" s="27" t="s">
        <v>2309</v>
      </c>
      <c r="F5425" s="27" t="s">
        <v>2290</v>
      </c>
      <c r="G5425" s="28" t="s">
        <v>2293</v>
      </c>
      <c r="H5425" s="91">
        <v>40275</v>
      </c>
      <c r="I5425" s="91">
        <v>40277</v>
      </c>
      <c r="J5425" s="71">
        <v>0</v>
      </c>
      <c r="K5425" s="71">
        <v>0</v>
      </c>
      <c r="L5425" s="71">
        <v>150</v>
      </c>
      <c r="M5425" s="71">
        <v>0</v>
      </c>
    </row>
    <row r="5426" spans="1:13" x14ac:dyDescent="0.25">
      <c r="A5426" s="17" t="s">
        <v>6229</v>
      </c>
      <c r="B5426" s="12" t="s">
        <v>363</v>
      </c>
      <c r="C5426" s="12" t="s">
        <v>358</v>
      </c>
      <c r="D5426" s="12" t="s">
        <v>9874</v>
      </c>
      <c r="E5426" s="27" t="s">
        <v>2309</v>
      </c>
      <c r="F5426" s="27" t="s">
        <v>2290</v>
      </c>
      <c r="G5426" s="28" t="s">
        <v>2293</v>
      </c>
      <c r="H5426" s="91">
        <v>40275</v>
      </c>
      <c r="I5426" s="91">
        <v>40282</v>
      </c>
      <c r="J5426" s="71">
        <v>0</v>
      </c>
      <c r="K5426" s="71">
        <v>1</v>
      </c>
      <c r="L5426" s="71">
        <v>0</v>
      </c>
      <c r="M5426" s="71">
        <v>0</v>
      </c>
    </row>
    <row r="5427" spans="1:13" x14ac:dyDescent="0.25">
      <c r="A5427" s="17" t="s">
        <v>6230</v>
      </c>
      <c r="B5427" s="12" t="s">
        <v>363</v>
      </c>
      <c r="C5427" s="12" t="s">
        <v>358</v>
      </c>
      <c r="D5427" s="12" t="s">
        <v>9875</v>
      </c>
      <c r="E5427" s="27" t="s">
        <v>2309</v>
      </c>
      <c r="F5427" s="27" t="s">
        <v>2290</v>
      </c>
      <c r="G5427" s="28" t="s">
        <v>2293</v>
      </c>
      <c r="H5427" s="91">
        <v>40276</v>
      </c>
      <c r="I5427" s="91">
        <v>40284</v>
      </c>
      <c r="J5427" s="71">
        <v>0</v>
      </c>
      <c r="K5427" s="71">
        <v>0</v>
      </c>
      <c r="L5427" s="71">
        <v>1</v>
      </c>
      <c r="M5427" s="71">
        <v>0</v>
      </c>
    </row>
    <row r="5428" spans="1:13" x14ac:dyDescent="0.25">
      <c r="A5428" s="17" t="s">
        <v>6231</v>
      </c>
      <c r="B5428" s="12" t="s">
        <v>363</v>
      </c>
      <c r="C5428" s="12" t="s">
        <v>358</v>
      </c>
      <c r="D5428" s="12" t="s">
        <v>9876</v>
      </c>
      <c r="E5428" s="27" t="s">
        <v>2309</v>
      </c>
      <c r="F5428" s="27" t="s">
        <v>2290</v>
      </c>
      <c r="G5428" s="28" t="s">
        <v>2293</v>
      </c>
      <c r="H5428" s="91">
        <v>40275</v>
      </c>
      <c r="I5428" s="91">
        <v>40278</v>
      </c>
      <c r="J5428" s="71">
        <v>0</v>
      </c>
      <c r="K5428" s="71">
        <v>2</v>
      </c>
      <c r="L5428" s="71">
        <v>0</v>
      </c>
      <c r="M5428" s="71">
        <v>0</v>
      </c>
    </row>
    <row r="5429" spans="1:13" x14ac:dyDescent="0.25">
      <c r="A5429" s="17" t="s">
        <v>6232</v>
      </c>
      <c r="B5429" s="12" t="s">
        <v>363</v>
      </c>
      <c r="C5429" s="12" t="s">
        <v>358</v>
      </c>
      <c r="D5429" s="12" t="s">
        <v>6930</v>
      </c>
      <c r="E5429" s="27" t="s">
        <v>2302</v>
      </c>
      <c r="F5429" s="27" t="s">
        <v>2290</v>
      </c>
      <c r="G5429" s="28" t="s">
        <v>2293</v>
      </c>
      <c r="H5429" s="91">
        <v>40275</v>
      </c>
      <c r="I5429" s="91">
        <v>40278</v>
      </c>
      <c r="J5429" s="71">
        <v>0</v>
      </c>
      <c r="K5429" s="71">
        <v>0</v>
      </c>
      <c r="L5429" s="71">
        <v>20</v>
      </c>
      <c r="M5429" s="71">
        <v>0</v>
      </c>
    </row>
    <row r="5430" spans="1:13" x14ac:dyDescent="0.25">
      <c r="A5430" s="17" t="s">
        <v>6233</v>
      </c>
      <c r="B5430" s="12" t="s">
        <v>363</v>
      </c>
      <c r="C5430" s="12" t="s">
        <v>358</v>
      </c>
      <c r="D5430" s="12" t="s">
        <v>9877</v>
      </c>
      <c r="E5430" s="27" t="s">
        <v>2309</v>
      </c>
      <c r="F5430" s="27" t="s">
        <v>2290</v>
      </c>
      <c r="G5430" s="28" t="s">
        <v>2293</v>
      </c>
      <c r="H5430" s="91">
        <v>40278</v>
      </c>
      <c r="I5430" s="91">
        <v>40280</v>
      </c>
      <c r="J5430" s="71">
        <v>0</v>
      </c>
      <c r="K5430" s="71">
        <v>0</v>
      </c>
      <c r="L5430" s="71">
        <v>70</v>
      </c>
      <c r="M5430" s="71">
        <v>0</v>
      </c>
    </row>
    <row r="5431" spans="1:13" x14ac:dyDescent="0.25">
      <c r="A5431" s="17" t="s">
        <v>6234</v>
      </c>
      <c r="B5431" s="12" t="s">
        <v>363</v>
      </c>
      <c r="C5431" s="12" t="s">
        <v>358</v>
      </c>
      <c r="D5431" s="12" t="s">
        <v>9878</v>
      </c>
      <c r="E5431" s="27" t="s">
        <v>2302</v>
      </c>
      <c r="F5431" s="27" t="s">
        <v>2290</v>
      </c>
      <c r="G5431" s="28" t="s">
        <v>2293</v>
      </c>
      <c r="H5431" s="91">
        <v>40278</v>
      </c>
      <c r="I5431" s="91">
        <v>40280</v>
      </c>
      <c r="J5431" s="71">
        <v>0</v>
      </c>
      <c r="K5431" s="71">
        <v>2</v>
      </c>
      <c r="L5431" s="71">
        <v>2</v>
      </c>
      <c r="M5431" s="71">
        <v>0</v>
      </c>
    </row>
    <row r="5432" spans="1:13" x14ac:dyDescent="0.25">
      <c r="A5432" s="17" t="s">
        <v>6235</v>
      </c>
      <c r="B5432" s="12" t="s">
        <v>363</v>
      </c>
      <c r="C5432" s="12" t="s">
        <v>358</v>
      </c>
      <c r="D5432" s="12" t="s">
        <v>9879</v>
      </c>
      <c r="E5432" s="27" t="s">
        <v>4859</v>
      </c>
      <c r="F5432" s="27" t="s">
        <v>2290</v>
      </c>
      <c r="G5432" s="28" t="s">
        <v>2293</v>
      </c>
      <c r="H5432" s="91">
        <v>40280</v>
      </c>
      <c r="I5432" s="91">
        <v>40281</v>
      </c>
      <c r="J5432" s="71">
        <v>0</v>
      </c>
      <c r="K5432" s="71">
        <v>3</v>
      </c>
      <c r="L5432" s="71">
        <v>3</v>
      </c>
      <c r="M5432" s="71">
        <v>0</v>
      </c>
    </row>
    <row r="5433" spans="1:13" x14ac:dyDescent="0.25">
      <c r="A5433" s="17" t="s">
        <v>6236</v>
      </c>
      <c r="B5433" s="12" t="s">
        <v>363</v>
      </c>
      <c r="C5433" s="12" t="s">
        <v>358</v>
      </c>
      <c r="D5433" s="12" t="s">
        <v>9880</v>
      </c>
      <c r="E5433" s="27" t="s">
        <v>2302</v>
      </c>
      <c r="F5433" s="27" t="s">
        <v>2290</v>
      </c>
      <c r="G5433" s="28" t="s">
        <v>2293</v>
      </c>
      <c r="H5433" s="91">
        <v>40279</v>
      </c>
      <c r="I5433" s="91">
        <v>40285</v>
      </c>
      <c r="J5433" s="71">
        <v>0</v>
      </c>
      <c r="K5433" s="71">
        <v>20</v>
      </c>
      <c r="L5433" s="71">
        <v>59</v>
      </c>
      <c r="M5433" s="71">
        <v>0</v>
      </c>
    </row>
    <row r="5434" spans="1:13" x14ac:dyDescent="0.25">
      <c r="A5434" s="17" t="s">
        <v>6237</v>
      </c>
      <c r="B5434" s="12" t="s">
        <v>363</v>
      </c>
      <c r="C5434" s="12" t="s">
        <v>358</v>
      </c>
      <c r="D5434" s="12" t="s">
        <v>9881</v>
      </c>
      <c r="E5434" s="27" t="s">
        <v>2302</v>
      </c>
      <c r="F5434" s="27" t="s">
        <v>2290</v>
      </c>
      <c r="G5434" s="28" t="s">
        <v>2293</v>
      </c>
      <c r="H5434" s="91">
        <v>40280</v>
      </c>
      <c r="I5434" s="91">
        <v>40284</v>
      </c>
      <c r="J5434" s="71">
        <v>0</v>
      </c>
      <c r="K5434" s="71">
        <v>0</v>
      </c>
      <c r="L5434" s="71">
        <v>8</v>
      </c>
      <c r="M5434" s="71">
        <v>0</v>
      </c>
    </row>
    <row r="5435" spans="1:13" x14ac:dyDescent="0.25">
      <c r="A5435" s="17" t="s">
        <v>6238</v>
      </c>
      <c r="B5435" s="12" t="s">
        <v>363</v>
      </c>
      <c r="C5435" s="12" t="s">
        <v>358</v>
      </c>
      <c r="D5435" s="12" t="s">
        <v>9882</v>
      </c>
      <c r="E5435" s="27" t="s">
        <v>2309</v>
      </c>
      <c r="F5435" s="27" t="s">
        <v>2290</v>
      </c>
      <c r="G5435" s="28" t="s">
        <v>2293</v>
      </c>
      <c r="H5435" s="91">
        <v>40282</v>
      </c>
      <c r="I5435" s="91">
        <v>40284</v>
      </c>
      <c r="J5435" s="71">
        <v>0</v>
      </c>
      <c r="K5435" s="71">
        <v>0</v>
      </c>
      <c r="L5435" s="71">
        <v>2</v>
      </c>
      <c r="M5435" s="71">
        <v>0</v>
      </c>
    </row>
    <row r="5436" spans="1:13" x14ac:dyDescent="0.25">
      <c r="A5436" s="17" t="s">
        <v>6239</v>
      </c>
      <c r="B5436" s="12" t="s">
        <v>363</v>
      </c>
      <c r="C5436" s="12" t="s">
        <v>358</v>
      </c>
      <c r="D5436" s="12" t="s">
        <v>9883</v>
      </c>
      <c r="E5436" s="27" t="s">
        <v>2302</v>
      </c>
      <c r="F5436" s="27" t="s">
        <v>2290</v>
      </c>
      <c r="G5436" s="28" t="s">
        <v>2293</v>
      </c>
      <c r="H5436" s="91">
        <v>40279</v>
      </c>
      <c r="I5436" s="91">
        <v>40285</v>
      </c>
      <c r="J5436" s="71">
        <v>0</v>
      </c>
      <c r="K5436" s="71">
        <v>0</v>
      </c>
      <c r="L5436" s="71">
        <v>120</v>
      </c>
      <c r="M5436" s="71">
        <v>0</v>
      </c>
    </row>
    <row r="5437" spans="1:13" x14ac:dyDescent="0.25">
      <c r="A5437" s="17" t="s">
        <v>6240</v>
      </c>
      <c r="B5437" s="12" t="s">
        <v>363</v>
      </c>
      <c r="C5437" s="12" t="s">
        <v>358</v>
      </c>
      <c r="D5437" s="12" t="s">
        <v>6930</v>
      </c>
      <c r="E5437" s="27" t="s">
        <v>2296</v>
      </c>
      <c r="F5437" s="27" t="s">
        <v>2290</v>
      </c>
      <c r="G5437" s="28" t="s">
        <v>2293</v>
      </c>
      <c r="H5437" s="91">
        <v>40280</v>
      </c>
      <c r="I5437" s="91">
        <v>40285</v>
      </c>
      <c r="J5437" s="71">
        <v>0</v>
      </c>
      <c r="K5437" s="71">
        <v>0</v>
      </c>
      <c r="L5437" s="71">
        <v>22</v>
      </c>
      <c r="M5437" s="71">
        <v>0</v>
      </c>
    </row>
    <row r="5438" spans="1:13" x14ac:dyDescent="0.25">
      <c r="A5438" s="17" t="s">
        <v>6241</v>
      </c>
      <c r="B5438" s="12" t="s">
        <v>363</v>
      </c>
      <c r="C5438" s="12" t="s">
        <v>358</v>
      </c>
      <c r="D5438" s="12" t="s">
        <v>9884</v>
      </c>
      <c r="E5438" s="27" t="s">
        <v>2309</v>
      </c>
      <c r="F5438" s="27" t="s">
        <v>2290</v>
      </c>
      <c r="G5438" s="28" t="s">
        <v>2293</v>
      </c>
      <c r="H5438" s="91">
        <v>40286</v>
      </c>
      <c r="I5438" s="91">
        <v>40289</v>
      </c>
      <c r="J5438" s="71">
        <v>0</v>
      </c>
      <c r="K5438" s="71">
        <v>0</v>
      </c>
      <c r="L5438" s="71">
        <v>6</v>
      </c>
      <c r="M5438" s="71">
        <v>0</v>
      </c>
    </row>
    <row r="5439" spans="1:13" x14ac:dyDescent="0.25">
      <c r="A5439" s="17" t="s">
        <v>6242</v>
      </c>
      <c r="B5439" s="12" t="s">
        <v>363</v>
      </c>
      <c r="C5439" s="12" t="s">
        <v>358</v>
      </c>
      <c r="D5439" s="12" t="s">
        <v>9885</v>
      </c>
      <c r="E5439" s="27" t="s">
        <v>2302</v>
      </c>
      <c r="F5439" s="27" t="s">
        <v>2290</v>
      </c>
      <c r="G5439" s="28" t="s">
        <v>2293</v>
      </c>
      <c r="H5439" s="91">
        <v>40287</v>
      </c>
      <c r="I5439" s="91">
        <v>40289</v>
      </c>
      <c r="J5439" s="71">
        <v>0</v>
      </c>
      <c r="K5439" s="71">
        <v>0</v>
      </c>
      <c r="L5439" s="71">
        <v>3</v>
      </c>
      <c r="M5439" s="71">
        <v>0</v>
      </c>
    </row>
    <row r="5440" spans="1:13" x14ac:dyDescent="0.25">
      <c r="A5440" s="17" t="s">
        <v>6243</v>
      </c>
      <c r="B5440" s="12" t="s">
        <v>363</v>
      </c>
      <c r="C5440" s="12" t="s">
        <v>358</v>
      </c>
      <c r="D5440" s="12" t="s">
        <v>9886</v>
      </c>
      <c r="E5440" s="27" t="s">
        <v>2302</v>
      </c>
      <c r="F5440" s="27" t="s">
        <v>2290</v>
      </c>
      <c r="G5440" s="28" t="s">
        <v>2293</v>
      </c>
      <c r="H5440" s="91">
        <v>40288</v>
      </c>
      <c r="I5440" s="91">
        <v>40289</v>
      </c>
      <c r="J5440" s="71">
        <v>0</v>
      </c>
      <c r="K5440" s="71">
        <v>8</v>
      </c>
      <c r="L5440" s="71">
        <v>12</v>
      </c>
      <c r="M5440" s="71">
        <v>0</v>
      </c>
    </row>
    <row r="5441" spans="1:13" x14ac:dyDescent="0.25">
      <c r="A5441" s="17" t="s">
        <v>6244</v>
      </c>
      <c r="B5441" s="12" t="s">
        <v>363</v>
      </c>
      <c r="C5441" s="12" t="s">
        <v>358</v>
      </c>
      <c r="D5441" s="12" t="s">
        <v>9887</v>
      </c>
      <c r="E5441" s="27" t="s">
        <v>2296</v>
      </c>
      <c r="F5441" s="27" t="s">
        <v>2290</v>
      </c>
      <c r="G5441" s="28" t="s">
        <v>2293</v>
      </c>
      <c r="H5441" s="91">
        <v>40290</v>
      </c>
      <c r="I5441" s="91">
        <v>40290</v>
      </c>
      <c r="J5441" s="71">
        <v>0</v>
      </c>
      <c r="K5441" s="71">
        <v>0</v>
      </c>
      <c r="L5441" s="71">
        <v>8</v>
      </c>
      <c r="M5441" s="71">
        <v>0</v>
      </c>
    </row>
    <row r="5442" spans="1:13" x14ac:dyDescent="0.25">
      <c r="A5442" s="17" t="s">
        <v>6245</v>
      </c>
      <c r="B5442" s="12" t="s">
        <v>363</v>
      </c>
      <c r="C5442" s="12" t="s">
        <v>358</v>
      </c>
      <c r="D5442" s="12" t="s">
        <v>9888</v>
      </c>
      <c r="E5442" s="27" t="s">
        <v>2309</v>
      </c>
      <c r="F5442" s="27" t="s">
        <v>2290</v>
      </c>
      <c r="G5442" s="28" t="s">
        <v>2293</v>
      </c>
      <c r="H5442" s="91">
        <v>40293</v>
      </c>
      <c r="I5442" s="91">
        <v>40294</v>
      </c>
      <c r="J5442" s="71">
        <v>0</v>
      </c>
      <c r="K5442" s="71">
        <v>0</v>
      </c>
      <c r="L5442" s="71">
        <v>4</v>
      </c>
      <c r="M5442" s="71">
        <v>0</v>
      </c>
    </row>
    <row r="5443" spans="1:13" x14ac:dyDescent="0.25">
      <c r="A5443" s="17" t="s">
        <v>6246</v>
      </c>
      <c r="B5443" s="12" t="s">
        <v>363</v>
      </c>
      <c r="C5443" s="12" t="s">
        <v>358</v>
      </c>
      <c r="D5443" s="12" t="s">
        <v>9889</v>
      </c>
      <c r="E5443" s="27" t="s">
        <v>2309</v>
      </c>
      <c r="F5443" s="27" t="s">
        <v>2290</v>
      </c>
      <c r="G5443" s="28" t="s">
        <v>2293</v>
      </c>
      <c r="H5443" s="91">
        <v>40294</v>
      </c>
      <c r="I5443" s="91">
        <v>40294</v>
      </c>
      <c r="J5443" s="71">
        <v>0</v>
      </c>
      <c r="K5443" s="71">
        <v>1</v>
      </c>
      <c r="L5443" s="71">
        <v>1</v>
      </c>
      <c r="M5443" s="71">
        <v>0</v>
      </c>
    </row>
    <row r="5444" spans="1:13" x14ac:dyDescent="0.25">
      <c r="A5444" s="17" t="s">
        <v>6247</v>
      </c>
      <c r="B5444" s="12" t="s">
        <v>363</v>
      </c>
      <c r="C5444" s="12" t="s">
        <v>358</v>
      </c>
      <c r="D5444" s="12" t="s">
        <v>9890</v>
      </c>
      <c r="E5444" s="27" t="s">
        <v>2309</v>
      </c>
      <c r="F5444" s="27" t="s">
        <v>2290</v>
      </c>
      <c r="G5444" s="28" t="s">
        <v>2293</v>
      </c>
      <c r="H5444" s="91">
        <v>40294</v>
      </c>
      <c r="I5444" s="91">
        <v>40295</v>
      </c>
      <c r="J5444" s="71">
        <v>0</v>
      </c>
      <c r="K5444" s="71">
        <v>3</v>
      </c>
      <c r="L5444" s="71">
        <v>4</v>
      </c>
      <c r="M5444" s="71">
        <v>0</v>
      </c>
    </row>
    <row r="5445" spans="1:13" x14ac:dyDescent="0.25">
      <c r="A5445" s="17" t="s">
        <v>6248</v>
      </c>
      <c r="B5445" s="12" t="s">
        <v>363</v>
      </c>
      <c r="C5445" s="12" t="s">
        <v>358</v>
      </c>
      <c r="D5445" s="12" t="s">
        <v>9891</v>
      </c>
      <c r="E5445" s="27" t="s">
        <v>2302</v>
      </c>
      <c r="F5445" s="27" t="s">
        <v>2290</v>
      </c>
      <c r="G5445" s="28" t="s">
        <v>2293</v>
      </c>
      <c r="H5445" s="91">
        <v>40300</v>
      </c>
      <c r="I5445" s="91">
        <v>40311</v>
      </c>
      <c r="J5445" s="71">
        <v>0</v>
      </c>
      <c r="K5445" s="71">
        <v>74</v>
      </c>
      <c r="L5445" s="71">
        <v>160</v>
      </c>
      <c r="M5445" s="71">
        <v>0</v>
      </c>
    </row>
    <row r="5446" spans="1:13" x14ac:dyDescent="0.25">
      <c r="A5446" s="17" t="s">
        <v>6249</v>
      </c>
      <c r="B5446" s="12" t="s">
        <v>363</v>
      </c>
      <c r="C5446" s="12" t="s">
        <v>358</v>
      </c>
      <c r="D5446" s="12" t="s">
        <v>9892</v>
      </c>
      <c r="E5446" s="27" t="s">
        <v>2302</v>
      </c>
      <c r="F5446" s="27"/>
      <c r="G5446" s="28" t="s">
        <v>2293</v>
      </c>
      <c r="H5446" s="91">
        <v>40301</v>
      </c>
      <c r="I5446" s="91">
        <v>40304</v>
      </c>
      <c r="J5446" s="71">
        <v>0</v>
      </c>
      <c r="K5446" s="71">
        <v>0</v>
      </c>
      <c r="L5446" s="71">
        <v>3</v>
      </c>
      <c r="M5446" s="71">
        <v>0</v>
      </c>
    </row>
    <row r="5447" spans="1:13" x14ac:dyDescent="0.25">
      <c r="A5447" s="17" t="s">
        <v>6250</v>
      </c>
      <c r="B5447" s="12" t="s">
        <v>363</v>
      </c>
      <c r="C5447" s="12" t="s">
        <v>358</v>
      </c>
      <c r="D5447" s="12" t="s">
        <v>9893</v>
      </c>
      <c r="E5447" s="27" t="s">
        <v>2302</v>
      </c>
      <c r="F5447" s="27" t="s">
        <v>2290</v>
      </c>
      <c r="G5447" s="28" t="s">
        <v>2293</v>
      </c>
      <c r="H5447" s="91">
        <v>40301</v>
      </c>
      <c r="I5447" s="91">
        <v>40307</v>
      </c>
      <c r="J5447" s="71">
        <v>0</v>
      </c>
      <c r="K5447" s="71">
        <v>2</v>
      </c>
      <c r="L5447" s="71">
        <v>6</v>
      </c>
      <c r="M5447" s="71">
        <v>0</v>
      </c>
    </row>
    <row r="5448" spans="1:13" x14ac:dyDescent="0.25">
      <c r="A5448" s="17" t="s">
        <v>6251</v>
      </c>
      <c r="B5448" s="12" t="s">
        <v>363</v>
      </c>
      <c r="C5448" s="12" t="s">
        <v>358</v>
      </c>
      <c r="D5448" s="12" t="s">
        <v>9893</v>
      </c>
      <c r="E5448" s="27" t="s">
        <v>2309</v>
      </c>
      <c r="F5448" s="27" t="s">
        <v>2290</v>
      </c>
      <c r="G5448" s="28" t="s">
        <v>2293</v>
      </c>
      <c r="H5448" s="91">
        <v>40301</v>
      </c>
      <c r="I5448" s="91">
        <v>40307</v>
      </c>
      <c r="J5448" s="71">
        <v>0</v>
      </c>
      <c r="K5448" s="71">
        <v>0</v>
      </c>
      <c r="L5448" s="71">
        <v>49</v>
      </c>
      <c r="M5448" s="71">
        <v>0</v>
      </c>
    </row>
    <row r="5449" spans="1:13" x14ac:dyDescent="0.25">
      <c r="A5449" s="17" t="s">
        <v>6252</v>
      </c>
      <c r="B5449" s="12" t="s">
        <v>363</v>
      </c>
      <c r="C5449" s="12" t="s">
        <v>358</v>
      </c>
      <c r="D5449" s="12" t="s">
        <v>9894</v>
      </c>
      <c r="E5449" s="27" t="s">
        <v>2300</v>
      </c>
      <c r="F5449" s="27" t="s">
        <v>2290</v>
      </c>
      <c r="G5449" s="28" t="s">
        <v>2293</v>
      </c>
      <c r="H5449" s="91">
        <v>40302</v>
      </c>
      <c r="I5449" s="91">
        <v>40315</v>
      </c>
      <c r="J5449" s="71">
        <v>0</v>
      </c>
      <c r="K5449" s="71">
        <v>0</v>
      </c>
      <c r="L5449" s="71">
        <v>360</v>
      </c>
      <c r="M5449" s="71">
        <v>0</v>
      </c>
    </row>
    <row r="5450" spans="1:13" x14ac:dyDescent="0.25">
      <c r="A5450" s="17" t="s">
        <v>6253</v>
      </c>
      <c r="B5450" s="12" t="s">
        <v>363</v>
      </c>
      <c r="C5450" s="12" t="s">
        <v>358</v>
      </c>
      <c r="D5450" s="12" t="s">
        <v>9892</v>
      </c>
      <c r="E5450" s="27" t="s">
        <v>2302</v>
      </c>
      <c r="F5450" s="27" t="s">
        <v>2290</v>
      </c>
      <c r="G5450" s="13" t="s">
        <v>2304</v>
      </c>
      <c r="H5450" s="91">
        <v>40303</v>
      </c>
      <c r="I5450" s="91">
        <v>40315</v>
      </c>
      <c r="J5450" s="71">
        <v>0</v>
      </c>
      <c r="K5450" s="71">
        <v>0</v>
      </c>
      <c r="L5450" s="71">
        <v>20</v>
      </c>
      <c r="M5450" s="71">
        <v>20</v>
      </c>
    </row>
    <row r="5451" spans="1:13" x14ac:dyDescent="0.25">
      <c r="A5451" s="17" t="s">
        <v>6254</v>
      </c>
      <c r="B5451" s="12" t="s">
        <v>363</v>
      </c>
      <c r="C5451" s="12" t="s">
        <v>358</v>
      </c>
      <c r="D5451" s="12" t="s">
        <v>9895</v>
      </c>
      <c r="E5451" s="27" t="s">
        <v>2309</v>
      </c>
      <c r="F5451" s="27" t="s">
        <v>2290</v>
      </c>
      <c r="G5451" s="28" t="s">
        <v>2293</v>
      </c>
      <c r="H5451" s="91">
        <v>40303</v>
      </c>
      <c r="I5451" s="91">
        <v>40311</v>
      </c>
      <c r="J5451" s="71">
        <v>0</v>
      </c>
      <c r="K5451" s="71">
        <v>11</v>
      </c>
      <c r="L5451" s="71">
        <v>107</v>
      </c>
      <c r="M5451" s="71">
        <v>0</v>
      </c>
    </row>
    <row r="5452" spans="1:13" x14ac:dyDescent="0.25">
      <c r="A5452" s="17" t="s">
        <v>6255</v>
      </c>
      <c r="B5452" s="12" t="s">
        <v>363</v>
      </c>
      <c r="C5452" s="12" t="s">
        <v>358</v>
      </c>
      <c r="D5452" s="12" t="s">
        <v>6930</v>
      </c>
      <c r="E5452" s="27" t="s">
        <v>2309</v>
      </c>
      <c r="F5452" s="27" t="s">
        <v>2290</v>
      </c>
      <c r="G5452" s="28" t="s">
        <v>2293</v>
      </c>
      <c r="H5452" s="91">
        <v>40304</v>
      </c>
      <c r="I5452" s="91">
        <v>40315</v>
      </c>
      <c r="J5452" s="71">
        <v>0</v>
      </c>
      <c r="K5452" s="71">
        <v>0</v>
      </c>
      <c r="L5452" s="71">
        <v>30</v>
      </c>
      <c r="M5452" s="71">
        <v>0</v>
      </c>
    </row>
    <row r="5453" spans="1:13" x14ac:dyDescent="0.25">
      <c r="A5453" s="17" t="s">
        <v>6256</v>
      </c>
      <c r="B5453" s="12" t="s">
        <v>363</v>
      </c>
      <c r="C5453" s="12" t="s">
        <v>358</v>
      </c>
      <c r="D5453" s="12" t="s">
        <v>9896</v>
      </c>
      <c r="E5453" s="27" t="s">
        <v>2302</v>
      </c>
      <c r="F5453" s="27" t="s">
        <v>2290</v>
      </c>
      <c r="G5453" s="28" t="s">
        <v>2293</v>
      </c>
      <c r="H5453" s="91">
        <v>40308</v>
      </c>
      <c r="I5453" s="91">
        <v>40310</v>
      </c>
      <c r="J5453" s="71">
        <v>0</v>
      </c>
      <c r="K5453" s="71">
        <v>0</v>
      </c>
      <c r="L5453" s="71">
        <v>7</v>
      </c>
      <c r="M5453" s="71">
        <v>0</v>
      </c>
    </row>
    <row r="5454" spans="1:13" x14ac:dyDescent="0.25">
      <c r="A5454" s="17" t="s">
        <v>6257</v>
      </c>
      <c r="B5454" s="12" t="s">
        <v>363</v>
      </c>
      <c r="C5454" s="12" t="s">
        <v>358</v>
      </c>
      <c r="D5454" s="12" t="s">
        <v>9897</v>
      </c>
      <c r="E5454" s="27" t="s">
        <v>2296</v>
      </c>
      <c r="F5454" s="27" t="s">
        <v>2290</v>
      </c>
      <c r="G5454" s="28" t="s">
        <v>2293</v>
      </c>
      <c r="H5454" s="91">
        <v>40306</v>
      </c>
      <c r="I5454" s="91">
        <v>40314</v>
      </c>
      <c r="J5454" s="71">
        <v>0</v>
      </c>
      <c r="K5454" s="71">
        <v>0</v>
      </c>
      <c r="L5454" s="71">
        <v>70</v>
      </c>
      <c r="M5454" s="71">
        <v>0</v>
      </c>
    </row>
    <row r="5455" spans="1:13" x14ac:dyDescent="0.25">
      <c r="A5455" s="17" t="s">
        <v>6258</v>
      </c>
      <c r="B5455" s="12" t="s">
        <v>363</v>
      </c>
      <c r="C5455" s="12" t="s">
        <v>358</v>
      </c>
      <c r="D5455" s="12" t="s">
        <v>9898</v>
      </c>
      <c r="E5455" s="27" t="s">
        <v>2302</v>
      </c>
      <c r="F5455" s="27" t="s">
        <v>2290</v>
      </c>
      <c r="G5455" s="28" t="s">
        <v>2293</v>
      </c>
      <c r="H5455" s="91">
        <v>40302</v>
      </c>
      <c r="I5455" s="91">
        <v>40315</v>
      </c>
      <c r="J5455" s="71">
        <v>0</v>
      </c>
      <c r="K5455" s="71">
        <v>150</v>
      </c>
      <c r="L5455" s="71">
        <v>255</v>
      </c>
      <c r="M5455" s="71">
        <v>0</v>
      </c>
    </row>
    <row r="5456" spans="1:13" x14ac:dyDescent="0.25">
      <c r="A5456" s="17" t="s">
        <v>6259</v>
      </c>
      <c r="B5456" s="12" t="s">
        <v>363</v>
      </c>
      <c r="C5456" s="12" t="s">
        <v>358</v>
      </c>
      <c r="D5456" s="12" t="s">
        <v>6930</v>
      </c>
      <c r="E5456" s="27" t="s">
        <v>2307</v>
      </c>
      <c r="F5456" s="27" t="s">
        <v>2290</v>
      </c>
      <c r="G5456" s="28" t="s">
        <v>2293</v>
      </c>
      <c r="H5456" s="91">
        <v>40308</v>
      </c>
      <c r="I5456" s="91">
        <v>40313</v>
      </c>
      <c r="J5456" s="71">
        <v>0</v>
      </c>
      <c r="K5456" s="71">
        <v>0</v>
      </c>
      <c r="L5456" s="71">
        <v>60</v>
      </c>
      <c r="M5456" s="71">
        <v>0</v>
      </c>
    </row>
    <row r="5457" spans="1:13" x14ac:dyDescent="0.25">
      <c r="A5457" s="17" t="s">
        <v>6260</v>
      </c>
      <c r="B5457" s="12" t="s">
        <v>363</v>
      </c>
      <c r="C5457" s="12" t="s">
        <v>358</v>
      </c>
      <c r="D5457" s="12" t="s">
        <v>9899</v>
      </c>
      <c r="E5457" s="27" t="s">
        <v>2309</v>
      </c>
      <c r="F5457" s="27" t="s">
        <v>2290</v>
      </c>
      <c r="G5457" s="28" t="s">
        <v>2293</v>
      </c>
      <c r="H5457" s="91">
        <v>40307</v>
      </c>
      <c r="I5457" s="91">
        <v>40317</v>
      </c>
      <c r="J5457" s="71">
        <v>0</v>
      </c>
      <c r="K5457" s="71">
        <v>977</v>
      </c>
      <c r="L5457" s="71">
        <v>1816</v>
      </c>
      <c r="M5457" s="71">
        <v>0</v>
      </c>
    </row>
    <row r="5458" spans="1:13" x14ac:dyDescent="0.25">
      <c r="A5458" s="17" t="s">
        <v>6261</v>
      </c>
      <c r="B5458" s="12" t="s">
        <v>363</v>
      </c>
      <c r="C5458" s="12" t="s">
        <v>358</v>
      </c>
      <c r="D5458" s="12" t="s">
        <v>6930</v>
      </c>
      <c r="E5458" s="27" t="s">
        <v>2309</v>
      </c>
      <c r="F5458" s="27" t="s">
        <v>2290</v>
      </c>
      <c r="G5458" s="28" t="s">
        <v>2293</v>
      </c>
      <c r="H5458" s="91">
        <v>40310</v>
      </c>
      <c r="I5458" s="91">
        <v>40314</v>
      </c>
      <c r="J5458" s="71">
        <v>0</v>
      </c>
      <c r="K5458" s="71">
        <v>0</v>
      </c>
      <c r="L5458" s="71">
        <v>15</v>
      </c>
      <c r="M5458" s="71">
        <v>0</v>
      </c>
    </row>
    <row r="5459" spans="1:13" x14ac:dyDescent="0.25">
      <c r="A5459" s="17" t="s">
        <v>6262</v>
      </c>
      <c r="B5459" s="12" t="s">
        <v>363</v>
      </c>
      <c r="C5459" s="12" t="s">
        <v>358</v>
      </c>
      <c r="D5459" s="12" t="s">
        <v>9900</v>
      </c>
      <c r="E5459" s="27" t="s">
        <v>2302</v>
      </c>
      <c r="F5459" s="27" t="s">
        <v>2290</v>
      </c>
      <c r="G5459" s="28" t="s">
        <v>2293</v>
      </c>
      <c r="H5459" s="91">
        <v>40314</v>
      </c>
      <c r="I5459" s="91">
        <v>40316</v>
      </c>
      <c r="J5459" s="71">
        <v>0</v>
      </c>
      <c r="K5459" s="71">
        <v>0</v>
      </c>
      <c r="L5459" s="71">
        <v>5</v>
      </c>
      <c r="M5459" s="71">
        <v>10</v>
      </c>
    </row>
    <row r="5460" spans="1:13" x14ac:dyDescent="0.25">
      <c r="A5460" s="17" t="s">
        <v>6263</v>
      </c>
      <c r="B5460" s="12" t="s">
        <v>363</v>
      </c>
      <c r="C5460" s="12" t="s">
        <v>358</v>
      </c>
      <c r="D5460" s="12" t="s">
        <v>9901</v>
      </c>
      <c r="E5460" s="27" t="s">
        <v>2309</v>
      </c>
      <c r="F5460" s="27" t="s">
        <v>2290</v>
      </c>
      <c r="G5460" s="28" t="s">
        <v>2293</v>
      </c>
      <c r="H5460" s="91">
        <v>40314</v>
      </c>
      <c r="I5460" s="91">
        <v>40316</v>
      </c>
      <c r="J5460" s="71">
        <v>0</v>
      </c>
      <c r="K5460" s="71">
        <v>0</v>
      </c>
      <c r="L5460" s="71">
        <v>4</v>
      </c>
      <c r="M5460" s="71">
        <v>0</v>
      </c>
    </row>
    <row r="5461" spans="1:13" x14ac:dyDescent="0.25">
      <c r="A5461" s="17" t="s">
        <v>6264</v>
      </c>
      <c r="B5461" s="12" t="s">
        <v>363</v>
      </c>
      <c r="C5461" s="12" t="s">
        <v>358</v>
      </c>
      <c r="D5461" s="12" t="s">
        <v>9902</v>
      </c>
      <c r="E5461" s="27" t="s">
        <v>2308</v>
      </c>
      <c r="F5461" s="27" t="s">
        <v>2290</v>
      </c>
      <c r="G5461" s="28" t="s">
        <v>2293</v>
      </c>
      <c r="H5461" s="91">
        <v>40335</v>
      </c>
      <c r="I5461" s="91">
        <v>40336</v>
      </c>
      <c r="J5461" s="71">
        <v>0</v>
      </c>
      <c r="K5461" s="71">
        <v>0</v>
      </c>
      <c r="L5461" s="71">
        <v>5</v>
      </c>
      <c r="M5461" s="71">
        <v>0</v>
      </c>
    </row>
    <row r="5462" spans="1:13" x14ac:dyDescent="0.25">
      <c r="A5462" s="17" t="s">
        <v>6265</v>
      </c>
      <c r="B5462" s="12" t="s">
        <v>363</v>
      </c>
      <c r="C5462" s="12" t="s">
        <v>361</v>
      </c>
      <c r="D5462" s="12" t="s">
        <v>6930</v>
      </c>
      <c r="E5462" s="27" t="s">
        <v>2298</v>
      </c>
      <c r="F5462" s="27" t="s">
        <v>2290</v>
      </c>
      <c r="G5462" s="28" t="s">
        <v>2293</v>
      </c>
      <c r="H5462" s="91">
        <v>40275</v>
      </c>
      <c r="I5462" s="91">
        <v>40276</v>
      </c>
      <c r="J5462" s="71">
        <v>1</v>
      </c>
      <c r="K5462" s="71">
        <v>0</v>
      </c>
      <c r="L5462" s="71">
        <v>0</v>
      </c>
      <c r="M5462" s="71">
        <v>0</v>
      </c>
    </row>
    <row r="5463" spans="1:13" x14ac:dyDescent="0.25">
      <c r="A5463" s="17" t="s">
        <v>6266</v>
      </c>
      <c r="B5463" s="12" t="s">
        <v>363</v>
      </c>
      <c r="C5463" s="12" t="s">
        <v>361</v>
      </c>
      <c r="D5463" s="12" t="s">
        <v>9903</v>
      </c>
      <c r="E5463" s="27" t="s">
        <v>2306</v>
      </c>
      <c r="F5463" s="27" t="s">
        <v>2290</v>
      </c>
      <c r="G5463" s="28" t="s">
        <v>2293</v>
      </c>
      <c r="H5463" s="91">
        <v>40294</v>
      </c>
      <c r="I5463" s="91">
        <v>40295</v>
      </c>
      <c r="J5463" s="71">
        <v>0</v>
      </c>
      <c r="K5463" s="71">
        <v>0</v>
      </c>
      <c r="L5463" s="71">
        <v>0</v>
      </c>
      <c r="M5463" s="71">
        <v>40</v>
      </c>
    </row>
    <row r="5464" spans="1:13" x14ac:dyDescent="0.25">
      <c r="A5464" s="17" t="s">
        <v>6267</v>
      </c>
      <c r="B5464" s="12" t="s">
        <v>363</v>
      </c>
      <c r="C5464" s="12" t="s">
        <v>361</v>
      </c>
      <c r="D5464" s="12" t="s">
        <v>6930</v>
      </c>
      <c r="E5464" s="27" t="s">
        <v>2300</v>
      </c>
      <c r="F5464" s="27" t="s">
        <v>2290</v>
      </c>
      <c r="G5464" s="28" t="s">
        <v>2293</v>
      </c>
      <c r="H5464" s="91">
        <v>40308</v>
      </c>
      <c r="I5464" s="91">
        <v>40310</v>
      </c>
      <c r="J5464" s="71">
        <v>0</v>
      </c>
      <c r="K5464" s="71">
        <v>0</v>
      </c>
      <c r="L5464" s="71">
        <v>8</v>
      </c>
      <c r="M5464" s="71">
        <v>0</v>
      </c>
    </row>
    <row r="5465" spans="1:13" x14ac:dyDescent="0.25">
      <c r="A5465" s="17" t="s">
        <v>6268</v>
      </c>
      <c r="B5465" s="12" t="s">
        <v>363</v>
      </c>
      <c r="C5465" s="12" t="s">
        <v>361</v>
      </c>
      <c r="D5465" s="12" t="s">
        <v>6930</v>
      </c>
      <c r="E5465" s="27" t="s">
        <v>2296</v>
      </c>
      <c r="F5465" s="27" t="s">
        <v>2290</v>
      </c>
      <c r="G5465" s="28" t="s">
        <v>2293</v>
      </c>
      <c r="H5465" s="91">
        <v>40424</v>
      </c>
      <c r="I5465" s="91">
        <v>40424</v>
      </c>
      <c r="J5465" s="71">
        <v>0</v>
      </c>
      <c r="K5465" s="71">
        <v>0</v>
      </c>
      <c r="L5465" s="71">
        <v>2</v>
      </c>
      <c r="M5465" s="71">
        <v>0</v>
      </c>
    </row>
    <row r="5466" spans="1:13" x14ac:dyDescent="0.25">
      <c r="A5466" s="17" t="s">
        <v>6269</v>
      </c>
      <c r="B5466" s="12" t="s">
        <v>363</v>
      </c>
      <c r="C5466" s="12" t="s">
        <v>558</v>
      </c>
      <c r="D5466" s="12" t="s">
        <v>9904</v>
      </c>
      <c r="E5466" s="27" t="s">
        <v>2302</v>
      </c>
      <c r="F5466" s="27" t="s">
        <v>2290</v>
      </c>
      <c r="G5466" s="28" t="s">
        <v>2293</v>
      </c>
      <c r="H5466" s="91">
        <v>40251</v>
      </c>
      <c r="I5466" s="91">
        <v>40257</v>
      </c>
      <c r="J5466" s="71">
        <v>0</v>
      </c>
      <c r="K5466" s="71">
        <v>1</v>
      </c>
      <c r="L5466" s="71">
        <v>8</v>
      </c>
      <c r="M5466" s="71">
        <v>0</v>
      </c>
    </row>
    <row r="5467" spans="1:13" x14ac:dyDescent="0.25">
      <c r="A5467" s="17" t="s">
        <v>6270</v>
      </c>
      <c r="B5467" s="12" t="s">
        <v>363</v>
      </c>
      <c r="C5467" s="12" t="s">
        <v>558</v>
      </c>
      <c r="D5467" s="12" t="s">
        <v>9905</v>
      </c>
      <c r="E5467" s="27" t="s">
        <v>2296</v>
      </c>
      <c r="F5467" s="27" t="s">
        <v>2290</v>
      </c>
      <c r="G5467" s="28" t="s">
        <v>2293</v>
      </c>
      <c r="H5467" s="91">
        <v>40269</v>
      </c>
      <c r="I5467" s="91">
        <v>40272</v>
      </c>
      <c r="J5467" s="71">
        <v>0</v>
      </c>
      <c r="K5467" s="71">
        <v>0</v>
      </c>
      <c r="L5467" s="71">
        <v>4</v>
      </c>
      <c r="M5467" s="71">
        <v>0</v>
      </c>
    </row>
    <row r="5468" spans="1:13" x14ac:dyDescent="0.25">
      <c r="A5468" s="17" t="s">
        <v>6271</v>
      </c>
      <c r="B5468" s="12" t="s">
        <v>363</v>
      </c>
      <c r="C5468" s="12" t="s">
        <v>558</v>
      </c>
      <c r="D5468" s="12" t="s">
        <v>9906</v>
      </c>
      <c r="E5468" s="27" t="s">
        <v>2296</v>
      </c>
      <c r="F5468" s="27" t="s">
        <v>2290</v>
      </c>
      <c r="G5468" s="28" t="s">
        <v>2293</v>
      </c>
      <c r="H5468" s="91">
        <v>40274</v>
      </c>
      <c r="I5468" s="91">
        <v>40275</v>
      </c>
      <c r="J5468" s="71">
        <v>0</v>
      </c>
      <c r="K5468" s="71">
        <v>0</v>
      </c>
      <c r="L5468" s="71">
        <v>4</v>
      </c>
      <c r="M5468" s="71">
        <v>0</v>
      </c>
    </row>
    <row r="5469" spans="1:13" x14ac:dyDescent="0.25">
      <c r="A5469" s="17" t="s">
        <v>6272</v>
      </c>
      <c r="B5469" s="12" t="s">
        <v>363</v>
      </c>
      <c r="C5469" s="12" t="s">
        <v>359</v>
      </c>
      <c r="D5469" s="12" t="s">
        <v>6930</v>
      </c>
      <c r="E5469" s="27" t="s">
        <v>2298</v>
      </c>
      <c r="F5469" s="27" t="s">
        <v>2290</v>
      </c>
      <c r="G5469" s="28" t="s">
        <v>2293</v>
      </c>
      <c r="H5469" s="91">
        <v>40272</v>
      </c>
      <c r="I5469" s="91">
        <v>40274</v>
      </c>
      <c r="J5469" s="71">
        <v>0</v>
      </c>
      <c r="K5469" s="71">
        <v>0</v>
      </c>
      <c r="L5469" s="71">
        <v>2</v>
      </c>
      <c r="M5469" s="71">
        <v>0</v>
      </c>
    </row>
    <row r="5470" spans="1:13" x14ac:dyDescent="0.25">
      <c r="A5470" s="17" t="s">
        <v>6273</v>
      </c>
      <c r="B5470" s="12" t="s">
        <v>363</v>
      </c>
      <c r="C5470" s="12" t="s">
        <v>359</v>
      </c>
      <c r="D5470" s="12" t="s">
        <v>6930</v>
      </c>
      <c r="E5470" s="27" t="s">
        <v>4859</v>
      </c>
      <c r="F5470" s="27" t="s">
        <v>2290</v>
      </c>
      <c r="G5470" s="28" t="s">
        <v>2293</v>
      </c>
      <c r="H5470" s="91">
        <v>40274</v>
      </c>
      <c r="I5470" s="91">
        <v>40275</v>
      </c>
      <c r="J5470" s="71">
        <v>0</v>
      </c>
      <c r="K5470" s="71">
        <v>0</v>
      </c>
      <c r="L5470" s="71">
        <v>1.5</v>
      </c>
      <c r="M5470" s="71">
        <v>0</v>
      </c>
    </row>
    <row r="5471" spans="1:13" x14ac:dyDescent="0.25">
      <c r="A5471" s="17" t="s">
        <v>6274</v>
      </c>
      <c r="B5471" s="12" t="s">
        <v>363</v>
      </c>
      <c r="C5471" s="12" t="s">
        <v>359</v>
      </c>
      <c r="D5471" s="12" t="s">
        <v>6930</v>
      </c>
      <c r="E5471" s="27" t="s">
        <v>2295</v>
      </c>
      <c r="F5471" s="27" t="s">
        <v>2290</v>
      </c>
      <c r="G5471" s="28" t="s">
        <v>2293</v>
      </c>
      <c r="H5471" s="91">
        <v>40274</v>
      </c>
      <c r="I5471" s="91">
        <v>40278</v>
      </c>
      <c r="J5471" s="71">
        <v>0</v>
      </c>
      <c r="K5471" s="71">
        <v>0</v>
      </c>
      <c r="L5471" s="71">
        <v>7</v>
      </c>
      <c r="M5471" s="71">
        <v>0</v>
      </c>
    </row>
    <row r="5472" spans="1:13" x14ac:dyDescent="0.25">
      <c r="A5472" s="17" t="s">
        <v>6275</v>
      </c>
      <c r="B5472" s="12" t="s">
        <v>363</v>
      </c>
      <c r="C5472" s="12" t="s">
        <v>359</v>
      </c>
      <c r="D5472" s="12" t="s">
        <v>6930</v>
      </c>
      <c r="E5472" s="27" t="s">
        <v>2302</v>
      </c>
      <c r="F5472" s="27" t="s">
        <v>2290</v>
      </c>
      <c r="G5472" s="28" t="s">
        <v>2293</v>
      </c>
      <c r="H5472" s="91">
        <v>40280</v>
      </c>
      <c r="I5472" s="91">
        <v>40281</v>
      </c>
      <c r="J5472" s="71">
        <v>0</v>
      </c>
      <c r="K5472" s="71">
        <v>0</v>
      </c>
      <c r="L5472" s="71">
        <v>1.5</v>
      </c>
      <c r="M5472" s="71">
        <v>0</v>
      </c>
    </row>
    <row r="5473" spans="1:13" x14ac:dyDescent="0.25">
      <c r="A5473" s="17" t="s">
        <v>6276</v>
      </c>
      <c r="B5473" s="12" t="s">
        <v>363</v>
      </c>
      <c r="C5473" s="12" t="s">
        <v>359</v>
      </c>
      <c r="D5473" s="12" t="s">
        <v>6930</v>
      </c>
      <c r="E5473" s="27" t="s">
        <v>2309</v>
      </c>
      <c r="F5473" s="27" t="s">
        <v>2290</v>
      </c>
      <c r="G5473" s="28" t="s">
        <v>2293</v>
      </c>
      <c r="H5473" s="91">
        <v>40304</v>
      </c>
      <c r="I5473" s="91">
        <v>40305</v>
      </c>
      <c r="J5473" s="71">
        <v>0</v>
      </c>
      <c r="K5473" s="71">
        <v>0</v>
      </c>
      <c r="L5473" s="71">
        <v>1</v>
      </c>
      <c r="M5473" s="71">
        <v>0</v>
      </c>
    </row>
    <row r="5474" spans="1:13" x14ac:dyDescent="0.25">
      <c r="A5474" s="17" t="s">
        <v>6277</v>
      </c>
      <c r="B5474" s="12" t="s">
        <v>363</v>
      </c>
      <c r="C5474" s="12" t="s">
        <v>359</v>
      </c>
      <c r="D5474" s="12" t="s">
        <v>9907</v>
      </c>
      <c r="E5474" s="27" t="s">
        <v>2309</v>
      </c>
      <c r="F5474" s="27" t="s">
        <v>2290</v>
      </c>
      <c r="G5474" s="28" t="s">
        <v>2293</v>
      </c>
      <c r="H5474" s="91">
        <v>40326</v>
      </c>
      <c r="I5474" s="91">
        <v>40327</v>
      </c>
      <c r="J5474" s="71">
        <v>0</v>
      </c>
      <c r="K5474" s="71">
        <v>0</v>
      </c>
      <c r="L5474" s="71">
        <v>1</v>
      </c>
      <c r="M5474" s="71">
        <v>0</v>
      </c>
    </row>
    <row r="5475" spans="1:13" x14ac:dyDescent="0.25">
      <c r="A5475" s="17" t="s">
        <v>6278</v>
      </c>
      <c r="B5475" s="12" t="s">
        <v>363</v>
      </c>
      <c r="C5475" s="12" t="s">
        <v>360</v>
      </c>
      <c r="D5475" s="12" t="s">
        <v>9908</v>
      </c>
      <c r="E5475" s="27" t="s">
        <v>2296</v>
      </c>
      <c r="F5475" s="27" t="s">
        <v>2290</v>
      </c>
      <c r="G5475" s="28" t="s">
        <v>2293</v>
      </c>
      <c r="H5475" s="91">
        <v>40256</v>
      </c>
      <c r="I5475" s="91">
        <v>40256</v>
      </c>
      <c r="J5475" s="71">
        <v>0</v>
      </c>
      <c r="K5475" s="71">
        <v>0</v>
      </c>
      <c r="L5475" s="71">
        <v>1</v>
      </c>
      <c r="M5475" s="71">
        <v>0</v>
      </c>
    </row>
    <row r="5476" spans="1:13" x14ac:dyDescent="0.25">
      <c r="A5476" s="17" t="s">
        <v>6279</v>
      </c>
      <c r="B5476" s="12" t="s">
        <v>363</v>
      </c>
      <c r="C5476" s="12" t="s">
        <v>360</v>
      </c>
      <c r="D5476" s="12" t="s">
        <v>9909</v>
      </c>
      <c r="E5476" s="27" t="s">
        <v>2298</v>
      </c>
      <c r="F5476" s="27" t="s">
        <v>2290</v>
      </c>
      <c r="G5476" s="28" t="s">
        <v>2293</v>
      </c>
      <c r="H5476" s="91">
        <v>40279</v>
      </c>
      <c r="I5476" s="91">
        <v>40280</v>
      </c>
      <c r="J5476" s="71">
        <v>0</v>
      </c>
      <c r="K5476" s="71">
        <v>0</v>
      </c>
      <c r="L5476" s="71">
        <v>1</v>
      </c>
      <c r="M5476" s="71">
        <v>0</v>
      </c>
    </row>
    <row r="5477" spans="1:13" s="40" customFormat="1" x14ac:dyDescent="0.25">
      <c r="A5477" s="17" t="s">
        <v>6280</v>
      </c>
      <c r="B5477" s="12" t="s">
        <v>363</v>
      </c>
      <c r="C5477" s="12" t="s">
        <v>6816</v>
      </c>
      <c r="D5477" s="12" t="s">
        <v>9910</v>
      </c>
      <c r="E5477" s="27" t="s">
        <v>2302</v>
      </c>
      <c r="F5477" s="27" t="s">
        <v>2290</v>
      </c>
      <c r="G5477" s="28" t="s">
        <v>2293</v>
      </c>
      <c r="H5477" s="91">
        <v>40272</v>
      </c>
      <c r="I5477" s="91">
        <v>40273</v>
      </c>
      <c r="J5477" s="71">
        <v>0</v>
      </c>
      <c r="K5477" s="71">
        <v>3</v>
      </c>
      <c r="L5477" s="71">
        <v>0</v>
      </c>
      <c r="M5477" s="71">
        <v>0</v>
      </c>
    </row>
    <row r="5478" spans="1:13" x14ac:dyDescent="0.25">
      <c r="A5478" s="17" t="s">
        <v>6281</v>
      </c>
      <c r="B5478" s="12" t="s">
        <v>6897</v>
      </c>
      <c r="C5478" s="12" t="s">
        <v>6901</v>
      </c>
      <c r="D5478" s="12" t="s">
        <v>9911</v>
      </c>
      <c r="E5478" s="12" t="s">
        <v>2296</v>
      </c>
      <c r="F5478" s="2" t="s">
        <v>2290</v>
      </c>
      <c r="G5478" s="4" t="s">
        <v>2293</v>
      </c>
      <c r="H5478" s="91">
        <v>40521</v>
      </c>
      <c r="I5478" s="91">
        <v>40521</v>
      </c>
      <c r="J5478" s="25">
        <v>0</v>
      </c>
      <c r="K5478" s="25">
        <v>0</v>
      </c>
      <c r="L5478" s="25">
        <v>1</v>
      </c>
      <c r="M5478" s="25">
        <v>0</v>
      </c>
    </row>
    <row r="5479" spans="1:13" x14ac:dyDescent="0.25">
      <c r="A5479" s="17" t="s">
        <v>6282</v>
      </c>
      <c r="B5479" s="12" t="s">
        <v>6897</v>
      </c>
      <c r="C5479" s="12" t="s">
        <v>6901</v>
      </c>
      <c r="D5479" s="12" t="s">
        <v>9912</v>
      </c>
      <c r="E5479" s="12" t="s">
        <v>2309</v>
      </c>
      <c r="F5479" s="2" t="s">
        <v>2290</v>
      </c>
      <c r="G5479" s="4" t="s">
        <v>2293</v>
      </c>
      <c r="H5479" s="91">
        <v>40298</v>
      </c>
      <c r="I5479" s="91">
        <v>40299</v>
      </c>
      <c r="J5479" s="25">
        <v>0</v>
      </c>
      <c r="K5479" s="25">
        <v>0</v>
      </c>
      <c r="L5479" s="25">
        <v>40</v>
      </c>
      <c r="M5479" s="25">
        <v>0</v>
      </c>
    </row>
    <row r="5480" spans="1:13" s="62" customFormat="1" x14ac:dyDescent="0.25">
      <c r="A5480" s="17" t="s">
        <v>6283</v>
      </c>
      <c r="B5480" s="12" t="s">
        <v>6897</v>
      </c>
      <c r="C5480" s="12" t="s">
        <v>369</v>
      </c>
      <c r="D5480" s="12" t="s">
        <v>9913</v>
      </c>
      <c r="E5480" s="12" t="s">
        <v>2309</v>
      </c>
      <c r="F5480" s="2" t="s">
        <v>2289</v>
      </c>
      <c r="G5480" s="4" t="s">
        <v>2293</v>
      </c>
      <c r="H5480" s="91">
        <v>40302</v>
      </c>
      <c r="I5480" s="91">
        <v>40302</v>
      </c>
      <c r="J5480" s="25">
        <v>0</v>
      </c>
      <c r="K5480" s="25">
        <v>0</v>
      </c>
      <c r="L5480" s="25">
        <v>2</v>
      </c>
      <c r="M5480" s="25">
        <v>0</v>
      </c>
    </row>
    <row r="5481" spans="1:13" s="62" customFormat="1" x14ac:dyDescent="0.25">
      <c r="A5481" s="17" t="s">
        <v>6284</v>
      </c>
      <c r="B5481" s="12" t="s">
        <v>6897</v>
      </c>
      <c r="C5481" s="12" t="s">
        <v>368</v>
      </c>
      <c r="D5481" s="12" t="s">
        <v>9914</v>
      </c>
      <c r="E5481" s="12" t="s">
        <v>2309</v>
      </c>
      <c r="F5481" s="12" t="s">
        <v>2290</v>
      </c>
      <c r="G5481" s="4" t="s">
        <v>2293</v>
      </c>
      <c r="H5481" s="91">
        <v>40256</v>
      </c>
      <c r="I5481" s="91">
        <v>40256</v>
      </c>
      <c r="J5481" s="25">
        <v>0</v>
      </c>
      <c r="K5481" s="25">
        <v>0</v>
      </c>
      <c r="L5481" s="25">
        <v>5</v>
      </c>
      <c r="M5481" s="25">
        <v>0</v>
      </c>
    </row>
    <row r="5482" spans="1:13" s="62" customFormat="1" x14ac:dyDescent="0.25">
      <c r="A5482" s="17" t="s">
        <v>6285</v>
      </c>
      <c r="B5482" s="12" t="s">
        <v>6897</v>
      </c>
      <c r="C5482" s="12" t="s">
        <v>368</v>
      </c>
      <c r="D5482" s="12" t="s">
        <v>9915</v>
      </c>
      <c r="E5482" s="12" t="s">
        <v>2309</v>
      </c>
      <c r="F5482" s="2" t="s">
        <v>2290</v>
      </c>
      <c r="G5482" s="4" t="s">
        <v>2293</v>
      </c>
      <c r="H5482" s="91">
        <v>40297</v>
      </c>
      <c r="I5482" s="91">
        <v>40297</v>
      </c>
      <c r="J5482" s="25">
        <v>0</v>
      </c>
      <c r="K5482" s="25">
        <v>0</v>
      </c>
      <c r="L5482" s="25">
        <v>3</v>
      </c>
      <c r="M5482" s="25">
        <v>0</v>
      </c>
    </row>
    <row r="5483" spans="1:13" s="62" customFormat="1" x14ac:dyDescent="0.25">
      <c r="A5483" s="17" t="s">
        <v>6286</v>
      </c>
      <c r="B5483" s="12" t="s">
        <v>6897</v>
      </c>
      <c r="C5483" s="12" t="s">
        <v>368</v>
      </c>
      <c r="D5483" s="12" t="s">
        <v>9916</v>
      </c>
      <c r="E5483" s="12" t="s">
        <v>2309</v>
      </c>
      <c r="F5483" s="2" t="s">
        <v>2290</v>
      </c>
      <c r="G5483" s="4" t="s">
        <v>2293</v>
      </c>
      <c r="H5483" s="91">
        <v>40297</v>
      </c>
      <c r="I5483" s="91">
        <v>40297</v>
      </c>
      <c r="J5483" s="25">
        <v>0</v>
      </c>
      <c r="K5483" s="25">
        <v>0</v>
      </c>
      <c r="L5483" s="25">
        <v>5</v>
      </c>
      <c r="M5483" s="25">
        <v>10</v>
      </c>
    </row>
    <row r="5484" spans="1:13" s="37" customFormat="1" x14ac:dyDescent="0.25">
      <c r="A5484" s="17" t="s">
        <v>6287</v>
      </c>
      <c r="B5484" s="12" t="s">
        <v>6897</v>
      </c>
      <c r="C5484" s="12" t="s">
        <v>368</v>
      </c>
      <c r="D5484" s="12" t="s">
        <v>9917</v>
      </c>
      <c r="E5484" s="12" t="s">
        <v>2309</v>
      </c>
      <c r="F5484" s="2" t="s">
        <v>2290</v>
      </c>
      <c r="G5484" s="4" t="s">
        <v>2293</v>
      </c>
      <c r="H5484" s="91">
        <v>40299</v>
      </c>
      <c r="I5484" s="91">
        <v>40300</v>
      </c>
      <c r="J5484" s="25">
        <v>0</v>
      </c>
      <c r="K5484" s="25">
        <v>0</v>
      </c>
      <c r="L5484" s="25">
        <v>70</v>
      </c>
      <c r="M5484" s="25">
        <v>0</v>
      </c>
    </row>
    <row r="5485" spans="1:13" s="37" customFormat="1" x14ac:dyDescent="0.25">
      <c r="A5485" s="17" t="s">
        <v>6288</v>
      </c>
      <c r="B5485" s="12" t="s">
        <v>6897</v>
      </c>
      <c r="C5485" s="12" t="s">
        <v>368</v>
      </c>
      <c r="D5485" s="12" t="s">
        <v>9918</v>
      </c>
      <c r="E5485" s="12" t="s">
        <v>2309</v>
      </c>
      <c r="F5485" s="2" t="s">
        <v>2290</v>
      </c>
      <c r="G5485" s="4" t="s">
        <v>2293</v>
      </c>
      <c r="H5485" s="91">
        <v>40307</v>
      </c>
      <c r="I5485" s="91">
        <v>40307</v>
      </c>
      <c r="J5485" s="25">
        <v>0</v>
      </c>
      <c r="K5485" s="25">
        <v>0</v>
      </c>
      <c r="L5485" s="25">
        <v>1.5</v>
      </c>
      <c r="M5485" s="25">
        <v>0</v>
      </c>
    </row>
    <row r="5486" spans="1:13" s="37" customFormat="1" x14ac:dyDescent="0.25">
      <c r="A5486" s="17" t="s">
        <v>6289</v>
      </c>
      <c r="B5486" s="12" t="s">
        <v>6897</v>
      </c>
      <c r="C5486" s="12" t="s">
        <v>368</v>
      </c>
      <c r="D5486" s="12" t="s">
        <v>9919</v>
      </c>
      <c r="E5486" s="12" t="s">
        <v>2298</v>
      </c>
      <c r="F5486" s="2" t="s">
        <v>2290</v>
      </c>
      <c r="G5486" s="4" t="s">
        <v>2293</v>
      </c>
      <c r="H5486" s="91">
        <v>40278</v>
      </c>
      <c r="I5486" s="91">
        <v>40278</v>
      </c>
      <c r="J5486" s="25">
        <v>0</v>
      </c>
      <c r="K5486" s="25">
        <v>0</v>
      </c>
      <c r="L5486" s="25">
        <v>6</v>
      </c>
      <c r="M5486" s="25">
        <v>7</v>
      </c>
    </row>
    <row r="5487" spans="1:13" s="37" customFormat="1" x14ac:dyDescent="0.25">
      <c r="A5487" s="17" t="s">
        <v>6290</v>
      </c>
      <c r="B5487" s="12" t="s">
        <v>6897</v>
      </c>
      <c r="C5487" s="12" t="s">
        <v>368</v>
      </c>
      <c r="D5487" s="12" t="s">
        <v>9920</v>
      </c>
      <c r="E5487" s="12" t="s">
        <v>2298</v>
      </c>
      <c r="F5487" s="2" t="s">
        <v>2290</v>
      </c>
      <c r="G5487" s="4" t="s">
        <v>2293</v>
      </c>
      <c r="H5487" s="91">
        <v>40310</v>
      </c>
      <c r="I5487" s="91">
        <v>40310</v>
      </c>
      <c r="J5487" s="25">
        <v>0</v>
      </c>
      <c r="K5487" s="25">
        <v>0</v>
      </c>
      <c r="L5487" s="25">
        <v>4</v>
      </c>
      <c r="M5487" s="25">
        <v>0</v>
      </c>
    </row>
    <row r="5488" spans="1:13" s="37" customFormat="1" x14ac:dyDescent="0.25">
      <c r="A5488" s="17" t="s">
        <v>6291</v>
      </c>
      <c r="B5488" s="12" t="s">
        <v>6897</v>
      </c>
      <c r="C5488" s="12" t="s">
        <v>368</v>
      </c>
      <c r="D5488" s="12" t="s">
        <v>9921</v>
      </c>
      <c r="E5488" s="12" t="s">
        <v>2309</v>
      </c>
      <c r="F5488" s="2" t="s">
        <v>2290</v>
      </c>
      <c r="G5488" s="4" t="s">
        <v>2293</v>
      </c>
      <c r="H5488" s="91">
        <v>40312</v>
      </c>
      <c r="I5488" s="91">
        <v>40312</v>
      </c>
      <c r="J5488" s="25">
        <v>0</v>
      </c>
      <c r="K5488" s="25">
        <v>0</v>
      </c>
      <c r="L5488" s="25">
        <v>8</v>
      </c>
      <c r="M5488" s="25">
        <v>0</v>
      </c>
    </row>
    <row r="5489" spans="1:13" s="37" customFormat="1" x14ac:dyDescent="0.25">
      <c r="A5489" s="17" t="s">
        <v>6292</v>
      </c>
      <c r="B5489" s="12" t="s">
        <v>6897</v>
      </c>
      <c r="C5489" s="12" t="s">
        <v>368</v>
      </c>
      <c r="D5489" s="12" t="s">
        <v>9563</v>
      </c>
      <c r="E5489" s="12" t="s">
        <v>2309</v>
      </c>
      <c r="F5489" s="2" t="s">
        <v>2290</v>
      </c>
      <c r="G5489" s="4" t="s">
        <v>2293</v>
      </c>
      <c r="H5489" s="91">
        <v>40313</v>
      </c>
      <c r="I5489" s="91">
        <v>40313</v>
      </c>
      <c r="J5489" s="25">
        <v>0</v>
      </c>
      <c r="K5489" s="25">
        <v>0</v>
      </c>
      <c r="L5489" s="25">
        <v>2</v>
      </c>
      <c r="M5489" s="25">
        <v>0</v>
      </c>
    </row>
    <row r="5490" spans="1:13" s="37" customFormat="1" x14ac:dyDescent="0.25">
      <c r="A5490" s="17" t="s">
        <v>6293</v>
      </c>
      <c r="B5490" s="12" t="s">
        <v>6897</v>
      </c>
      <c r="C5490" s="12" t="s">
        <v>368</v>
      </c>
      <c r="D5490" s="12" t="s">
        <v>9563</v>
      </c>
      <c r="E5490" s="12" t="s">
        <v>2309</v>
      </c>
      <c r="F5490" s="2" t="s">
        <v>2290</v>
      </c>
      <c r="G5490" s="4" t="s">
        <v>2293</v>
      </c>
      <c r="H5490" s="91">
        <v>40314</v>
      </c>
      <c r="I5490" s="91">
        <v>40314</v>
      </c>
      <c r="J5490" s="25">
        <v>0</v>
      </c>
      <c r="K5490" s="25">
        <v>0</v>
      </c>
      <c r="L5490" s="25">
        <v>2</v>
      </c>
      <c r="M5490" s="25">
        <v>0</v>
      </c>
    </row>
    <row r="5491" spans="1:13" s="37" customFormat="1" x14ac:dyDescent="0.25">
      <c r="A5491" s="17" t="s">
        <v>6294</v>
      </c>
      <c r="B5491" s="12" t="s">
        <v>6897</v>
      </c>
      <c r="C5491" s="12" t="s">
        <v>372</v>
      </c>
      <c r="D5491" s="12" t="s">
        <v>9922</v>
      </c>
      <c r="E5491" s="12" t="s">
        <v>2297</v>
      </c>
      <c r="F5491" s="2" t="s">
        <v>2291</v>
      </c>
      <c r="G5491" s="4" t="s">
        <v>2293</v>
      </c>
      <c r="H5491" s="91">
        <v>40530</v>
      </c>
      <c r="I5491" s="91">
        <v>40532</v>
      </c>
      <c r="J5491" s="25">
        <v>0</v>
      </c>
      <c r="K5491" s="25">
        <v>0</v>
      </c>
      <c r="L5491" s="25">
        <v>8</v>
      </c>
      <c r="M5491" s="25">
        <v>0</v>
      </c>
    </row>
    <row r="5492" spans="1:13" s="37" customFormat="1" x14ac:dyDescent="0.25">
      <c r="A5492" s="17" t="s">
        <v>6295</v>
      </c>
      <c r="B5492" s="12" t="s">
        <v>6897</v>
      </c>
      <c r="C5492" s="12" t="s">
        <v>559</v>
      </c>
      <c r="D5492" s="12" t="s">
        <v>9923</v>
      </c>
      <c r="E5492" s="12" t="s">
        <v>2296</v>
      </c>
      <c r="F5492" s="2" t="s">
        <v>2291</v>
      </c>
      <c r="G5492" s="4" t="s">
        <v>2293</v>
      </c>
      <c r="H5492" s="91">
        <v>40309</v>
      </c>
      <c r="I5492" s="91">
        <v>40309</v>
      </c>
      <c r="J5492" s="25">
        <v>0</v>
      </c>
      <c r="K5492" s="25">
        <v>0</v>
      </c>
      <c r="L5492" s="25">
        <v>0.5</v>
      </c>
      <c r="M5492" s="25">
        <v>1.5</v>
      </c>
    </row>
    <row r="5493" spans="1:13" s="37" customFormat="1" x14ac:dyDescent="0.25">
      <c r="A5493" s="17" t="s">
        <v>6296</v>
      </c>
      <c r="B5493" s="12" t="s">
        <v>6897</v>
      </c>
      <c r="C5493" s="12" t="s">
        <v>559</v>
      </c>
      <c r="D5493" s="12" t="s">
        <v>9924</v>
      </c>
      <c r="E5493" s="12" t="s">
        <v>2297</v>
      </c>
      <c r="F5493" s="2" t="s">
        <v>2289</v>
      </c>
      <c r="G5493" s="4" t="s">
        <v>2293</v>
      </c>
      <c r="H5493" s="91">
        <v>40309</v>
      </c>
      <c r="I5493" s="91">
        <v>40309</v>
      </c>
      <c r="J5493" s="25">
        <v>0</v>
      </c>
      <c r="K5493" s="25">
        <v>0</v>
      </c>
      <c r="L5493" s="25">
        <v>1</v>
      </c>
      <c r="M5493" s="25">
        <v>1</v>
      </c>
    </row>
    <row r="5494" spans="1:13" s="37" customFormat="1" x14ac:dyDescent="0.25">
      <c r="A5494" s="17" t="s">
        <v>6297</v>
      </c>
      <c r="B5494" s="12" t="s">
        <v>6897</v>
      </c>
      <c r="C5494" s="12" t="s">
        <v>559</v>
      </c>
      <c r="D5494" s="12" t="s">
        <v>9925</v>
      </c>
      <c r="E5494" s="12" t="s">
        <v>2296</v>
      </c>
      <c r="F5494" s="2" t="s">
        <v>2289</v>
      </c>
      <c r="G5494" s="4" t="s">
        <v>2293</v>
      </c>
      <c r="H5494" s="91">
        <v>40318</v>
      </c>
      <c r="I5494" s="91">
        <v>40318</v>
      </c>
      <c r="J5494" s="25">
        <v>0</v>
      </c>
      <c r="K5494" s="25">
        <v>0</v>
      </c>
      <c r="L5494" s="25">
        <v>0.5</v>
      </c>
      <c r="M5494" s="25">
        <v>0.5</v>
      </c>
    </row>
    <row r="5495" spans="1:13" s="37" customFormat="1" x14ac:dyDescent="0.25">
      <c r="A5495" s="17" t="s">
        <v>6298</v>
      </c>
      <c r="B5495" s="12" t="s">
        <v>6897</v>
      </c>
      <c r="C5495" s="12" t="s">
        <v>559</v>
      </c>
      <c r="D5495" s="12" t="s">
        <v>9926</v>
      </c>
      <c r="E5495" s="12" t="s">
        <v>2298</v>
      </c>
      <c r="F5495" s="2" t="s">
        <v>2291</v>
      </c>
      <c r="G5495" s="4" t="s">
        <v>2293</v>
      </c>
      <c r="H5495" s="91">
        <v>40523</v>
      </c>
      <c r="I5495" s="91">
        <v>40523</v>
      </c>
      <c r="J5495" s="25">
        <v>0</v>
      </c>
      <c r="K5495" s="25">
        <v>0</v>
      </c>
      <c r="L5495" s="25">
        <v>2</v>
      </c>
      <c r="M5495" s="25">
        <v>4</v>
      </c>
    </row>
    <row r="5496" spans="1:13" s="37" customFormat="1" x14ac:dyDescent="0.25">
      <c r="A5496" s="17" t="s">
        <v>6299</v>
      </c>
      <c r="B5496" s="12" t="s">
        <v>6897</v>
      </c>
      <c r="C5496" s="12" t="s">
        <v>559</v>
      </c>
      <c r="D5496" s="12" t="s">
        <v>9927</v>
      </c>
      <c r="E5496" s="12" t="s">
        <v>2297</v>
      </c>
      <c r="F5496" s="2" t="s">
        <v>2291</v>
      </c>
      <c r="G5496" s="4" t="s">
        <v>2293</v>
      </c>
      <c r="H5496" s="91">
        <v>40497</v>
      </c>
      <c r="I5496" s="91">
        <v>40497</v>
      </c>
      <c r="J5496" s="25">
        <v>0</v>
      </c>
      <c r="K5496" s="25">
        <v>0</v>
      </c>
      <c r="L5496" s="25">
        <v>0</v>
      </c>
      <c r="M5496" s="25">
        <v>12</v>
      </c>
    </row>
    <row r="5497" spans="1:13" s="37" customFormat="1" x14ac:dyDescent="0.25">
      <c r="A5497" s="17" t="s">
        <v>6300</v>
      </c>
      <c r="B5497" s="12" t="s">
        <v>6897</v>
      </c>
      <c r="C5497" s="12" t="s">
        <v>376</v>
      </c>
      <c r="D5497" s="12" t="s">
        <v>9928</v>
      </c>
      <c r="E5497" s="12" t="s">
        <v>2306</v>
      </c>
      <c r="F5497" s="2" t="s">
        <v>2289</v>
      </c>
      <c r="G5497" s="4" t="s">
        <v>2293</v>
      </c>
      <c r="H5497" s="91" t="s">
        <v>2000</v>
      </c>
      <c r="I5497" s="91">
        <v>40336</v>
      </c>
      <c r="J5497" s="25">
        <v>15</v>
      </c>
      <c r="K5497" s="25">
        <v>10</v>
      </c>
      <c r="L5497" s="25">
        <v>10</v>
      </c>
      <c r="M5497" s="25">
        <v>5</v>
      </c>
    </row>
    <row r="5498" spans="1:13" s="37" customFormat="1" x14ac:dyDescent="0.25">
      <c r="A5498" s="17" t="s">
        <v>6301</v>
      </c>
      <c r="B5498" s="12" t="s">
        <v>6897</v>
      </c>
      <c r="C5498" s="12" t="s">
        <v>6897</v>
      </c>
      <c r="D5498" s="12" t="s">
        <v>9929</v>
      </c>
      <c r="E5498" s="12" t="s">
        <v>2296</v>
      </c>
      <c r="F5498" s="12" t="s">
        <v>2291</v>
      </c>
      <c r="G5498" s="4" t="s">
        <v>2293</v>
      </c>
      <c r="H5498" s="91">
        <v>40527</v>
      </c>
      <c r="I5498" s="91">
        <v>40527</v>
      </c>
      <c r="J5498" s="81">
        <v>0</v>
      </c>
      <c r="K5498" s="81">
        <v>0</v>
      </c>
      <c r="L5498" s="81">
        <v>0</v>
      </c>
      <c r="M5498" s="23">
        <v>8</v>
      </c>
    </row>
    <row r="5499" spans="1:13" s="62" customFormat="1" x14ac:dyDescent="0.25">
      <c r="A5499" s="17" t="s">
        <v>6302</v>
      </c>
      <c r="B5499" s="12" t="s">
        <v>6897</v>
      </c>
      <c r="C5499" s="12" t="s">
        <v>6897</v>
      </c>
      <c r="D5499" s="12" t="s">
        <v>9930</v>
      </c>
      <c r="E5499" s="12" t="s">
        <v>2297</v>
      </c>
      <c r="F5499" s="12" t="s">
        <v>2291</v>
      </c>
      <c r="G5499" s="4" t="s">
        <v>2293</v>
      </c>
      <c r="H5499" s="91">
        <v>40543</v>
      </c>
      <c r="I5499" s="91">
        <v>40543</v>
      </c>
      <c r="J5499" s="81">
        <v>0</v>
      </c>
      <c r="K5499" s="81">
        <v>0</v>
      </c>
      <c r="L5499" s="81">
        <v>1.5</v>
      </c>
      <c r="M5499" s="23">
        <v>0</v>
      </c>
    </row>
    <row r="5500" spans="1:13" s="62" customFormat="1" x14ac:dyDescent="0.25">
      <c r="A5500" s="17" t="s">
        <v>6303</v>
      </c>
      <c r="B5500" s="12" t="s">
        <v>6897</v>
      </c>
      <c r="C5500" s="12" t="s">
        <v>6897</v>
      </c>
      <c r="D5500" s="12" t="s">
        <v>9931</v>
      </c>
      <c r="E5500" s="12" t="s">
        <v>2297</v>
      </c>
      <c r="F5500" s="2" t="s">
        <v>2291</v>
      </c>
      <c r="G5500" s="4" t="s">
        <v>2293</v>
      </c>
      <c r="H5500" s="91">
        <v>40269</v>
      </c>
      <c r="I5500" s="91">
        <v>40269</v>
      </c>
      <c r="J5500" s="25">
        <v>0</v>
      </c>
      <c r="K5500" s="25">
        <v>0</v>
      </c>
      <c r="L5500" s="25">
        <v>0.5</v>
      </c>
      <c r="M5500" s="25">
        <v>0.5</v>
      </c>
    </row>
    <row r="5501" spans="1:13" s="62" customFormat="1" x14ac:dyDescent="0.25">
      <c r="A5501" s="17" t="s">
        <v>6304</v>
      </c>
      <c r="B5501" s="12" t="s">
        <v>6897</v>
      </c>
      <c r="C5501" s="12" t="s">
        <v>6897</v>
      </c>
      <c r="D5501" s="12" t="s">
        <v>9932</v>
      </c>
      <c r="E5501" s="12" t="s">
        <v>2297</v>
      </c>
      <c r="F5501" s="2" t="s">
        <v>2291</v>
      </c>
      <c r="G5501" s="4" t="s">
        <v>2293</v>
      </c>
      <c r="H5501" s="91">
        <v>40505</v>
      </c>
      <c r="I5501" s="91">
        <v>40505</v>
      </c>
      <c r="J5501" s="25">
        <v>0</v>
      </c>
      <c r="K5501" s="25">
        <v>0</v>
      </c>
      <c r="L5501" s="25">
        <v>0</v>
      </c>
      <c r="M5501" s="25">
        <v>2.5</v>
      </c>
    </row>
    <row r="5502" spans="1:13" s="62" customFormat="1" x14ac:dyDescent="0.25">
      <c r="A5502" s="17" t="s">
        <v>6305</v>
      </c>
      <c r="B5502" s="12" t="s">
        <v>6897</v>
      </c>
      <c r="C5502" s="12" t="s">
        <v>6897</v>
      </c>
      <c r="D5502" s="12" t="s">
        <v>9933</v>
      </c>
      <c r="E5502" s="12" t="s">
        <v>2296</v>
      </c>
      <c r="F5502" s="12" t="s">
        <v>2291</v>
      </c>
      <c r="G5502" s="4" t="s">
        <v>2293</v>
      </c>
      <c r="H5502" s="91">
        <v>40249</v>
      </c>
      <c r="I5502" s="91">
        <v>40249</v>
      </c>
      <c r="J5502" s="25">
        <v>0</v>
      </c>
      <c r="K5502" s="25">
        <v>0</v>
      </c>
      <c r="L5502" s="25">
        <v>0</v>
      </c>
      <c r="M5502" s="25">
        <v>2.5</v>
      </c>
    </row>
    <row r="5503" spans="1:13" x14ac:dyDescent="0.25">
      <c r="A5503" s="17" t="s">
        <v>6306</v>
      </c>
      <c r="B5503" s="12" t="s">
        <v>6897</v>
      </c>
      <c r="C5503" s="12" t="s">
        <v>560</v>
      </c>
      <c r="D5503" s="12" t="s">
        <v>9934</v>
      </c>
      <c r="E5503" s="12" t="s">
        <v>2309</v>
      </c>
      <c r="F5503" s="2" t="s">
        <v>2290</v>
      </c>
      <c r="G5503" s="4" t="s">
        <v>2293</v>
      </c>
      <c r="H5503" s="91">
        <v>40300</v>
      </c>
      <c r="I5503" s="91">
        <v>40302</v>
      </c>
      <c r="J5503" s="25">
        <v>3</v>
      </c>
      <c r="K5503" s="25">
        <v>0</v>
      </c>
      <c r="L5503" s="25">
        <v>24</v>
      </c>
      <c r="M5503" s="25">
        <v>0</v>
      </c>
    </row>
    <row r="5504" spans="1:13" s="37" customFormat="1" x14ac:dyDescent="0.25">
      <c r="A5504" s="17" t="s">
        <v>6307</v>
      </c>
      <c r="B5504" s="12" t="s">
        <v>6897</v>
      </c>
      <c r="C5504" s="12" t="s">
        <v>6884</v>
      </c>
      <c r="D5504" s="12" t="s">
        <v>9935</v>
      </c>
      <c r="E5504" s="12" t="s">
        <v>2296</v>
      </c>
      <c r="F5504" s="2" t="s">
        <v>2291</v>
      </c>
      <c r="G5504" s="4" t="s">
        <v>2293</v>
      </c>
      <c r="H5504" s="91">
        <v>40523</v>
      </c>
      <c r="I5504" s="91">
        <v>40523</v>
      </c>
      <c r="J5504" s="25">
        <v>0</v>
      </c>
      <c r="K5504" s="25">
        <v>0</v>
      </c>
      <c r="L5504" s="25">
        <v>0</v>
      </c>
      <c r="M5504" s="25">
        <v>4</v>
      </c>
    </row>
    <row r="5505" spans="1:14" s="62" customFormat="1" x14ac:dyDescent="0.25">
      <c r="A5505" s="17" t="s">
        <v>6308</v>
      </c>
      <c r="B5505" s="12" t="s">
        <v>6897</v>
      </c>
      <c r="C5505" s="12" t="s">
        <v>6875</v>
      </c>
      <c r="D5505" s="12" t="s">
        <v>6934</v>
      </c>
      <c r="E5505" s="12" t="s">
        <v>2298</v>
      </c>
      <c r="F5505" s="2" t="s">
        <v>2291</v>
      </c>
      <c r="G5505" s="4" t="s">
        <v>2293</v>
      </c>
      <c r="H5505" s="91" t="s">
        <v>2001</v>
      </c>
      <c r="I5505" s="91" t="s">
        <v>2001</v>
      </c>
      <c r="J5505" s="25">
        <v>0</v>
      </c>
      <c r="K5505" s="25">
        <v>0</v>
      </c>
      <c r="L5505" s="25">
        <v>0</v>
      </c>
      <c r="M5505" s="25">
        <v>6</v>
      </c>
      <c r="N5505" s="65"/>
    </row>
    <row r="5506" spans="1:14" s="37" customFormat="1" x14ac:dyDescent="0.25">
      <c r="A5506" s="17" t="s">
        <v>6309</v>
      </c>
      <c r="B5506" s="12" t="s">
        <v>6897</v>
      </c>
      <c r="C5506" s="12" t="s">
        <v>6875</v>
      </c>
      <c r="D5506" s="12" t="s">
        <v>6934</v>
      </c>
      <c r="E5506" s="12" t="s">
        <v>2298</v>
      </c>
      <c r="F5506" s="2" t="s">
        <v>2291</v>
      </c>
      <c r="G5506" s="4" t="s">
        <v>2293</v>
      </c>
      <c r="H5506" s="91">
        <v>40528</v>
      </c>
      <c r="I5506" s="91">
        <v>40528</v>
      </c>
      <c r="J5506" s="25">
        <v>0</v>
      </c>
      <c r="K5506" s="25">
        <v>0</v>
      </c>
      <c r="L5506" s="25">
        <v>7</v>
      </c>
      <c r="M5506" s="25">
        <v>18</v>
      </c>
      <c r="N5506" s="66"/>
    </row>
    <row r="5507" spans="1:14" s="62" customFormat="1" x14ac:dyDescent="0.25">
      <c r="A5507" s="17" t="s">
        <v>6310</v>
      </c>
      <c r="B5507" s="12" t="s">
        <v>6897</v>
      </c>
      <c r="C5507" s="12" t="s">
        <v>371</v>
      </c>
      <c r="D5507" s="12" t="s">
        <v>9936</v>
      </c>
      <c r="E5507" s="12" t="s">
        <v>2309</v>
      </c>
      <c r="F5507" s="2" t="s">
        <v>2289</v>
      </c>
      <c r="G5507" s="4" t="s">
        <v>2293</v>
      </c>
      <c r="H5507" s="91">
        <v>40271</v>
      </c>
      <c r="I5507" s="91">
        <v>40271</v>
      </c>
      <c r="J5507" s="25">
        <v>0</v>
      </c>
      <c r="K5507" s="25">
        <v>0</v>
      </c>
      <c r="L5507" s="25">
        <v>2</v>
      </c>
      <c r="M5507" s="25">
        <v>3</v>
      </c>
    </row>
    <row r="5508" spans="1:14" s="37" customFormat="1" x14ac:dyDescent="0.25">
      <c r="A5508" s="17" t="s">
        <v>6311</v>
      </c>
      <c r="B5508" s="12" t="s">
        <v>6897</v>
      </c>
      <c r="C5508" s="12" t="s">
        <v>371</v>
      </c>
      <c r="D5508" s="12" t="s">
        <v>9937</v>
      </c>
      <c r="E5508" s="12" t="s">
        <v>2309</v>
      </c>
      <c r="F5508" s="2" t="s">
        <v>2290</v>
      </c>
      <c r="G5508" s="4" t="s">
        <v>2293</v>
      </c>
      <c r="H5508" s="91">
        <v>40543</v>
      </c>
      <c r="I5508" s="91">
        <v>40543</v>
      </c>
      <c r="J5508" s="25">
        <v>0</v>
      </c>
      <c r="K5508" s="25">
        <v>0</v>
      </c>
      <c r="L5508" s="25">
        <v>25</v>
      </c>
      <c r="M5508" s="25">
        <v>5</v>
      </c>
    </row>
    <row r="5509" spans="1:14" x14ac:dyDescent="0.25">
      <c r="A5509" s="17" t="s">
        <v>6312</v>
      </c>
      <c r="B5509" s="12" t="s">
        <v>6897</v>
      </c>
      <c r="C5509" s="12" t="s">
        <v>377</v>
      </c>
      <c r="D5509" s="12" t="s">
        <v>9938</v>
      </c>
      <c r="E5509" s="12" t="s">
        <v>2296</v>
      </c>
      <c r="F5509" s="2" t="s">
        <v>2291</v>
      </c>
      <c r="G5509" s="4" t="s">
        <v>2293</v>
      </c>
      <c r="H5509" s="91">
        <v>40292</v>
      </c>
      <c r="I5509" s="91">
        <v>40292</v>
      </c>
      <c r="J5509" s="25">
        <v>0</v>
      </c>
      <c r="K5509" s="25">
        <v>0</v>
      </c>
      <c r="L5509" s="25">
        <v>1</v>
      </c>
      <c r="M5509" s="25">
        <v>2</v>
      </c>
    </row>
    <row r="5510" spans="1:14" x14ac:dyDescent="0.25">
      <c r="A5510" s="17" t="s">
        <v>6313</v>
      </c>
      <c r="B5510" s="12" t="s">
        <v>6897</v>
      </c>
      <c r="C5510" s="12" t="s">
        <v>478</v>
      </c>
      <c r="D5510" s="12" t="s">
        <v>9939</v>
      </c>
      <c r="E5510" s="12" t="s">
        <v>2296</v>
      </c>
      <c r="F5510" s="2" t="s">
        <v>2291</v>
      </c>
      <c r="G5510" s="4" t="s">
        <v>2293</v>
      </c>
      <c r="H5510" s="91">
        <v>40304</v>
      </c>
      <c r="I5510" s="91">
        <v>40305</v>
      </c>
      <c r="J5510" s="25">
        <v>0</v>
      </c>
      <c r="K5510" s="25">
        <v>0</v>
      </c>
      <c r="L5510" s="25">
        <v>2.5</v>
      </c>
      <c r="M5510" s="25">
        <v>0</v>
      </c>
    </row>
    <row r="5511" spans="1:14" s="62" customFormat="1" x14ac:dyDescent="0.25">
      <c r="A5511" s="17" t="s">
        <v>6314</v>
      </c>
      <c r="B5511" s="12" t="s">
        <v>6897</v>
      </c>
      <c r="C5511" s="12" t="s">
        <v>478</v>
      </c>
      <c r="D5511" s="12" t="s">
        <v>9940</v>
      </c>
      <c r="E5511" s="12" t="s">
        <v>2297</v>
      </c>
      <c r="F5511" s="12" t="s">
        <v>2291</v>
      </c>
      <c r="G5511" s="4" t="s">
        <v>2293</v>
      </c>
      <c r="H5511" s="91">
        <v>40247</v>
      </c>
      <c r="I5511" s="91">
        <v>40247</v>
      </c>
      <c r="J5511" s="25">
        <v>0</v>
      </c>
      <c r="K5511" s="25">
        <v>0</v>
      </c>
      <c r="L5511" s="25">
        <v>4</v>
      </c>
      <c r="M5511" s="25">
        <v>0</v>
      </c>
    </row>
    <row r="5512" spans="1:14" s="62" customFormat="1" x14ac:dyDescent="0.25">
      <c r="A5512" s="17" t="s">
        <v>6315</v>
      </c>
      <c r="B5512" s="12" t="s">
        <v>6897</v>
      </c>
      <c r="C5512" s="12" t="s">
        <v>375</v>
      </c>
      <c r="D5512" s="12" t="s">
        <v>9941</v>
      </c>
      <c r="E5512" s="12" t="s">
        <v>4859</v>
      </c>
      <c r="F5512" s="2" t="s">
        <v>2291</v>
      </c>
      <c r="G5512" s="4" t="s">
        <v>2293</v>
      </c>
      <c r="H5512" s="91">
        <v>40297</v>
      </c>
      <c r="I5512" s="91">
        <v>40297</v>
      </c>
      <c r="J5512" s="25">
        <v>0</v>
      </c>
      <c r="K5512" s="25">
        <v>0</v>
      </c>
      <c r="L5512" s="25">
        <v>0.5</v>
      </c>
      <c r="M5512" s="25">
        <v>1</v>
      </c>
    </row>
    <row r="5513" spans="1:14" s="62" customFormat="1" x14ac:dyDescent="0.25">
      <c r="A5513" s="17" t="s">
        <v>6316</v>
      </c>
      <c r="B5513" s="12" t="s">
        <v>6897</v>
      </c>
      <c r="C5513" s="12" t="s">
        <v>375</v>
      </c>
      <c r="D5513" s="12" t="s">
        <v>9942</v>
      </c>
      <c r="E5513" s="12" t="s">
        <v>2298</v>
      </c>
      <c r="F5513" s="2" t="s">
        <v>2291</v>
      </c>
      <c r="G5513" s="4" t="s">
        <v>2293</v>
      </c>
      <c r="H5513" s="91">
        <v>40323</v>
      </c>
      <c r="I5513" s="91">
        <v>40323</v>
      </c>
      <c r="J5513" s="25">
        <v>0</v>
      </c>
      <c r="K5513" s="25">
        <v>0</v>
      </c>
      <c r="L5513" s="25">
        <v>1</v>
      </c>
      <c r="M5513" s="25">
        <v>1</v>
      </c>
    </row>
    <row r="5514" spans="1:14" s="62" customFormat="1" x14ac:dyDescent="0.25">
      <c r="A5514" s="17" t="s">
        <v>6317</v>
      </c>
      <c r="B5514" s="12" t="s">
        <v>6897</v>
      </c>
      <c r="C5514" s="12" t="s">
        <v>375</v>
      </c>
      <c r="D5514" s="12" t="s">
        <v>9943</v>
      </c>
      <c r="E5514" s="12" t="s">
        <v>2296</v>
      </c>
      <c r="F5514" s="2" t="s">
        <v>2291</v>
      </c>
      <c r="G5514" s="4" t="s">
        <v>2293</v>
      </c>
      <c r="H5514" s="91">
        <v>40448</v>
      </c>
      <c r="I5514" s="91">
        <v>40448</v>
      </c>
      <c r="J5514" s="25">
        <v>0</v>
      </c>
      <c r="K5514" s="25">
        <v>0</v>
      </c>
      <c r="L5514" s="25">
        <v>0</v>
      </c>
      <c r="M5514" s="25">
        <v>8</v>
      </c>
    </row>
    <row r="5515" spans="1:14" x14ac:dyDescent="0.25">
      <c r="A5515" s="17" t="s">
        <v>6318</v>
      </c>
      <c r="B5515" s="12" t="s">
        <v>6897</v>
      </c>
      <c r="C5515" s="12" t="s">
        <v>373</v>
      </c>
      <c r="D5515" s="12" t="s">
        <v>9944</v>
      </c>
      <c r="E5515" s="12" t="s">
        <v>4859</v>
      </c>
      <c r="F5515" s="2" t="s">
        <v>2291</v>
      </c>
      <c r="G5515" s="4" t="s">
        <v>2293</v>
      </c>
      <c r="H5515" s="91">
        <v>40290</v>
      </c>
      <c r="I5515" s="91">
        <v>40292</v>
      </c>
      <c r="J5515" s="25">
        <v>0</v>
      </c>
      <c r="K5515" s="25">
        <v>0</v>
      </c>
      <c r="L5515" s="25">
        <v>28</v>
      </c>
      <c r="M5515" s="25">
        <v>2</v>
      </c>
    </row>
    <row r="5516" spans="1:14" s="62" customFormat="1" x14ac:dyDescent="0.25">
      <c r="A5516" s="17" t="s">
        <v>6319</v>
      </c>
      <c r="B5516" s="12" t="s">
        <v>6897</v>
      </c>
      <c r="C5516" s="12" t="s">
        <v>370</v>
      </c>
      <c r="D5516" s="12" t="s">
        <v>9945</v>
      </c>
      <c r="E5516" s="12" t="s">
        <v>2309</v>
      </c>
      <c r="F5516" s="2" t="s">
        <v>2289</v>
      </c>
      <c r="G5516" s="4" t="s">
        <v>2293</v>
      </c>
      <c r="H5516" s="91">
        <v>40298</v>
      </c>
      <c r="I5516" s="91">
        <v>40298</v>
      </c>
      <c r="J5516" s="25">
        <v>0</v>
      </c>
      <c r="K5516" s="25">
        <v>0</v>
      </c>
      <c r="L5516" s="25">
        <v>3</v>
      </c>
      <c r="M5516" s="25">
        <v>0</v>
      </c>
    </row>
    <row r="5517" spans="1:14" s="62" customFormat="1" x14ac:dyDescent="0.25">
      <c r="A5517" s="17" t="s">
        <v>6320</v>
      </c>
      <c r="B5517" s="12" t="s">
        <v>6897</v>
      </c>
      <c r="C5517" s="12" t="s">
        <v>370</v>
      </c>
      <c r="D5517" s="12" t="s">
        <v>9946</v>
      </c>
      <c r="E5517" s="12" t="s">
        <v>2309</v>
      </c>
      <c r="F5517" s="12" t="s">
        <v>2290</v>
      </c>
      <c r="G5517" s="4" t="s">
        <v>2293</v>
      </c>
      <c r="H5517" s="91">
        <v>40267</v>
      </c>
      <c r="I5517" s="91">
        <v>40268</v>
      </c>
      <c r="J5517" s="25">
        <v>0</v>
      </c>
      <c r="K5517" s="25">
        <v>0</v>
      </c>
      <c r="L5517" s="25">
        <v>20</v>
      </c>
      <c r="M5517" s="25">
        <v>30</v>
      </c>
    </row>
    <row r="5518" spans="1:14" s="62" customFormat="1" x14ac:dyDescent="0.25">
      <c r="A5518" s="17" t="s">
        <v>6321</v>
      </c>
      <c r="B5518" s="12" t="s">
        <v>6897</v>
      </c>
      <c r="C5518" s="12" t="s">
        <v>370</v>
      </c>
      <c r="D5518" s="12" t="s">
        <v>9947</v>
      </c>
      <c r="E5518" s="12" t="s">
        <v>2309</v>
      </c>
      <c r="F5518" s="2" t="s">
        <v>2289</v>
      </c>
      <c r="G5518" s="4" t="s">
        <v>2293</v>
      </c>
      <c r="H5518" s="91">
        <v>40278</v>
      </c>
      <c r="I5518" s="91">
        <v>40278</v>
      </c>
      <c r="J5518" s="25">
        <v>0</v>
      </c>
      <c r="K5518" s="25">
        <v>0</v>
      </c>
      <c r="L5518" s="25">
        <v>20</v>
      </c>
      <c r="M5518" s="25">
        <v>0</v>
      </c>
    </row>
    <row r="5519" spans="1:14" s="62" customFormat="1" x14ac:dyDescent="0.25">
      <c r="A5519" s="17" t="s">
        <v>6322</v>
      </c>
      <c r="B5519" s="12" t="s">
        <v>6897</v>
      </c>
      <c r="C5519" s="12" t="s">
        <v>370</v>
      </c>
      <c r="D5519" s="12" t="s">
        <v>9948</v>
      </c>
      <c r="E5519" s="12" t="s">
        <v>2309</v>
      </c>
      <c r="F5519" s="2" t="s">
        <v>2290</v>
      </c>
      <c r="G5519" s="4" t="s">
        <v>2293</v>
      </c>
      <c r="H5519" s="91">
        <v>40309</v>
      </c>
      <c r="I5519" s="91">
        <v>40310</v>
      </c>
      <c r="J5519" s="25">
        <v>0</v>
      </c>
      <c r="K5519" s="25">
        <v>0</v>
      </c>
      <c r="L5519" s="25">
        <v>2</v>
      </c>
      <c r="M5519" s="25">
        <v>8</v>
      </c>
    </row>
    <row r="5520" spans="1:14" s="62" customFormat="1" x14ac:dyDescent="0.25">
      <c r="A5520" s="17" t="s">
        <v>6323</v>
      </c>
      <c r="B5520" s="12" t="s">
        <v>6897</v>
      </c>
      <c r="C5520" s="12" t="s">
        <v>370</v>
      </c>
      <c r="D5520" s="12" t="s">
        <v>9949</v>
      </c>
      <c r="E5520" s="12" t="s">
        <v>2309</v>
      </c>
      <c r="F5520" s="2" t="s">
        <v>2290</v>
      </c>
      <c r="G5520" s="4" t="s">
        <v>2293</v>
      </c>
      <c r="H5520" s="91">
        <v>40303</v>
      </c>
      <c r="I5520" s="91">
        <v>40304</v>
      </c>
      <c r="J5520" s="25">
        <v>0</v>
      </c>
      <c r="K5520" s="25">
        <v>0</v>
      </c>
      <c r="L5520" s="25">
        <v>15</v>
      </c>
      <c r="M5520" s="25">
        <v>0</v>
      </c>
    </row>
    <row r="5521" spans="1:13" s="37" customFormat="1" x14ac:dyDescent="0.25">
      <c r="A5521" s="17" t="s">
        <v>6324</v>
      </c>
      <c r="B5521" s="12" t="s">
        <v>378</v>
      </c>
      <c r="C5521" s="12" t="s">
        <v>381</v>
      </c>
      <c r="D5521" s="12" t="s">
        <v>9950</v>
      </c>
      <c r="E5521" s="27" t="s">
        <v>2305</v>
      </c>
      <c r="F5521" s="27" t="s">
        <v>2289</v>
      </c>
      <c r="G5521" s="28" t="s">
        <v>2293</v>
      </c>
      <c r="H5521" s="91">
        <v>40195</v>
      </c>
      <c r="I5521" s="91">
        <v>40196</v>
      </c>
      <c r="J5521" s="71">
        <v>0</v>
      </c>
      <c r="K5521" s="71">
        <v>0</v>
      </c>
      <c r="L5521" s="71">
        <v>10</v>
      </c>
      <c r="M5521" s="71">
        <v>10</v>
      </c>
    </row>
    <row r="5522" spans="1:13" s="37" customFormat="1" x14ac:dyDescent="0.25">
      <c r="A5522" s="17" t="s">
        <v>6325</v>
      </c>
      <c r="B5522" s="12" t="s">
        <v>378</v>
      </c>
      <c r="C5522" s="12" t="s">
        <v>381</v>
      </c>
      <c r="D5522" s="12" t="s">
        <v>9951</v>
      </c>
      <c r="E5522" s="27" t="s">
        <v>2305</v>
      </c>
      <c r="F5522" s="27" t="s">
        <v>2289</v>
      </c>
      <c r="G5522" s="28" t="s">
        <v>2293</v>
      </c>
      <c r="H5522" s="91">
        <v>40257</v>
      </c>
      <c r="I5522" s="91">
        <v>40259</v>
      </c>
      <c r="J5522" s="71">
        <v>0</v>
      </c>
      <c r="K5522" s="71">
        <v>0</v>
      </c>
      <c r="L5522" s="71">
        <v>0</v>
      </c>
      <c r="M5522" s="71">
        <v>8</v>
      </c>
    </row>
    <row r="5523" spans="1:13" s="37" customFormat="1" x14ac:dyDescent="0.25">
      <c r="A5523" s="17" t="s">
        <v>6326</v>
      </c>
      <c r="B5523" s="12" t="s">
        <v>378</v>
      </c>
      <c r="C5523" s="12" t="s">
        <v>381</v>
      </c>
      <c r="D5523" s="12" t="s">
        <v>9952</v>
      </c>
      <c r="E5523" s="27" t="s">
        <v>2305</v>
      </c>
      <c r="F5523" s="27" t="s">
        <v>2289</v>
      </c>
      <c r="G5523" s="28" t="s">
        <v>2293</v>
      </c>
      <c r="H5523" s="91">
        <v>40287</v>
      </c>
      <c r="I5523" s="91">
        <v>40287</v>
      </c>
      <c r="J5523" s="71">
        <v>0</v>
      </c>
      <c r="K5523" s="71">
        <v>0</v>
      </c>
      <c r="L5523" s="71">
        <v>0</v>
      </c>
      <c r="M5523" s="71">
        <v>2</v>
      </c>
    </row>
    <row r="5524" spans="1:13" s="37" customFormat="1" x14ac:dyDescent="0.25">
      <c r="A5524" s="17" t="s">
        <v>6327</v>
      </c>
      <c r="B5524" s="12" t="s">
        <v>378</v>
      </c>
      <c r="C5524" s="12" t="s">
        <v>381</v>
      </c>
      <c r="D5524" s="12" t="s">
        <v>9953</v>
      </c>
      <c r="E5524" s="27" t="s">
        <v>2296</v>
      </c>
      <c r="F5524" s="27" t="s">
        <v>2289</v>
      </c>
      <c r="G5524" s="28" t="s">
        <v>2293</v>
      </c>
      <c r="H5524" s="91">
        <v>40314</v>
      </c>
      <c r="I5524" s="91">
        <v>40314</v>
      </c>
      <c r="J5524" s="71">
        <v>0</v>
      </c>
      <c r="K5524" s="71">
        <v>0</v>
      </c>
      <c r="L5524" s="71">
        <v>3</v>
      </c>
      <c r="M5524" s="71">
        <v>0</v>
      </c>
    </row>
    <row r="5525" spans="1:13" s="37" customFormat="1" x14ac:dyDescent="0.25">
      <c r="A5525" s="17" t="s">
        <v>6328</v>
      </c>
      <c r="B5525" s="12" t="s">
        <v>378</v>
      </c>
      <c r="C5525" s="12" t="s">
        <v>381</v>
      </c>
      <c r="D5525" s="12" t="s">
        <v>9954</v>
      </c>
      <c r="E5525" s="27" t="s">
        <v>2309</v>
      </c>
      <c r="F5525" s="27" t="s">
        <v>2289</v>
      </c>
      <c r="G5525" s="28" t="s">
        <v>2293</v>
      </c>
      <c r="H5525" s="91">
        <v>40314</v>
      </c>
      <c r="I5525" s="91">
        <v>40317</v>
      </c>
      <c r="J5525" s="71">
        <v>0</v>
      </c>
      <c r="K5525" s="71">
        <v>0</v>
      </c>
      <c r="L5525" s="71">
        <v>10</v>
      </c>
      <c r="M5525" s="71">
        <v>15</v>
      </c>
    </row>
    <row r="5526" spans="1:13" s="37" customFormat="1" x14ac:dyDescent="0.25">
      <c r="A5526" s="17" t="s">
        <v>6329</v>
      </c>
      <c r="B5526" s="12" t="s">
        <v>378</v>
      </c>
      <c r="C5526" s="12" t="s">
        <v>381</v>
      </c>
      <c r="D5526" s="12" t="s">
        <v>9955</v>
      </c>
      <c r="E5526" s="27" t="s">
        <v>2309</v>
      </c>
      <c r="F5526" s="27" t="s">
        <v>2289</v>
      </c>
      <c r="G5526" s="28" t="s">
        <v>2293</v>
      </c>
      <c r="H5526" s="91">
        <v>40319</v>
      </c>
      <c r="I5526" s="91">
        <v>40319</v>
      </c>
      <c r="J5526" s="71">
        <v>0</v>
      </c>
      <c r="K5526" s="71">
        <v>0</v>
      </c>
      <c r="L5526" s="71">
        <v>2</v>
      </c>
      <c r="M5526" s="71">
        <v>0</v>
      </c>
    </row>
    <row r="5527" spans="1:13" s="37" customFormat="1" x14ac:dyDescent="0.25">
      <c r="A5527" s="17" t="s">
        <v>6330</v>
      </c>
      <c r="B5527" s="12" t="s">
        <v>378</v>
      </c>
      <c r="C5527" s="12" t="s">
        <v>381</v>
      </c>
      <c r="D5527" s="12" t="s">
        <v>9956</v>
      </c>
      <c r="E5527" s="27" t="s">
        <v>2309</v>
      </c>
      <c r="F5527" s="27" t="s">
        <v>2289</v>
      </c>
      <c r="G5527" s="28" t="s">
        <v>2293</v>
      </c>
      <c r="H5527" s="91">
        <v>40324</v>
      </c>
      <c r="I5527" s="91">
        <v>40326</v>
      </c>
      <c r="J5527" s="71">
        <v>0</v>
      </c>
      <c r="K5527" s="71">
        <v>0</v>
      </c>
      <c r="L5527" s="71">
        <v>75</v>
      </c>
      <c r="M5527" s="71">
        <v>125</v>
      </c>
    </row>
    <row r="5528" spans="1:13" s="37" customFormat="1" x14ac:dyDescent="0.25">
      <c r="A5528" s="17" t="s">
        <v>6331</v>
      </c>
      <c r="B5528" s="12" t="s">
        <v>378</v>
      </c>
      <c r="C5528" s="12" t="s">
        <v>381</v>
      </c>
      <c r="D5528" s="12" t="s">
        <v>9957</v>
      </c>
      <c r="E5528" s="27" t="s">
        <v>2305</v>
      </c>
      <c r="F5528" s="27" t="s">
        <v>2289</v>
      </c>
      <c r="G5528" s="28" t="s">
        <v>2293</v>
      </c>
      <c r="H5528" s="91">
        <v>40330</v>
      </c>
      <c r="I5528" s="91">
        <v>40331</v>
      </c>
      <c r="J5528" s="71">
        <v>0</v>
      </c>
      <c r="K5528" s="71">
        <v>0</v>
      </c>
      <c r="L5528" s="71">
        <v>0</v>
      </c>
      <c r="M5528" s="71">
        <v>4</v>
      </c>
    </row>
    <row r="5529" spans="1:13" s="37" customFormat="1" x14ac:dyDescent="0.25">
      <c r="A5529" s="17" t="s">
        <v>6332</v>
      </c>
      <c r="B5529" s="12" t="s">
        <v>378</v>
      </c>
      <c r="C5529" s="12" t="s">
        <v>381</v>
      </c>
      <c r="D5529" s="12" t="s">
        <v>9958</v>
      </c>
      <c r="E5529" s="27" t="s">
        <v>2305</v>
      </c>
      <c r="F5529" s="27" t="s">
        <v>2289</v>
      </c>
      <c r="G5529" s="28" t="s">
        <v>2293</v>
      </c>
      <c r="H5529" s="91">
        <v>40347</v>
      </c>
      <c r="I5529" s="91">
        <v>40347</v>
      </c>
      <c r="J5529" s="71">
        <v>0</v>
      </c>
      <c r="K5529" s="71">
        <v>0</v>
      </c>
      <c r="L5529" s="71">
        <v>0</v>
      </c>
      <c r="M5529" s="71">
        <v>3</v>
      </c>
    </row>
    <row r="5530" spans="1:13" s="37" customFormat="1" x14ac:dyDescent="0.25">
      <c r="A5530" s="17" t="s">
        <v>6333</v>
      </c>
      <c r="B5530" s="12" t="s">
        <v>378</v>
      </c>
      <c r="C5530" s="12" t="s">
        <v>381</v>
      </c>
      <c r="D5530" s="12" t="s">
        <v>9959</v>
      </c>
      <c r="E5530" s="27" t="s">
        <v>2305</v>
      </c>
      <c r="F5530" s="27" t="s">
        <v>2289</v>
      </c>
      <c r="G5530" s="28" t="s">
        <v>2293</v>
      </c>
      <c r="H5530" s="91">
        <v>40348</v>
      </c>
      <c r="I5530" s="91">
        <v>40349</v>
      </c>
      <c r="J5530" s="71">
        <v>0</v>
      </c>
      <c r="K5530" s="71">
        <v>0</v>
      </c>
      <c r="L5530" s="71">
        <v>0</v>
      </c>
      <c r="M5530" s="71">
        <v>3</v>
      </c>
    </row>
    <row r="5531" spans="1:13" s="37" customFormat="1" x14ac:dyDescent="0.25">
      <c r="A5531" s="17" t="s">
        <v>6334</v>
      </c>
      <c r="B5531" s="12" t="s">
        <v>378</v>
      </c>
      <c r="C5531" s="12" t="s">
        <v>381</v>
      </c>
      <c r="D5531" s="12" t="s">
        <v>9960</v>
      </c>
      <c r="E5531" s="27" t="s">
        <v>2305</v>
      </c>
      <c r="F5531" s="27" t="s">
        <v>2289</v>
      </c>
      <c r="G5531" s="28" t="s">
        <v>2293</v>
      </c>
      <c r="H5531" s="91">
        <v>40352</v>
      </c>
      <c r="I5531" s="91">
        <v>40352</v>
      </c>
      <c r="J5531" s="71">
        <v>0</v>
      </c>
      <c r="K5531" s="71">
        <v>0</v>
      </c>
      <c r="L5531" s="71">
        <v>2</v>
      </c>
      <c r="M5531" s="71">
        <v>0</v>
      </c>
    </row>
    <row r="5532" spans="1:13" s="37" customFormat="1" x14ac:dyDescent="0.25">
      <c r="A5532" s="17" t="s">
        <v>6335</v>
      </c>
      <c r="B5532" s="12" t="s">
        <v>378</v>
      </c>
      <c r="C5532" s="12" t="s">
        <v>381</v>
      </c>
      <c r="D5532" s="12" t="s">
        <v>9961</v>
      </c>
      <c r="E5532" s="27" t="s">
        <v>2305</v>
      </c>
      <c r="F5532" s="27" t="s">
        <v>2289</v>
      </c>
      <c r="G5532" s="28" t="s">
        <v>2293</v>
      </c>
      <c r="H5532" s="91">
        <v>40358</v>
      </c>
      <c r="I5532" s="91">
        <v>40358</v>
      </c>
      <c r="J5532" s="71">
        <v>0</v>
      </c>
      <c r="K5532" s="71">
        <v>0</v>
      </c>
      <c r="L5532" s="71">
        <v>2</v>
      </c>
      <c r="M5532" s="71">
        <v>0</v>
      </c>
    </row>
    <row r="5533" spans="1:13" s="37" customFormat="1" x14ac:dyDescent="0.25">
      <c r="A5533" s="17" t="s">
        <v>6336</v>
      </c>
      <c r="B5533" s="12" t="s">
        <v>378</v>
      </c>
      <c r="C5533" s="12" t="s">
        <v>380</v>
      </c>
      <c r="D5533" s="12" t="s">
        <v>9962</v>
      </c>
      <c r="E5533" s="27" t="s">
        <v>2296</v>
      </c>
      <c r="F5533" s="27" t="s">
        <v>2289</v>
      </c>
      <c r="G5533" s="28" t="s">
        <v>2293</v>
      </c>
      <c r="H5533" s="91">
        <v>40267</v>
      </c>
      <c r="I5533" s="91">
        <v>40267</v>
      </c>
      <c r="J5533" s="71">
        <v>0</v>
      </c>
      <c r="K5533" s="71">
        <v>0</v>
      </c>
      <c r="L5533" s="71">
        <v>2</v>
      </c>
      <c r="M5533" s="71">
        <v>2</v>
      </c>
    </row>
    <row r="5534" spans="1:13" s="37" customFormat="1" x14ac:dyDescent="0.25">
      <c r="A5534" s="17" t="s">
        <v>6337</v>
      </c>
      <c r="B5534" s="12" t="s">
        <v>378</v>
      </c>
      <c r="C5534" s="12" t="s">
        <v>380</v>
      </c>
      <c r="D5534" s="12" t="s">
        <v>9963</v>
      </c>
      <c r="E5534" s="27" t="s">
        <v>2296</v>
      </c>
      <c r="F5534" s="27" t="s">
        <v>2289</v>
      </c>
      <c r="G5534" s="28" t="s">
        <v>2293</v>
      </c>
      <c r="H5534" s="91">
        <v>40268</v>
      </c>
      <c r="I5534" s="91">
        <v>40268</v>
      </c>
      <c r="J5534" s="71">
        <v>0</v>
      </c>
      <c r="K5534" s="71">
        <v>0</v>
      </c>
      <c r="L5534" s="71">
        <v>5</v>
      </c>
      <c r="M5534" s="71">
        <v>5</v>
      </c>
    </row>
    <row r="5535" spans="1:13" s="37" customFormat="1" x14ac:dyDescent="0.25">
      <c r="A5535" s="17" t="s">
        <v>6338</v>
      </c>
      <c r="B5535" s="12" t="s">
        <v>378</v>
      </c>
      <c r="C5535" s="12" t="s">
        <v>380</v>
      </c>
      <c r="D5535" s="12" t="s">
        <v>9964</v>
      </c>
      <c r="E5535" s="27" t="s">
        <v>2296</v>
      </c>
      <c r="F5535" s="27" t="s">
        <v>2289</v>
      </c>
      <c r="G5535" s="28" t="s">
        <v>2293</v>
      </c>
      <c r="H5535" s="91">
        <v>40283</v>
      </c>
      <c r="I5535" s="91">
        <v>40283</v>
      </c>
      <c r="J5535" s="71">
        <v>0</v>
      </c>
      <c r="K5535" s="71">
        <v>0</v>
      </c>
      <c r="L5535" s="71">
        <v>3</v>
      </c>
      <c r="M5535" s="71">
        <v>0</v>
      </c>
    </row>
    <row r="5536" spans="1:13" s="37" customFormat="1" x14ac:dyDescent="0.25">
      <c r="A5536" s="17" t="s">
        <v>6339</v>
      </c>
      <c r="B5536" s="12" t="s">
        <v>378</v>
      </c>
      <c r="C5536" s="12" t="s">
        <v>380</v>
      </c>
      <c r="D5536" s="12" t="s">
        <v>9965</v>
      </c>
      <c r="E5536" s="27" t="s">
        <v>2296</v>
      </c>
      <c r="F5536" s="27" t="s">
        <v>2289</v>
      </c>
      <c r="G5536" s="28" t="s">
        <v>2293</v>
      </c>
      <c r="H5536" s="91">
        <v>40287</v>
      </c>
      <c r="I5536" s="91">
        <v>40288</v>
      </c>
      <c r="J5536" s="71">
        <v>5</v>
      </c>
      <c r="K5536" s="71">
        <v>0</v>
      </c>
      <c r="L5536" s="71">
        <v>0</v>
      </c>
      <c r="M5536" s="71">
        <v>10</v>
      </c>
    </row>
    <row r="5537" spans="1:14" s="37" customFormat="1" x14ac:dyDescent="0.25">
      <c r="A5537" s="17" t="s">
        <v>6340</v>
      </c>
      <c r="B5537" s="12" t="s">
        <v>378</v>
      </c>
      <c r="C5537" s="12" t="s">
        <v>380</v>
      </c>
      <c r="D5537" s="12" t="s">
        <v>9966</v>
      </c>
      <c r="E5537" s="27" t="s">
        <v>2296</v>
      </c>
      <c r="F5537" s="27" t="s">
        <v>2289</v>
      </c>
      <c r="G5537" s="28" t="s">
        <v>2293</v>
      </c>
      <c r="H5537" s="91">
        <v>40315</v>
      </c>
      <c r="I5537" s="91">
        <v>40315</v>
      </c>
      <c r="J5537" s="71">
        <v>0</v>
      </c>
      <c r="K5537" s="71">
        <v>0</v>
      </c>
      <c r="L5537" s="71">
        <v>5</v>
      </c>
      <c r="M5537" s="71">
        <v>6</v>
      </c>
    </row>
    <row r="5538" spans="1:14" s="37" customFormat="1" x14ac:dyDescent="0.25">
      <c r="A5538" s="17" t="s">
        <v>6341</v>
      </c>
      <c r="B5538" s="12" t="s">
        <v>378</v>
      </c>
      <c r="C5538" s="12" t="s">
        <v>380</v>
      </c>
      <c r="D5538" s="12" t="s">
        <v>9967</v>
      </c>
      <c r="E5538" s="27" t="s">
        <v>2296</v>
      </c>
      <c r="F5538" s="27" t="s">
        <v>2289</v>
      </c>
      <c r="G5538" s="28" t="s">
        <v>2293</v>
      </c>
      <c r="H5538" s="91">
        <v>40316</v>
      </c>
      <c r="I5538" s="91">
        <v>40316</v>
      </c>
      <c r="J5538" s="71">
        <v>0</v>
      </c>
      <c r="K5538" s="71">
        <v>0</v>
      </c>
      <c r="L5538" s="71">
        <v>5</v>
      </c>
      <c r="M5538" s="71">
        <v>5</v>
      </c>
    </row>
    <row r="5539" spans="1:14" s="37" customFormat="1" x14ac:dyDescent="0.25">
      <c r="A5539" s="17" t="s">
        <v>6342</v>
      </c>
      <c r="B5539" s="12" t="s">
        <v>378</v>
      </c>
      <c r="C5539" s="12" t="s">
        <v>380</v>
      </c>
      <c r="D5539" s="12" t="s">
        <v>9968</v>
      </c>
      <c r="E5539" s="27" t="s">
        <v>2296</v>
      </c>
      <c r="F5539" s="27" t="s">
        <v>2289</v>
      </c>
      <c r="G5539" s="28" t="s">
        <v>2293</v>
      </c>
      <c r="H5539" s="91">
        <v>40317</v>
      </c>
      <c r="I5539" s="91">
        <v>40317</v>
      </c>
      <c r="J5539" s="71">
        <v>0</v>
      </c>
      <c r="K5539" s="71">
        <v>0</v>
      </c>
      <c r="L5539" s="71">
        <v>8</v>
      </c>
      <c r="M5539" s="71">
        <v>7</v>
      </c>
      <c r="N5539" s="37">
        <f>((6+3+8+4+22+25+22)/7)</f>
        <v>12.857142857142858</v>
      </c>
    </row>
    <row r="5540" spans="1:14" s="37" customFormat="1" x14ac:dyDescent="0.25">
      <c r="A5540" s="17" t="s">
        <v>6343</v>
      </c>
      <c r="B5540" s="12" t="s">
        <v>378</v>
      </c>
      <c r="C5540" s="12" t="s">
        <v>380</v>
      </c>
      <c r="D5540" s="12" t="s">
        <v>9969</v>
      </c>
      <c r="E5540" s="27" t="s">
        <v>2309</v>
      </c>
      <c r="F5540" s="27" t="s">
        <v>2289</v>
      </c>
      <c r="G5540" s="28" t="s">
        <v>2293</v>
      </c>
      <c r="H5540" s="91">
        <v>40318</v>
      </c>
      <c r="I5540" s="91">
        <v>40318</v>
      </c>
      <c r="J5540" s="71">
        <v>0</v>
      </c>
      <c r="K5540" s="71">
        <v>0</v>
      </c>
      <c r="L5540" s="71">
        <v>8</v>
      </c>
      <c r="M5540" s="71">
        <v>7</v>
      </c>
    </row>
    <row r="5541" spans="1:14" s="37" customFormat="1" x14ac:dyDescent="0.25">
      <c r="A5541" s="17" t="s">
        <v>6344</v>
      </c>
      <c r="B5541" s="12" t="s">
        <v>378</v>
      </c>
      <c r="C5541" s="12" t="s">
        <v>380</v>
      </c>
      <c r="D5541" s="12" t="s">
        <v>9970</v>
      </c>
      <c r="E5541" s="27" t="s">
        <v>2305</v>
      </c>
      <c r="F5541" s="27" t="s">
        <v>2289</v>
      </c>
      <c r="G5541" s="28" t="s">
        <v>2293</v>
      </c>
      <c r="H5541" s="91">
        <v>40318</v>
      </c>
      <c r="I5541" s="91">
        <v>40319</v>
      </c>
      <c r="J5541" s="71">
        <v>0</v>
      </c>
      <c r="K5541" s="71">
        <v>0</v>
      </c>
      <c r="L5541" s="71">
        <v>0</v>
      </c>
      <c r="M5541" s="71">
        <v>5</v>
      </c>
    </row>
    <row r="5542" spans="1:14" s="37" customFormat="1" x14ac:dyDescent="0.25">
      <c r="A5542" s="17" t="s">
        <v>6345</v>
      </c>
      <c r="B5542" s="12" t="s">
        <v>378</v>
      </c>
      <c r="C5542" s="12" t="s">
        <v>380</v>
      </c>
      <c r="D5542" s="12" t="s">
        <v>9971</v>
      </c>
      <c r="E5542" s="27" t="s">
        <v>2305</v>
      </c>
      <c r="F5542" s="27" t="s">
        <v>2289</v>
      </c>
      <c r="G5542" s="28" t="s">
        <v>2293</v>
      </c>
      <c r="H5542" s="91">
        <v>40318</v>
      </c>
      <c r="I5542" s="91">
        <v>40319</v>
      </c>
      <c r="J5542" s="71">
        <v>0</v>
      </c>
      <c r="K5542" s="71">
        <v>0</v>
      </c>
      <c r="L5542" s="71">
        <v>6</v>
      </c>
      <c r="M5542" s="71">
        <v>7</v>
      </c>
    </row>
    <row r="5543" spans="1:14" s="37" customFormat="1" x14ac:dyDescent="0.25">
      <c r="A5543" s="17" t="s">
        <v>6346</v>
      </c>
      <c r="B5543" s="12" t="s">
        <v>378</v>
      </c>
      <c r="C5543" s="12" t="s">
        <v>380</v>
      </c>
      <c r="D5543" s="12" t="s">
        <v>9972</v>
      </c>
      <c r="E5543" s="27" t="s">
        <v>2309</v>
      </c>
      <c r="F5543" s="27" t="s">
        <v>2289</v>
      </c>
      <c r="G5543" s="28" t="s">
        <v>2293</v>
      </c>
      <c r="H5543" s="91">
        <v>40320</v>
      </c>
      <c r="I5543" s="91">
        <v>40320</v>
      </c>
      <c r="J5543" s="71">
        <v>0</v>
      </c>
      <c r="K5543" s="71">
        <v>0</v>
      </c>
      <c r="L5543" s="71">
        <v>8</v>
      </c>
      <c r="M5543" s="71">
        <v>0</v>
      </c>
    </row>
    <row r="5544" spans="1:14" s="37" customFormat="1" x14ac:dyDescent="0.25">
      <c r="A5544" s="17" t="s">
        <v>6347</v>
      </c>
      <c r="B5544" s="12" t="s">
        <v>378</v>
      </c>
      <c r="C5544" s="12" t="s">
        <v>380</v>
      </c>
      <c r="D5544" s="12" t="s">
        <v>9973</v>
      </c>
      <c r="E5544" s="27" t="s">
        <v>2309</v>
      </c>
      <c r="F5544" s="27" t="s">
        <v>2289</v>
      </c>
      <c r="G5544" s="28" t="s">
        <v>2293</v>
      </c>
      <c r="H5544" s="91">
        <v>40331</v>
      </c>
      <c r="I5544" s="91">
        <v>40331</v>
      </c>
      <c r="J5544" s="71">
        <v>0</v>
      </c>
      <c r="K5544" s="71">
        <v>0</v>
      </c>
      <c r="L5544" s="71">
        <v>4</v>
      </c>
      <c r="M5544" s="71">
        <v>0</v>
      </c>
    </row>
    <row r="5545" spans="1:14" s="37" customFormat="1" x14ac:dyDescent="0.25">
      <c r="A5545" s="17" t="s">
        <v>6348</v>
      </c>
      <c r="B5545" s="12" t="s">
        <v>378</v>
      </c>
      <c r="C5545" s="12" t="s">
        <v>380</v>
      </c>
      <c r="D5545" s="12" t="s">
        <v>9974</v>
      </c>
      <c r="E5545" s="27" t="s">
        <v>2309</v>
      </c>
      <c r="F5545" s="27" t="s">
        <v>2289</v>
      </c>
      <c r="G5545" s="28"/>
      <c r="H5545" s="91">
        <v>40331</v>
      </c>
      <c r="I5545" s="91">
        <v>40331</v>
      </c>
      <c r="J5545" s="71">
        <v>0</v>
      </c>
      <c r="K5545" s="71">
        <v>0</v>
      </c>
      <c r="L5545" s="71">
        <v>0</v>
      </c>
      <c r="M5545" s="71">
        <v>5</v>
      </c>
    </row>
    <row r="5546" spans="1:14" s="37" customFormat="1" x14ac:dyDescent="0.25">
      <c r="A5546" s="17" t="s">
        <v>6349</v>
      </c>
      <c r="B5546" s="12" t="s">
        <v>378</v>
      </c>
      <c r="C5546" s="12" t="s">
        <v>380</v>
      </c>
      <c r="D5546" s="12" t="s">
        <v>9975</v>
      </c>
      <c r="E5546" s="27" t="s">
        <v>2305</v>
      </c>
      <c r="F5546" s="27" t="s">
        <v>2289</v>
      </c>
      <c r="G5546" s="28"/>
      <c r="H5546" s="91">
        <v>40331</v>
      </c>
      <c r="I5546" s="91">
        <v>40332</v>
      </c>
      <c r="J5546" s="71">
        <v>0</v>
      </c>
      <c r="K5546" s="71">
        <v>0</v>
      </c>
      <c r="L5546" s="71">
        <v>3</v>
      </c>
      <c r="M5546" s="71">
        <v>3</v>
      </c>
    </row>
    <row r="5547" spans="1:14" s="37" customFormat="1" x14ac:dyDescent="0.25">
      <c r="A5547" s="17" t="s">
        <v>6350</v>
      </c>
      <c r="B5547" s="12" t="s">
        <v>378</v>
      </c>
      <c r="C5547" s="12" t="s">
        <v>380</v>
      </c>
      <c r="D5547" s="12" t="s">
        <v>9976</v>
      </c>
      <c r="E5547" s="27" t="s">
        <v>2305</v>
      </c>
      <c r="F5547" s="27" t="s">
        <v>2289</v>
      </c>
      <c r="G5547" s="28" t="s">
        <v>2293</v>
      </c>
      <c r="H5547" s="91">
        <v>40337</v>
      </c>
      <c r="I5547" s="91">
        <v>40337</v>
      </c>
      <c r="J5547" s="71">
        <v>0</v>
      </c>
      <c r="K5547" s="71">
        <v>0</v>
      </c>
      <c r="L5547" s="71">
        <v>0</v>
      </c>
      <c r="M5547" s="71">
        <v>6</v>
      </c>
    </row>
    <row r="5548" spans="1:14" s="37" customFormat="1" x14ac:dyDescent="0.25">
      <c r="A5548" s="17" t="s">
        <v>6351</v>
      </c>
      <c r="B5548" s="12" t="s">
        <v>378</v>
      </c>
      <c r="C5548" s="12" t="s">
        <v>380</v>
      </c>
      <c r="D5548" s="12" t="s">
        <v>9977</v>
      </c>
      <c r="E5548" s="27" t="s">
        <v>2305</v>
      </c>
      <c r="F5548" s="27"/>
      <c r="G5548" s="28" t="s">
        <v>2293</v>
      </c>
      <c r="H5548" s="91">
        <v>40344</v>
      </c>
      <c r="I5548" s="91">
        <v>40344</v>
      </c>
      <c r="J5548" s="71">
        <v>0</v>
      </c>
      <c r="K5548" s="71">
        <v>0</v>
      </c>
      <c r="L5548" s="71">
        <v>6</v>
      </c>
      <c r="M5548" s="71">
        <v>0</v>
      </c>
    </row>
    <row r="5549" spans="1:14" s="37" customFormat="1" x14ac:dyDescent="0.25">
      <c r="A5549" s="17" t="s">
        <v>6352</v>
      </c>
      <c r="B5549" s="12" t="s">
        <v>378</v>
      </c>
      <c r="C5549" s="12" t="s">
        <v>380</v>
      </c>
      <c r="D5549" s="12" t="s">
        <v>9978</v>
      </c>
      <c r="E5549" s="27" t="s">
        <v>2305</v>
      </c>
      <c r="F5549" s="27" t="s">
        <v>2289</v>
      </c>
      <c r="G5549" s="28" t="s">
        <v>2293</v>
      </c>
      <c r="H5549" s="91">
        <v>40357</v>
      </c>
      <c r="I5549" s="91">
        <v>40357</v>
      </c>
      <c r="J5549" s="71">
        <v>0</v>
      </c>
      <c r="K5549" s="71">
        <v>0</v>
      </c>
      <c r="L5549" s="71">
        <v>2</v>
      </c>
      <c r="M5549" s="71">
        <v>6</v>
      </c>
    </row>
    <row r="5550" spans="1:14" s="37" customFormat="1" x14ac:dyDescent="0.25">
      <c r="A5550" s="17" t="s">
        <v>6353</v>
      </c>
      <c r="B5550" s="12" t="s">
        <v>378</v>
      </c>
      <c r="C5550" s="12" t="s">
        <v>479</v>
      </c>
      <c r="D5550" s="12" t="s">
        <v>9979</v>
      </c>
      <c r="E5550" s="27" t="s">
        <v>2309</v>
      </c>
      <c r="F5550" s="27" t="s">
        <v>2290</v>
      </c>
      <c r="G5550" s="28" t="s">
        <v>2293</v>
      </c>
      <c r="H5550" s="91">
        <v>40329</v>
      </c>
      <c r="I5550" s="91">
        <v>40329</v>
      </c>
      <c r="J5550" s="71">
        <v>5</v>
      </c>
      <c r="K5550" s="71">
        <v>0</v>
      </c>
      <c r="L5550" s="71">
        <v>5</v>
      </c>
      <c r="M5550" s="71">
        <v>20</v>
      </c>
    </row>
    <row r="5551" spans="1:14" s="37" customFormat="1" x14ac:dyDescent="0.25">
      <c r="A5551" s="17" t="s">
        <v>6354</v>
      </c>
      <c r="B5551" s="12" t="s">
        <v>378</v>
      </c>
      <c r="C5551" s="12" t="s">
        <v>379</v>
      </c>
      <c r="D5551" s="12" t="s">
        <v>9980</v>
      </c>
      <c r="E5551" s="27" t="s">
        <v>2305</v>
      </c>
      <c r="F5551" s="27" t="s">
        <v>2289</v>
      </c>
      <c r="G5551" s="28" t="s">
        <v>2293</v>
      </c>
      <c r="H5551" s="91">
        <v>40310</v>
      </c>
      <c r="I5551" s="91">
        <v>40311</v>
      </c>
      <c r="J5551" s="71">
        <v>0</v>
      </c>
      <c r="K5551" s="71">
        <v>0</v>
      </c>
      <c r="L5551" s="71">
        <v>75</v>
      </c>
      <c r="M5551" s="71">
        <v>75</v>
      </c>
    </row>
    <row r="5552" spans="1:14" s="37" customFormat="1" x14ac:dyDescent="0.25">
      <c r="A5552" s="17" t="s">
        <v>6355</v>
      </c>
      <c r="B5552" s="12" t="s">
        <v>378</v>
      </c>
      <c r="C5552" s="12" t="s">
        <v>379</v>
      </c>
      <c r="D5552" s="12" t="s">
        <v>9981</v>
      </c>
      <c r="E5552" s="27" t="s">
        <v>2309</v>
      </c>
      <c r="F5552" s="27" t="s">
        <v>2289</v>
      </c>
      <c r="G5552" s="28" t="s">
        <v>2293</v>
      </c>
      <c r="H5552" s="91">
        <v>40317</v>
      </c>
      <c r="I5552" s="91">
        <v>40318</v>
      </c>
      <c r="J5552" s="71">
        <v>20</v>
      </c>
      <c r="K5552" s="71">
        <v>10</v>
      </c>
      <c r="L5552" s="71">
        <v>50</v>
      </c>
      <c r="M5552" s="71">
        <v>50</v>
      </c>
    </row>
    <row r="5553" spans="1:13" s="37" customFormat="1" x14ac:dyDescent="0.25">
      <c r="A5553" s="17" t="s">
        <v>6356</v>
      </c>
      <c r="B5553" s="12" t="s">
        <v>378</v>
      </c>
      <c r="C5553" s="12" t="s">
        <v>379</v>
      </c>
      <c r="D5553" s="12" t="s">
        <v>9982</v>
      </c>
      <c r="E5553" s="27" t="s">
        <v>2305</v>
      </c>
      <c r="F5553" s="27" t="s">
        <v>2289</v>
      </c>
      <c r="G5553" s="28" t="s">
        <v>2293</v>
      </c>
      <c r="H5553" s="91">
        <v>40321</v>
      </c>
      <c r="I5553" s="91">
        <v>40322</v>
      </c>
      <c r="J5553" s="71">
        <v>0</v>
      </c>
      <c r="K5553" s="71">
        <v>0</v>
      </c>
      <c r="L5553" s="71">
        <v>5</v>
      </c>
      <c r="M5553" s="71">
        <v>15</v>
      </c>
    </row>
    <row r="5554" spans="1:13" s="37" customFormat="1" x14ac:dyDescent="0.25">
      <c r="A5554" s="17" t="s">
        <v>6357</v>
      </c>
      <c r="B5554" s="12" t="s">
        <v>378</v>
      </c>
      <c r="C5554" s="12" t="s">
        <v>379</v>
      </c>
      <c r="D5554" s="12" t="s">
        <v>9983</v>
      </c>
      <c r="E5554" s="27" t="s">
        <v>2309</v>
      </c>
      <c r="F5554" s="27" t="s">
        <v>2289</v>
      </c>
      <c r="G5554" s="28" t="s">
        <v>2293</v>
      </c>
      <c r="H5554" s="91">
        <v>40325</v>
      </c>
      <c r="I5554" s="91">
        <v>40325</v>
      </c>
      <c r="J5554" s="71">
        <v>0</v>
      </c>
      <c r="K5554" s="71">
        <v>0</v>
      </c>
      <c r="L5554" s="71">
        <v>0</v>
      </c>
      <c r="M5554" s="71">
        <v>10</v>
      </c>
    </row>
    <row r="5555" spans="1:13" s="37" customFormat="1" x14ac:dyDescent="0.25">
      <c r="A5555" s="17" t="s">
        <v>6358</v>
      </c>
      <c r="B5555" s="12" t="s">
        <v>378</v>
      </c>
      <c r="C5555" s="12" t="s">
        <v>379</v>
      </c>
      <c r="D5555" s="12" t="s">
        <v>9984</v>
      </c>
      <c r="E5555" s="27" t="s">
        <v>2309</v>
      </c>
      <c r="F5555" s="27" t="s">
        <v>2289</v>
      </c>
      <c r="G5555" s="28" t="s">
        <v>2293</v>
      </c>
      <c r="H5555" s="91">
        <v>40329</v>
      </c>
      <c r="I5555" s="91">
        <v>40330</v>
      </c>
      <c r="J5555" s="71">
        <v>0</v>
      </c>
      <c r="K5555" s="71">
        <v>0</v>
      </c>
      <c r="L5555" s="71">
        <v>0</v>
      </c>
      <c r="M5555" s="71">
        <v>10</v>
      </c>
    </row>
    <row r="5556" spans="1:13" s="37" customFormat="1" x14ac:dyDescent="0.25">
      <c r="A5556" s="17" t="s">
        <v>6359</v>
      </c>
      <c r="B5556" s="12" t="s">
        <v>378</v>
      </c>
      <c r="C5556" s="12" t="s">
        <v>379</v>
      </c>
      <c r="D5556" s="12" t="s">
        <v>9985</v>
      </c>
      <c r="E5556" s="27" t="s">
        <v>2305</v>
      </c>
      <c r="F5556" s="27" t="s">
        <v>2289</v>
      </c>
      <c r="G5556" s="28" t="s">
        <v>2293</v>
      </c>
      <c r="H5556" s="91">
        <v>40344</v>
      </c>
      <c r="I5556" s="91">
        <v>40347</v>
      </c>
      <c r="J5556" s="71">
        <v>0</v>
      </c>
      <c r="K5556" s="71">
        <v>0</v>
      </c>
      <c r="L5556" s="71">
        <v>150</v>
      </c>
      <c r="M5556" s="71">
        <v>150</v>
      </c>
    </row>
    <row r="5557" spans="1:13" s="37" customFormat="1" x14ac:dyDescent="0.25">
      <c r="A5557" s="17" t="s">
        <v>6360</v>
      </c>
      <c r="B5557" s="12" t="s">
        <v>378</v>
      </c>
      <c r="C5557" s="12" t="s">
        <v>379</v>
      </c>
      <c r="D5557" s="12" t="s">
        <v>9986</v>
      </c>
      <c r="E5557" s="27" t="s">
        <v>2309</v>
      </c>
      <c r="F5557" s="27" t="s">
        <v>2289</v>
      </c>
      <c r="G5557" s="28" t="s">
        <v>2293</v>
      </c>
      <c r="H5557" s="91">
        <v>40349</v>
      </c>
      <c r="I5557" s="91">
        <v>40350</v>
      </c>
      <c r="J5557" s="71">
        <v>0</v>
      </c>
      <c r="K5557" s="71">
        <v>0</v>
      </c>
      <c r="L5557" s="71">
        <v>0</v>
      </c>
      <c r="M5557" s="71">
        <v>8</v>
      </c>
    </row>
    <row r="5558" spans="1:13" s="37" customFormat="1" x14ac:dyDescent="0.25">
      <c r="A5558" s="17" t="s">
        <v>6361</v>
      </c>
      <c r="B5558" s="12" t="s">
        <v>378</v>
      </c>
      <c r="C5558" s="12" t="s">
        <v>379</v>
      </c>
      <c r="D5558" s="12" t="s">
        <v>9987</v>
      </c>
      <c r="E5558" s="27" t="s">
        <v>2296</v>
      </c>
      <c r="F5558" s="27" t="s">
        <v>2289</v>
      </c>
      <c r="G5558" s="28" t="s">
        <v>2293</v>
      </c>
      <c r="H5558" s="91">
        <v>40352</v>
      </c>
      <c r="I5558" s="91">
        <v>40352</v>
      </c>
      <c r="J5558" s="71">
        <v>0</v>
      </c>
      <c r="K5558" s="71">
        <v>0</v>
      </c>
      <c r="L5558" s="71">
        <v>15</v>
      </c>
      <c r="M5558" s="71">
        <v>30</v>
      </c>
    </row>
    <row r="5559" spans="1:13" s="37" customFormat="1" x14ac:dyDescent="0.25">
      <c r="A5559" s="17" t="s">
        <v>6362</v>
      </c>
      <c r="B5559" s="12" t="s">
        <v>378</v>
      </c>
      <c r="C5559" s="12" t="s">
        <v>379</v>
      </c>
      <c r="D5559" s="12" t="s">
        <v>9988</v>
      </c>
      <c r="E5559" s="27" t="s">
        <v>2309</v>
      </c>
      <c r="F5559" s="27" t="s">
        <v>2289</v>
      </c>
      <c r="G5559" s="28" t="s">
        <v>2293</v>
      </c>
      <c r="H5559" s="91">
        <v>40354</v>
      </c>
      <c r="I5559" s="91">
        <v>40354</v>
      </c>
      <c r="J5559" s="71">
        <v>0</v>
      </c>
      <c r="K5559" s="71">
        <v>0</v>
      </c>
      <c r="L5559" s="71">
        <v>4</v>
      </c>
      <c r="M5559" s="71">
        <v>10</v>
      </c>
    </row>
    <row r="5560" spans="1:13" s="37" customFormat="1" x14ac:dyDescent="0.25">
      <c r="A5560" s="17" t="s">
        <v>6363</v>
      </c>
      <c r="B5560" s="12" t="s">
        <v>378</v>
      </c>
      <c r="C5560" s="12" t="s">
        <v>379</v>
      </c>
      <c r="D5560" s="12" t="s">
        <v>9989</v>
      </c>
      <c r="E5560" s="27" t="s">
        <v>2309</v>
      </c>
      <c r="F5560" s="27" t="s">
        <v>2289</v>
      </c>
      <c r="G5560" s="28" t="s">
        <v>2293</v>
      </c>
      <c r="H5560" s="91">
        <v>40355</v>
      </c>
      <c r="I5560" s="91">
        <v>40355</v>
      </c>
      <c r="J5560" s="71">
        <v>0</v>
      </c>
      <c r="K5560" s="71">
        <v>0</v>
      </c>
      <c r="L5560" s="71">
        <v>7</v>
      </c>
      <c r="M5560" s="71">
        <v>7</v>
      </c>
    </row>
    <row r="5561" spans="1:13" s="37" customFormat="1" x14ac:dyDescent="0.25">
      <c r="A5561" s="17" t="s">
        <v>6364</v>
      </c>
      <c r="B5561" s="12" t="s">
        <v>378</v>
      </c>
      <c r="C5561" s="12" t="s">
        <v>382</v>
      </c>
      <c r="D5561" s="12" t="s">
        <v>9990</v>
      </c>
      <c r="E5561" s="27" t="s">
        <v>2309</v>
      </c>
      <c r="F5561" s="27" t="s">
        <v>2289</v>
      </c>
      <c r="G5561" s="28" t="s">
        <v>2293</v>
      </c>
      <c r="H5561" s="91">
        <v>40324</v>
      </c>
      <c r="I5561" s="91">
        <v>40325</v>
      </c>
      <c r="J5561" s="71">
        <v>5</v>
      </c>
      <c r="K5561" s="71">
        <v>5</v>
      </c>
      <c r="L5561" s="71">
        <v>10</v>
      </c>
      <c r="M5561" s="71">
        <v>10</v>
      </c>
    </row>
    <row r="5562" spans="1:13" s="37" customFormat="1" x14ac:dyDescent="0.25">
      <c r="A5562" s="17" t="s">
        <v>6365</v>
      </c>
      <c r="B5562" s="12" t="s">
        <v>378</v>
      </c>
      <c r="C5562" s="12" t="s">
        <v>382</v>
      </c>
      <c r="D5562" s="12" t="s">
        <v>9991</v>
      </c>
      <c r="E5562" s="27" t="s">
        <v>2309</v>
      </c>
      <c r="F5562" s="27" t="s">
        <v>2289</v>
      </c>
      <c r="G5562" s="28" t="s">
        <v>2293</v>
      </c>
      <c r="H5562" s="91">
        <v>40325</v>
      </c>
      <c r="I5562" s="91">
        <v>40325</v>
      </c>
      <c r="J5562" s="71">
        <v>7</v>
      </c>
      <c r="K5562" s="71">
        <v>3</v>
      </c>
      <c r="L5562" s="71">
        <v>10</v>
      </c>
      <c r="M5562" s="71">
        <v>10</v>
      </c>
    </row>
    <row r="5563" spans="1:13" s="37" customFormat="1" x14ac:dyDescent="0.25">
      <c r="A5563" s="17" t="s">
        <v>6366</v>
      </c>
      <c r="B5563" s="12" t="s">
        <v>378</v>
      </c>
      <c r="C5563" s="12" t="s">
        <v>382</v>
      </c>
      <c r="D5563" s="12" t="s">
        <v>9992</v>
      </c>
      <c r="E5563" s="27" t="s">
        <v>2309</v>
      </c>
      <c r="F5563" s="27" t="s">
        <v>2289</v>
      </c>
      <c r="G5563" s="28" t="s">
        <v>2293</v>
      </c>
      <c r="H5563" s="91">
        <v>40326</v>
      </c>
      <c r="I5563" s="91">
        <v>40328</v>
      </c>
      <c r="J5563" s="71">
        <v>0</v>
      </c>
      <c r="K5563" s="71">
        <v>0</v>
      </c>
      <c r="L5563" s="71">
        <v>20</v>
      </c>
      <c r="M5563" s="71">
        <v>80</v>
      </c>
    </row>
    <row r="5564" spans="1:13" s="37" customFormat="1" x14ac:dyDescent="0.25">
      <c r="A5564" s="17" t="s">
        <v>6367</v>
      </c>
      <c r="B5564" s="12" t="s">
        <v>378</v>
      </c>
      <c r="C5564" s="12" t="s">
        <v>382</v>
      </c>
      <c r="D5564" s="12" t="s">
        <v>9993</v>
      </c>
      <c r="E5564" s="27" t="s">
        <v>2309</v>
      </c>
      <c r="F5564" s="27" t="s">
        <v>2289</v>
      </c>
      <c r="G5564" s="28"/>
      <c r="H5564" s="91">
        <v>40333</v>
      </c>
      <c r="I5564" s="91">
        <v>40334</v>
      </c>
      <c r="J5564" s="71">
        <v>50</v>
      </c>
      <c r="K5564" s="71">
        <v>10</v>
      </c>
      <c r="L5564" s="71">
        <v>20</v>
      </c>
      <c r="M5564" s="71">
        <v>20</v>
      </c>
    </row>
    <row r="5565" spans="1:13" s="37" customFormat="1" x14ac:dyDescent="0.25">
      <c r="A5565" s="17" t="s">
        <v>6368</v>
      </c>
      <c r="B5565" s="12" t="s">
        <v>378</v>
      </c>
      <c r="C5565" s="12" t="s">
        <v>378</v>
      </c>
      <c r="D5565" s="12" t="s">
        <v>9994</v>
      </c>
      <c r="E5565" s="27" t="s">
        <v>2305</v>
      </c>
      <c r="F5565" s="27" t="s">
        <v>2289</v>
      </c>
      <c r="G5565" s="28" t="s">
        <v>2293</v>
      </c>
      <c r="H5565" s="91">
        <v>40273</v>
      </c>
      <c r="I5565" s="91">
        <v>40273</v>
      </c>
      <c r="J5565" s="71">
        <v>2</v>
      </c>
      <c r="K5565" s="71">
        <v>0</v>
      </c>
      <c r="L5565" s="71">
        <v>4</v>
      </c>
      <c r="M5565" s="71">
        <v>0</v>
      </c>
    </row>
    <row r="5566" spans="1:13" s="37" customFormat="1" x14ac:dyDescent="0.25">
      <c r="A5566" s="17" t="s">
        <v>6369</v>
      </c>
      <c r="B5566" s="12" t="s">
        <v>378</v>
      </c>
      <c r="C5566" s="12" t="s">
        <v>378</v>
      </c>
      <c r="D5566" s="12" t="s">
        <v>9995</v>
      </c>
      <c r="E5566" s="27" t="s">
        <v>2305</v>
      </c>
      <c r="F5566" s="27" t="s">
        <v>2289</v>
      </c>
      <c r="G5566" s="28" t="s">
        <v>2293</v>
      </c>
      <c r="H5566" s="91">
        <v>40305</v>
      </c>
      <c r="I5566" s="91">
        <v>40309</v>
      </c>
      <c r="J5566" s="71">
        <v>0</v>
      </c>
      <c r="K5566" s="71">
        <v>75</v>
      </c>
      <c r="L5566" s="71">
        <v>50</v>
      </c>
      <c r="M5566" s="71">
        <v>100</v>
      </c>
    </row>
    <row r="5567" spans="1:13" s="37" customFormat="1" x14ac:dyDescent="0.25">
      <c r="A5567" s="17" t="s">
        <v>6370</v>
      </c>
      <c r="B5567" s="12" t="s">
        <v>378</v>
      </c>
      <c r="C5567" s="12" t="s">
        <v>378</v>
      </c>
      <c r="D5567" s="12" t="s">
        <v>9996</v>
      </c>
      <c r="E5567" s="27" t="s">
        <v>2305</v>
      </c>
      <c r="F5567" s="27" t="s">
        <v>2289</v>
      </c>
      <c r="G5567" s="28" t="s">
        <v>2293</v>
      </c>
      <c r="H5567" s="91">
        <v>40309</v>
      </c>
      <c r="I5567" s="91">
        <v>40311</v>
      </c>
      <c r="J5567" s="71">
        <v>30</v>
      </c>
      <c r="K5567" s="71">
        <v>20</v>
      </c>
      <c r="L5567" s="71">
        <v>50</v>
      </c>
      <c r="M5567" s="71">
        <v>10</v>
      </c>
    </row>
    <row r="5568" spans="1:13" s="37" customFormat="1" x14ac:dyDescent="0.25">
      <c r="A5568" s="17" t="s">
        <v>6371</v>
      </c>
      <c r="B5568" s="12" t="s">
        <v>378</v>
      </c>
      <c r="C5568" s="12" t="s">
        <v>378</v>
      </c>
      <c r="D5568" s="12" t="s">
        <v>9997</v>
      </c>
      <c r="E5568" s="27" t="s">
        <v>2305</v>
      </c>
      <c r="F5568" s="27" t="s">
        <v>2289</v>
      </c>
      <c r="G5568" s="28" t="s">
        <v>2293</v>
      </c>
      <c r="H5568" s="91">
        <v>40318</v>
      </c>
      <c r="I5568" s="91">
        <v>40318</v>
      </c>
      <c r="J5568" s="71">
        <v>2</v>
      </c>
      <c r="K5568" s="71">
        <v>0</v>
      </c>
      <c r="L5568" s="71">
        <v>0</v>
      </c>
      <c r="M5568" s="71">
        <v>0</v>
      </c>
    </row>
    <row r="5569" spans="1:13" s="37" customFormat="1" x14ac:dyDescent="0.25">
      <c r="A5569" s="17" t="s">
        <v>6372</v>
      </c>
      <c r="B5569" s="12" t="s">
        <v>378</v>
      </c>
      <c r="C5569" s="12" t="s">
        <v>378</v>
      </c>
      <c r="D5569" s="12" t="s">
        <v>9998</v>
      </c>
      <c r="E5569" s="27" t="s">
        <v>2305</v>
      </c>
      <c r="F5569" s="27" t="s">
        <v>2289</v>
      </c>
      <c r="G5569" s="28"/>
      <c r="H5569" s="91">
        <v>40331</v>
      </c>
      <c r="I5569" s="91">
        <v>40332</v>
      </c>
      <c r="J5569" s="71">
        <v>0</v>
      </c>
      <c r="K5569" s="71">
        <v>0</v>
      </c>
      <c r="L5569" s="71">
        <v>13</v>
      </c>
      <c r="M5569" s="71">
        <v>0</v>
      </c>
    </row>
    <row r="5570" spans="1:13" s="37" customFormat="1" x14ac:dyDescent="0.25">
      <c r="A5570" s="17" t="s">
        <v>6373</v>
      </c>
      <c r="B5570" s="12" t="s">
        <v>378</v>
      </c>
      <c r="C5570" s="12" t="s">
        <v>378</v>
      </c>
      <c r="D5570" s="12" t="s">
        <v>9999</v>
      </c>
      <c r="E5570" s="27" t="s">
        <v>2305</v>
      </c>
      <c r="F5570" s="27" t="s">
        <v>2289</v>
      </c>
      <c r="G5570" s="28" t="s">
        <v>2293</v>
      </c>
      <c r="H5570" s="91">
        <v>40350</v>
      </c>
      <c r="I5570" s="91">
        <v>40350</v>
      </c>
      <c r="J5570" s="71">
        <v>0</v>
      </c>
      <c r="K5570" s="71">
        <v>0</v>
      </c>
      <c r="L5570" s="71">
        <v>15</v>
      </c>
      <c r="M5570" s="71">
        <v>0</v>
      </c>
    </row>
    <row r="5571" spans="1:13" s="37" customFormat="1" x14ac:dyDescent="0.25">
      <c r="A5571" s="17" t="s">
        <v>6374</v>
      </c>
      <c r="B5571" s="12" t="s">
        <v>378</v>
      </c>
      <c r="C5571" s="12" t="s">
        <v>378</v>
      </c>
      <c r="D5571" s="12" t="s">
        <v>10000</v>
      </c>
      <c r="E5571" s="27" t="s">
        <v>2305</v>
      </c>
      <c r="F5571" s="27" t="s">
        <v>2289</v>
      </c>
      <c r="G5571" s="28" t="s">
        <v>2293</v>
      </c>
      <c r="H5571" s="91">
        <v>40350</v>
      </c>
      <c r="I5571" s="91">
        <v>40351</v>
      </c>
      <c r="J5571" s="71">
        <v>0</v>
      </c>
      <c r="K5571" s="71">
        <v>0</v>
      </c>
      <c r="L5571" s="71">
        <v>40</v>
      </c>
      <c r="M5571" s="71">
        <v>0</v>
      </c>
    </row>
    <row r="5572" spans="1:13" x14ac:dyDescent="0.25">
      <c r="A5572" s="17" t="s">
        <v>6375</v>
      </c>
      <c r="B5572" s="12" t="s">
        <v>383</v>
      </c>
      <c r="C5572" s="12" t="s">
        <v>6817</v>
      </c>
      <c r="D5572" s="12" t="s">
        <v>10001</v>
      </c>
      <c r="E5572" s="27" t="s">
        <v>2300</v>
      </c>
      <c r="F5572" s="27" t="s">
        <v>2291</v>
      </c>
      <c r="G5572" s="28" t="s">
        <v>2293</v>
      </c>
      <c r="H5572" s="91">
        <v>40320</v>
      </c>
      <c r="I5572" s="91">
        <v>40324</v>
      </c>
      <c r="J5572" s="71">
        <v>0</v>
      </c>
      <c r="K5572" s="71">
        <v>0</v>
      </c>
      <c r="L5572" s="71">
        <v>170</v>
      </c>
      <c r="M5572" s="71">
        <v>682</v>
      </c>
    </row>
    <row r="5573" spans="1:13" x14ac:dyDescent="0.25">
      <c r="A5573" s="17" t="s">
        <v>6376</v>
      </c>
      <c r="B5573" s="12" t="s">
        <v>383</v>
      </c>
      <c r="C5573" s="12" t="s">
        <v>6818</v>
      </c>
      <c r="D5573" s="12" t="s">
        <v>10002</v>
      </c>
      <c r="E5573" s="27" t="s">
        <v>2300</v>
      </c>
      <c r="F5573" s="27" t="s">
        <v>2289</v>
      </c>
      <c r="G5573" s="28" t="s">
        <v>2293</v>
      </c>
      <c r="H5573" s="91">
        <v>40317</v>
      </c>
      <c r="I5573" s="91">
        <v>40319</v>
      </c>
      <c r="J5573" s="71">
        <v>0</v>
      </c>
      <c r="K5573" s="71">
        <v>0</v>
      </c>
      <c r="L5573" s="71">
        <v>0</v>
      </c>
      <c r="M5573" s="71">
        <v>100</v>
      </c>
    </row>
    <row r="5574" spans="1:13" s="37" customFormat="1" x14ac:dyDescent="0.25">
      <c r="A5574" s="17" t="s">
        <v>6377</v>
      </c>
      <c r="B5574" s="12" t="s">
        <v>383</v>
      </c>
      <c r="C5574" s="12" t="s">
        <v>6818</v>
      </c>
      <c r="D5574" s="12" t="s">
        <v>10003</v>
      </c>
      <c r="E5574" s="27" t="s">
        <v>2305</v>
      </c>
      <c r="F5574" s="27" t="s">
        <v>2289</v>
      </c>
      <c r="G5574" s="28" t="s">
        <v>2293</v>
      </c>
      <c r="H5574" s="91">
        <v>40326</v>
      </c>
      <c r="I5574" s="91">
        <v>40302</v>
      </c>
      <c r="J5574" s="71">
        <v>0</v>
      </c>
      <c r="K5574" s="71">
        <v>0</v>
      </c>
      <c r="L5574" s="71">
        <v>0</v>
      </c>
      <c r="M5574" s="71">
        <v>612</v>
      </c>
    </row>
    <row r="5575" spans="1:13" s="37" customFormat="1" x14ac:dyDescent="0.25">
      <c r="A5575" s="17" t="s">
        <v>6378</v>
      </c>
      <c r="B5575" s="12" t="s">
        <v>383</v>
      </c>
      <c r="C5575" s="12" t="s">
        <v>6818</v>
      </c>
      <c r="D5575" s="12" t="s">
        <v>10004</v>
      </c>
      <c r="E5575" s="27" t="s">
        <v>2309</v>
      </c>
      <c r="F5575" s="27" t="s">
        <v>2291</v>
      </c>
      <c r="G5575" s="28" t="s">
        <v>2293</v>
      </c>
      <c r="H5575" s="91">
        <v>40351</v>
      </c>
      <c r="I5575" s="91">
        <v>40352</v>
      </c>
      <c r="J5575" s="71">
        <v>0</v>
      </c>
      <c r="K5575" s="71">
        <v>0</v>
      </c>
      <c r="L5575" s="71">
        <v>0</v>
      </c>
      <c r="M5575" s="71">
        <v>52.5</v>
      </c>
    </row>
    <row r="5576" spans="1:13" x14ac:dyDescent="0.25">
      <c r="A5576" s="17" t="s">
        <v>6379</v>
      </c>
      <c r="B5576" s="12" t="s">
        <v>383</v>
      </c>
      <c r="C5576" s="12" t="s">
        <v>6818</v>
      </c>
      <c r="D5576" s="12" t="s">
        <v>10005</v>
      </c>
      <c r="E5576" s="27" t="s">
        <v>2305</v>
      </c>
      <c r="F5576" s="27" t="s">
        <v>2289</v>
      </c>
      <c r="G5576" s="28" t="s">
        <v>2293</v>
      </c>
      <c r="H5576" s="91">
        <v>40352</v>
      </c>
      <c r="I5576" s="91">
        <v>40355</v>
      </c>
      <c r="J5576" s="71">
        <v>0</v>
      </c>
      <c r="K5576" s="71">
        <v>0</v>
      </c>
      <c r="L5576" s="71">
        <v>0</v>
      </c>
      <c r="M5576" s="71">
        <v>80</v>
      </c>
    </row>
    <row r="5577" spans="1:13" s="37" customFormat="1" x14ac:dyDescent="0.25">
      <c r="A5577" s="17" t="s">
        <v>6380</v>
      </c>
      <c r="B5577" s="12" t="s">
        <v>383</v>
      </c>
      <c r="C5577" s="12" t="s">
        <v>6818</v>
      </c>
      <c r="D5577" s="12" t="s">
        <v>10006</v>
      </c>
      <c r="E5577" s="27" t="s">
        <v>2306</v>
      </c>
      <c r="F5577" s="27" t="s">
        <v>2289</v>
      </c>
      <c r="G5577" s="28" t="s">
        <v>2293</v>
      </c>
      <c r="H5577" s="91">
        <v>40353</v>
      </c>
      <c r="I5577" s="91">
        <v>40357</v>
      </c>
      <c r="J5577" s="71">
        <v>0</v>
      </c>
      <c r="K5577" s="71">
        <v>0</v>
      </c>
      <c r="L5577" s="71">
        <v>0</v>
      </c>
      <c r="M5577" s="71">
        <v>150</v>
      </c>
    </row>
    <row r="5578" spans="1:13" s="37" customFormat="1" x14ac:dyDescent="0.25">
      <c r="A5578" s="17" t="s">
        <v>6381</v>
      </c>
      <c r="B5578" s="12" t="s">
        <v>383</v>
      </c>
      <c r="C5578" s="12" t="s">
        <v>6818</v>
      </c>
      <c r="D5578" s="12" t="s">
        <v>10007</v>
      </c>
      <c r="E5578" s="27" t="s">
        <v>2305</v>
      </c>
      <c r="F5578" s="27" t="s">
        <v>2289</v>
      </c>
      <c r="G5578" s="28" t="s">
        <v>2293</v>
      </c>
      <c r="H5578" s="91">
        <v>40354</v>
      </c>
      <c r="I5578" s="91">
        <v>40361</v>
      </c>
      <c r="J5578" s="71">
        <v>0</v>
      </c>
      <c r="K5578" s="71">
        <v>0</v>
      </c>
      <c r="L5578" s="71">
        <v>0</v>
      </c>
      <c r="M5578" s="71">
        <v>420.6</v>
      </c>
    </row>
    <row r="5579" spans="1:13" x14ac:dyDescent="0.25">
      <c r="A5579" s="17" t="s">
        <v>6382</v>
      </c>
      <c r="B5579" s="12" t="s">
        <v>383</v>
      </c>
      <c r="C5579" s="12" t="s">
        <v>6819</v>
      </c>
      <c r="D5579" s="12" t="s">
        <v>10008</v>
      </c>
      <c r="E5579" s="27" t="s">
        <v>2300</v>
      </c>
      <c r="F5579" s="27" t="s">
        <v>2289</v>
      </c>
      <c r="G5579" s="28" t="s">
        <v>2293</v>
      </c>
      <c r="H5579" s="91">
        <v>40350</v>
      </c>
      <c r="I5579" s="91">
        <v>40355</v>
      </c>
      <c r="J5579" s="71">
        <v>0</v>
      </c>
      <c r="K5579" s="71">
        <v>0</v>
      </c>
      <c r="L5579" s="71">
        <v>0</v>
      </c>
      <c r="M5579" s="71">
        <v>1390</v>
      </c>
    </row>
    <row r="5580" spans="1:13" x14ac:dyDescent="0.25">
      <c r="A5580" s="17" t="s">
        <v>6383</v>
      </c>
      <c r="B5580" s="12" t="s">
        <v>383</v>
      </c>
      <c r="C5580" s="12" t="s">
        <v>374</v>
      </c>
      <c r="D5580" s="12" t="s">
        <v>10009</v>
      </c>
      <c r="E5580" s="27" t="s">
        <v>2296</v>
      </c>
      <c r="F5580" s="27" t="s">
        <v>2291</v>
      </c>
      <c r="G5580" s="28" t="s">
        <v>2293</v>
      </c>
      <c r="H5580" s="91">
        <v>40272</v>
      </c>
      <c r="I5580" s="91">
        <v>40273</v>
      </c>
      <c r="J5580" s="71">
        <v>0</v>
      </c>
      <c r="K5580" s="71">
        <v>0</v>
      </c>
      <c r="L5580" s="71">
        <v>0</v>
      </c>
      <c r="M5580" s="71">
        <v>33</v>
      </c>
    </row>
    <row r="5581" spans="1:13" x14ac:dyDescent="0.25">
      <c r="A5581" s="17" t="s">
        <v>6384</v>
      </c>
      <c r="B5581" s="12" t="s">
        <v>383</v>
      </c>
      <c r="C5581" s="12" t="s">
        <v>6876</v>
      </c>
      <c r="D5581" s="12" t="s">
        <v>10010</v>
      </c>
      <c r="E5581" s="27" t="s">
        <v>2300</v>
      </c>
      <c r="F5581" s="27" t="s">
        <v>2289</v>
      </c>
      <c r="G5581" s="28" t="s">
        <v>2293</v>
      </c>
      <c r="H5581" s="91">
        <v>40331</v>
      </c>
      <c r="I5581" s="91">
        <v>40334</v>
      </c>
      <c r="J5581" s="71">
        <v>0</v>
      </c>
      <c r="K5581" s="71">
        <v>0</v>
      </c>
      <c r="L5581" s="71">
        <v>0</v>
      </c>
      <c r="M5581" s="71">
        <v>68</v>
      </c>
    </row>
    <row r="5582" spans="1:13" x14ac:dyDescent="0.25">
      <c r="A5582" s="17" t="s">
        <v>6385</v>
      </c>
      <c r="B5582" s="12" t="s">
        <v>383</v>
      </c>
      <c r="C5582" s="12" t="s">
        <v>6894</v>
      </c>
      <c r="D5582" s="12" t="s">
        <v>10011</v>
      </c>
      <c r="E5582" s="27" t="s">
        <v>2300</v>
      </c>
      <c r="F5582" s="27" t="s">
        <v>2289</v>
      </c>
      <c r="G5582" s="28" t="s">
        <v>2293</v>
      </c>
      <c r="H5582" s="91">
        <v>40353</v>
      </c>
      <c r="I5582" s="91">
        <v>40359</v>
      </c>
      <c r="J5582" s="71">
        <v>0</v>
      </c>
      <c r="K5582" s="71">
        <v>0</v>
      </c>
      <c r="L5582" s="71">
        <v>0</v>
      </c>
      <c r="M5582" s="71">
        <v>250</v>
      </c>
    </row>
    <row r="5583" spans="1:13" x14ac:dyDescent="0.25">
      <c r="A5583" s="17" t="s">
        <v>6386</v>
      </c>
      <c r="B5583" s="12" t="s">
        <v>383</v>
      </c>
      <c r="C5583" s="12" t="s">
        <v>394</v>
      </c>
      <c r="D5583" s="12" t="s">
        <v>10012</v>
      </c>
      <c r="E5583" s="27" t="s">
        <v>2300</v>
      </c>
      <c r="F5583" s="27" t="s">
        <v>2291</v>
      </c>
      <c r="G5583" s="28" t="s">
        <v>2293</v>
      </c>
      <c r="H5583" s="91">
        <v>40365</v>
      </c>
      <c r="I5583" s="91">
        <v>40366</v>
      </c>
      <c r="J5583" s="71">
        <v>0</v>
      </c>
      <c r="K5583" s="71">
        <v>0</v>
      </c>
      <c r="L5583" s="71">
        <v>0</v>
      </c>
      <c r="M5583" s="71">
        <v>120</v>
      </c>
    </row>
    <row r="5584" spans="1:13" x14ac:dyDescent="0.25">
      <c r="A5584" s="17" t="s">
        <v>6387</v>
      </c>
      <c r="B5584" s="12" t="s">
        <v>383</v>
      </c>
      <c r="C5584" s="12" t="s">
        <v>382</v>
      </c>
      <c r="D5584" s="12" t="s">
        <v>10013</v>
      </c>
      <c r="E5584" s="27" t="s">
        <v>2306</v>
      </c>
      <c r="F5584" s="27" t="s">
        <v>2289</v>
      </c>
      <c r="G5584" s="28" t="s">
        <v>2293</v>
      </c>
      <c r="H5584" s="91">
        <v>40352</v>
      </c>
      <c r="I5584" s="91">
        <v>40354</v>
      </c>
      <c r="J5584" s="71">
        <v>0</v>
      </c>
      <c r="K5584" s="71">
        <v>0</v>
      </c>
      <c r="L5584" s="71">
        <v>0</v>
      </c>
      <c r="M5584" s="71">
        <v>60</v>
      </c>
    </row>
    <row r="5585" spans="1:13" x14ac:dyDescent="0.25">
      <c r="A5585" s="17" t="s">
        <v>6388</v>
      </c>
      <c r="B5585" s="12" t="s">
        <v>383</v>
      </c>
      <c r="C5585" s="12" t="s">
        <v>6820</v>
      </c>
      <c r="D5585" s="12" t="s">
        <v>10014</v>
      </c>
      <c r="E5585" s="27" t="s">
        <v>2297</v>
      </c>
      <c r="F5585" s="27" t="s">
        <v>2291</v>
      </c>
      <c r="G5585" s="28" t="s">
        <v>2293</v>
      </c>
      <c r="H5585" s="91">
        <v>40286</v>
      </c>
      <c r="I5585" s="91">
        <v>40286</v>
      </c>
      <c r="J5585" s="71">
        <v>0</v>
      </c>
      <c r="K5585" s="71">
        <v>0</v>
      </c>
      <c r="L5585" s="71">
        <v>0</v>
      </c>
      <c r="M5585" s="71">
        <v>815</v>
      </c>
    </row>
    <row r="5586" spans="1:13" x14ac:dyDescent="0.25">
      <c r="A5586" s="17" t="s">
        <v>6389</v>
      </c>
      <c r="B5586" s="12" t="s">
        <v>383</v>
      </c>
      <c r="C5586" s="12" t="s">
        <v>6882</v>
      </c>
      <c r="D5586" s="12" t="s">
        <v>10015</v>
      </c>
      <c r="E5586" s="27" t="s">
        <v>2300</v>
      </c>
      <c r="F5586" s="27" t="s">
        <v>2289</v>
      </c>
      <c r="G5586" s="28" t="s">
        <v>2293</v>
      </c>
      <c r="H5586" s="91">
        <v>40310</v>
      </c>
      <c r="I5586" s="91">
        <v>40310</v>
      </c>
      <c r="J5586" s="71">
        <v>0</v>
      </c>
      <c r="K5586" s="71">
        <v>0</v>
      </c>
      <c r="L5586" s="71">
        <v>0</v>
      </c>
      <c r="M5586" s="71">
        <v>4</v>
      </c>
    </row>
    <row r="5587" spans="1:13" x14ac:dyDescent="0.25">
      <c r="A5587" s="17" t="s">
        <v>6390</v>
      </c>
      <c r="B5587" s="12" t="s">
        <v>383</v>
      </c>
      <c r="C5587" s="12" t="s">
        <v>6882</v>
      </c>
      <c r="D5587" s="12" t="s">
        <v>10016</v>
      </c>
      <c r="E5587" s="27" t="s">
        <v>2300</v>
      </c>
      <c r="F5587" s="27" t="s">
        <v>2289</v>
      </c>
      <c r="G5587" s="28" t="s">
        <v>2293</v>
      </c>
      <c r="H5587" s="91">
        <v>40313</v>
      </c>
      <c r="I5587" s="91">
        <v>40315</v>
      </c>
      <c r="J5587" s="71">
        <v>0</v>
      </c>
      <c r="K5587" s="71">
        <v>0</v>
      </c>
      <c r="L5587" s="71">
        <v>0</v>
      </c>
      <c r="M5587" s="71">
        <v>65</v>
      </c>
    </row>
    <row r="5588" spans="1:13" x14ac:dyDescent="0.25">
      <c r="A5588" s="17" t="s">
        <v>6391</v>
      </c>
      <c r="B5588" s="12" t="s">
        <v>383</v>
      </c>
      <c r="C5588" s="12" t="s">
        <v>6882</v>
      </c>
      <c r="D5588" s="12" t="s">
        <v>10017</v>
      </c>
      <c r="E5588" s="27" t="s">
        <v>2300</v>
      </c>
      <c r="F5588" s="27" t="s">
        <v>2289</v>
      </c>
      <c r="G5588" s="28" t="s">
        <v>2293</v>
      </c>
      <c r="H5588" s="91">
        <v>40318</v>
      </c>
      <c r="I5588" s="91">
        <v>40319</v>
      </c>
      <c r="J5588" s="71">
        <v>0</v>
      </c>
      <c r="K5588" s="71">
        <v>0</v>
      </c>
      <c r="L5588" s="71">
        <v>0</v>
      </c>
      <c r="M5588" s="71">
        <v>6</v>
      </c>
    </row>
    <row r="5589" spans="1:13" x14ac:dyDescent="0.25">
      <c r="A5589" s="17" t="s">
        <v>6392</v>
      </c>
      <c r="B5589" s="12" t="s">
        <v>383</v>
      </c>
      <c r="C5589" s="12" t="s">
        <v>6882</v>
      </c>
      <c r="D5589" s="12" t="s">
        <v>10018</v>
      </c>
      <c r="E5589" s="27" t="s">
        <v>2300</v>
      </c>
      <c r="F5589" s="27" t="s">
        <v>2289</v>
      </c>
      <c r="G5589" s="28" t="s">
        <v>2293</v>
      </c>
      <c r="H5589" s="91">
        <v>40327</v>
      </c>
      <c r="I5589" s="91">
        <v>40327</v>
      </c>
      <c r="J5589" s="71">
        <v>0</v>
      </c>
      <c r="K5589" s="71">
        <v>0</v>
      </c>
      <c r="L5589" s="71">
        <v>0</v>
      </c>
      <c r="M5589" s="71">
        <v>2.6</v>
      </c>
    </row>
    <row r="5590" spans="1:13" x14ac:dyDescent="0.25">
      <c r="A5590" s="17" t="s">
        <v>6393</v>
      </c>
      <c r="B5590" s="12" t="s">
        <v>383</v>
      </c>
      <c r="C5590" s="12" t="s">
        <v>6882</v>
      </c>
      <c r="D5590" s="12" t="s">
        <v>10019</v>
      </c>
      <c r="E5590" s="27" t="s">
        <v>2305</v>
      </c>
      <c r="F5590" s="27" t="s">
        <v>2289</v>
      </c>
      <c r="G5590" s="28" t="s">
        <v>2293</v>
      </c>
      <c r="H5590" s="91">
        <v>40331</v>
      </c>
      <c r="I5590" s="91">
        <v>40331</v>
      </c>
      <c r="J5590" s="71">
        <v>0</v>
      </c>
      <c r="K5590" s="71">
        <v>0</v>
      </c>
      <c r="L5590" s="71">
        <v>0</v>
      </c>
      <c r="M5590" s="71">
        <v>3</v>
      </c>
    </row>
    <row r="5591" spans="1:13" x14ac:dyDescent="0.25">
      <c r="A5591" s="17" t="s">
        <v>6394</v>
      </c>
      <c r="B5591" s="12" t="s">
        <v>383</v>
      </c>
      <c r="C5591" s="12" t="s">
        <v>6882</v>
      </c>
      <c r="D5591" s="12" t="s">
        <v>10020</v>
      </c>
      <c r="E5591" s="27" t="s">
        <v>2300</v>
      </c>
      <c r="F5591" s="27" t="s">
        <v>2289</v>
      </c>
      <c r="G5591" s="28" t="s">
        <v>2293</v>
      </c>
      <c r="H5591" s="91">
        <v>40356</v>
      </c>
      <c r="I5591" s="91">
        <v>40356</v>
      </c>
      <c r="J5591" s="71">
        <v>0</v>
      </c>
      <c r="K5591" s="71">
        <v>0</v>
      </c>
      <c r="L5591" s="71">
        <v>0</v>
      </c>
      <c r="M5591" s="71">
        <v>0.5</v>
      </c>
    </row>
    <row r="5592" spans="1:13" x14ac:dyDescent="0.25">
      <c r="A5592" s="17" t="s">
        <v>6395</v>
      </c>
      <c r="B5592" s="12" t="s">
        <v>383</v>
      </c>
      <c r="C5592" s="12" t="s">
        <v>6882</v>
      </c>
      <c r="D5592" s="12" t="s">
        <v>10021</v>
      </c>
      <c r="E5592" s="27" t="s">
        <v>2305</v>
      </c>
      <c r="F5592" s="27" t="s">
        <v>2289</v>
      </c>
      <c r="G5592" s="28" t="s">
        <v>2293</v>
      </c>
      <c r="H5592" s="91">
        <v>40359</v>
      </c>
      <c r="I5592" s="91">
        <v>40362</v>
      </c>
      <c r="J5592" s="71">
        <v>0</v>
      </c>
      <c r="K5592" s="71">
        <v>0</v>
      </c>
      <c r="L5592" s="71">
        <v>0</v>
      </c>
      <c r="M5592" s="71">
        <v>222</v>
      </c>
    </row>
    <row r="5593" spans="1:13" s="37" customFormat="1" x14ac:dyDescent="0.25">
      <c r="A5593" s="17" t="s">
        <v>6396</v>
      </c>
      <c r="B5593" s="12" t="s">
        <v>384</v>
      </c>
      <c r="C5593" s="12" t="s">
        <v>385</v>
      </c>
      <c r="D5593" s="12" t="s">
        <v>10022</v>
      </c>
      <c r="E5593" s="27"/>
      <c r="F5593" s="27" t="s">
        <v>2290</v>
      </c>
      <c r="G5593" s="28" t="s">
        <v>2293</v>
      </c>
      <c r="H5593" s="91">
        <v>40246</v>
      </c>
      <c r="I5593" s="91">
        <v>40246</v>
      </c>
      <c r="J5593" s="71">
        <v>0</v>
      </c>
      <c r="K5593" s="71">
        <v>0</v>
      </c>
      <c r="L5593" s="26">
        <v>16</v>
      </c>
      <c r="M5593" s="71">
        <v>0</v>
      </c>
    </row>
    <row r="5594" spans="1:13" s="37" customFormat="1" x14ac:dyDescent="0.25">
      <c r="A5594" s="17" t="s">
        <v>6397</v>
      </c>
      <c r="B5594" s="12" t="s">
        <v>384</v>
      </c>
      <c r="C5594" s="12" t="s">
        <v>385</v>
      </c>
      <c r="D5594" s="12" t="s">
        <v>10023</v>
      </c>
      <c r="E5594" s="27"/>
      <c r="F5594" s="27" t="s">
        <v>2290</v>
      </c>
      <c r="G5594" s="28" t="s">
        <v>2293</v>
      </c>
      <c r="H5594" s="91">
        <v>40248</v>
      </c>
      <c r="I5594" s="91">
        <v>40248</v>
      </c>
      <c r="J5594" s="71">
        <v>0</v>
      </c>
      <c r="K5594" s="71">
        <v>0</v>
      </c>
      <c r="L5594" s="26">
        <v>13</v>
      </c>
      <c r="M5594" s="71">
        <v>0</v>
      </c>
    </row>
    <row r="5595" spans="1:13" s="37" customFormat="1" x14ac:dyDescent="0.25">
      <c r="A5595" s="17" t="s">
        <v>6398</v>
      </c>
      <c r="B5595" s="12" t="s">
        <v>384</v>
      </c>
      <c r="C5595" s="12" t="s">
        <v>385</v>
      </c>
      <c r="D5595" s="12" t="s">
        <v>10024</v>
      </c>
      <c r="E5595" s="27"/>
      <c r="F5595" s="27" t="s">
        <v>2290</v>
      </c>
      <c r="G5595" s="28" t="s">
        <v>2293</v>
      </c>
      <c r="H5595" s="91">
        <v>40274</v>
      </c>
      <c r="I5595" s="91">
        <v>40274</v>
      </c>
      <c r="J5595" s="71">
        <v>0</v>
      </c>
      <c r="K5595" s="71">
        <v>0</v>
      </c>
      <c r="L5595" s="26">
        <v>32</v>
      </c>
      <c r="M5595" s="71">
        <v>0</v>
      </c>
    </row>
    <row r="5596" spans="1:13" s="37" customFormat="1" x14ac:dyDescent="0.25">
      <c r="A5596" s="17" t="s">
        <v>6399</v>
      </c>
      <c r="B5596" s="12" t="s">
        <v>384</v>
      </c>
      <c r="C5596" s="12" t="s">
        <v>385</v>
      </c>
      <c r="D5596" s="12" t="s">
        <v>10022</v>
      </c>
      <c r="E5596" s="27"/>
      <c r="F5596" s="27" t="s">
        <v>2290</v>
      </c>
      <c r="G5596" s="28" t="s">
        <v>2293</v>
      </c>
      <c r="H5596" s="91">
        <v>40274</v>
      </c>
      <c r="I5596" s="91">
        <v>40274</v>
      </c>
      <c r="J5596" s="71">
        <v>0</v>
      </c>
      <c r="K5596" s="71">
        <v>0</v>
      </c>
      <c r="L5596" s="26">
        <v>42</v>
      </c>
      <c r="M5596" s="71">
        <v>0</v>
      </c>
    </row>
    <row r="5597" spans="1:13" s="37" customFormat="1" x14ac:dyDescent="0.25">
      <c r="A5597" s="17" t="s">
        <v>6400</v>
      </c>
      <c r="B5597" s="12" t="s">
        <v>384</v>
      </c>
      <c r="C5597" s="12" t="s">
        <v>385</v>
      </c>
      <c r="D5597" s="12" t="s">
        <v>10025</v>
      </c>
      <c r="E5597" s="27"/>
      <c r="F5597" s="27" t="s">
        <v>2290</v>
      </c>
      <c r="G5597" s="28" t="s">
        <v>2293</v>
      </c>
      <c r="H5597" s="91">
        <v>40289</v>
      </c>
      <c r="I5597" s="91">
        <v>40289</v>
      </c>
      <c r="J5597" s="71">
        <v>0</v>
      </c>
      <c r="K5597" s="71">
        <v>0</v>
      </c>
      <c r="L5597" s="26">
        <v>22</v>
      </c>
      <c r="M5597" s="71">
        <v>0</v>
      </c>
    </row>
    <row r="5598" spans="1:13" s="37" customFormat="1" x14ac:dyDescent="0.25">
      <c r="A5598" s="17" t="s">
        <v>6401</v>
      </c>
      <c r="B5598" s="12" t="s">
        <v>384</v>
      </c>
      <c r="C5598" s="12" t="s">
        <v>385</v>
      </c>
      <c r="D5598" s="12" t="s">
        <v>10026</v>
      </c>
      <c r="E5598" s="27"/>
      <c r="F5598" s="27" t="s">
        <v>2290</v>
      </c>
      <c r="G5598" s="28" t="s">
        <v>2293</v>
      </c>
      <c r="H5598" s="91">
        <v>40289</v>
      </c>
      <c r="I5598" s="91">
        <v>40289</v>
      </c>
      <c r="J5598" s="71">
        <v>0</v>
      </c>
      <c r="K5598" s="71">
        <v>0</v>
      </c>
      <c r="L5598" s="26">
        <v>26</v>
      </c>
      <c r="M5598" s="71">
        <v>0</v>
      </c>
    </row>
    <row r="5599" spans="1:13" s="37" customFormat="1" x14ac:dyDescent="0.25">
      <c r="A5599" s="17" t="s">
        <v>6402</v>
      </c>
      <c r="B5599" s="12" t="s">
        <v>384</v>
      </c>
      <c r="C5599" s="12" t="s">
        <v>385</v>
      </c>
      <c r="D5599" s="12" t="s">
        <v>10027</v>
      </c>
      <c r="E5599" s="27"/>
      <c r="F5599" s="27" t="s">
        <v>2290</v>
      </c>
      <c r="G5599" s="28" t="s">
        <v>2293</v>
      </c>
      <c r="H5599" s="91">
        <v>40300</v>
      </c>
      <c r="I5599" s="91">
        <v>40300</v>
      </c>
      <c r="J5599" s="71">
        <v>0</v>
      </c>
      <c r="K5599" s="71">
        <v>0</v>
      </c>
      <c r="L5599" s="26">
        <v>5</v>
      </c>
      <c r="M5599" s="71">
        <v>0</v>
      </c>
    </row>
    <row r="5600" spans="1:13" s="37" customFormat="1" x14ac:dyDescent="0.25">
      <c r="A5600" s="17" t="s">
        <v>6403</v>
      </c>
      <c r="B5600" s="12" t="s">
        <v>384</v>
      </c>
      <c r="C5600" s="12" t="s">
        <v>385</v>
      </c>
      <c r="D5600" s="12" t="s">
        <v>10028</v>
      </c>
      <c r="E5600" s="27"/>
      <c r="F5600" s="27" t="s">
        <v>2290</v>
      </c>
      <c r="G5600" s="28" t="s">
        <v>2293</v>
      </c>
      <c r="H5600" s="91">
        <v>40300</v>
      </c>
      <c r="I5600" s="91">
        <v>40300</v>
      </c>
      <c r="J5600" s="71">
        <v>0</v>
      </c>
      <c r="K5600" s="71">
        <v>0</v>
      </c>
      <c r="L5600" s="26">
        <v>6</v>
      </c>
      <c r="M5600" s="71">
        <v>0</v>
      </c>
    </row>
    <row r="5601" spans="1:13" s="37" customFormat="1" x14ac:dyDescent="0.25">
      <c r="A5601" s="17" t="s">
        <v>6404</v>
      </c>
      <c r="B5601" s="12" t="s">
        <v>384</v>
      </c>
      <c r="C5601" s="12" t="s">
        <v>385</v>
      </c>
      <c r="D5601" s="12" t="s">
        <v>10029</v>
      </c>
      <c r="E5601" s="27"/>
      <c r="F5601" s="27" t="s">
        <v>2290</v>
      </c>
      <c r="G5601" s="28" t="s">
        <v>2293</v>
      </c>
      <c r="H5601" s="91">
        <v>40300</v>
      </c>
      <c r="I5601" s="91">
        <v>40300</v>
      </c>
      <c r="J5601" s="71">
        <v>0</v>
      </c>
      <c r="K5601" s="71">
        <v>0</v>
      </c>
      <c r="L5601" s="26">
        <v>12</v>
      </c>
      <c r="M5601" s="71">
        <v>0</v>
      </c>
    </row>
    <row r="5602" spans="1:13" s="37" customFormat="1" x14ac:dyDescent="0.25">
      <c r="A5602" s="17" t="s">
        <v>6405</v>
      </c>
      <c r="B5602" s="12" t="s">
        <v>384</v>
      </c>
      <c r="C5602" s="12" t="s">
        <v>385</v>
      </c>
      <c r="D5602" s="12" t="s">
        <v>10030</v>
      </c>
      <c r="E5602" s="27"/>
      <c r="F5602" s="27" t="s">
        <v>2290</v>
      </c>
      <c r="G5602" s="28" t="s">
        <v>2293</v>
      </c>
      <c r="H5602" s="91">
        <v>40303</v>
      </c>
      <c r="I5602" s="91">
        <v>40303</v>
      </c>
      <c r="J5602" s="71">
        <v>0</v>
      </c>
      <c r="K5602" s="71">
        <v>0</v>
      </c>
      <c r="L5602" s="26">
        <v>26</v>
      </c>
      <c r="M5602" s="71">
        <v>0</v>
      </c>
    </row>
    <row r="5603" spans="1:13" s="37" customFormat="1" x14ac:dyDescent="0.25">
      <c r="A5603" s="17" t="s">
        <v>6406</v>
      </c>
      <c r="B5603" s="12" t="s">
        <v>384</v>
      </c>
      <c r="C5603" s="12" t="s">
        <v>385</v>
      </c>
      <c r="D5603" s="12" t="s">
        <v>10031</v>
      </c>
      <c r="E5603" s="27"/>
      <c r="F5603" s="27" t="s">
        <v>2290</v>
      </c>
      <c r="G5603" s="28" t="s">
        <v>2293</v>
      </c>
      <c r="H5603" s="91">
        <v>40304</v>
      </c>
      <c r="I5603" s="91">
        <v>40304</v>
      </c>
      <c r="J5603" s="71">
        <v>0</v>
      </c>
      <c r="K5603" s="71">
        <v>0</v>
      </c>
      <c r="L5603" s="26">
        <v>19</v>
      </c>
      <c r="M5603" s="71">
        <v>0</v>
      </c>
    </row>
    <row r="5604" spans="1:13" s="37" customFormat="1" x14ac:dyDescent="0.25">
      <c r="A5604" s="17" t="s">
        <v>6407</v>
      </c>
      <c r="B5604" s="12" t="s">
        <v>384</v>
      </c>
      <c r="C5604" s="12" t="s">
        <v>385</v>
      </c>
      <c r="D5604" s="12" t="s">
        <v>10032</v>
      </c>
      <c r="E5604" s="27"/>
      <c r="F5604" s="27" t="s">
        <v>2290</v>
      </c>
      <c r="G5604" s="28" t="s">
        <v>2293</v>
      </c>
      <c r="H5604" s="91">
        <v>40305</v>
      </c>
      <c r="I5604" s="91">
        <v>40305</v>
      </c>
      <c r="J5604" s="71">
        <v>0</v>
      </c>
      <c r="K5604" s="71">
        <v>0</v>
      </c>
      <c r="L5604" s="26">
        <v>13</v>
      </c>
      <c r="M5604" s="71">
        <v>0</v>
      </c>
    </row>
    <row r="5605" spans="1:13" s="37" customFormat="1" x14ac:dyDescent="0.25">
      <c r="A5605" s="17" t="s">
        <v>6408</v>
      </c>
      <c r="B5605" s="12" t="s">
        <v>384</v>
      </c>
      <c r="C5605" s="12" t="s">
        <v>385</v>
      </c>
      <c r="D5605" s="12" t="s">
        <v>10033</v>
      </c>
      <c r="E5605" s="27"/>
      <c r="F5605" s="27" t="s">
        <v>2290</v>
      </c>
      <c r="G5605" s="28" t="s">
        <v>2293</v>
      </c>
      <c r="H5605" s="91">
        <v>40305</v>
      </c>
      <c r="I5605" s="91">
        <v>40305</v>
      </c>
      <c r="J5605" s="71">
        <v>0</v>
      </c>
      <c r="K5605" s="71">
        <v>0</v>
      </c>
      <c r="L5605" s="26">
        <v>6</v>
      </c>
      <c r="M5605" s="71">
        <v>0</v>
      </c>
    </row>
    <row r="5606" spans="1:13" s="37" customFormat="1" x14ac:dyDescent="0.25">
      <c r="A5606" s="17" t="s">
        <v>6409</v>
      </c>
      <c r="B5606" s="12" t="s">
        <v>384</v>
      </c>
      <c r="C5606" s="12" t="s">
        <v>385</v>
      </c>
      <c r="D5606" s="12" t="s">
        <v>10034</v>
      </c>
      <c r="E5606" s="27"/>
      <c r="F5606" s="27" t="s">
        <v>2290</v>
      </c>
      <c r="G5606" s="28" t="s">
        <v>2293</v>
      </c>
      <c r="H5606" s="91">
        <v>40306</v>
      </c>
      <c r="I5606" s="91">
        <v>40306</v>
      </c>
      <c r="J5606" s="71">
        <v>0</v>
      </c>
      <c r="K5606" s="71">
        <v>0</v>
      </c>
      <c r="L5606" s="26">
        <v>8</v>
      </c>
      <c r="M5606" s="71">
        <v>0</v>
      </c>
    </row>
    <row r="5607" spans="1:13" s="37" customFormat="1" x14ac:dyDescent="0.25">
      <c r="A5607" s="17" t="s">
        <v>6410</v>
      </c>
      <c r="B5607" s="12" t="s">
        <v>384</v>
      </c>
      <c r="C5607" s="12" t="s">
        <v>385</v>
      </c>
      <c r="D5607" s="12" t="s">
        <v>10035</v>
      </c>
      <c r="E5607" s="27"/>
      <c r="F5607" s="27" t="s">
        <v>2290</v>
      </c>
      <c r="G5607" s="28" t="s">
        <v>2293</v>
      </c>
      <c r="H5607" s="91">
        <v>40306</v>
      </c>
      <c r="I5607" s="91">
        <v>40306</v>
      </c>
      <c r="J5607" s="71">
        <v>0</v>
      </c>
      <c r="K5607" s="71">
        <v>0</v>
      </c>
      <c r="L5607" s="26">
        <v>52</v>
      </c>
      <c r="M5607" s="71">
        <v>0</v>
      </c>
    </row>
    <row r="5608" spans="1:13" s="37" customFormat="1" x14ac:dyDescent="0.25">
      <c r="A5608" s="17" t="s">
        <v>6411</v>
      </c>
      <c r="B5608" s="12" t="s">
        <v>384</v>
      </c>
      <c r="C5608" s="12" t="s">
        <v>385</v>
      </c>
      <c r="D5608" s="12" t="s">
        <v>10036</v>
      </c>
      <c r="E5608" s="27"/>
      <c r="F5608" s="27" t="s">
        <v>2290</v>
      </c>
      <c r="G5608" s="28" t="s">
        <v>2293</v>
      </c>
      <c r="H5608" s="91">
        <v>40307</v>
      </c>
      <c r="I5608" s="91">
        <v>40307</v>
      </c>
      <c r="J5608" s="71">
        <v>0</v>
      </c>
      <c r="K5608" s="71">
        <v>0</v>
      </c>
      <c r="L5608" s="26">
        <v>1</v>
      </c>
      <c r="M5608" s="71">
        <v>0</v>
      </c>
    </row>
    <row r="5609" spans="1:13" s="37" customFormat="1" x14ac:dyDescent="0.25">
      <c r="A5609" s="17" t="s">
        <v>6412</v>
      </c>
      <c r="B5609" s="12" t="s">
        <v>384</v>
      </c>
      <c r="C5609" s="12" t="s">
        <v>385</v>
      </c>
      <c r="D5609" s="12" t="s">
        <v>10037</v>
      </c>
      <c r="E5609" s="27"/>
      <c r="F5609" s="27" t="s">
        <v>2290</v>
      </c>
      <c r="G5609" s="28" t="s">
        <v>2293</v>
      </c>
      <c r="H5609" s="91">
        <v>40308</v>
      </c>
      <c r="I5609" s="91">
        <v>40308</v>
      </c>
      <c r="J5609" s="71">
        <v>0</v>
      </c>
      <c r="K5609" s="71">
        <v>0</v>
      </c>
      <c r="L5609" s="26">
        <v>6</v>
      </c>
      <c r="M5609" s="71">
        <v>0</v>
      </c>
    </row>
    <row r="5610" spans="1:13" s="37" customFormat="1" x14ac:dyDescent="0.25">
      <c r="A5610" s="17" t="s">
        <v>6413</v>
      </c>
      <c r="B5610" s="12" t="s">
        <v>384</v>
      </c>
      <c r="C5610" s="12" t="s">
        <v>385</v>
      </c>
      <c r="D5610" s="12" t="s">
        <v>10038</v>
      </c>
      <c r="E5610" s="27"/>
      <c r="F5610" s="27" t="s">
        <v>2290</v>
      </c>
      <c r="G5610" s="28" t="s">
        <v>2293</v>
      </c>
      <c r="H5610" s="91">
        <v>40309</v>
      </c>
      <c r="I5610" s="91">
        <v>40309</v>
      </c>
      <c r="J5610" s="71">
        <v>0</v>
      </c>
      <c r="K5610" s="71">
        <v>0</v>
      </c>
      <c r="L5610" s="26">
        <v>12</v>
      </c>
      <c r="M5610" s="71">
        <v>0</v>
      </c>
    </row>
    <row r="5611" spans="1:13" s="37" customFormat="1" x14ac:dyDescent="0.25">
      <c r="A5611" s="17" t="s">
        <v>6414</v>
      </c>
      <c r="B5611" s="12" t="s">
        <v>384</v>
      </c>
      <c r="C5611" s="12" t="s">
        <v>385</v>
      </c>
      <c r="D5611" s="12" t="s">
        <v>10039</v>
      </c>
      <c r="E5611" s="27"/>
      <c r="F5611" s="27" t="s">
        <v>2290</v>
      </c>
      <c r="G5611" s="28" t="s">
        <v>2293</v>
      </c>
      <c r="H5611" s="91">
        <v>40309</v>
      </c>
      <c r="I5611" s="91">
        <v>40312</v>
      </c>
      <c r="J5611" s="71">
        <v>0</v>
      </c>
      <c r="K5611" s="71">
        <v>0</v>
      </c>
      <c r="L5611" s="26">
        <v>156</v>
      </c>
      <c r="M5611" s="71">
        <v>0</v>
      </c>
    </row>
    <row r="5612" spans="1:13" s="37" customFormat="1" x14ac:dyDescent="0.25">
      <c r="A5612" s="17" t="s">
        <v>6415</v>
      </c>
      <c r="B5612" s="12" t="s">
        <v>384</v>
      </c>
      <c r="C5612" s="12" t="s">
        <v>385</v>
      </c>
      <c r="D5612" s="12" t="s">
        <v>10040</v>
      </c>
      <c r="E5612" s="27"/>
      <c r="F5612" s="27" t="s">
        <v>2290</v>
      </c>
      <c r="G5612" s="28" t="s">
        <v>2293</v>
      </c>
      <c r="H5612" s="91">
        <v>40310</v>
      </c>
      <c r="I5612" s="91">
        <v>40310</v>
      </c>
      <c r="J5612" s="71">
        <v>0</v>
      </c>
      <c r="K5612" s="71">
        <v>0</v>
      </c>
      <c r="L5612" s="26">
        <v>36</v>
      </c>
      <c r="M5612" s="71">
        <v>0</v>
      </c>
    </row>
    <row r="5613" spans="1:13" s="37" customFormat="1" x14ac:dyDescent="0.25">
      <c r="A5613" s="17" t="s">
        <v>6416</v>
      </c>
      <c r="B5613" s="12" t="s">
        <v>384</v>
      </c>
      <c r="C5613" s="12" t="s">
        <v>385</v>
      </c>
      <c r="D5613" s="12" t="s">
        <v>6935</v>
      </c>
      <c r="E5613" s="27"/>
      <c r="F5613" s="27" t="s">
        <v>2290</v>
      </c>
      <c r="G5613" s="28" t="s">
        <v>2293</v>
      </c>
      <c r="H5613" s="91">
        <v>40311</v>
      </c>
      <c r="I5613" s="91">
        <v>40311</v>
      </c>
      <c r="J5613" s="71">
        <v>0</v>
      </c>
      <c r="K5613" s="71">
        <v>0</v>
      </c>
      <c r="L5613" s="26">
        <v>29</v>
      </c>
      <c r="M5613" s="71">
        <v>0</v>
      </c>
    </row>
    <row r="5614" spans="1:13" s="37" customFormat="1" x14ac:dyDescent="0.25">
      <c r="A5614" s="17" t="s">
        <v>6417</v>
      </c>
      <c r="B5614" s="12" t="s">
        <v>384</v>
      </c>
      <c r="C5614" s="12" t="s">
        <v>385</v>
      </c>
      <c r="D5614" s="12" t="s">
        <v>6935</v>
      </c>
      <c r="E5614" s="27"/>
      <c r="F5614" s="27" t="s">
        <v>2290</v>
      </c>
      <c r="G5614" s="28" t="s">
        <v>2293</v>
      </c>
      <c r="H5614" s="91">
        <v>40311</v>
      </c>
      <c r="I5614" s="91">
        <v>40312</v>
      </c>
      <c r="J5614" s="71">
        <v>0</v>
      </c>
      <c r="K5614" s="71">
        <v>0</v>
      </c>
      <c r="L5614" s="26">
        <v>72</v>
      </c>
      <c r="M5614" s="71">
        <v>0</v>
      </c>
    </row>
    <row r="5615" spans="1:13" s="37" customFormat="1" x14ac:dyDescent="0.25">
      <c r="A5615" s="17" t="s">
        <v>6418</v>
      </c>
      <c r="B5615" s="12" t="s">
        <v>384</v>
      </c>
      <c r="C5615" s="12" t="s">
        <v>385</v>
      </c>
      <c r="D5615" s="12" t="s">
        <v>10041</v>
      </c>
      <c r="E5615" s="27"/>
      <c r="F5615" s="27" t="s">
        <v>2290</v>
      </c>
      <c r="G5615" s="4" t="s">
        <v>2293</v>
      </c>
      <c r="H5615" s="91">
        <v>40319</v>
      </c>
      <c r="I5615" s="91">
        <v>40319</v>
      </c>
      <c r="J5615" s="71">
        <v>0</v>
      </c>
      <c r="K5615" s="71">
        <v>0</v>
      </c>
      <c r="L5615" s="26">
        <v>16</v>
      </c>
      <c r="M5615" s="71">
        <v>0</v>
      </c>
    </row>
    <row r="5616" spans="1:13" s="37" customFormat="1" x14ac:dyDescent="0.25">
      <c r="A5616" s="17" t="s">
        <v>6419</v>
      </c>
      <c r="B5616" s="12" t="s">
        <v>384</v>
      </c>
      <c r="C5616" s="12" t="s">
        <v>385</v>
      </c>
      <c r="D5616" s="12" t="s">
        <v>10042</v>
      </c>
      <c r="E5616" s="27"/>
      <c r="F5616" s="27" t="s">
        <v>2290</v>
      </c>
      <c r="G5616" s="4" t="s">
        <v>2293</v>
      </c>
      <c r="H5616" s="91">
        <v>40321</v>
      </c>
      <c r="I5616" s="91">
        <v>40321</v>
      </c>
      <c r="J5616" s="71">
        <v>0</v>
      </c>
      <c r="K5616" s="71">
        <v>0</v>
      </c>
      <c r="L5616" s="26">
        <v>32</v>
      </c>
      <c r="M5616" s="71">
        <v>0</v>
      </c>
    </row>
    <row r="5617" spans="1:13" s="37" customFormat="1" x14ac:dyDescent="0.25">
      <c r="A5617" s="17" t="s">
        <v>6420</v>
      </c>
      <c r="B5617" s="12" t="s">
        <v>384</v>
      </c>
      <c r="C5617" s="12" t="s">
        <v>385</v>
      </c>
      <c r="D5617" s="12" t="s">
        <v>10043</v>
      </c>
      <c r="E5617" s="27"/>
      <c r="F5617" s="27" t="s">
        <v>2290</v>
      </c>
      <c r="G5617" s="4" t="s">
        <v>2293</v>
      </c>
      <c r="H5617" s="91">
        <v>40323</v>
      </c>
      <c r="I5617" s="91">
        <v>40323</v>
      </c>
      <c r="J5617" s="71">
        <v>0</v>
      </c>
      <c r="K5617" s="71">
        <v>0</v>
      </c>
      <c r="L5617" s="26">
        <v>6</v>
      </c>
      <c r="M5617" s="71">
        <v>0</v>
      </c>
    </row>
    <row r="5618" spans="1:13" s="37" customFormat="1" x14ac:dyDescent="0.25">
      <c r="A5618" s="17" t="s">
        <v>6421</v>
      </c>
      <c r="B5618" s="12" t="s">
        <v>384</v>
      </c>
      <c r="C5618" s="12" t="s">
        <v>385</v>
      </c>
      <c r="D5618" s="12" t="s">
        <v>10044</v>
      </c>
      <c r="E5618" s="27"/>
      <c r="F5618" s="27" t="s">
        <v>2290</v>
      </c>
      <c r="G5618" s="4" t="s">
        <v>2293</v>
      </c>
      <c r="H5618" s="91">
        <v>40326</v>
      </c>
      <c r="I5618" s="91">
        <v>40326</v>
      </c>
      <c r="J5618" s="71">
        <v>0</v>
      </c>
      <c r="K5618" s="71">
        <v>0</v>
      </c>
      <c r="L5618" s="26">
        <v>16</v>
      </c>
      <c r="M5618" s="71">
        <v>0</v>
      </c>
    </row>
    <row r="5619" spans="1:13" s="37" customFormat="1" x14ac:dyDescent="0.25">
      <c r="A5619" s="17" t="s">
        <v>6422</v>
      </c>
      <c r="B5619" s="12" t="s">
        <v>384</v>
      </c>
      <c r="C5619" s="12" t="s">
        <v>385</v>
      </c>
      <c r="D5619" s="12" t="s">
        <v>10045</v>
      </c>
      <c r="E5619" s="27"/>
      <c r="F5619" s="27" t="s">
        <v>2290</v>
      </c>
      <c r="G5619" s="4" t="s">
        <v>2293</v>
      </c>
      <c r="H5619" s="91">
        <v>40326</v>
      </c>
      <c r="I5619" s="91">
        <v>40326</v>
      </c>
      <c r="J5619" s="71">
        <v>0</v>
      </c>
      <c r="K5619" s="71">
        <v>0</v>
      </c>
      <c r="L5619" s="26">
        <v>22</v>
      </c>
      <c r="M5619" s="71">
        <v>0</v>
      </c>
    </row>
    <row r="5620" spans="1:13" s="37" customFormat="1" x14ac:dyDescent="0.25">
      <c r="A5620" s="17" t="s">
        <v>6423</v>
      </c>
      <c r="B5620" s="12" t="s">
        <v>384</v>
      </c>
      <c r="C5620" s="12" t="s">
        <v>385</v>
      </c>
      <c r="D5620" s="12" t="s">
        <v>10046</v>
      </c>
      <c r="E5620" s="27"/>
      <c r="F5620" s="27" t="s">
        <v>2290</v>
      </c>
      <c r="G5620" s="4" t="s">
        <v>2293</v>
      </c>
      <c r="H5620" s="91">
        <v>40328</v>
      </c>
      <c r="I5620" s="91">
        <v>40328</v>
      </c>
      <c r="J5620" s="71">
        <v>0</v>
      </c>
      <c r="K5620" s="71">
        <v>0</v>
      </c>
      <c r="L5620" s="26">
        <v>26</v>
      </c>
      <c r="M5620" s="71">
        <v>0</v>
      </c>
    </row>
    <row r="5621" spans="1:13" s="37" customFormat="1" x14ac:dyDescent="0.25">
      <c r="A5621" s="17" t="s">
        <v>6424</v>
      </c>
      <c r="B5621" s="12" t="s">
        <v>384</v>
      </c>
      <c r="C5621" s="12" t="s">
        <v>385</v>
      </c>
      <c r="D5621" s="12" t="s">
        <v>10047</v>
      </c>
      <c r="E5621" s="12"/>
      <c r="F5621" s="27" t="s">
        <v>2290</v>
      </c>
      <c r="G5621" s="4" t="s">
        <v>2293</v>
      </c>
      <c r="H5621" s="91">
        <v>40335</v>
      </c>
      <c r="I5621" s="91">
        <v>40335</v>
      </c>
      <c r="J5621" s="71">
        <v>0</v>
      </c>
      <c r="K5621" s="71">
        <v>0</v>
      </c>
      <c r="L5621" s="26">
        <v>26</v>
      </c>
      <c r="M5621" s="71">
        <v>0</v>
      </c>
    </row>
    <row r="5622" spans="1:13" s="37" customFormat="1" x14ac:dyDescent="0.25">
      <c r="A5622" s="17" t="s">
        <v>6425</v>
      </c>
      <c r="B5622" s="12" t="s">
        <v>384</v>
      </c>
      <c r="C5622" s="12" t="s">
        <v>385</v>
      </c>
      <c r="D5622" s="12" t="s">
        <v>10048</v>
      </c>
      <c r="E5622" s="12"/>
      <c r="F5622" s="27" t="s">
        <v>2290</v>
      </c>
      <c r="G5622" s="4" t="s">
        <v>2293</v>
      </c>
      <c r="H5622" s="91">
        <v>40336</v>
      </c>
      <c r="I5622" s="91">
        <v>40336</v>
      </c>
      <c r="J5622" s="71">
        <v>0</v>
      </c>
      <c r="K5622" s="71">
        <v>0</v>
      </c>
      <c r="L5622" s="26">
        <v>11</v>
      </c>
      <c r="M5622" s="71">
        <v>0</v>
      </c>
    </row>
    <row r="5623" spans="1:13" s="37" customFormat="1" x14ac:dyDescent="0.25">
      <c r="A5623" s="17" t="s">
        <v>6426</v>
      </c>
      <c r="B5623" s="12" t="s">
        <v>384</v>
      </c>
      <c r="C5623" s="12" t="s">
        <v>385</v>
      </c>
      <c r="D5623" s="12" t="s">
        <v>10049</v>
      </c>
      <c r="E5623" s="12"/>
      <c r="F5623" s="27" t="s">
        <v>2290</v>
      </c>
      <c r="G5623" s="4" t="s">
        <v>2293</v>
      </c>
      <c r="H5623" s="91">
        <v>40337</v>
      </c>
      <c r="I5623" s="91">
        <v>40337</v>
      </c>
      <c r="J5623" s="71">
        <v>0</v>
      </c>
      <c r="K5623" s="71">
        <v>0</v>
      </c>
      <c r="L5623" s="26">
        <v>15</v>
      </c>
      <c r="M5623" s="71">
        <v>0</v>
      </c>
    </row>
    <row r="5624" spans="1:13" s="37" customFormat="1" x14ac:dyDescent="0.25">
      <c r="A5624" s="17" t="s">
        <v>6427</v>
      </c>
      <c r="B5624" s="12" t="s">
        <v>384</v>
      </c>
      <c r="C5624" s="12" t="s">
        <v>385</v>
      </c>
      <c r="D5624" s="12" t="s">
        <v>10050</v>
      </c>
      <c r="E5624" s="12"/>
      <c r="F5624" s="27" t="s">
        <v>2290</v>
      </c>
      <c r="G5624" s="4" t="s">
        <v>2293</v>
      </c>
      <c r="H5624" s="91">
        <v>40337</v>
      </c>
      <c r="I5624" s="91">
        <v>40337</v>
      </c>
      <c r="J5624" s="71">
        <v>0</v>
      </c>
      <c r="K5624" s="71">
        <v>0</v>
      </c>
      <c r="L5624" s="26">
        <v>23</v>
      </c>
      <c r="M5624" s="71">
        <v>0</v>
      </c>
    </row>
    <row r="5625" spans="1:13" s="37" customFormat="1" x14ac:dyDescent="0.25">
      <c r="A5625" s="17" t="s">
        <v>6428</v>
      </c>
      <c r="B5625" s="12" t="s">
        <v>384</v>
      </c>
      <c r="C5625" s="12" t="s">
        <v>385</v>
      </c>
      <c r="D5625" s="12" t="s">
        <v>10051</v>
      </c>
      <c r="E5625" s="12"/>
      <c r="F5625" s="27" t="s">
        <v>2290</v>
      </c>
      <c r="G5625" s="4" t="s">
        <v>2293</v>
      </c>
      <c r="H5625" s="91">
        <v>40337</v>
      </c>
      <c r="I5625" s="91">
        <v>40337</v>
      </c>
      <c r="J5625" s="71">
        <v>0</v>
      </c>
      <c r="K5625" s="71">
        <v>0</v>
      </c>
      <c r="L5625" s="26">
        <v>12</v>
      </c>
      <c r="M5625" s="71">
        <v>0</v>
      </c>
    </row>
    <row r="5626" spans="1:13" s="37" customFormat="1" x14ac:dyDescent="0.25">
      <c r="A5626" s="17" t="s">
        <v>6429</v>
      </c>
      <c r="B5626" s="12" t="s">
        <v>384</v>
      </c>
      <c r="C5626" s="12" t="s">
        <v>385</v>
      </c>
      <c r="D5626" s="12" t="s">
        <v>10052</v>
      </c>
      <c r="E5626" s="12"/>
      <c r="F5626" s="27" t="s">
        <v>2290</v>
      </c>
      <c r="G5626" s="4" t="s">
        <v>2293</v>
      </c>
      <c r="H5626" s="91">
        <v>40338</v>
      </c>
      <c r="I5626" s="91">
        <v>40339</v>
      </c>
      <c r="J5626" s="71">
        <v>0</v>
      </c>
      <c r="K5626" s="71">
        <v>0</v>
      </c>
      <c r="L5626" s="71">
        <v>218</v>
      </c>
      <c r="M5626" s="71">
        <v>0</v>
      </c>
    </row>
    <row r="5627" spans="1:13" s="37" customFormat="1" x14ac:dyDescent="0.25">
      <c r="A5627" s="17" t="s">
        <v>6430</v>
      </c>
      <c r="B5627" s="12" t="s">
        <v>384</v>
      </c>
      <c r="C5627" s="12" t="s">
        <v>385</v>
      </c>
      <c r="D5627" s="12" t="s">
        <v>10051</v>
      </c>
      <c r="E5627" s="12"/>
      <c r="F5627" s="27" t="s">
        <v>2290</v>
      </c>
      <c r="G5627" s="4" t="s">
        <v>2293</v>
      </c>
      <c r="H5627" s="91">
        <v>40338</v>
      </c>
      <c r="I5627" s="91">
        <v>40338</v>
      </c>
      <c r="J5627" s="71">
        <v>0</v>
      </c>
      <c r="K5627" s="71">
        <v>0</v>
      </c>
      <c r="L5627" s="26">
        <v>65</v>
      </c>
      <c r="M5627" s="71">
        <v>0</v>
      </c>
    </row>
    <row r="5628" spans="1:13" s="37" customFormat="1" x14ac:dyDescent="0.25">
      <c r="A5628" s="17" t="s">
        <v>6431</v>
      </c>
      <c r="B5628" s="12" t="s">
        <v>384</v>
      </c>
      <c r="C5628" s="12" t="s">
        <v>385</v>
      </c>
      <c r="D5628" s="12" t="s">
        <v>10053</v>
      </c>
      <c r="E5628" s="12"/>
      <c r="F5628" s="27" t="s">
        <v>2290</v>
      </c>
      <c r="G5628" s="4" t="s">
        <v>2293</v>
      </c>
      <c r="H5628" s="91">
        <v>40338</v>
      </c>
      <c r="I5628" s="91">
        <v>40338</v>
      </c>
      <c r="J5628" s="71">
        <v>0</v>
      </c>
      <c r="K5628" s="71">
        <v>0</v>
      </c>
      <c r="L5628" s="26">
        <v>23</v>
      </c>
      <c r="M5628" s="71">
        <v>0</v>
      </c>
    </row>
    <row r="5629" spans="1:13" s="37" customFormat="1" x14ac:dyDescent="0.25">
      <c r="A5629" s="17" t="s">
        <v>6432</v>
      </c>
      <c r="B5629" s="12" t="s">
        <v>384</v>
      </c>
      <c r="C5629" s="12" t="s">
        <v>385</v>
      </c>
      <c r="D5629" s="12" t="s">
        <v>10054</v>
      </c>
      <c r="E5629" s="12"/>
      <c r="F5629" s="27" t="s">
        <v>2290</v>
      </c>
      <c r="G5629" s="4" t="s">
        <v>2293</v>
      </c>
      <c r="H5629" s="91">
        <v>40338</v>
      </c>
      <c r="I5629" s="91">
        <v>40338</v>
      </c>
      <c r="J5629" s="71">
        <v>0</v>
      </c>
      <c r="K5629" s="71">
        <v>0</v>
      </c>
      <c r="L5629" s="26">
        <v>8</v>
      </c>
      <c r="M5629" s="71">
        <v>0</v>
      </c>
    </row>
    <row r="5630" spans="1:13" s="62" customFormat="1" x14ac:dyDescent="0.25">
      <c r="A5630" s="17" t="s">
        <v>6433</v>
      </c>
      <c r="B5630" s="12" t="s">
        <v>384</v>
      </c>
      <c r="C5630" s="12" t="s">
        <v>385</v>
      </c>
      <c r="D5630" s="12" t="s">
        <v>10055</v>
      </c>
      <c r="E5630" s="27"/>
      <c r="F5630" s="27" t="s">
        <v>2290</v>
      </c>
      <c r="G5630" s="28" t="s">
        <v>2293</v>
      </c>
      <c r="H5630" s="91">
        <v>40349</v>
      </c>
      <c r="I5630" s="91">
        <v>40349</v>
      </c>
      <c r="J5630" s="71">
        <v>0</v>
      </c>
      <c r="K5630" s="71">
        <v>0</v>
      </c>
      <c r="L5630" s="71">
        <v>8</v>
      </c>
      <c r="M5630" s="71">
        <v>0</v>
      </c>
    </row>
    <row r="5631" spans="1:13" s="37" customFormat="1" x14ac:dyDescent="0.25">
      <c r="A5631" s="17" t="s">
        <v>6434</v>
      </c>
      <c r="B5631" s="12" t="s">
        <v>384</v>
      </c>
      <c r="C5631" s="12" t="s">
        <v>6821</v>
      </c>
      <c r="D5631" s="12" t="s">
        <v>10056</v>
      </c>
      <c r="E5631" s="2" t="s">
        <v>2302</v>
      </c>
      <c r="F5631" s="27" t="s">
        <v>2290</v>
      </c>
      <c r="G5631" s="28" t="s">
        <v>2293</v>
      </c>
      <c r="H5631" s="91">
        <v>40246</v>
      </c>
      <c r="I5631" s="91">
        <v>40246</v>
      </c>
      <c r="J5631" s="71">
        <v>0</v>
      </c>
      <c r="K5631" s="71">
        <v>0</v>
      </c>
      <c r="L5631" s="26">
        <v>18</v>
      </c>
      <c r="M5631" s="71">
        <v>0</v>
      </c>
    </row>
    <row r="5632" spans="1:13" s="37" customFormat="1" x14ac:dyDescent="0.25">
      <c r="A5632" s="17" t="s">
        <v>6435</v>
      </c>
      <c r="B5632" s="12" t="s">
        <v>384</v>
      </c>
      <c r="C5632" s="12" t="s">
        <v>6821</v>
      </c>
      <c r="D5632" s="12" t="s">
        <v>10057</v>
      </c>
      <c r="E5632" s="2" t="s">
        <v>2302</v>
      </c>
      <c r="F5632" s="27" t="s">
        <v>2290</v>
      </c>
      <c r="G5632" s="28" t="s">
        <v>2293</v>
      </c>
      <c r="H5632" s="91">
        <v>40292</v>
      </c>
      <c r="I5632" s="91">
        <v>40292</v>
      </c>
      <c r="J5632" s="71">
        <v>0</v>
      </c>
      <c r="K5632" s="71">
        <v>0</v>
      </c>
      <c r="L5632" s="26">
        <v>8</v>
      </c>
      <c r="M5632" s="71">
        <v>0</v>
      </c>
    </row>
    <row r="5633" spans="1:13" s="37" customFormat="1" x14ac:dyDescent="0.25">
      <c r="A5633" s="17" t="s">
        <v>6436</v>
      </c>
      <c r="B5633" s="12" t="s">
        <v>384</v>
      </c>
      <c r="C5633" s="12" t="s">
        <v>6821</v>
      </c>
      <c r="D5633" s="12" t="s">
        <v>10058</v>
      </c>
      <c r="E5633" s="2" t="s">
        <v>2309</v>
      </c>
      <c r="F5633" s="27" t="s">
        <v>2290</v>
      </c>
      <c r="G5633" s="28" t="s">
        <v>2293</v>
      </c>
      <c r="H5633" s="91">
        <v>40292</v>
      </c>
      <c r="I5633" s="91">
        <v>40292</v>
      </c>
      <c r="J5633" s="71">
        <v>0</v>
      </c>
      <c r="K5633" s="71">
        <v>0</v>
      </c>
      <c r="L5633" s="26">
        <v>9</v>
      </c>
      <c r="M5633" s="71">
        <v>0</v>
      </c>
    </row>
    <row r="5634" spans="1:13" s="62" customFormat="1" x14ac:dyDescent="0.25">
      <c r="A5634" s="17" t="s">
        <v>6437</v>
      </c>
      <c r="B5634" s="12" t="s">
        <v>384</v>
      </c>
      <c r="C5634" s="12" t="s">
        <v>561</v>
      </c>
      <c r="D5634" s="12" t="s">
        <v>10059</v>
      </c>
      <c r="E5634" s="2" t="s">
        <v>2302</v>
      </c>
      <c r="F5634" s="27" t="s">
        <v>2290</v>
      </c>
      <c r="G5634" s="28" t="s">
        <v>2293</v>
      </c>
      <c r="H5634" s="91">
        <v>40248</v>
      </c>
      <c r="I5634" s="91">
        <v>40249</v>
      </c>
      <c r="J5634" s="71">
        <v>0</v>
      </c>
      <c r="K5634" s="71">
        <v>0</v>
      </c>
      <c r="L5634" s="26">
        <v>22</v>
      </c>
      <c r="M5634" s="71">
        <v>0</v>
      </c>
    </row>
    <row r="5635" spans="1:13" s="37" customFormat="1" x14ac:dyDescent="0.25">
      <c r="A5635" s="17" t="s">
        <v>6438</v>
      </c>
      <c r="B5635" s="12" t="s">
        <v>384</v>
      </c>
      <c r="C5635" s="12" t="s">
        <v>561</v>
      </c>
      <c r="D5635" s="12" t="s">
        <v>10060</v>
      </c>
      <c r="E5635" s="2" t="s">
        <v>2302</v>
      </c>
      <c r="F5635" s="27" t="s">
        <v>2290</v>
      </c>
      <c r="G5635" s="28" t="s">
        <v>2293</v>
      </c>
      <c r="H5635" s="91">
        <v>40276</v>
      </c>
      <c r="I5635" s="91">
        <v>40276</v>
      </c>
      <c r="J5635" s="71">
        <v>0</v>
      </c>
      <c r="K5635" s="71">
        <v>0</v>
      </c>
      <c r="L5635" s="26">
        <v>6</v>
      </c>
      <c r="M5635" s="71">
        <v>0</v>
      </c>
    </row>
    <row r="5636" spans="1:13" s="37" customFormat="1" x14ac:dyDescent="0.25">
      <c r="A5636" s="17" t="s">
        <v>6439</v>
      </c>
      <c r="B5636" s="12" t="s">
        <v>384</v>
      </c>
      <c r="C5636" s="12" t="s">
        <v>561</v>
      </c>
      <c r="D5636" s="12" t="s">
        <v>10061</v>
      </c>
      <c r="E5636" s="27" t="s">
        <v>2302</v>
      </c>
      <c r="F5636" s="27" t="s">
        <v>2290</v>
      </c>
      <c r="G5636" s="4" t="s">
        <v>2293</v>
      </c>
      <c r="H5636" s="91">
        <v>40310</v>
      </c>
      <c r="I5636" s="91">
        <v>40310</v>
      </c>
      <c r="J5636" s="71">
        <v>0</v>
      </c>
      <c r="K5636" s="71">
        <v>0</v>
      </c>
      <c r="L5636" s="26">
        <v>19</v>
      </c>
      <c r="M5636" s="71">
        <v>0</v>
      </c>
    </row>
    <row r="5637" spans="1:13" s="37" customFormat="1" x14ac:dyDescent="0.25">
      <c r="A5637" s="17" t="s">
        <v>6440</v>
      </c>
      <c r="B5637" s="12" t="s">
        <v>384</v>
      </c>
      <c r="C5637" s="12" t="s">
        <v>561</v>
      </c>
      <c r="D5637" s="12" t="s">
        <v>10062</v>
      </c>
      <c r="E5637" s="9" t="s">
        <v>2302</v>
      </c>
      <c r="F5637" s="27" t="s">
        <v>2290</v>
      </c>
      <c r="G5637" s="4" t="s">
        <v>2293</v>
      </c>
      <c r="H5637" s="91">
        <v>40333</v>
      </c>
      <c r="I5637" s="91">
        <v>40333</v>
      </c>
      <c r="J5637" s="71">
        <v>0</v>
      </c>
      <c r="K5637" s="71">
        <v>0</v>
      </c>
      <c r="L5637" s="26">
        <v>11</v>
      </c>
      <c r="M5637" s="71">
        <v>0</v>
      </c>
    </row>
    <row r="5638" spans="1:13" x14ac:dyDescent="0.25">
      <c r="A5638" s="17" t="s">
        <v>6441</v>
      </c>
      <c r="B5638" s="12" t="s">
        <v>386</v>
      </c>
      <c r="C5638" s="12" t="s">
        <v>388</v>
      </c>
      <c r="D5638" s="12" t="s">
        <v>6935</v>
      </c>
      <c r="E5638" s="27" t="s">
        <v>2308</v>
      </c>
      <c r="F5638" s="27" t="s">
        <v>2290</v>
      </c>
      <c r="G5638" s="28" t="s">
        <v>2293</v>
      </c>
      <c r="H5638" s="91">
        <v>40248</v>
      </c>
      <c r="I5638" s="91">
        <v>40248</v>
      </c>
      <c r="J5638" s="71">
        <v>0</v>
      </c>
      <c r="K5638" s="71">
        <v>0</v>
      </c>
      <c r="L5638" s="71">
        <v>18</v>
      </c>
      <c r="M5638" s="71">
        <v>0</v>
      </c>
    </row>
    <row r="5639" spans="1:13" s="37" customFormat="1" x14ac:dyDescent="0.25">
      <c r="A5639" s="17" t="s">
        <v>6442</v>
      </c>
      <c r="B5639" s="12" t="s">
        <v>386</v>
      </c>
      <c r="C5639" s="12" t="s">
        <v>562</v>
      </c>
      <c r="D5639" s="12" t="s">
        <v>10063</v>
      </c>
      <c r="E5639" s="27" t="s">
        <v>2297</v>
      </c>
      <c r="F5639" s="27" t="s">
        <v>2291</v>
      </c>
      <c r="G5639" s="28" t="s">
        <v>2293</v>
      </c>
      <c r="H5639" s="91">
        <v>40266</v>
      </c>
      <c r="I5639" s="91">
        <v>40266</v>
      </c>
      <c r="J5639" s="71">
        <v>0</v>
      </c>
      <c r="K5639" s="71">
        <v>0</v>
      </c>
      <c r="L5639" s="71">
        <v>0</v>
      </c>
      <c r="M5639" s="71">
        <v>1</v>
      </c>
    </row>
    <row r="5640" spans="1:13" x14ac:dyDescent="0.25">
      <c r="A5640" s="17" t="s">
        <v>6443</v>
      </c>
      <c r="B5640" s="12" t="s">
        <v>386</v>
      </c>
      <c r="C5640" s="12" t="s">
        <v>390</v>
      </c>
      <c r="D5640" s="12" t="s">
        <v>10064</v>
      </c>
      <c r="E5640" s="27" t="s">
        <v>2309</v>
      </c>
      <c r="F5640" s="27" t="s">
        <v>2289</v>
      </c>
      <c r="G5640" s="28" t="s">
        <v>2293</v>
      </c>
      <c r="H5640" s="91">
        <v>40259</v>
      </c>
      <c r="I5640" s="91">
        <v>40262</v>
      </c>
      <c r="J5640" s="71">
        <v>0</v>
      </c>
      <c r="K5640" s="71">
        <v>0</v>
      </c>
      <c r="L5640" s="71">
        <v>17</v>
      </c>
      <c r="M5640" s="71">
        <v>23</v>
      </c>
    </row>
    <row r="5641" spans="1:13" x14ac:dyDescent="0.25">
      <c r="A5641" s="17" t="s">
        <v>6444</v>
      </c>
      <c r="B5641" s="12" t="s">
        <v>386</v>
      </c>
      <c r="C5641" s="12" t="s">
        <v>390</v>
      </c>
      <c r="D5641" s="12" t="s">
        <v>10065</v>
      </c>
      <c r="E5641" s="27" t="s">
        <v>2309</v>
      </c>
      <c r="F5641" s="27" t="s">
        <v>2291</v>
      </c>
      <c r="G5641" s="28" t="s">
        <v>2293</v>
      </c>
      <c r="H5641" s="91">
        <v>40267</v>
      </c>
      <c r="I5641" s="91">
        <v>40267</v>
      </c>
      <c r="J5641" s="71">
        <v>0</v>
      </c>
      <c r="K5641" s="71">
        <v>0</v>
      </c>
      <c r="L5641" s="71">
        <v>0.5</v>
      </c>
      <c r="M5641" s="71">
        <v>0</v>
      </c>
    </row>
    <row r="5642" spans="1:13" x14ac:dyDescent="0.25">
      <c r="A5642" s="17" t="s">
        <v>6445</v>
      </c>
      <c r="B5642" s="12" t="s">
        <v>386</v>
      </c>
      <c r="C5642" s="12" t="s">
        <v>390</v>
      </c>
      <c r="D5642" s="12" t="s">
        <v>10066</v>
      </c>
      <c r="E5642" s="27" t="s">
        <v>2309</v>
      </c>
      <c r="F5642" s="27" t="s">
        <v>2289</v>
      </c>
      <c r="G5642" s="28" t="s">
        <v>2293</v>
      </c>
      <c r="H5642" s="91">
        <v>40274</v>
      </c>
      <c r="I5642" s="91">
        <v>40276</v>
      </c>
      <c r="J5642" s="71">
        <v>0</v>
      </c>
      <c r="K5642" s="71">
        <v>0</v>
      </c>
      <c r="L5642" s="71">
        <v>2</v>
      </c>
      <c r="M5642" s="71">
        <v>8</v>
      </c>
    </row>
    <row r="5643" spans="1:13" x14ac:dyDescent="0.25">
      <c r="A5643" s="17" t="s">
        <v>6446</v>
      </c>
      <c r="B5643" s="12" t="s">
        <v>386</v>
      </c>
      <c r="C5643" s="12" t="s">
        <v>389</v>
      </c>
      <c r="D5643" s="12" t="s">
        <v>10067</v>
      </c>
      <c r="E5643" s="27" t="s">
        <v>2309</v>
      </c>
      <c r="F5643" s="27" t="s">
        <v>2290</v>
      </c>
      <c r="G5643" s="28" t="s">
        <v>2293</v>
      </c>
      <c r="H5643" s="91">
        <v>40275</v>
      </c>
      <c r="I5643" s="91">
        <v>40277</v>
      </c>
      <c r="J5643" s="71">
        <v>0</v>
      </c>
      <c r="K5643" s="71">
        <v>0</v>
      </c>
      <c r="L5643" s="71">
        <v>0</v>
      </c>
      <c r="M5643" s="71">
        <v>0.5</v>
      </c>
    </row>
    <row r="5644" spans="1:13" x14ac:dyDescent="0.25">
      <c r="A5644" s="17" t="s">
        <v>6447</v>
      </c>
      <c r="B5644" s="12" t="s">
        <v>386</v>
      </c>
      <c r="C5644" s="12" t="s">
        <v>481</v>
      </c>
      <c r="D5644" s="12" t="s">
        <v>10068</v>
      </c>
      <c r="E5644" s="27" t="s">
        <v>2297</v>
      </c>
      <c r="F5644" s="27" t="s">
        <v>2289</v>
      </c>
      <c r="G5644" s="28" t="s">
        <v>2293</v>
      </c>
      <c r="H5644" s="91">
        <v>40275</v>
      </c>
      <c r="I5644" s="91">
        <v>40278</v>
      </c>
      <c r="J5644" s="71">
        <v>0</v>
      </c>
      <c r="K5644" s="71">
        <v>0</v>
      </c>
      <c r="L5644" s="71">
        <v>1</v>
      </c>
      <c r="M5644" s="71">
        <v>5</v>
      </c>
    </row>
    <row r="5645" spans="1:13" s="37" customFormat="1" x14ac:dyDescent="0.25">
      <c r="A5645" s="17" t="s">
        <v>6448</v>
      </c>
      <c r="B5645" s="12" t="s">
        <v>386</v>
      </c>
      <c r="C5645" s="12" t="s">
        <v>480</v>
      </c>
      <c r="D5645" s="12" t="s">
        <v>10069</v>
      </c>
      <c r="E5645" s="27" t="s">
        <v>2306</v>
      </c>
      <c r="F5645" s="27" t="s">
        <v>2291</v>
      </c>
      <c r="G5645" s="28" t="s">
        <v>2293</v>
      </c>
      <c r="H5645" s="91">
        <v>40275</v>
      </c>
      <c r="I5645" s="91">
        <v>40278</v>
      </c>
      <c r="J5645" s="71">
        <v>0</v>
      </c>
      <c r="K5645" s="71">
        <v>0</v>
      </c>
      <c r="L5645" s="71">
        <v>7</v>
      </c>
      <c r="M5645" s="71">
        <v>4</v>
      </c>
    </row>
    <row r="5646" spans="1:13" s="37" customFormat="1" x14ac:dyDescent="0.25">
      <c r="A5646" s="17" t="s">
        <v>6449</v>
      </c>
      <c r="B5646" s="12" t="s">
        <v>386</v>
      </c>
      <c r="C5646" s="12" t="s">
        <v>480</v>
      </c>
      <c r="D5646" s="12" t="s">
        <v>10070</v>
      </c>
      <c r="E5646" s="27" t="s">
        <v>2306</v>
      </c>
      <c r="F5646" s="27" t="s">
        <v>2289</v>
      </c>
      <c r="G5646" s="28" t="s">
        <v>2293</v>
      </c>
      <c r="H5646" s="91">
        <v>40278</v>
      </c>
      <c r="I5646" s="91">
        <v>40279</v>
      </c>
      <c r="J5646" s="71">
        <v>0</v>
      </c>
      <c r="K5646" s="71">
        <v>0</v>
      </c>
      <c r="L5646" s="71">
        <v>3</v>
      </c>
      <c r="M5646" s="71">
        <v>0</v>
      </c>
    </row>
    <row r="5647" spans="1:13" s="37" customFormat="1" x14ac:dyDescent="0.25">
      <c r="A5647" s="17" t="s">
        <v>6450</v>
      </c>
      <c r="B5647" s="12" t="s">
        <v>386</v>
      </c>
      <c r="C5647" s="12" t="s">
        <v>480</v>
      </c>
      <c r="D5647" s="12" t="s">
        <v>10071</v>
      </c>
      <c r="E5647" s="27" t="s">
        <v>2306</v>
      </c>
      <c r="F5647" s="27" t="s">
        <v>2291</v>
      </c>
      <c r="G5647" s="28" t="s">
        <v>2293</v>
      </c>
      <c r="H5647" s="91">
        <v>40298</v>
      </c>
      <c r="I5647" s="91">
        <v>40300</v>
      </c>
      <c r="J5647" s="71">
        <v>0</v>
      </c>
      <c r="K5647" s="71">
        <v>0</v>
      </c>
      <c r="L5647" s="71">
        <v>35</v>
      </c>
      <c r="M5647" s="71">
        <v>0</v>
      </c>
    </row>
    <row r="5648" spans="1:13" s="37" customFormat="1" x14ac:dyDescent="0.25">
      <c r="A5648" s="17" t="s">
        <v>6451</v>
      </c>
      <c r="B5648" s="12" t="s">
        <v>386</v>
      </c>
      <c r="C5648" s="12" t="s">
        <v>480</v>
      </c>
      <c r="D5648" s="12" t="s">
        <v>10072</v>
      </c>
      <c r="E5648" s="27" t="s">
        <v>2306</v>
      </c>
      <c r="F5648" s="27" t="s">
        <v>2289</v>
      </c>
      <c r="G5648" s="28" t="s">
        <v>2293</v>
      </c>
      <c r="H5648" s="91">
        <v>40313</v>
      </c>
      <c r="I5648" s="91">
        <v>40317</v>
      </c>
      <c r="J5648" s="71">
        <v>0</v>
      </c>
      <c r="K5648" s="71">
        <v>0</v>
      </c>
      <c r="L5648" s="71">
        <v>1</v>
      </c>
      <c r="M5648" s="71">
        <v>5</v>
      </c>
    </row>
    <row r="5649" spans="1:14" s="37" customFormat="1" x14ac:dyDescent="0.25">
      <c r="A5649" s="17" t="s">
        <v>6452</v>
      </c>
      <c r="B5649" s="12" t="s">
        <v>386</v>
      </c>
      <c r="C5649" s="12" t="s">
        <v>480</v>
      </c>
      <c r="D5649" s="12" t="s">
        <v>10073</v>
      </c>
      <c r="E5649" s="27" t="s">
        <v>2297</v>
      </c>
      <c r="F5649" s="27" t="s">
        <v>2289</v>
      </c>
      <c r="G5649" s="28" t="s">
        <v>2304</v>
      </c>
      <c r="H5649" s="91">
        <v>40313</v>
      </c>
      <c r="I5649" s="91">
        <v>40316</v>
      </c>
      <c r="J5649" s="71">
        <v>0</v>
      </c>
      <c r="K5649" s="71">
        <v>2</v>
      </c>
      <c r="L5649" s="71">
        <v>3</v>
      </c>
      <c r="M5649" s="71">
        <v>10</v>
      </c>
    </row>
    <row r="5650" spans="1:14" s="37" customFormat="1" x14ac:dyDescent="0.25">
      <c r="A5650" s="17" t="s">
        <v>6453</v>
      </c>
      <c r="B5650" s="12" t="s">
        <v>386</v>
      </c>
      <c r="C5650" s="12" t="s">
        <v>480</v>
      </c>
      <c r="D5650" s="12" t="s">
        <v>10074</v>
      </c>
      <c r="E5650" s="27" t="s">
        <v>2306</v>
      </c>
      <c r="F5650" s="27" t="s">
        <v>2289</v>
      </c>
      <c r="G5650" s="28" t="s">
        <v>2293</v>
      </c>
      <c r="H5650" s="91">
        <v>40317</v>
      </c>
      <c r="I5650" s="91">
        <v>40320</v>
      </c>
      <c r="J5650" s="71">
        <v>0</v>
      </c>
      <c r="K5650" s="71">
        <v>0</v>
      </c>
      <c r="L5650" s="71">
        <v>0</v>
      </c>
      <c r="M5650" s="71">
        <v>10</v>
      </c>
    </row>
    <row r="5651" spans="1:14" s="37" customFormat="1" x14ac:dyDescent="0.25">
      <c r="A5651" s="17" t="s">
        <v>6454</v>
      </c>
      <c r="B5651" s="12" t="s">
        <v>386</v>
      </c>
      <c r="C5651" s="12" t="s">
        <v>480</v>
      </c>
      <c r="D5651" s="12" t="s">
        <v>10075</v>
      </c>
      <c r="E5651" s="27" t="s">
        <v>2306</v>
      </c>
      <c r="F5651" s="27" t="s">
        <v>2291</v>
      </c>
      <c r="G5651" s="28" t="s">
        <v>2293</v>
      </c>
      <c r="H5651" s="91">
        <v>40321</v>
      </c>
      <c r="I5651" s="91">
        <v>40324</v>
      </c>
      <c r="J5651" s="71">
        <v>5</v>
      </c>
      <c r="K5651" s="71">
        <v>0</v>
      </c>
      <c r="L5651" s="71">
        <v>30</v>
      </c>
      <c r="M5651" s="71">
        <v>45</v>
      </c>
    </row>
    <row r="5652" spans="1:14" s="37" customFormat="1" x14ac:dyDescent="0.25">
      <c r="A5652" s="17" t="s">
        <v>6455</v>
      </c>
      <c r="B5652" s="12" t="s">
        <v>386</v>
      </c>
      <c r="C5652" s="12" t="s">
        <v>563</v>
      </c>
      <c r="D5652" s="12" t="s">
        <v>10076</v>
      </c>
      <c r="E5652" s="27" t="s">
        <v>2306</v>
      </c>
      <c r="F5652" s="27" t="s">
        <v>2291</v>
      </c>
      <c r="G5652" s="28" t="s">
        <v>2293</v>
      </c>
      <c r="H5652" s="91">
        <v>40334</v>
      </c>
      <c r="I5652" s="91">
        <v>40338</v>
      </c>
      <c r="J5652" s="71">
        <v>0</v>
      </c>
      <c r="K5652" s="71">
        <v>0</v>
      </c>
      <c r="L5652" s="71">
        <v>2</v>
      </c>
      <c r="M5652" s="71">
        <v>2</v>
      </c>
    </row>
    <row r="5653" spans="1:14" s="37" customFormat="1" x14ac:dyDescent="0.25">
      <c r="A5653" s="17" t="s">
        <v>6456</v>
      </c>
      <c r="B5653" s="12" t="s">
        <v>386</v>
      </c>
      <c r="C5653" s="12" t="s">
        <v>387</v>
      </c>
      <c r="D5653" s="12" t="s">
        <v>10077</v>
      </c>
      <c r="E5653" s="27" t="s">
        <v>2306</v>
      </c>
      <c r="F5653" s="27" t="s">
        <v>2289</v>
      </c>
      <c r="G5653" s="28" t="s">
        <v>2293</v>
      </c>
      <c r="H5653" s="91">
        <v>40507</v>
      </c>
      <c r="I5653" s="91">
        <v>40513</v>
      </c>
      <c r="J5653" s="71"/>
      <c r="K5653" s="71"/>
      <c r="L5653" s="71">
        <v>50</v>
      </c>
      <c r="M5653" s="71">
        <v>255</v>
      </c>
    </row>
    <row r="5654" spans="1:14" x14ac:dyDescent="0.25">
      <c r="A5654" s="17" t="s">
        <v>6457</v>
      </c>
      <c r="B5654" s="12" t="s">
        <v>391</v>
      </c>
      <c r="C5654" s="12" t="s">
        <v>6822</v>
      </c>
      <c r="D5654" s="12" t="s">
        <v>10078</v>
      </c>
      <c r="E5654" s="12" t="s">
        <v>2295</v>
      </c>
      <c r="F5654" s="12" t="s">
        <v>2289</v>
      </c>
      <c r="G5654" s="28" t="s">
        <v>2293</v>
      </c>
      <c r="H5654" s="91">
        <v>40246</v>
      </c>
      <c r="I5654" s="91">
        <v>40246</v>
      </c>
      <c r="J5654" s="80">
        <v>0</v>
      </c>
      <c r="K5654" s="80">
        <v>0</v>
      </c>
      <c r="L5654" s="80">
        <v>0</v>
      </c>
      <c r="M5654" s="25">
        <v>1</v>
      </c>
    </row>
    <row r="5655" spans="1:14" x14ac:dyDescent="0.25">
      <c r="A5655" s="17" t="s">
        <v>6458</v>
      </c>
      <c r="B5655" s="12" t="s">
        <v>391</v>
      </c>
      <c r="C5655" s="12" t="s">
        <v>6822</v>
      </c>
      <c r="D5655" s="12" t="s">
        <v>10079</v>
      </c>
      <c r="E5655" s="12" t="s">
        <v>2297</v>
      </c>
      <c r="F5655" s="12" t="s">
        <v>2289</v>
      </c>
      <c r="G5655" s="28" t="s">
        <v>2293</v>
      </c>
      <c r="H5655" s="91">
        <v>40258</v>
      </c>
      <c r="I5655" s="91">
        <v>40258</v>
      </c>
      <c r="J5655" s="80">
        <v>0.5</v>
      </c>
      <c r="K5655" s="80">
        <v>0</v>
      </c>
      <c r="L5655" s="80">
        <v>0</v>
      </c>
      <c r="M5655" s="80">
        <v>0</v>
      </c>
    </row>
    <row r="5656" spans="1:14" x14ac:dyDescent="0.25">
      <c r="A5656" s="17" t="s">
        <v>6459</v>
      </c>
      <c r="B5656" s="12" t="s">
        <v>391</v>
      </c>
      <c r="C5656" s="12" t="s">
        <v>6748</v>
      </c>
      <c r="D5656" s="12" t="s">
        <v>10080</v>
      </c>
      <c r="E5656" s="27" t="s">
        <v>2309</v>
      </c>
      <c r="F5656" s="27" t="s">
        <v>2291</v>
      </c>
      <c r="G5656" s="28" t="s">
        <v>2293</v>
      </c>
      <c r="H5656" s="91">
        <v>40305</v>
      </c>
      <c r="I5656" s="91">
        <v>40305</v>
      </c>
      <c r="J5656" s="71">
        <v>0</v>
      </c>
      <c r="K5656" s="71">
        <v>0</v>
      </c>
      <c r="L5656" s="71">
        <v>15</v>
      </c>
      <c r="M5656" s="71">
        <v>10</v>
      </c>
      <c r="N5656" s="37"/>
    </row>
    <row r="5657" spans="1:14" x14ac:dyDescent="0.25">
      <c r="A5657" s="17" t="s">
        <v>6460</v>
      </c>
      <c r="B5657" s="12" t="s">
        <v>391</v>
      </c>
      <c r="C5657" s="12" t="s">
        <v>6748</v>
      </c>
      <c r="D5657" s="12" t="s">
        <v>10081</v>
      </c>
      <c r="E5657" s="27" t="s">
        <v>2309</v>
      </c>
      <c r="F5657" s="27" t="s">
        <v>2291</v>
      </c>
      <c r="G5657" s="28" t="s">
        <v>2293</v>
      </c>
      <c r="H5657" s="91">
        <v>40357</v>
      </c>
      <c r="I5657" s="91">
        <v>40357</v>
      </c>
      <c r="J5657" s="71">
        <v>0</v>
      </c>
      <c r="K5657" s="71">
        <v>0</v>
      </c>
      <c r="L5657" s="71">
        <v>2</v>
      </c>
      <c r="M5657" s="71">
        <v>4</v>
      </c>
      <c r="N5657" s="37"/>
    </row>
    <row r="5658" spans="1:14" x14ac:dyDescent="0.25">
      <c r="A5658" s="17" t="s">
        <v>6461</v>
      </c>
      <c r="B5658" s="12" t="s">
        <v>391</v>
      </c>
      <c r="C5658" s="12" t="s">
        <v>6747</v>
      </c>
      <c r="D5658" s="12" t="s">
        <v>10082</v>
      </c>
      <c r="E5658" s="27" t="s">
        <v>2309</v>
      </c>
      <c r="F5658" s="12" t="s">
        <v>2289</v>
      </c>
      <c r="G5658" s="28" t="s">
        <v>2293</v>
      </c>
      <c r="H5658" s="91">
        <v>40232</v>
      </c>
      <c r="I5658" s="91">
        <v>40232</v>
      </c>
      <c r="J5658" s="80">
        <v>0</v>
      </c>
      <c r="K5658" s="80">
        <v>0</v>
      </c>
      <c r="L5658" s="80">
        <v>0</v>
      </c>
      <c r="M5658" s="25">
        <v>0.75</v>
      </c>
      <c r="N5658" s="37"/>
    </row>
    <row r="5659" spans="1:14" x14ac:dyDescent="0.25">
      <c r="A5659" s="17" t="s">
        <v>6462</v>
      </c>
      <c r="B5659" s="12" t="s">
        <v>391</v>
      </c>
      <c r="C5659" s="12" t="s">
        <v>6747</v>
      </c>
      <c r="D5659" s="12" t="s">
        <v>10083</v>
      </c>
      <c r="E5659" s="27" t="s">
        <v>2309</v>
      </c>
      <c r="F5659" s="12" t="s">
        <v>2289</v>
      </c>
      <c r="G5659" s="28" t="s">
        <v>2293</v>
      </c>
      <c r="H5659" s="91">
        <v>40233</v>
      </c>
      <c r="I5659" s="91">
        <v>40233</v>
      </c>
      <c r="J5659" s="80">
        <v>0</v>
      </c>
      <c r="K5659" s="80">
        <v>0</v>
      </c>
      <c r="L5659" s="80">
        <v>0</v>
      </c>
      <c r="M5659" s="25">
        <v>0.5</v>
      </c>
      <c r="N5659" s="37"/>
    </row>
    <row r="5660" spans="1:14" x14ac:dyDescent="0.25">
      <c r="A5660" s="17" t="s">
        <v>6463</v>
      </c>
      <c r="B5660" s="12" t="s">
        <v>391</v>
      </c>
      <c r="C5660" s="12" t="s">
        <v>6747</v>
      </c>
      <c r="D5660" s="12" t="s">
        <v>10084</v>
      </c>
      <c r="E5660" s="27" t="s">
        <v>2309</v>
      </c>
      <c r="F5660" s="12" t="s">
        <v>2289</v>
      </c>
      <c r="G5660" s="28" t="s">
        <v>2293</v>
      </c>
      <c r="H5660" s="91">
        <v>40251</v>
      </c>
      <c r="I5660" s="91">
        <v>40251</v>
      </c>
      <c r="J5660" s="80">
        <v>0</v>
      </c>
      <c r="K5660" s="80">
        <v>0</v>
      </c>
      <c r="L5660" s="80">
        <v>0</v>
      </c>
      <c r="M5660" s="25">
        <v>1.5</v>
      </c>
      <c r="N5660" s="37"/>
    </row>
    <row r="5661" spans="1:14" x14ac:dyDescent="0.25">
      <c r="A5661" s="17" t="s">
        <v>6464</v>
      </c>
      <c r="B5661" s="12" t="s">
        <v>391</v>
      </c>
      <c r="C5661" s="12" t="s">
        <v>6747</v>
      </c>
      <c r="D5661" s="12" t="s">
        <v>10085</v>
      </c>
      <c r="E5661" s="27" t="s">
        <v>2309</v>
      </c>
      <c r="F5661" s="12" t="s">
        <v>2289</v>
      </c>
      <c r="G5661" s="28" t="s">
        <v>2293</v>
      </c>
      <c r="H5661" s="91">
        <v>40258</v>
      </c>
      <c r="I5661" s="91">
        <v>40258</v>
      </c>
      <c r="J5661" s="80">
        <v>0</v>
      </c>
      <c r="K5661" s="80">
        <v>0</v>
      </c>
      <c r="L5661" s="80">
        <v>0</v>
      </c>
      <c r="M5661" s="25">
        <v>3</v>
      </c>
      <c r="N5661" s="37"/>
    </row>
    <row r="5662" spans="1:14" x14ac:dyDescent="0.25">
      <c r="A5662" s="17" t="s">
        <v>6465</v>
      </c>
      <c r="B5662" s="12" t="s">
        <v>391</v>
      </c>
      <c r="C5662" s="12" t="s">
        <v>6747</v>
      </c>
      <c r="D5662" s="12" t="s">
        <v>10086</v>
      </c>
      <c r="E5662" s="27" t="s">
        <v>2309</v>
      </c>
      <c r="F5662" s="12" t="s">
        <v>2289</v>
      </c>
      <c r="G5662" s="28" t="s">
        <v>2293</v>
      </c>
      <c r="H5662" s="91">
        <v>40262</v>
      </c>
      <c r="I5662" s="91">
        <v>40262</v>
      </c>
      <c r="J5662" s="80">
        <v>0</v>
      </c>
      <c r="K5662" s="80">
        <v>0</v>
      </c>
      <c r="L5662" s="80">
        <v>0</v>
      </c>
      <c r="M5662" s="25">
        <v>2</v>
      </c>
      <c r="N5662" s="37"/>
    </row>
    <row r="5663" spans="1:14" x14ac:dyDescent="0.25">
      <c r="A5663" s="17" t="s">
        <v>6466</v>
      </c>
      <c r="B5663" s="12" t="s">
        <v>391</v>
      </c>
      <c r="C5663" s="12" t="s">
        <v>6747</v>
      </c>
      <c r="D5663" s="12" t="s">
        <v>10087</v>
      </c>
      <c r="E5663" s="27" t="s">
        <v>2295</v>
      </c>
      <c r="F5663" s="27" t="s">
        <v>2289</v>
      </c>
      <c r="G5663" s="28" t="s">
        <v>2293</v>
      </c>
      <c r="H5663" s="91">
        <v>40265</v>
      </c>
      <c r="I5663" s="91">
        <v>40265</v>
      </c>
      <c r="J5663" s="71">
        <v>0</v>
      </c>
      <c r="K5663" s="71">
        <v>0</v>
      </c>
      <c r="L5663" s="71">
        <v>3</v>
      </c>
      <c r="M5663" s="71">
        <v>1</v>
      </c>
      <c r="N5663" s="37"/>
    </row>
    <row r="5664" spans="1:14" x14ac:dyDescent="0.25">
      <c r="A5664" s="17" t="s">
        <v>6467</v>
      </c>
      <c r="B5664" s="12" t="s">
        <v>391</v>
      </c>
      <c r="C5664" s="12" t="s">
        <v>6747</v>
      </c>
      <c r="D5664" s="12" t="s">
        <v>10088</v>
      </c>
      <c r="E5664" s="27" t="s">
        <v>2309</v>
      </c>
      <c r="F5664" s="27" t="s">
        <v>2289</v>
      </c>
      <c r="G5664" s="28" t="s">
        <v>2293</v>
      </c>
      <c r="H5664" s="91">
        <v>40267</v>
      </c>
      <c r="I5664" s="91">
        <v>40267</v>
      </c>
      <c r="J5664" s="71">
        <v>0</v>
      </c>
      <c r="K5664" s="71">
        <v>0</v>
      </c>
      <c r="L5664" s="71">
        <v>0.5</v>
      </c>
      <c r="M5664" s="71">
        <v>0</v>
      </c>
      <c r="N5664" s="37"/>
    </row>
    <row r="5665" spans="1:16" x14ac:dyDescent="0.25">
      <c r="A5665" s="17" t="s">
        <v>6468</v>
      </c>
      <c r="B5665" s="12" t="s">
        <v>391</v>
      </c>
      <c r="C5665" s="12" t="s">
        <v>6747</v>
      </c>
      <c r="D5665" s="12" t="s">
        <v>10089</v>
      </c>
      <c r="E5665" s="27" t="s">
        <v>2309</v>
      </c>
      <c r="F5665" s="27" t="s">
        <v>2289</v>
      </c>
      <c r="G5665" s="28" t="s">
        <v>2293</v>
      </c>
      <c r="H5665" s="91">
        <v>40269</v>
      </c>
      <c r="I5665" s="91">
        <v>40269</v>
      </c>
      <c r="J5665" s="71">
        <v>0</v>
      </c>
      <c r="K5665" s="71">
        <v>0</v>
      </c>
      <c r="L5665" s="71">
        <v>0</v>
      </c>
      <c r="M5665" s="71">
        <v>1.5</v>
      </c>
      <c r="N5665" s="37"/>
    </row>
    <row r="5666" spans="1:16" x14ac:dyDescent="0.25">
      <c r="A5666" s="17" t="s">
        <v>6469</v>
      </c>
      <c r="B5666" s="12" t="s">
        <v>391</v>
      </c>
      <c r="C5666" s="12" t="s">
        <v>6747</v>
      </c>
      <c r="D5666" s="12" t="s">
        <v>10090</v>
      </c>
      <c r="E5666" s="27" t="s">
        <v>2309</v>
      </c>
      <c r="F5666" s="27" t="s">
        <v>2289</v>
      </c>
      <c r="G5666" s="28" t="s">
        <v>2293</v>
      </c>
      <c r="H5666" s="91">
        <v>40289</v>
      </c>
      <c r="I5666" s="91">
        <v>40289</v>
      </c>
      <c r="J5666" s="71">
        <v>0</v>
      </c>
      <c r="K5666" s="71">
        <v>0</v>
      </c>
      <c r="L5666" s="71">
        <v>0</v>
      </c>
      <c r="M5666" s="71">
        <v>1.5</v>
      </c>
      <c r="N5666" s="37"/>
    </row>
    <row r="5667" spans="1:16" x14ac:dyDescent="0.25">
      <c r="A5667" s="17" t="s">
        <v>6470</v>
      </c>
      <c r="B5667" s="12" t="s">
        <v>391</v>
      </c>
      <c r="C5667" s="12" t="s">
        <v>6747</v>
      </c>
      <c r="D5667" s="12" t="s">
        <v>10091</v>
      </c>
      <c r="E5667" s="27" t="s">
        <v>2309</v>
      </c>
      <c r="F5667" s="27" t="s">
        <v>2289</v>
      </c>
      <c r="G5667" s="28" t="s">
        <v>2293</v>
      </c>
      <c r="H5667" s="91">
        <v>40293</v>
      </c>
      <c r="I5667" s="91">
        <v>40293</v>
      </c>
      <c r="J5667" s="71">
        <v>0</v>
      </c>
      <c r="K5667" s="71">
        <v>0</v>
      </c>
      <c r="L5667" s="71">
        <v>0</v>
      </c>
      <c r="M5667" s="71">
        <v>0.75</v>
      </c>
      <c r="N5667" s="37"/>
    </row>
    <row r="5668" spans="1:16" x14ac:dyDescent="0.25">
      <c r="A5668" s="17" t="s">
        <v>6471</v>
      </c>
      <c r="B5668" s="12" t="s">
        <v>391</v>
      </c>
      <c r="C5668" s="12" t="s">
        <v>6747</v>
      </c>
      <c r="D5668" s="12" t="s">
        <v>10092</v>
      </c>
      <c r="E5668" s="27" t="s">
        <v>2309</v>
      </c>
      <c r="F5668" s="27" t="s">
        <v>2289</v>
      </c>
      <c r="G5668" s="28" t="s">
        <v>2293</v>
      </c>
      <c r="H5668" s="91">
        <v>40293</v>
      </c>
      <c r="I5668" s="91">
        <v>40293</v>
      </c>
      <c r="J5668" s="71">
        <v>0</v>
      </c>
      <c r="K5668" s="71">
        <v>0</v>
      </c>
      <c r="L5668" s="71">
        <v>0</v>
      </c>
      <c r="M5668" s="71">
        <v>4</v>
      </c>
      <c r="N5668" s="37"/>
    </row>
    <row r="5669" spans="1:16" x14ac:dyDescent="0.25">
      <c r="A5669" s="17" t="s">
        <v>6472</v>
      </c>
      <c r="B5669" s="12" t="s">
        <v>391</v>
      </c>
      <c r="C5669" s="12" t="s">
        <v>6747</v>
      </c>
      <c r="D5669" s="12" t="s">
        <v>10093</v>
      </c>
      <c r="E5669" s="27" t="s">
        <v>2309</v>
      </c>
      <c r="F5669" s="27" t="s">
        <v>2289</v>
      </c>
      <c r="G5669" s="28" t="s">
        <v>2293</v>
      </c>
      <c r="H5669" s="91">
        <v>40293</v>
      </c>
      <c r="I5669" s="91">
        <v>40293</v>
      </c>
      <c r="J5669" s="71">
        <v>0</v>
      </c>
      <c r="K5669" s="71">
        <v>0</v>
      </c>
      <c r="L5669" s="71">
        <v>0</v>
      </c>
      <c r="M5669" s="71">
        <v>1.5</v>
      </c>
      <c r="N5669" s="37"/>
    </row>
    <row r="5670" spans="1:16" x14ac:dyDescent="0.25">
      <c r="A5670" s="17" t="s">
        <v>6473</v>
      </c>
      <c r="B5670" s="12" t="s">
        <v>391</v>
      </c>
      <c r="C5670" s="12" t="s">
        <v>6747</v>
      </c>
      <c r="D5670" s="12" t="s">
        <v>10094</v>
      </c>
      <c r="E5670" s="27" t="s">
        <v>2302</v>
      </c>
      <c r="F5670" s="27" t="s">
        <v>2289</v>
      </c>
      <c r="G5670" s="28" t="s">
        <v>2293</v>
      </c>
      <c r="H5670" s="91">
        <v>40293</v>
      </c>
      <c r="I5670" s="91">
        <v>40293</v>
      </c>
      <c r="J5670" s="71">
        <v>0</v>
      </c>
      <c r="K5670" s="71">
        <v>0</v>
      </c>
      <c r="L5670" s="71">
        <v>0</v>
      </c>
      <c r="M5670" s="71">
        <v>1.5</v>
      </c>
      <c r="N5670" s="37"/>
    </row>
    <row r="5671" spans="1:16" x14ac:dyDescent="0.25">
      <c r="A5671" s="17" t="s">
        <v>6474</v>
      </c>
      <c r="B5671" s="12" t="s">
        <v>391</v>
      </c>
      <c r="C5671" s="12" t="s">
        <v>6747</v>
      </c>
      <c r="D5671" s="12" t="s">
        <v>10095</v>
      </c>
      <c r="E5671" s="27" t="s">
        <v>2295</v>
      </c>
      <c r="F5671" s="27" t="s">
        <v>2289</v>
      </c>
      <c r="G5671" s="28" t="s">
        <v>2293</v>
      </c>
      <c r="H5671" s="91">
        <v>40296</v>
      </c>
      <c r="I5671" s="91">
        <v>40296</v>
      </c>
      <c r="J5671" s="71">
        <v>0</v>
      </c>
      <c r="K5671" s="71">
        <v>0</v>
      </c>
      <c r="L5671" s="71">
        <v>0</v>
      </c>
      <c r="M5671" s="71">
        <v>1</v>
      </c>
      <c r="N5671" s="37"/>
    </row>
    <row r="5672" spans="1:16" x14ac:dyDescent="0.25">
      <c r="A5672" s="17" t="s">
        <v>6475</v>
      </c>
      <c r="B5672" s="12" t="s">
        <v>391</v>
      </c>
      <c r="C5672" s="12" t="s">
        <v>6747</v>
      </c>
      <c r="D5672" s="12" t="s">
        <v>10096</v>
      </c>
      <c r="E5672" s="27" t="s">
        <v>2309</v>
      </c>
      <c r="F5672" s="27" t="s">
        <v>2289</v>
      </c>
      <c r="G5672" s="28" t="s">
        <v>2293</v>
      </c>
      <c r="H5672" s="91">
        <v>40296</v>
      </c>
      <c r="I5672" s="91">
        <v>40296</v>
      </c>
      <c r="J5672" s="71">
        <v>0</v>
      </c>
      <c r="K5672" s="71">
        <v>0</v>
      </c>
      <c r="L5672" s="71">
        <v>0</v>
      </c>
      <c r="M5672" s="71">
        <v>2</v>
      </c>
      <c r="N5672" s="37"/>
    </row>
    <row r="5673" spans="1:16" x14ac:dyDescent="0.25">
      <c r="A5673" s="17" t="s">
        <v>6476</v>
      </c>
      <c r="B5673" s="12" t="s">
        <v>391</v>
      </c>
      <c r="C5673" s="12" t="s">
        <v>6747</v>
      </c>
      <c r="D5673" s="12" t="s">
        <v>10097</v>
      </c>
      <c r="E5673" s="27" t="s">
        <v>2309</v>
      </c>
      <c r="F5673" s="27" t="s">
        <v>2289</v>
      </c>
      <c r="G5673" s="28" t="s">
        <v>2293</v>
      </c>
      <c r="H5673" s="91">
        <v>40299</v>
      </c>
      <c r="I5673" s="91">
        <v>40299</v>
      </c>
      <c r="J5673" s="71">
        <v>0</v>
      </c>
      <c r="K5673" s="71">
        <v>0</v>
      </c>
      <c r="L5673" s="71">
        <v>0</v>
      </c>
      <c r="M5673" s="71">
        <v>1.5</v>
      </c>
      <c r="N5673" s="37"/>
    </row>
    <row r="5674" spans="1:16" x14ac:dyDescent="0.25">
      <c r="A5674" s="17" t="s">
        <v>6477</v>
      </c>
      <c r="B5674" s="12" t="s">
        <v>391</v>
      </c>
      <c r="C5674" s="12" t="s">
        <v>6747</v>
      </c>
      <c r="D5674" s="12" t="s">
        <v>10098</v>
      </c>
      <c r="E5674" s="27" t="s">
        <v>2297</v>
      </c>
      <c r="F5674" s="27" t="s">
        <v>2289</v>
      </c>
      <c r="G5674" s="28" t="s">
        <v>2293</v>
      </c>
      <c r="H5674" s="91">
        <v>40309</v>
      </c>
      <c r="I5674" s="91">
        <v>40309</v>
      </c>
      <c r="J5674" s="71">
        <v>0</v>
      </c>
      <c r="K5674" s="71">
        <v>0</v>
      </c>
      <c r="L5674" s="71">
        <v>0</v>
      </c>
      <c r="M5674" s="71">
        <v>1</v>
      </c>
      <c r="N5674" s="37"/>
    </row>
    <row r="5675" spans="1:16" x14ac:dyDescent="0.25">
      <c r="A5675" s="17" t="s">
        <v>6478</v>
      </c>
      <c r="B5675" s="12" t="s">
        <v>391</v>
      </c>
      <c r="C5675" s="12" t="s">
        <v>6747</v>
      </c>
      <c r="D5675" s="12" t="s">
        <v>10099</v>
      </c>
      <c r="E5675" s="27" t="s">
        <v>2309</v>
      </c>
      <c r="F5675" s="27" t="s">
        <v>2289</v>
      </c>
      <c r="G5675" s="28" t="s">
        <v>2293</v>
      </c>
      <c r="H5675" s="91">
        <v>40310</v>
      </c>
      <c r="I5675" s="91">
        <v>40310</v>
      </c>
      <c r="J5675" s="71">
        <v>0</v>
      </c>
      <c r="K5675" s="71">
        <v>0</v>
      </c>
      <c r="L5675" s="71">
        <v>0</v>
      </c>
      <c r="M5675" s="71">
        <v>1</v>
      </c>
      <c r="N5675" s="37"/>
    </row>
    <row r="5676" spans="1:16" x14ac:dyDescent="0.25">
      <c r="A5676" s="17" t="s">
        <v>6479</v>
      </c>
      <c r="B5676" s="12" t="s">
        <v>391</v>
      </c>
      <c r="C5676" s="12" t="s">
        <v>6747</v>
      </c>
      <c r="D5676" s="12" t="s">
        <v>10100</v>
      </c>
      <c r="E5676" s="27" t="s">
        <v>2295</v>
      </c>
      <c r="F5676" s="27" t="s">
        <v>2289</v>
      </c>
      <c r="G5676" s="28" t="s">
        <v>2293</v>
      </c>
      <c r="H5676" s="91">
        <v>40331</v>
      </c>
      <c r="I5676" s="91">
        <v>40331</v>
      </c>
      <c r="J5676" s="71">
        <v>0</v>
      </c>
      <c r="K5676" s="71">
        <v>0</v>
      </c>
      <c r="L5676" s="71">
        <v>0</v>
      </c>
      <c r="M5676" s="71">
        <v>1.5</v>
      </c>
      <c r="N5676" s="37"/>
    </row>
    <row r="5677" spans="1:16" x14ac:dyDescent="0.25">
      <c r="A5677" s="17" t="s">
        <v>6480</v>
      </c>
      <c r="B5677" s="12" t="s">
        <v>391</v>
      </c>
      <c r="C5677" s="12" t="s">
        <v>6747</v>
      </c>
      <c r="D5677" s="12" t="s">
        <v>10101</v>
      </c>
      <c r="E5677" s="27" t="s">
        <v>2309</v>
      </c>
      <c r="F5677" s="27" t="s">
        <v>2289</v>
      </c>
      <c r="G5677" s="28" t="s">
        <v>2293</v>
      </c>
      <c r="H5677" s="91">
        <v>40335</v>
      </c>
      <c r="I5677" s="91">
        <v>40335</v>
      </c>
      <c r="J5677" s="71">
        <v>0</v>
      </c>
      <c r="K5677" s="71">
        <v>0</v>
      </c>
      <c r="L5677" s="71">
        <v>0</v>
      </c>
      <c r="M5677" s="71">
        <v>1</v>
      </c>
      <c r="N5677" s="37"/>
    </row>
    <row r="5678" spans="1:16" x14ac:dyDescent="0.25">
      <c r="A5678" s="17" t="s">
        <v>6481</v>
      </c>
      <c r="B5678" s="12" t="s">
        <v>391</v>
      </c>
      <c r="C5678" s="12" t="s">
        <v>6747</v>
      </c>
      <c r="D5678" s="12" t="s">
        <v>10102</v>
      </c>
      <c r="E5678" s="27" t="s">
        <v>2309</v>
      </c>
      <c r="F5678" s="27" t="s">
        <v>2289</v>
      </c>
      <c r="G5678" s="28" t="s">
        <v>2293</v>
      </c>
      <c r="H5678" s="91">
        <v>40523</v>
      </c>
      <c r="I5678" s="91">
        <v>40523</v>
      </c>
      <c r="J5678" s="71">
        <v>0</v>
      </c>
      <c r="K5678" s="71">
        <v>0</v>
      </c>
      <c r="L5678" s="71">
        <v>0.5</v>
      </c>
      <c r="M5678" s="71">
        <v>0.5</v>
      </c>
      <c r="N5678" s="37"/>
    </row>
    <row r="5679" spans="1:16" x14ac:dyDescent="0.25">
      <c r="A5679" s="17" t="s">
        <v>6482</v>
      </c>
      <c r="B5679" s="12" t="s">
        <v>391</v>
      </c>
      <c r="C5679" s="12" t="s">
        <v>6747</v>
      </c>
      <c r="D5679" s="12" t="s">
        <v>10103</v>
      </c>
      <c r="E5679" s="27" t="s">
        <v>2309</v>
      </c>
      <c r="F5679" s="27" t="s">
        <v>2289</v>
      </c>
      <c r="G5679" s="28" t="s">
        <v>2293</v>
      </c>
      <c r="H5679" s="91">
        <v>40525</v>
      </c>
      <c r="I5679" s="91">
        <v>40525</v>
      </c>
      <c r="J5679" s="71">
        <v>0</v>
      </c>
      <c r="K5679" s="71">
        <v>0</v>
      </c>
      <c r="L5679" s="71">
        <v>0</v>
      </c>
      <c r="M5679" s="71">
        <v>0.25</v>
      </c>
      <c r="N5679" s="49"/>
      <c r="O5679" s="49"/>
      <c r="P5679" s="49"/>
    </row>
    <row r="5680" spans="1:16" x14ac:dyDescent="0.25">
      <c r="A5680" s="17" t="s">
        <v>6483</v>
      </c>
      <c r="B5680" s="12" t="s">
        <v>391</v>
      </c>
      <c r="C5680" s="12" t="s">
        <v>6747</v>
      </c>
      <c r="D5680" s="12" t="s">
        <v>10104</v>
      </c>
      <c r="E5680" s="27" t="s">
        <v>2309</v>
      </c>
      <c r="F5680" s="27" t="s">
        <v>2289</v>
      </c>
      <c r="G5680" s="28" t="s">
        <v>2293</v>
      </c>
      <c r="H5680" s="91">
        <v>40534</v>
      </c>
      <c r="I5680" s="91">
        <v>40534</v>
      </c>
      <c r="J5680" s="71">
        <v>0</v>
      </c>
      <c r="K5680" s="71">
        <v>0</v>
      </c>
      <c r="L5680" s="71">
        <v>0</v>
      </c>
      <c r="M5680" s="71">
        <v>4</v>
      </c>
      <c r="N5680" s="49"/>
      <c r="O5680" s="49"/>
      <c r="P5680" s="49"/>
    </row>
    <row r="5681" spans="1:16" x14ac:dyDescent="0.25">
      <c r="A5681" s="17" t="s">
        <v>6484</v>
      </c>
      <c r="B5681" s="12" t="s">
        <v>391</v>
      </c>
      <c r="C5681" s="12" t="s">
        <v>6747</v>
      </c>
      <c r="D5681" s="12" t="s">
        <v>10105</v>
      </c>
      <c r="E5681" s="27" t="s">
        <v>2309</v>
      </c>
      <c r="F5681" s="27" t="s">
        <v>2289</v>
      </c>
      <c r="G5681" s="28" t="s">
        <v>2293</v>
      </c>
      <c r="H5681" s="91">
        <v>40541</v>
      </c>
      <c r="I5681" s="91">
        <v>40541</v>
      </c>
      <c r="J5681" s="71">
        <v>0</v>
      </c>
      <c r="K5681" s="71">
        <v>0</v>
      </c>
      <c r="L5681" s="71">
        <v>0</v>
      </c>
      <c r="M5681" s="71">
        <v>1.5</v>
      </c>
      <c r="N5681" s="49"/>
      <c r="O5681" s="49"/>
      <c r="P5681" s="49"/>
    </row>
    <row r="5682" spans="1:16" x14ac:dyDescent="0.25">
      <c r="A5682" s="17" t="s">
        <v>6485</v>
      </c>
      <c r="B5682" s="12" t="s">
        <v>391</v>
      </c>
      <c r="C5682" s="12" t="s">
        <v>6743</v>
      </c>
      <c r="D5682" s="12" t="s">
        <v>10106</v>
      </c>
      <c r="E5682" s="12" t="s">
        <v>2295</v>
      </c>
      <c r="F5682" s="12" t="s">
        <v>2289</v>
      </c>
      <c r="G5682" s="28" t="s">
        <v>2293</v>
      </c>
      <c r="H5682" s="91">
        <v>40235</v>
      </c>
      <c r="I5682" s="91">
        <v>40235</v>
      </c>
      <c r="J5682" s="80">
        <v>0</v>
      </c>
      <c r="K5682" s="80">
        <v>0</v>
      </c>
      <c r="L5682" s="80">
        <v>0</v>
      </c>
      <c r="M5682" s="25">
        <v>1</v>
      </c>
      <c r="N5682" s="37"/>
    </row>
    <row r="5683" spans="1:16" x14ac:dyDescent="0.25">
      <c r="A5683" s="17" t="s">
        <v>6486</v>
      </c>
      <c r="B5683" s="12" t="s">
        <v>391</v>
      </c>
      <c r="C5683" s="12" t="s">
        <v>6743</v>
      </c>
      <c r="D5683" s="12" t="s">
        <v>10107</v>
      </c>
      <c r="E5683" s="12" t="s">
        <v>2296</v>
      </c>
      <c r="F5683" s="12" t="s">
        <v>2289</v>
      </c>
      <c r="G5683" s="28" t="s">
        <v>2293</v>
      </c>
      <c r="H5683" s="91">
        <v>40247</v>
      </c>
      <c r="I5683" s="91">
        <v>40247</v>
      </c>
      <c r="J5683" s="80">
        <v>0</v>
      </c>
      <c r="K5683" s="80">
        <v>0</v>
      </c>
      <c r="L5683" s="80">
        <v>0</v>
      </c>
      <c r="M5683" s="25">
        <v>0.5</v>
      </c>
      <c r="N5683" s="37"/>
    </row>
    <row r="5684" spans="1:16" x14ac:dyDescent="0.25">
      <c r="A5684" s="17" t="s">
        <v>6487</v>
      </c>
      <c r="B5684" s="12" t="s">
        <v>391</v>
      </c>
      <c r="C5684" s="12" t="s">
        <v>6743</v>
      </c>
      <c r="D5684" s="12" t="s">
        <v>10108</v>
      </c>
      <c r="E5684" s="12" t="s">
        <v>2297</v>
      </c>
      <c r="F5684" s="12" t="s">
        <v>2289</v>
      </c>
      <c r="G5684" s="28" t="s">
        <v>2293</v>
      </c>
      <c r="H5684" s="91">
        <v>40250</v>
      </c>
      <c r="I5684" s="91">
        <v>40250</v>
      </c>
      <c r="J5684" s="80">
        <v>0</v>
      </c>
      <c r="K5684" s="80">
        <v>0</v>
      </c>
      <c r="L5684" s="80">
        <v>0</v>
      </c>
      <c r="M5684" s="25">
        <v>6</v>
      </c>
      <c r="N5684" s="37"/>
    </row>
    <row r="5685" spans="1:16" x14ac:dyDescent="0.25">
      <c r="A5685" s="17" t="s">
        <v>6488</v>
      </c>
      <c r="B5685" s="12" t="s">
        <v>391</v>
      </c>
      <c r="C5685" s="12" t="s">
        <v>6743</v>
      </c>
      <c r="D5685" s="12" t="s">
        <v>10109</v>
      </c>
      <c r="E5685" s="12" t="s">
        <v>2295</v>
      </c>
      <c r="F5685" s="12" t="s">
        <v>2289</v>
      </c>
      <c r="G5685" s="28" t="s">
        <v>2293</v>
      </c>
      <c r="H5685" s="91">
        <v>40257</v>
      </c>
      <c r="I5685" s="91">
        <v>40257</v>
      </c>
      <c r="J5685" s="80">
        <v>0</v>
      </c>
      <c r="K5685" s="80">
        <v>0</v>
      </c>
      <c r="L5685" s="80">
        <v>0</v>
      </c>
      <c r="M5685" s="25">
        <v>0.5</v>
      </c>
      <c r="N5685" s="37"/>
    </row>
    <row r="5686" spans="1:16" x14ac:dyDescent="0.25">
      <c r="A5686" s="17" t="s">
        <v>6489</v>
      </c>
      <c r="B5686" s="12" t="s">
        <v>391</v>
      </c>
      <c r="C5686" s="12" t="s">
        <v>6743</v>
      </c>
      <c r="D5686" s="12" t="s">
        <v>10110</v>
      </c>
      <c r="E5686" s="12" t="s">
        <v>2309</v>
      </c>
      <c r="F5686" s="12" t="s">
        <v>2289</v>
      </c>
      <c r="G5686" s="28" t="s">
        <v>2293</v>
      </c>
      <c r="H5686" s="91">
        <v>40261</v>
      </c>
      <c r="I5686" s="91">
        <v>40261</v>
      </c>
      <c r="J5686" s="80">
        <v>0</v>
      </c>
      <c r="K5686" s="80">
        <v>0</v>
      </c>
      <c r="L5686" s="80">
        <v>0</v>
      </c>
      <c r="M5686" s="25">
        <v>1</v>
      </c>
      <c r="N5686" s="37"/>
    </row>
    <row r="5687" spans="1:16" x14ac:dyDescent="0.25">
      <c r="A5687" s="17" t="s">
        <v>6490</v>
      </c>
      <c r="B5687" s="12" t="s">
        <v>391</v>
      </c>
      <c r="C5687" s="12" t="s">
        <v>6743</v>
      </c>
      <c r="D5687" s="12" t="s">
        <v>10111</v>
      </c>
      <c r="E5687" s="12" t="s">
        <v>2309</v>
      </c>
      <c r="F5687" s="12" t="s">
        <v>2289</v>
      </c>
      <c r="G5687" s="28" t="s">
        <v>2293</v>
      </c>
      <c r="H5687" s="91">
        <v>40262</v>
      </c>
      <c r="I5687" s="91">
        <v>40262</v>
      </c>
      <c r="J5687" s="80">
        <v>0</v>
      </c>
      <c r="K5687" s="80">
        <v>0</v>
      </c>
      <c r="L5687" s="80">
        <v>0</v>
      </c>
      <c r="M5687" s="25">
        <v>1.5</v>
      </c>
      <c r="N5687" s="49"/>
      <c r="O5687" s="49"/>
      <c r="P5687" s="49"/>
    </row>
    <row r="5688" spans="1:16" x14ac:dyDescent="0.25">
      <c r="A5688" s="17" t="s">
        <v>6491</v>
      </c>
      <c r="B5688" s="12" t="s">
        <v>391</v>
      </c>
      <c r="C5688" s="12" t="s">
        <v>6743</v>
      </c>
      <c r="D5688" s="12" t="s">
        <v>10112</v>
      </c>
      <c r="E5688" s="27" t="s">
        <v>2295</v>
      </c>
      <c r="F5688" s="27" t="s">
        <v>2289</v>
      </c>
      <c r="G5688" s="28" t="s">
        <v>2293</v>
      </c>
      <c r="H5688" s="91">
        <v>40267</v>
      </c>
      <c r="I5688" s="91">
        <v>40267</v>
      </c>
      <c r="J5688" s="71">
        <v>0</v>
      </c>
      <c r="K5688" s="71">
        <v>0</v>
      </c>
      <c r="L5688" s="71">
        <v>0</v>
      </c>
      <c r="M5688" s="71">
        <v>2</v>
      </c>
      <c r="N5688" s="49"/>
      <c r="O5688" s="49"/>
      <c r="P5688" s="49"/>
    </row>
    <row r="5689" spans="1:16" x14ac:dyDescent="0.25">
      <c r="A5689" s="17" t="s">
        <v>6492</v>
      </c>
      <c r="B5689" s="12" t="s">
        <v>391</v>
      </c>
      <c r="C5689" s="12" t="s">
        <v>6743</v>
      </c>
      <c r="D5689" s="12" t="s">
        <v>10113</v>
      </c>
      <c r="E5689" s="27" t="s">
        <v>2295</v>
      </c>
      <c r="F5689" s="27" t="s">
        <v>2289</v>
      </c>
      <c r="G5689" s="28" t="s">
        <v>2293</v>
      </c>
      <c r="H5689" s="91">
        <v>40267</v>
      </c>
      <c r="I5689" s="91">
        <v>40267</v>
      </c>
      <c r="J5689" s="71">
        <v>0</v>
      </c>
      <c r="K5689" s="71">
        <v>0</v>
      </c>
      <c r="L5689" s="71">
        <v>0</v>
      </c>
      <c r="M5689" s="71">
        <v>1</v>
      </c>
      <c r="N5689" s="49"/>
      <c r="O5689" s="49"/>
      <c r="P5689" s="49"/>
    </row>
    <row r="5690" spans="1:16" x14ac:dyDescent="0.25">
      <c r="A5690" s="17" t="s">
        <v>6493</v>
      </c>
      <c r="B5690" s="12" t="s">
        <v>391</v>
      </c>
      <c r="C5690" s="12" t="s">
        <v>6743</v>
      </c>
      <c r="D5690" s="12" t="s">
        <v>10114</v>
      </c>
      <c r="E5690" s="27" t="s">
        <v>2309</v>
      </c>
      <c r="F5690" s="27" t="s">
        <v>2289</v>
      </c>
      <c r="G5690" s="28" t="s">
        <v>2293</v>
      </c>
      <c r="H5690" s="91">
        <v>40292</v>
      </c>
      <c r="I5690" s="91">
        <v>40292</v>
      </c>
      <c r="J5690" s="71">
        <v>0</v>
      </c>
      <c r="K5690" s="71">
        <v>0</v>
      </c>
      <c r="L5690" s="71">
        <v>1</v>
      </c>
      <c r="M5690" s="71">
        <v>3</v>
      </c>
      <c r="N5690" s="37"/>
    </row>
    <row r="5691" spans="1:16" x14ac:dyDescent="0.25">
      <c r="A5691" s="17" t="s">
        <v>6494</v>
      </c>
      <c r="B5691" s="12" t="s">
        <v>391</v>
      </c>
      <c r="C5691" s="12" t="s">
        <v>6743</v>
      </c>
      <c r="D5691" s="12" t="s">
        <v>10115</v>
      </c>
      <c r="E5691" s="27" t="s">
        <v>2297</v>
      </c>
      <c r="F5691" s="27" t="s">
        <v>2289</v>
      </c>
      <c r="G5691" s="28" t="s">
        <v>2293</v>
      </c>
      <c r="H5691" s="91">
        <v>40294</v>
      </c>
      <c r="I5691" s="91">
        <v>40294</v>
      </c>
      <c r="J5691" s="71">
        <v>0</v>
      </c>
      <c r="K5691" s="71">
        <v>0</v>
      </c>
      <c r="L5691" s="71">
        <v>0</v>
      </c>
      <c r="M5691" s="71">
        <v>1</v>
      </c>
      <c r="N5691" s="37"/>
    </row>
    <row r="5692" spans="1:16" x14ac:dyDescent="0.25">
      <c r="A5692" s="17" t="s">
        <v>6495</v>
      </c>
      <c r="B5692" s="12" t="s">
        <v>391</v>
      </c>
      <c r="C5692" s="12" t="s">
        <v>6743</v>
      </c>
      <c r="D5692" s="12" t="s">
        <v>10116</v>
      </c>
      <c r="E5692" s="27" t="s">
        <v>2299</v>
      </c>
      <c r="F5692" s="27" t="s">
        <v>2289</v>
      </c>
      <c r="G5692" s="28" t="s">
        <v>2293</v>
      </c>
      <c r="H5692" s="91">
        <v>40301</v>
      </c>
      <c r="I5692" s="91">
        <v>40301</v>
      </c>
      <c r="J5692" s="71">
        <v>0.25</v>
      </c>
      <c r="K5692" s="71">
        <v>0</v>
      </c>
      <c r="L5692" s="71">
        <v>0</v>
      </c>
      <c r="M5692" s="71">
        <v>1</v>
      </c>
      <c r="N5692" s="37"/>
    </row>
    <row r="5693" spans="1:16" x14ac:dyDescent="0.25">
      <c r="A5693" s="17" t="s">
        <v>6496</v>
      </c>
      <c r="B5693" s="12" t="s">
        <v>391</v>
      </c>
      <c r="C5693" s="12" t="s">
        <v>6743</v>
      </c>
      <c r="D5693" s="12" t="s">
        <v>10117</v>
      </c>
      <c r="E5693" s="27" t="s">
        <v>2299</v>
      </c>
      <c r="F5693" s="27" t="s">
        <v>2289</v>
      </c>
      <c r="G5693" s="28" t="s">
        <v>2293</v>
      </c>
      <c r="H5693" s="91">
        <v>40301</v>
      </c>
      <c r="I5693" s="91">
        <v>40301</v>
      </c>
      <c r="J5693" s="71">
        <v>0.5</v>
      </c>
      <c r="K5693" s="71">
        <v>0</v>
      </c>
      <c r="L5693" s="71">
        <v>0</v>
      </c>
      <c r="M5693" s="71">
        <v>2</v>
      </c>
      <c r="N5693" s="37"/>
    </row>
    <row r="5694" spans="1:16" x14ac:dyDescent="0.25">
      <c r="A5694" s="17" t="s">
        <v>6497</v>
      </c>
      <c r="B5694" s="12" t="s">
        <v>391</v>
      </c>
      <c r="C5694" s="12" t="s">
        <v>6743</v>
      </c>
      <c r="D5694" s="12" t="s">
        <v>10118</v>
      </c>
      <c r="E5694" s="27" t="s">
        <v>2302</v>
      </c>
      <c r="F5694" s="27" t="s">
        <v>2289</v>
      </c>
      <c r="G5694" s="28" t="s">
        <v>2293</v>
      </c>
      <c r="H5694" s="91">
        <v>40319</v>
      </c>
      <c r="I5694" s="91">
        <v>40319</v>
      </c>
      <c r="J5694" s="71">
        <v>0</v>
      </c>
      <c r="K5694" s="71">
        <v>0</v>
      </c>
      <c r="L5694" s="71">
        <v>0</v>
      </c>
      <c r="M5694" s="71">
        <v>2</v>
      </c>
      <c r="N5694" s="37"/>
    </row>
    <row r="5695" spans="1:16" x14ac:dyDescent="0.25">
      <c r="A5695" s="17" t="s">
        <v>6498</v>
      </c>
      <c r="B5695" s="12" t="s">
        <v>391</v>
      </c>
      <c r="C5695" s="12" t="s">
        <v>6743</v>
      </c>
      <c r="D5695" s="12" t="s">
        <v>10119</v>
      </c>
      <c r="E5695" s="27" t="s">
        <v>2297</v>
      </c>
      <c r="F5695" s="27" t="s">
        <v>2289</v>
      </c>
      <c r="G5695" s="28" t="s">
        <v>2293</v>
      </c>
      <c r="H5695" s="91">
        <v>40319</v>
      </c>
      <c r="I5695" s="91">
        <v>40319</v>
      </c>
      <c r="J5695" s="71">
        <v>0</v>
      </c>
      <c r="K5695" s="71">
        <v>0</v>
      </c>
      <c r="L5695" s="71">
        <v>0</v>
      </c>
      <c r="M5695" s="71">
        <v>1</v>
      </c>
      <c r="N5695" s="37"/>
    </row>
    <row r="5696" spans="1:16" x14ac:dyDescent="0.25">
      <c r="A5696" s="17" t="s">
        <v>6499</v>
      </c>
      <c r="B5696" s="12" t="s">
        <v>391</v>
      </c>
      <c r="C5696" s="12" t="s">
        <v>6743</v>
      </c>
      <c r="D5696" s="12" t="s">
        <v>10120</v>
      </c>
      <c r="E5696" s="27" t="s">
        <v>2295</v>
      </c>
      <c r="F5696" s="27" t="s">
        <v>2289</v>
      </c>
      <c r="G5696" s="28" t="s">
        <v>2293</v>
      </c>
      <c r="H5696" s="91">
        <v>40319</v>
      </c>
      <c r="I5696" s="91">
        <v>40319</v>
      </c>
      <c r="J5696" s="71">
        <v>0</v>
      </c>
      <c r="K5696" s="71">
        <v>0</v>
      </c>
      <c r="L5696" s="71">
        <v>0</v>
      </c>
      <c r="M5696" s="71">
        <v>1.5</v>
      </c>
      <c r="N5696" s="37"/>
    </row>
    <row r="5697" spans="1:16" x14ac:dyDescent="0.25">
      <c r="A5697" s="17" t="s">
        <v>6500</v>
      </c>
      <c r="B5697" s="12" t="s">
        <v>391</v>
      </c>
      <c r="C5697" s="12" t="s">
        <v>6743</v>
      </c>
      <c r="D5697" s="12" t="s">
        <v>10110</v>
      </c>
      <c r="E5697" s="27" t="s">
        <v>2300</v>
      </c>
      <c r="F5697" s="27" t="s">
        <v>2289</v>
      </c>
      <c r="G5697" s="28" t="s">
        <v>2293</v>
      </c>
      <c r="H5697" s="91">
        <v>40514</v>
      </c>
      <c r="I5697" s="91">
        <v>40514</v>
      </c>
      <c r="J5697" s="71">
        <v>0</v>
      </c>
      <c r="K5697" s="71">
        <v>0</v>
      </c>
      <c r="L5697" s="71">
        <v>0</v>
      </c>
      <c r="M5697" s="71">
        <v>3</v>
      </c>
      <c r="N5697" s="37"/>
    </row>
    <row r="5698" spans="1:16" x14ac:dyDescent="0.25">
      <c r="A5698" s="17" t="s">
        <v>6501</v>
      </c>
      <c r="B5698" s="12" t="s">
        <v>391</v>
      </c>
      <c r="C5698" s="12" t="s">
        <v>6743</v>
      </c>
      <c r="D5698" s="12" t="s">
        <v>10121</v>
      </c>
      <c r="E5698" s="27" t="s">
        <v>2295</v>
      </c>
      <c r="F5698" s="27" t="s">
        <v>2289</v>
      </c>
      <c r="G5698" s="28" t="s">
        <v>2293</v>
      </c>
      <c r="H5698" s="91">
        <v>40522</v>
      </c>
      <c r="I5698" s="91">
        <v>40522</v>
      </c>
      <c r="J5698" s="71">
        <v>0</v>
      </c>
      <c r="K5698" s="71">
        <v>0</v>
      </c>
      <c r="L5698" s="71">
        <v>0</v>
      </c>
      <c r="M5698" s="71">
        <v>0.5</v>
      </c>
      <c r="N5698" s="37"/>
    </row>
    <row r="5699" spans="1:16" x14ac:dyDescent="0.25">
      <c r="A5699" s="17" t="s">
        <v>6502</v>
      </c>
      <c r="B5699" s="12" t="s">
        <v>391</v>
      </c>
      <c r="C5699" s="12" t="s">
        <v>6753</v>
      </c>
      <c r="D5699" s="12" t="s">
        <v>10122</v>
      </c>
      <c r="E5699" s="12" t="s">
        <v>2309</v>
      </c>
      <c r="F5699" s="12" t="s">
        <v>2289</v>
      </c>
      <c r="G5699" s="28" t="s">
        <v>2293</v>
      </c>
      <c r="H5699" s="91">
        <v>40262</v>
      </c>
      <c r="I5699" s="91">
        <v>40262</v>
      </c>
      <c r="J5699" s="80">
        <v>0</v>
      </c>
      <c r="K5699" s="80">
        <v>0</v>
      </c>
      <c r="L5699" s="80">
        <v>0</v>
      </c>
      <c r="M5699" s="25">
        <v>5</v>
      </c>
      <c r="N5699" s="37"/>
    </row>
    <row r="5700" spans="1:16" x14ac:dyDescent="0.25">
      <c r="A5700" s="17" t="s">
        <v>6503</v>
      </c>
      <c r="B5700" s="12" t="s">
        <v>391</v>
      </c>
      <c r="C5700" s="12" t="s">
        <v>6753</v>
      </c>
      <c r="D5700" s="12" t="s">
        <v>10123</v>
      </c>
      <c r="E5700" s="27" t="s">
        <v>2309</v>
      </c>
      <c r="F5700" s="27" t="s">
        <v>2289</v>
      </c>
      <c r="G5700" s="28" t="s">
        <v>2293</v>
      </c>
      <c r="H5700" s="91">
        <v>40309</v>
      </c>
      <c r="I5700" s="91">
        <v>40309</v>
      </c>
      <c r="J5700" s="71">
        <v>0</v>
      </c>
      <c r="K5700" s="71">
        <v>0</v>
      </c>
      <c r="L5700" s="71">
        <v>2</v>
      </c>
      <c r="M5700" s="71">
        <v>1</v>
      </c>
      <c r="N5700" s="37"/>
    </row>
    <row r="5701" spans="1:16" x14ac:dyDescent="0.25">
      <c r="A5701" s="17" t="s">
        <v>6504</v>
      </c>
      <c r="B5701" s="12" t="s">
        <v>391</v>
      </c>
      <c r="C5701" s="12" t="s">
        <v>6746</v>
      </c>
      <c r="D5701" s="12" t="s">
        <v>10110</v>
      </c>
      <c r="E5701" s="12" t="s">
        <v>2309</v>
      </c>
      <c r="F5701" s="12" t="s">
        <v>2289</v>
      </c>
      <c r="G5701" s="28" t="s">
        <v>2293</v>
      </c>
      <c r="H5701" s="91">
        <v>40253</v>
      </c>
      <c r="I5701" s="91">
        <v>40253</v>
      </c>
      <c r="J5701" s="80">
        <v>0</v>
      </c>
      <c r="K5701" s="80">
        <v>0</v>
      </c>
      <c r="L5701" s="80">
        <v>0</v>
      </c>
      <c r="M5701" s="25">
        <v>1</v>
      </c>
      <c r="N5701" s="49"/>
      <c r="O5701" s="49"/>
      <c r="P5701" s="49"/>
    </row>
    <row r="5702" spans="1:16" x14ac:dyDescent="0.25">
      <c r="A5702" s="17" t="s">
        <v>6505</v>
      </c>
      <c r="B5702" s="12" t="s">
        <v>391</v>
      </c>
      <c r="C5702" s="12" t="s">
        <v>6746</v>
      </c>
      <c r="D5702" s="12" t="s">
        <v>10124</v>
      </c>
      <c r="E5702" s="27" t="s">
        <v>2297</v>
      </c>
      <c r="F5702" s="27" t="s">
        <v>2289</v>
      </c>
      <c r="G5702" s="28" t="s">
        <v>2293</v>
      </c>
      <c r="H5702" s="91">
        <v>40270</v>
      </c>
      <c r="I5702" s="91">
        <v>40270</v>
      </c>
      <c r="J5702" s="71">
        <v>0</v>
      </c>
      <c r="K5702" s="71">
        <v>0</v>
      </c>
      <c r="L5702" s="71">
        <v>0</v>
      </c>
      <c r="M5702" s="71">
        <v>3</v>
      </c>
      <c r="N5702" s="49"/>
      <c r="O5702" s="49"/>
      <c r="P5702" s="49"/>
    </row>
    <row r="5703" spans="1:16" x14ac:dyDescent="0.25">
      <c r="A5703" s="17" t="s">
        <v>6506</v>
      </c>
      <c r="B5703" s="12" t="s">
        <v>391</v>
      </c>
      <c r="C5703" s="12" t="s">
        <v>6746</v>
      </c>
      <c r="D5703" s="12" t="s">
        <v>10106</v>
      </c>
      <c r="E5703" s="27" t="s">
        <v>2309</v>
      </c>
      <c r="F5703" s="27" t="s">
        <v>2289</v>
      </c>
      <c r="G5703" s="28" t="s">
        <v>2293</v>
      </c>
      <c r="H5703" s="91">
        <v>40271</v>
      </c>
      <c r="I5703" s="91">
        <v>40271</v>
      </c>
      <c r="J5703" s="71">
        <v>0</v>
      </c>
      <c r="K5703" s="71">
        <v>0</v>
      </c>
      <c r="L5703" s="71">
        <v>0</v>
      </c>
      <c r="M5703" s="71">
        <v>2</v>
      </c>
      <c r="N5703" s="49"/>
      <c r="O5703" s="49"/>
      <c r="P5703" s="49"/>
    </row>
    <row r="5704" spans="1:16" x14ac:dyDescent="0.25">
      <c r="A5704" s="17" t="s">
        <v>6507</v>
      </c>
      <c r="B5704" s="12" t="s">
        <v>391</v>
      </c>
      <c r="C5704" s="12" t="s">
        <v>6746</v>
      </c>
      <c r="D5704" s="12" t="s">
        <v>10106</v>
      </c>
      <c r="E5704" s="27" t="s">
        <v>2297</v>
      </c>
      <c r="F5704" s="27" t="s">
        <v>2289</v>
      </c>
      <c r="G5704" s="28" t="s">
        <v>2293</v>
      </c>
      <c r="H5704" s="91">
        <v>40334</v>
      </c>
      <c r="I5704" s="91">
        <v>40334</v>
      </c>
      <c r="J5704" s="71">
        <v>0</v>
      </c>
      <c r="K5704" s="71">
        <v>0</v>
      </c>
      <c r="L5704" s="71">
        <v>0</v>
      </c>
      <c r="M5704" s="71">
        <v>2</v>
      </c>
      <c r="N5704" s="49"/>
      <c r="O5704" s="49"/>
      <c r="P5704" s="49"/>
    </row>
    <row r="5705" spans="1:16" x14ac:dyDescent="0.25">
      <c r="A5705" s="17" t="s">
        <v>6508</v>
      </c>
      <c r="B5705" s="12" t="s">
        <v>391</v>
      </c>
      <c r="C5705" s="12" t="s">
        <v>6908</v>
      </c>
      <c r="D5705" s="12" t="s">
        <v>10125</v>
      </c>
      <c r="E5705" s="27" t="s">
        <v>2309</v>
      </c>
      <c r="F5705" s="27" t="s">
        <v>2289</v>
      </c>
      <c r="G5705" s="28" t="s">
        <v>2293</v>
      </c>
      <c r="H5705" s="91">
        <v>40293</v>
      </c>
      <c r="I5705" s="91">
        <v>40293</v>
      </c>
      <c r="J5705" s="71">
        <v>0</v>
      </c>
      <c r="K5705" s="71">
        <v>0</v>
      </c>
      <c r="L5705" s="71">
        <v>0.5</v>
      </c>
      <c r="M5705" s="71">
        <v>0.5</v>
      </c>
      <c r="N5705" s="37"/>
    </row>
    <row r="5706" spans="1:16" x14ac:dyDescent="0.25">
      <c r="A5706" s="17" t="s">
        <v>6509</v>
      </c>
      <c r="B5706" s="12" t="s">
        <v>391</v>
      </c>
      <c r="C5706" s="12" t="s">
        <v>6909</v>
      </c>
      <c r="D5706" s="12" t="s">
        <v>10126</v>
      </c>
      <c r="E5706" s="27" t="s">
        <v>2309</v>
      </c>
      <c r="F5706" s="27" t="s">
        <v>2289</v>
      </c>
      <c r="G5706" s="28" t="s">
        <v>2293</v>
      </c>
      <c r="H5706" s="91">
        <v>40264</v>
      </c>
      <c r="I5706" s="91">
        <v>40264</v>
      </c>
      <c r="J5706" s="71">
        <v>0</v>
      </c>
      <c r="K5706" s="71">
        <v>0</v>
      </c>
      <c r="L5706" s="71">
        <v>0</v>
      </c>
      <c r="M5706" s="71">
        <v>0.5</v>
      </c>
      <c r="N5706" s="37"/>
    </row>
    <row r="5707" spans="1:16" x14ac:dyDescent="0.25">
      <c r="A5707" s="17" t="s">
        <v>6510</v>
      </c>
      <c r="B5707" s="12" t="s">
        <v>391</v>
      </c>
      <c r="C5707" s="12" t="s">
        <v>6909</v>
      </c>
      <c r="D5707" s="12" t="s">
        <v>10127</v>
      </c>
      <c r="E5707" s="27" t="s">
        <v>2309</v>
      </c>
      <c r="F5707" s="27" t="s">
        <v>2289</v>
      </c>
      <c r="G5707" s="28" t="s">
        <v>2293</v>
      </c>
      <c r="H5707" s="91">
        <v>40271</v>
      </c>
      <c r="I5707" s="91">
        <v>40271</v>
      </c>
      <c r="J5707" s="71">
        <v>0</v>
      </c>
      <c r="K5707" s="71">
        <v>0</v>
      </c>
      <c r="L5707" s="71">
        <v>0</v>
      </c>
      <c r="M5707" s="71">
        <v>0.5</v>
      </c>
      <c r="N5707" s="37"/>
    </row>
    <row r="5708" spans="1:16" x14ac:dyDescent="0.25">
      <c r="A5708" s="17" t="s">
        <v>6511</v>
      </c>
      <c r="B5708" s="12" t="s">
        <v>391</v>
      </c>
      <c r="C5708" s="12" t="s">
        <v>6909</v>
      </c>
      <c r="D5708" s="12" t="s">
        <v>10128</v>
      </c>
      <c r="E5708" s="27" t="s">
        <v>2309</v>
      </c>
      <c r="F5708" s="27" t="s">
        <v>2289</v>
      </c>
      <c r="G5708" s="28" t="s">
        <v>2293</v>
      </c>
      <c r="H5708" s="91">
        <v>40275</v>
      </c>
      <c r="I5708" s="91">
        <v>40275</v>
      </c>
      <c r="J5708" s="71">
        <v>0</v>
      </c>
      <c r="K5708" s="71">
        <v>0</v>
      </c>
      <c r="L5708" s="71">
        <v>0</v>
      </c>
      <c r="M5708" s="71">
        <v>2</v>
      </c>
      <c r="N5708" s="37"/>
    </row>
    <row r="5709" spans="1:16" x14ac:dyDescent="0.25">
      <c r="A5709" s="17" t="s">
        <v>6512</v>
      </c>
      <c r="B5709" s="12" t="s">
        <v>391</v>
      </c>
      <c r="C5709" s="12" t="s">
        <v>6909</v>
      </c>
      <c r="D5709" s="12" t="s">
        <v>10129</v>
      </c>
      <c r="E5709" s="27" t="s">
        <v>2309</v>
      </c>
      <c r="F5709" s="27" t="s">
        <v>2289</v>
      </c>
      <c r="G5709" s="28" t="s">
        <v>2293</v>
      </c>
      <c r="H5709" s="91">
        <v>40286</v>
      </c>
      <c r="I5709" s="91">
        <v>40286</v>
      </c>
      <c r="J5709" s="71">
        <v>0</v>
      </c>
      <c r="K5709" s="71">
        <v>0</v>
      </c>
      <c r="L5709" s="71">
        <v>0</v>
      </c>
      <c r="M5709" s="71">
        <v>1</v>
      </c>
      <c r="N5709" s="37"/>
    </row>
    <row r="5710" spans="1:16" x14ac:dyDescent="0.25">
      <c r="A5710" s="17" t="s">
        <v>6513</v>
      </c>
      <c r="B5710" s="12" t="s">
        <v>391</v>
      </c>
      <c r="C5710" s="12" t="s">
        <v>6909</v>
      </c>
      <c r="D5710" s="12" t="s">
        <v>10130</v>
      </c>
      <c r="E5710" s="27" t="s">
        <v>2309</v>
      </c>
      <c r="F5710" s="27" t="s">
        <v>2289</v>
      </c>
      <c r="G5710" s="28" t="s">
        <v>2293</v>
      </c>
      <c r="H5710" s="91">
        <v>40288</v>
      </c>
      <c r="I5710" s="91">
        <v>40288</v>
      </c>
      <c r="J5710" s="71">
        <v>0</v>
      </c>
      <c r="K5710" s="71">
        <v>0</v>
      </c>
      <c r="L5710" s="71">
        <v>0</v>
      </c>
      <c r="M5710" s="71">
        <v>0.5</v>
      </c>
      <c r="N5710" s="37"/>
    </row>
    <row r="5711" spans="1:16" x14ac:dyDescent="0.25">
      <c r="A5711" s="17" t="s">
        <v>6514</v>
      </c>
      <c r="B5711" s="12" t="s">
        <v>391</v>
      </c>
      <c r="C5711" s="12" t="s">
        <v>6909</v>
      </c>
      <c r="D5711" s="12" t="s">
        <v>6936</v>
      </c>
      <c r="E5711" s="27" t="s">
        <v>2309</v>
      </c>
      <c r="F5711" s="27" t="s">
        <v>2289</v>
      </c>
      <c r="G5711" s="28" t="s">
        <v>2293</v>
      </c>
      <c r="H5711" s="91">
        <v>40296</v>
      </c>
      <c r="I5711" s="91">
        <v>40296</v>
      </c>
      <c r="J5711" s="71">
        <v>0</v>
      </c>
      <c r="K5711" s="71">
        <v>0</v>
      </c>
      <c r="L5711" s="71">
        <v>0</v>
      </c>
      <c r="M5711" s="71">
        <v>1.5</v>
      </c>
      <c r="N5711" s="37"/>
    </row>
    <row r="5712" spans="1:16" x14ac:dyDescent="0.25">
      <c r="A5712" s="17" t="s">
        <v>6515</v>
      </c>
      <c r="B5712" s="12" t="s">
        <v>391</v>
      </c>
      <c r="C5712" s="12" t="s">
        <v>6909</v>
      </c>
      <c r="D5712" s="12" t="s">
        <v>10131</v>
      </c>
      <c r="E5712" s="27" t="s">
        <v>2309</v>
      </c>
      <c r="F5712" s="27" t="s">
        <v>2289</v>
      </c>
      <c r="G5712" s="28" t="s">
        <v>2293</v>
      </c>
      <c r="H5712" s="91">
        <v>40298</v>
      </c>
      <c r="I5712" s="91">
        <v>40298</v>
      </c>
      <c r="J5712" s="71">
        <v>0</v>
      </c>
      <c r="K5712" s="71">
        <v>0</v>
      </c>
      <c r="L5712" s="71">
        <v>0</v>
      </c>
      <c r="M5712" s="71">
        <v>1</v>
      </c>
      <c r="N5712" s="37"/>
    </row>
    <row r="5713" spans="1:14" x14ac:dyDescent="0.25">
      <c r="A5713" s="17" t="s">
        <v>6516</v>
      </c>
      <c r="B5713" s="12" t="s">
        <v>391</v>
      </c>
      <c r="C5713" s="12" t="s">
        <v>6909</v>
      </c>
      <c r="D5713" s="12" t="s">
        <v>10132</v>
      </c>
      <c r="E5713" s="27" t="s">
        <v>2309</v>
      </c>
      <c r="F5713" s="27" t="s">
        <v>2289</v>
      </c>
      <c r="G5713" s="28" t="s">
        <v>2293</v>
      </c>
      <c r="H5713" s="91">
        <v>40299</v>
      </c>
      <c r="I5713" s="91">
        <v>40299</v>
      </c>
      <c r="J5713" s="71">
        <v>0</v>
      </c>
      <c r="K5713" s="71">
        <v>0</v>
      </c>
      <c r="L5713" s="71">
        <v>0</v>
      </c>
      <c r="M5713" s="71">
        <v>1</v>
      </c>
      <c r="N5713" s="37"/>
    </row>
    <row r="5714" spans="1:14" x14ac:dyDescent="0.25">
      <c r="A5714" s="17" t="s">
        <v>6517</v>
      </c>
      <c r="B5714" s="12" t="s">
        <v>391</v>
      </c>
      <c r="C5714" s="12" t="s">
        <v>6909</v>
      </c>
      <c r="D5714" s="12" t="s">
        <v>10133</v>
      </c>
      <c r="E5714" s="27" t="s">
        <v>2309</v>
      </c>
      <c r="F5714" s="27" t="s">
        <v>2289</v>
      </c>
      <c r="G5714" s="28" t="s">
        <v>2293</v>
      </c>
      <c r="H5714" s="91">
        <v>40302</v>
      </c>
      <c r="I5714" s="91">
        <v>40302</v>
      </c>
      <c r="J5714" s="71">
        <v>0</v>
      </c>
      <c r="K5714" s="71">
        <v>0</v>
      </c>
      <c r="L5714" s="71">
        <v>0</v>
      </c>
      <c r="M5714" s="71">
        <v>1</v>
      </c>
      <c r="N5714" s="37"/>
    </row>
    <row r="5715" spans="1:14" x14ac:dyDescent="0.25">
      <c r="A5715" s="17" t="s">
        <v>6518</v>
      </c>
      <c r="B5715" s="12" t="s">
        <v>391</v>
      </c>
      <c r="C5715" s="12" t="s">
        <v>6909</v>
      </c>
      <c r="D5715" s="12" t="s">
        <v>10134</v>
      </c>
      <c r="E5715" s="27" t="s">
        <v>2309</v>
      </c>
      <c r="F5715" s="27" t="s">
        <v>2289</v>
      </c>
      <c r="G5715" s="28" t="s">
        <v>2293</v>
      </c>
      <c r="H5715" s="91">
        <v>40312</v>
      </c>
      <c r="I5715" s="91">
        <v>40312</v>
      </c>
      <c r="J5715" s="71">
        <v>0</v>
      </c>
      <c r="K5715" s="71">
        <v>0</v>
      </c>
      <c r="L5715" s="71">
        <v>0</v>
      </c>
      <c r="M5715" s="71">
        <v>2.5</v>
      </c>
      <c r="N5715" s="37"/>
    </row>
    <row r="5716" spans="1:14" x14ac:dyDescent="0.25">
      <c r="A5716" s="17" t="s">
        <v>6519</v>
      </c>
      <c r="B5716" s="12" t="s">
        <v>391</v>
      </c>
      <c r="C5716" s="12" t="s">
        <v>6909</v>
      </c>
      <c r="D5716" s="12" t="s">
        <v>10135</v>
      </c>
      <c r="E5716" s="27" t="s">
        <v>2309</v>
      </c>
      <c r="F5716" s="27" t="s">
        <v>2289</v>
      </c>
      <c r="G5716" s="28" t="s">
        <v>2293</v>
      </c>
      <c r="H5716" s="91">
        <v>40319</v>
      </c>
      <c r="I5716" s="91">
        <v>40319</v>
      </c>
      <c r="J5716" s="71">
        <v>0</v>
      </c>
      <c r="K5716" s="71">
        <v>0</v>
      </c>
      <c r="L5716" s="71">
        <v>0</v>
      </c>
      <c r="M5716" s="71">
        <v>0.75</v>
      </c>
      <c r="N5716" s="37"/>
    </row>
    <row r="5717" spans="1:14" x14ac:dyDescent="0.25">
      <c r="A5717" s="17" t="s">
        <v>6520</v>
      </c>
      <c r="B5717" s="12" t="s">
        <v>391</v>
      </c>
      <c r="C5717" s="12" t="s">
        <v>6909</v>
      </c>
      <c r="D5717" s="12" t="s">
        <v>10136</v>
      </c>
      <c r="E5717" s="27" t="s">
        <v>2309</v>
      </c>
      <c r="F5717" s="27" t="s">
        <v>2289</v>
      </c>
      <c r="G5717" s="28" t="s">
        <v>2293</v>
      </c>
      <c r="H5717" s="91">
        <v>40320</v>
      </c>
      <c r="I5717" s="91">
        <v>40320</v>
      </c>
      <c r="J5717" s="71">
        <v>0</v>
      </c>
      <c r="K5717" s="71">
        <v>0</v>
      </c>
      <c r="L5717" s="71">
        <v>0</v>
      </c>
      <c r="M5717" s="71">
        <v>1.5</v>
      </c>
      <c r="N5717" s="37"/>
    </row>
    <row r="5718" spans="1:14" x14ac:dyDescent="0.25">
      <c r="A5718" s="17" t="s">
        <v>6521</v>
      </c>
      <c r="B5718" s="12" t="s">
        <v>391</v>
      </c>
      <c r="C5718" s="12" t="s">
        <v>6909</v>
      </c>
      <c r="D5718" s="12" t="s">
        <v>10137</v>
      </c>
      <c r="E5718" s="27" t="s">
        <v>2309</v>
      </c>
      <c r="F5718" s="27" t="s">
        <v>2289</v>
      </c>
      <c r="G5718" s="28" t="s">
        <v>2293</v>
      </c>
      <c r="H5718" s="91">
        <v>40323</v>
      </c>
      <c r="I5718" s="91">
        <v>40323</v>
      </c>
      <c r="J5718" s="71">
        <v>0</v>
      </c>
      <c r="K5718" s="71">
        <v>0</v>
      </c>
      <c r="L5718" s="71">
        <v>0</v>
      </c>
      <c r="M5718" s="71">
        <v>0.25</v>
      </c>
      <c r="N5718" s="37"/>
    </row>
    <row r="5719" spans="1:14" x14ac:dyDescent="0.25">
      <c r="A5719" s="17" t="s">
        <v>6522</v>
      </c>
      <c r="B5719" s="12" t="s">
        <v>391</v>
      </c>
      <c r="C5719" s="12" t="s">
        <v>6909</v>
      </c>
      <c r="D5719" s="12" t="s">
        <v>10138</v>
      </c>
      <c r="E5719" s="27" t="s">
        <v>2309</v>
      </c>
      <c r="F5719" s="27" t="s">
        <v>2289</v>
      </c>
      <c r="G5719" s="28" t="s">
        <v>2293</v>
      </c>
      <c r="H5719" s="91">
        <v>40333</v>
      </c>
      <c r="I5719" s="91">
        <v>40333</v>
      </c>
      <c r="J5719" s="71">
        <v>0</v>
      </c>
      <c r="K5719" s="71">
        <v>0</v>
      </c>
      <c r="L5719" s="71">
        <v>0</v>
      </c>
      <c r="M5719" s="71">
        <v>1</v>
      </c>
      <c r="N5719" s="37"/>
    </row>
    <row r="5720" spans="1:14" x14ac:dyDescent="0.25">
      <c r="A5720" s="17" t="s">
        <v>6523</v>
      </c>
      <c r="B5720" s="12" t="s">
        <v>391</v>
      </c>
      <c r="C5720" s="12" t="s">
        <v>6909</v>
      </c>
      <c r="D5720" s="12" t="s">
        <v>10139</v>
      </c>
      <c r="E5720" s="27" t="s">
        <v>2309</v>
      </c>
      <c r="F5720" s="27" t="s">
        <v>2289</v>
      </c>
      <c r="G5720" s="28" t="s">
        <v>2293</v>
      </c>
      <c r="H5720" s="91">
        <v>40517</v>
      </c>
      <c r="I5720" s="91">
        <v>40517</v>
      </c>
      <c r="J5720" s="71">
        <v>0</v>
      </c>
      <c r="K5720" s="71">
        <v>0</v>
      </c>
      <c r="L5720" s="71">
        <v>0</v>
      </c>
      <c r="M5720" s="71">
        <v>0.5</v>
      </c>
      <c r="N5720" s="37"/>
    </row>
    <row r="5721" spans="1:14" x14ac:dyDescent="0.25">
      <c r="A5721" s="17" t="s">
        <v>6524</v>
      </c>
      <c r="B5721" s="12" t="s">
        <v>391</v>
      </c>
      <c r="C5721" s="12" t="s">
        <v>6909</v>
      </c>
      <c r="D5721" s="12" t="s">
        <v>10140</v>
      </c>
      <c r="E5721" s="27" t="s">
        <v>2309</v>
      </c>
      <c r="F5721" s="27" t="s">
        <v>2289</v>
      </c>
      <c r="G5721" s="28" t="s">
        <v>2293</v>
      </c>
      <c r="H5721" s="91">
        <v>40518</v>
      </c>
      <c r="I5721" s="91">
        <v>40518</v>
      </c>
      <c r="J5721" s="71">
        <v>0</v>
      </c>
      <c r="K5721" s="71">
        <v>0</v>
      </c>
      <c r="L5721" s="71">
        <v>0</v>
      </c>
      <c r="M5721" s="71">
        <v>3</v>
      </c>
      <c r="N5721" s="37"/>
    </row>
    <row r="5722" spans="1:14" x14ac:dyDescent="0.25">
      <c r="A5722" s="17" t="s">
        <v>6525</v>
      </c>
      <c r="B5722" s="12" t="s">
        <v>391</v>
      </c>
      <c r="C5722" s="12" t="s">
        <v>6909</v>
      </c>
      <c r="D5722" s="12" t="s">
        <v>10141</v>
      </c>
      <c r="E5722" s="27" t="s">
        <v>2309</v>
      </c>
      <c r="F5722" s="27" t="s">
        <v>2289</v>
      </c>
      <c r="G5722" s="28" t="s">
        <v>2293</v>
      </c>
      <c r="H5722" s="91">
        <v>40525</v>
      </c>
      <c r="I5722" s="91">
        <v>40525</v>
      </c>
      <c r="J5722" s="71">
        <v>0</v>
      </c>
      <c r="K5722" s="71">
        <v>0</v>
      </c>
      <c r="L5722" s="71">
        <v>0</v>
      </c>
      <c r="M5722" s="71">
        <v>0.5</v>
      </c>
      <c r="N5722" s="37"/>
    </row>
    <row r="5723" spans="1:14" x14ac:dyDescent="0.25">
      <c r="A5723" s="17" t="s">
        <v>6526</v>
      </c>
      <c r="B5723" s="12" t="s">
        <v>391</v>
      </c>
      <c r="C5723" s="12" t="s">
        <v>6909</v>
      </c>
      <c r="D5723" s="12" t="s">
        <v>10142</v>
      </c>
      <c r="E5723" s="12" t="s">
        <v>2297</v>
      </c>
      <c r="F5723" s="12" t="s">
        <v>2289</v>
      </c>
      <c r="G5723" s="28" t="s">
        <v>2293</v>
      </c>
      <c r="H5723" s="91">
        <v>40244</v>
      </c>
      <c r="I5723" s="91">
        <v>40244</v>
      </c>
      <c r="J5723" s="80">
        <v>0</v>
      </c>
      <c r="K5723" s="80">
        <v>0</v>
      </c>
      <c r="L5723" s="80">
        <v>0</v>
      </c>
      <c r="M5723" s="25">
        <v>0.5</v>
      </c>
      <c r="N5723" s="37"/>
    </row>
    <row r="5724" spans="1:14" x14ac:dyDescent="0.25">
      <c r="A5724" s="17" t="s">
        <v>6527</v>
      </c>
      <c r="B5724" s="12" t="s">
        <v>391</v>
      </c>
      <c r="C5724" s="12" t="s">
        <v>6909</v>
      </c>
      <c r="D5724" s="12" t="s">
        <v>10126</v>
      </c>
      <c r="E5724" s="12" t="s">
        <v>2297</v>
      </c>
      <c r="F5724" s="12" t="s">
        <v>2289</v>
      </c>
      <c r="G5724" s="28" t="s">
        <v>2293</v>
      </c>
      <c r="H5724" s="91">
        <v>40251</v>
      </c>
      <c r="I5724" s="91">
        <v>40251</v>
      </c>
      <c r="J5724" s="80">
        <v>0</v>
      </c>
      <c r="K5724" s="80">
        <v>0</v>
      </c>
      <c r="L5724" s="80">
        <v>0</v>
      </c>
      <c r="M5724" s="25">
        <v>0.5</v>
      </c>
      <c r="N5724" s="37"/>
    </row>
    <row r="5725" spans="1:14" x14ac:dyDescent="0.25">
      <c r="A5725" s="17" t="s">
        <v>6528</v>
      </c>
      <c r="B5725" s="12" t="s">
        <v>391</v>
      </c>
      <c r="C5725" s="12" t="s">
        <v>6909</v>
      </c>
      <c r="D5725" s="12" t="s">
        <v>10143</v>
      </c>
      <c r="E5725" s="12" t="s">
        <v>2309</v>
      </c>
      <c r="F5725" s="12" t="s">
        <v>2289</v>
      </c>
      <c r="G5725" s="28" t="s">
        <v>2293</v>
      </c>
      <c r="H5725" s="91">
        <v>40252</v>
      </c>
      <c r="I5725" s="91">
        <v>40252</v>
      </c>
      <c r="J5725" s="80">
        <v>0</v>
      </c>
      <c r="K5725" s="80">
        <v>0</v>
      </c>
      <c r="L5725" s="80">
        <v>0</v>
      </c>
      <c r="M5725" s="25">
        <v>0.5</v>
      </c>
      <c r="N5725" s="37"/>
    </row>
    <row r="5726" spans="1:14" x14ac:dyDescent="0.25">
      <c r="A5726" s="17" t="s">
        <v>6529</v>
      </c>
      <c r="B5726" s="12" t="s">
        <v>391</v>
      </c>
      <c r="C5726" s="12" t="s">
        <v>6909</v>
      </c>
      <c r="D5726" s="12" t="s">
        <v>10144</v>
      </c>
      <c r="E5726" s="12" t="s">
        <v>2309</v>
      </c>
      <c r="F5726" s="12" t="s">
        <v>2289</v>
      </c>
      <c r="G5726" s="28" t="s">
        <v>2293</v>
      </c>
      <c r="H5726" s="91">
        <v>40253</v>
      </c>
      <c r="I5726" s="91">
        <v>40253</v>
      </c>
      <c r="J5726" s="80">
        <v>0</v>
      </c>
      <c r="K5726" s="80">
        <v>0</v>
      </c>
      <c r="L5726" s="80">
        <v>0</v>
      </c>
      <c r="M5726" s="25">
        <v>1.5</v>
      </c>
      <c r="N5726" s="37"/>
    </row>
    <row r="5727" spans="1:14" x14ac:dyDescent="0.25">
      <c r="A5727" s="17" t="s">
        <v>6530</v>
      </c>
      <c r="B5727" s="12" t="s">
        <v>391</v>
      </c>
      <c r="C5727" s="12" t="s">
        <v>6909</v>
      </c>
      <c r="D5727" s="12" t="s">
        <v>10145</v>
      </c>
      <c r="E5727" s="12" t="s">
        <v>2309</v>
      </c>
      <c r="F5727" s="12" t="s">
        <v>2289</v>
      </c>
      <c r="G5727" s="28" t="s">
        <v>2293</v>
      </c>
      <c r="H5727" s="91">
        <v>40259</v>
      </c>
      <c r="I5727" s="91">
        <v>40259</v>
      </c>
      <c r="J5727" s="80">
        <v>0</v>
      </c>
      <c r="K5727" s="80">
        <v>0</v>
      </c>
      <c r="L5727" s="80">
        <v>0</v>
      </c>
      <c r="M5727" s="25">
        <v>0.5</v>
      </c>
      <c r="N5727" s="37"/>
    </row>
    <row r="5728" spans="1:14" x14ac:dyDescent="0.25">
      <c r="A5728" s="17" t="s">
        <v>6531</v>
      </c>
      <c r="B5728" s="12" t="s">
        <v>391</v>
      </c>
      <c r="C5728" s="12" t="s">
        <v>6909</v>
      </c>
      <c r="D5728" s="12" t="s">
        <v>10146</v>
      </c>
      <c r="E5728" s="12" t="s">
        <v>2309</v>
      </c>
      <c r="F5728" s="12" t="s">
        <v>2289</v>
      </c>
      <c r="G5728" s="28" t="s">
        <v>2293</v>
      </c>
      <c r="H5728" s="91">
        <v>40260</v>
      </c>
      <c r="I5728" s="91">
        <v>40260</v>
      </c>
      <c r="J5728" s="80">
        <v>0</v>
      </c>
      <c r="K5728" s="80">
        <v>0</v>
      </c>
      <c r="L5728" s="80">
        <v>0</v>
      </c>
      <c r="M5728" s="25">
        <v>0.5</v>
      </c>
      <c r="N5728" s="37"/>
    </row>
    <row r="5729" spans="1:14" x14ac:dyDescent="0.25">
      <c r="A5729" s="17" t="s">
        <v>6532</v>
      </c>
      <c r="B5729" s="12" t="s">
        <v>391</v>
      </c>
      <c r="C5729" s="12" t="s">
        <v>6909</v>
      </c>
      <c r="D5729" s="12" t="s">
        <v>10147</v>
      </c>
      <c r="E5729" s="12" t="s">
        <v>2309</v>
      </c>
      <c r="F5729" s="12" t="s">
        <v>2289</v>
      </c>
      <c r="G5729" s="28" t="s">
        <v>2293</v>
      </c>
      <c r="H5729" s="91">
        <v>40260</v>
      </c>
      <c r="I5729" s="91">
        <v>40260</v>
      </c>
      <c r="J5729" s="80">
        <v>0</v>
      </c>
      <c r="K5729" s="80">
        <v>0</v>
      </c>
      <c r="L5729" s="80">
        <v>0</v>
      </c>
      <c r="M5729" s="25">
        <v>3.5</v>
      </c>
      <c r="N5729" s="37"/>
    </row>
    <row r="5730" spans="1:14" x14ac:dyDescent="0.25">
      <c r="A5730" s="17" t="s">
        <v>6533</v>
      </c>
      <c r="B5730" s="12" t="s">
        <v>391</v>
      </c>
      <c r="C5730" s="12" t="s">
        <v>6854</v>
      </c>
      <c r="D5730" s="12" t="s">
        <v>10148</v>
      </c>
      <c r="E5730" s="27" t="s">
        <v>2309</v>
      </c>
      <c r="F5730" s="27" t="s">
        <v>2289</v>
      </c>
      <c r="G5730" s="28" t="s">
        <v>2293</v>
      </c>
      <c r="H5730" s="91">
        <v>40274</v>
      </c>
      <c r="I5730" s="91">
        <v>40274</v>
      </c>
      <c r="J5730" s="71">
        <v>0</v>
      </c>
      <c r="K5730" s="71">
        <v>0</v>
      </c>
      <c r="L5730" s="71">
        <v>0</v>
      </c>
      <c r="M5730" s="71">
        <v>3</v>
      </c>
      <c r="N5730" s="37"/>
    </row>
    <row r="5731" spans="1:14" x14ac:dyDescent="0.25">
      <c r="A5731" s="17" t="s">
        <v>6534</v>
      </c>
      <c r="B5731" s="12" t="s">
        <v>391</v>
      </c>
      <c r="C5731" s="12" t="s">
        <v>6854</v>
      </c>
      <c r="D5731" s="12" t="s">
        <v>10149</v>
      </c>
      <c r="E5731" s="27" t="s">
        <v>2309</v>
      </c>
      <c r="F5731" s="27" t="s">
        <v>2289</v>
      </c>
      <c r="G5731" s="28" t="s">
        <v>2293</v>
      </c>
      <c r="H5731" s="91">
        <v>40319</v>
      </c>
      <c r="I5731" s="91">
        <v>40319</v>
      </c>
      <c r="J5731" s="71">
        <v>0</v>
      </c>
      <c r="K5731" s="71">
        <v>0</v>
      </c>
      <c r="L5731" s="71">
        <v>1.5</v>
      </c>
      <c r="M5731" s="71">
        <v>0</v>
      </c>
      <c r="N5731" s="37"/>
    </row>
    <row r="5732" spans="1:14" x14ac:dyDescent="0.25">
      <c r="A5732" s="17" t="s">
        <v>6535</v>
      </c>
      <c r="B5732" s="12" t="s">
        <v>391</v>
      </c>
      <c r="C5732" s="12" t="s">
        <v>6854</v>
      </c>
      <c r="D5732" s="12" t="s">
        <v>10150</v>
      </c>
      <c r="E5732" s="27" t="s">
        <v>2309</v>
      </c>
      <c r="F5732" s="27" t="s">
        <v>2289</v>
      </c>
      <c r="G5732" s="28" t="s">
        <v>2293</v>
      </c>
      <c r="H5732" s="91">
        <v>40528</v>
      </c>
      <c r="I5732" s="91">
        <v>40528</v>
      </c>
      <c r="J5732" s="71">
        <v>0</v>
      </c>
      <c r="K5732" s="71">
        <v>0</v>
      </c>
      <c r="L5732" s="71">
        <v>0</v>
      </c>
      <c r="M5732" s="71">
        <v>4</v>
      </c>
      <c r="N5732" s="37"/>
    </row>
    <row r="5733" spans="1:14" x14ac:dyDescent="0.25">
      <c r="A5733" s="17" t="s">
        <v>6536</v>
      </c>
      <c r="B5733" s="12" t="s">
        <v>391</v>
      </c>
      <c r="C5733" s="12" t="s">
        <v>6854</v>
      </c>
      <c r="D5733" s="12" t="s">
        <v>10151</v>
      </c>
      <c r="E5733" s="27" t="s">
        <v>2309</v>
      </c>
      <c r="F5733" s="27" t="s">
        <v>2289</v>
      </c>
      <c r="G5733" s="28" t="s">
        <v>2293</v>
      </c>
      <c r="H5733" s="91">
        <v>40532</v>
      </c>
      <c r="I5733" s="91">
        <v>40532</v>
      </c>
      <c r="J5733" s="71">
        <v>0</v>
      </c>
      <c r="K5733" s="71">
        <v>0</v>
      </c>
      <c r="L5733" s="71">
        <v>0</v>
      </c>
      <c r="M5733" s="71">
        <v>1</v>
      </c>
      <c r="N5733" s="37"/>
    </row>
    <row r="5734" spans="1:14" x14ac:dyDescent="0.25">
      <c r="A5734" s="17" t="s">
        <v>6537</v>
      </c>
      <c r="B5734" s="12" t="s">
        <v>391</v>
      </c>
      <c r="C5734" s="12" t="s">
        <v>6910</v>
      </c>
      <c r="D5734" s="12" t="s">
        <v>10152</v>
      </c>
      <c r="E5734" s="27" t="s">
        <v>2297</v>
      </c>
      <c r="F5734" s="27" t="s">
        <v>2289</v>
      </c>
      <c r="G5734" s="28" t="s">
        <v>2293</v>
      </c>
      <c r="H5734" s="91">
        <v>40301</v>
      </c>
      <c r="I5734" s="91">
        <v>40301</v>
      </c>
      <c r="J5734" s="71">
        <v>0</v>
      </c>
      <c r="K5734" s="71">
        <v>0</v>
      </c>
      <c r="L5734" s="71">
        <v>2</v>
      </c>
      <c r="M5734" s="71">
        <v>3</v>
      </c>
      <c r="N5734" s="37"/>
    </row>
    <row r="5735" spans="1:14" x14ac:dyDescent="0.25">
      <c r="A5735" s="17" t="s">
        <v>6538</v>
      </c>
      <c r="B5735" s="12" t="s">
        <v>391</v>
      </c>
      <c r="C5735" s="12" t="s">
        <v>6910</v>
      </c>
      <c r="D5735" s="12" t="s">
        <v>10153</v>
      </c>
      <c r="E5735" s="12" t="s">
        <v>2309</v>
      </c>
      <c r="F5735" s="12" t="s">
        <v>2289</v>
      </c>
      <c r="G5735" s="28" t="s">
        <v>2293</v>
      </c>
      <c r="H5735" s="91">
        <v>40262</v>
      </c>
      <c r="I5735" s="91">
        <v>40262</v>
      </c>
      <c r="J5735" s="80">
        <v>0</v>
      </c>
      <c r="K5735" s="80">
        <v>0</v>
      </c>
      <c r="L5735" s="80">
        <v>2</v>
      </c>
      <c r="M5735" s="25">
        <v>2</v>
      </c>
      <c r="N5735" s="37"/>
    </row>
    <row r="5736" spans="1:14" x14ac:dyDescent="0.25">
      <c r="A5736" s="17" t="s">
        <v>6539</v>
      </c>
      <c r="B5736" s="12" t="s">
        <v>391</v>
      </c>
      <c r="C5736" s="12" t="s">
        <v>6910</v>
      </c>
      <c r="D5736" s="12" t="s">
        <v>10154</v>
      </c>
      <c r="E5736" s="12" t="s">
        <v>2309</v>
      </c>
      <c r="F5736" s="12" t="s">
        <v>2289</v>
      </c>
      <c r="G5736" s="28" t="s">
        <v>2293</v>
      </c>
      <c r="H5736" s="91">
        <v>40260</v>
      </c>
      <c r="I5736" s="91">
        <v>40260</v>
      </c>
      <c r="J5736" s="80">
        <v>0.5</v>
      </c>
      <c r="K5736" s="80">
        <v>0</v>
      </c>
      <c r="L5736" s="80">
        <v>0</v>
      </c>
      <c r="M5736" s="25">
        <v>0.5</v>
      </c>
      <c r="N5736" s="37"/>
    </row>
    <row r="5737" spans="1:14" x14ac:dyDescent="0.25">
      <c r="A5737" s="17" t="s">
        <v>6540</v>
      </c>
      <c r="B5737" s="12" t="s">
        <v>391</v>
      </c>
      <c r="C5737" s="12" t="s">
        <v>6910</v>
      </c>
      <c r="D5737" s="12" t="s">
        <v>10155</v>
      </c>
      <c r="E5737" s="12" t="s">
        <v>2309</v>
      </c>
      <c r="F5737" s="12" t="s">
        <v>2289</v>
      </c>
      <c r="G5737" s="28" t="s">
        <v>2293</v>
      </c>
      <c r="H5737" s="91">
        <v>40260</v>
      </c>
      <c r="I5737" s="91">
        <v>40260</v>
      </c>
      <c r="J5737" s="80">
        <v>0</v>
      </c>
      <c r="K5737" s="80">
        <v>0</v>
      </c>
      <c r="L5737" s="80">
        <v>4</v>
      </c>
      <c r="M5737" s="25">
        <v>4</v>
      </c>
      <c r="N5737" s="37"/>
    </row>
    <row r="5738" spans="1:14" x14ac:dyDescent="0.25">
      <c r="A5738" s="17" t="s">
        <v>6541</v>
      </c>
      <c r="B5738" s="12" t="s">
        <v>391</v>
      </c>
      <c r="C5738" s="12" t="s">
        <v>177</v>
      </c>
      <c r="D5738" s="12" t="s">
        <v>10156</v>
      </c>
      <c r="E5738" s="27" t="s">
        <v>2297</v>
      </c>
      <c r="F5738" s="27" t="s">
        <v>2289</v>
      </c>
      <c r="G5738" s="28" t="s">
        <v>2293</v>
      </c>
      <c r="H5738" s="91">
        <v>40271</v>
      </c>
      <c r="I5738" s="91">
        <v>40271</v>
      </c>
      <c r="J5738" s="71">
        <v>0</v>
      </c>
      <c r="K5738" s="71">
        <v>0</v>
      </c>
      <c r="L5738" s="71">
        <v>0</v>
      </c>
      <c r="M5738" s="71">
        <v>1</v>
      </c>
      <c r="N5738" s="37"/>
    </row>
    <row r="5739" spans="1:14" x14ac:dyDescent="0.25">
      <c r="A5739" s="17" t="s">
        <v>6542</v>
      </c>
      <c r="B5739" s="12" t="s">
        <v>391</v>
      </c>
      <c r="C5739" s="12" t="s">
        <v>6744</v>
      </c>
      <c r="D5739" s="12" t="s">
        <v>10157</v>
      </c>
      <c r="E5739" s="12" t="s">
        <v>2297</v>
      </c>
      <c r="F5739" s="12" t="s">
        <v>2289</v>
      </c>
      <c r="G5739" s="28" t="s">
        <v>2293</v>
      </c>
      <c r="H5739" s="91">
        <v>40257</v>
      </c>
      <c r="I5739" s="91">
        <v>40257</v>
      </c>
      <c r="J5739" s="80">
        <v>0</v>
      </c>
      <c r="K5739" s="80">
        <v>0</v>
      </c>
      <c r="L5739" s="80">
        <v>0</v>
      </c>
      <c r="M5739" s="25">
        <v>2</v>
      </c>
      <c r="N5739" s="37"/>
    </row>
    <row r="5740" spans="1:14" x14ac:dyDescent="0.25">
      <c r="A5740" s="17" t="s">
        <v>6543</v>
      </c>
      <c r="B5740" s="12" t="s">
        <v>391</v>
      </c>
      <c r="C5740" s="12" t="s">
        <v>6744</v>
      </c>
      <c r="D5740" s="12" t="s">
        <v>10158</v>
      </c>
      <c r="E5740" s="12" t="s">
        <v>2309</v>
      </c>
      <c r="F5740" s="12" t="s">
        <v>2289</v>
      </c>
      <c r="G5740" s="28" t="s">
        <v>2293</v>
      </c>
      <c r="H5740" s="91">
        <v>40260</v>
      </c>
      <c r="I5740" s="91">
        <v>40260</v>
      </c>
      <c r="J5740" s="80">
        <v>0</v>
      </c>
      <c r="K5740" s="80">
        <v>0</v>
      </c>
      <c r="L5740" s="80">
        <v>0</v>
      </c>
      <c r="M5740" s="25">
        <v>1</v>
      </c>
      <c r="N5740" s="37"/>
    </row>
    <row r="5741" spans="1:14" x14ac:dyDescent="0.25">
      <c r="A5741" s="17" t="s">
        <v>6544</v>
      </c>
      <c r="B5741" s="12" t="s">
        <v>391</v>
      </c>
      <c r="C5741" s="12" t="s">
        <v>6744</v>
      </c>
      <c r="D5741" s="12" t="s">
        <v>10159</v>
      </c>
      <c r="E5741" s="27" t="s">
        <v>2309</v>
      </c>
      <c r="F5741" s="27" t="s">
        <v>2289</v>
      </c>
      <c r="G5741" s="28" t="s">
        <v>2293</v>
      </c>
      <c r="H5741" s="91">
        <v>40262</v>
      </c>
      <c r="I5741" s="91">
        <v>40262</v>
      </c>
      <c r="J5741" s="71">
        <v>0</v>
      </c>
      <c r="K5741" s="71">
        <v>0</v>
      </c>
      <c r="L5741" s="71">
        <v>0</v>
      </c>
      <c r="M5741" s="71">
        <v>1.5</v>
      </c>
      <c r="N5741" s="37"/>
    </row>
    <row r="5742" spans="1:14" x14ac:dyDescent="0.25">
      <c r="A5742" s="17" t="s">
        <v>6545</v>
      </c>
      <c r="B5742" s="12" t="s">
        <v>391</v>
      </c>
      <c r="C5742" s="12" t="s">
        <v>6744</v>
      </c>
      <c r="D5742" s="12" t="s">
        <v>10160</v>
      </c>
      <c r="E5742" s="27" t="s">
        <v>2309</v>
      </c>
      <c r="F5742" s="27" t="s">
        <v>2289</v>
      </c>
      <c r="G5742" s="28" t="s">
        <v>2293</v>
      </c>
      <c r="H5742" s="91">
        <v>40197</v>
      </c>
      <c r="I5742" s="91">
        <v>40287</v>
      </c>
      <c r="J5742" s="71">
        <v>0</v>
      </c>
      <c r="K5742" s="71">
        <v>0</v>
      </c>
      <c r="L5742" s="71">
        <v>0</v>
      </c>
      <c r="M5742" s="71">
        <v>1</v>
      </c>
      <c r="N5742" s="37"/>
    </row>
    <row r="5743" spans="1:14" x14ac:dyDescent="0.25">
      <c r="A5743" s="17" t="s">
        <v>6546</v>
      </c>
      <c r="B5743" s="12" t="s">
        <v>391</v>
      </c>
      <c r="C5743" s="12" t="s">
        <v>6744</v>
      </c>
      <c r="D5743" s="12" t="s">
        <v>10161</v>
      </c>
      <c r="E5743" s="27" t="s">
        <v>2295</v>
      </c>
      <c r="F5743" s="27" t="s">
        <v>2289</v>
      </c>
      <c r="G5743" s="28" t="s">
        <v>2293</v>
      </c>
      <c r="H5743" s="91">
        <v>40297</v>
      </c>
      <c r="I5743" s="91">
        <v>40297</v>
      </c>
      <c r="J5743" s="71">
        <v>0</v>
      </c>
      <c r="K5743" s="71">
        <v>0</v>
      </c>
      <c r="L5743" s="71">
        <v>0</v>
      </c>
      <c r="M5743" s="71">
        <v>0.75</v>
      </c>
      <c r="N5743" s="37"/>
    </row>
    <row r="5744" spans="1:14" x14ac:dyDescent="0.25">
      <c r="A5744" s="17" t="s">
        <v>6547</v>
      </c>
      <c r="B5744" s="12" t="s">
        <v>391</v>
      </c>
      <c r="C5744" s="12" t="s">
        <v>6744</v>
      </c>
      <c r="D5744" s="12" t="s">
        <v>10162</v>
      </c>
      <c r="E5744" s="27" t="s">
        <v>2309</v>
      </c>
      <c r="F5744" s="27" t="s">
        <v>2289</v>
      </c>
      <c r="G5744" s="28" t="s">
        <v>2293</v>
      </c>
      <c r="H5744" s="91">
        <v>40300</v>
      </c>
      <c r="I5744" s="91">
        <v>40300</v>
      </c>
      <c r="J5744" s="71">
        <v>0</v>
      </c>
      <c r="K5744" s="71">
        <v>0</v>
      </c>
      <c r="L5744" s="71">
        <v>0</v>
      </c>
      <c r="M5744" s="71">
        <v>0.5</v>
      </c>
      <c r="N5744" s="37"/>
    </row>
    <row r="5745" spans="1:14" x14ac:dyDescent="0.25">
      <c r="A5745" s="17" t="s">
        <v>6548</v>
      </c>
      <c r="B5745" s="12" t="s">
        <v>391</v>
      </c>
      <c r="C5745" s="12" t="s">
        <v>6744</v>
      </c>
      <c r="D5745" s="12" t="s">
        <v>10163</v>
      </c>
      <c r="E5745" s="27" t="s">
        <v>2309</v>
      </c>
      <c r="F5745" s="27" t="s">
        <v>2289</v>
      </c>
      <c r="G5745" s="28" t="s">
        <v>2293</v>
      </c>
      <c r="H5745" s="91">
        <v>40300</v>
      </c>
      <c r="I5745" s="91">
        <v>40300</v>
      </c>
      <c r="J5745" s="71">
        <v>0</v>
      </c>
      <c r="K5745" s="71">
        <v>0</v>
      </c>
      <c r="L5745" s="71">
        <v>0</v>
      </c>
      <c r="M5745" s="71">
        <v>1</v>
      </c>
      <c r="N5745" s="37"/>
    </row>
    <row r="5746" spans="1:14" x14ac:dyDescent="0.25">
      <c r="A5746" s="17" t="s">
        <v>6549</v>
      </c>
      <c r="B5746" s="12" t="s">
        <v>391</v>
      </c>
      <c r="C5746" s="12" t="s">
        <v>6744</v>
      </c>
      <c r="D5746" s="12" t="s">
        <v>10164</v>
      </c>
      <c r="E5746" s="27" t="s">
        <v>2309</v>
      </c>
      <c r="F5746" s="27" t="s">
        <v>2289</v>
      </c>
      <c r="G5746" s="28" t="s">
        <v>2293</v>
      </c>
      <c r="H5746" s="91">
        <v>40303</v>
      </c>
      <c r="I5746" s="91">
        <v>40303</v>
      </c>
      <c r="J5746" s="71">
        <v>0</v>
      </c>
      <c r="K5746" s="71">
        <v>0</v>
      </c>
      <c r="L5746" s="71">
        <v>0</v>
      </c>
      <c r="M5746" s="71">
        <v>0.5</v>
      </c>
      <c r="N5746" s="37"/>
    </row>
    <row r="5747" spans="1:14" x14ac:dyDescent="0.25">
      <c r="A5747" s="17" t="s">
        <v>6550</v>
      </c>
      <c r="B5747" s="12" t="s">
        <v>391</v>
      </c>
      <c r="C5747" s="12" t="s">
        <v>6744</v>
      </c>
      <c r="D5747" s="12" t="s">
        <v>10165</v>
      </c>
      <c r="E5747" s="27" t="s">
        <v>2309</v>
      </c>
      <c r="F5747" s="27" t="s">
        <v>2289</v>
      </c>
      <c r="G5747" s="28" t="s">
        <v>2293</v>
      </c>
      <c r="H5747" s="91">
        <v>40304</v>
      </c>
      <c r="I5747" s="91">
        <v>40304</v>
      </c>
      <c r="J5747" s="71">
        <v>0</v>
      </c>
      <c r="K5747" s="71">
        <v>0</v>
      </c>
      <c r="L5747" s="71">
        <v>0</v>
      </c>
      <c r="M5747" s="71">
        <v>0.5</v>
      </c>
      <c r="N5747" s="37"/>
    </row>
    <row r="5748" spans="1:14" x14ac:dyDescent="0.25">
      <c r="A5748" s="17" t="s">
        <v>6551</v>
      </c>
      <c r="B5748" s="12" t="s">
        <v>391</v>
      </c>
      <c r="C5748" s="12" t="s">
        <v>6744</v>
      </c>
      <c r="D5748" s="12" t="s">
        <v>10166</v>
      </c>
      <c r="E5748" s="27" t="s">
        <v>2295</v>
      </c>
      <c r="F5748" s="27" t="s">
        <v>2289</v>
      </c>
      <c r="G5748" s="28" t="s">
        <v>2293</v>
      </c>
      <c r="H5748" s="91">
        <v>40306</v>
      </c>
      <c r="I5748" s="91">
        <v>40306</v>
      </c>
      <c r="J5748" s="71">
        <v>0</v>
      </c>
      <c r="K5748" s="71">
        <v>0</v>
      </c>
      <c r="L5748" s="71">
        <v>0</v>
      </c>
      <c r="M5748" s="71">
        <v>1</v>
      </c>
      <c r="N5748" s="37"/>
    </row>
    <row r="5749" spans="1:14" x14ac:dyDescent="0.25">
      <c r="A5749" s="17" t="s">
        <v>6552</v>
      </c>
      <c r="B5749" s="12" t="s">
        <v>391</v>
      </c>
      <c r="C5749" s="12" t="s">
        <v>6744</v>
      </c>
      <c r="D5749" s="12" t="s">
        <v>10167</v>
      </c>
      <c r="E5749" s="27" t="s">
        <v>2309</v>
      </c>
      <c r="F5749" s="27" t="s">
        <v>2289</v>
      </c>
      <c r="G5749" s="28" t="s">
        <v>2293</v>
      </c>
      <c r="H5749" s="91">
        <v>40310</v>
      </c>
      <c r="I5749" s="91">
        <v>40310</v>
      </c>
      <c r="J5749" s="71">
        <v>0</v>
      </c>
      <c r="K5749" s="71">
        <v>0</v>
      </c>
      <c r="L5749" s="71">
        <v>0</v>
      </c>
      <c r="M5749" s="71">
        <v>3</v>
      </c>
      <c r="N5749" s="37"/>
    </row>
    <row r="5750" spans="1:14" x14ac:dyDescent="0.25">
      <c r="A5750" s="17" t="s">
        <v>6553</v>
      </c>
      <c r="B5750" s="12" t="s">
        <v>391</v>
      </c>
      <c r="C5750" s="12" t="s">
        <v>6744</v>
      </c>
      <c r="D5750" s="12" t="s">
        <v>10168</v>
      </c>
      <c r="E5750" s="27" t="s">
        <v>2309</v>
      </c>
      <c r="F5750" s="27" t="s">
        <v>2289</v>
      </c>
      <c r="G5750" s="28" t="s">
        <v>2293</v>
      </c>
      <c r="H5750" s="91">
        <v>40311</v>
      </c>
      <c r="I5750" s="91">
        <v>40311</v>
      </c>
      <c r="J5750" s="71">
        <v>0</v>
      </c>
      <c r="K5750" s="71">
        <v>0</v>
      </c>
      <c r="L5750" s="71">
        <v>0</v>
      </c>
      <c r="M5750" s="71">
        <v>1</v>
      </c>
      <c r="N5750" s="37"/>
    </row>
    <row r="5751" spans="1:14" x14ac:dyDescent="0.25">
      <c r="A5751" s="17" t="s">
        <v>6554</v>
      </c>
      <c r="B5751" s="12" t="s">
        <v>391</v>
      </c>
      <c r="C5751" s="12" t="s">
        <v>6744</v>
      </c>
      <c r="D5751" s="12" t="s">
        <v>10169</v>
      </c>
      <c r="E5751" s="27" t="s">
        <v>2297</v>
      </c>
      <c r="F5751" s="27" t="s">
        <v>2289</v>
      </c>
      <c r="G5751" s="28" t="s">
        <v>2293</v>
      </c>
      <c r="H5751" s="91" t="s">
        <v>6927</v>
      </c>
      <c r="I5751" s="91" t="s">
        <v>6927</v>
      </c>
      <c r="J5751" s="71">
        <v>0</v>
      </c>
      <c r="K5751" s="71">
        <v>0</v>
      </c>
      <c r="L5751" s="71">
        <v>0</v>
      </c>
      <c r="M5751" s="71">
        <v>0.5</v>
      </c>
      <c r="N5751" s="37"/>
    </row>
    <row r="5752" spans="1:14" x14ac:dyDescent="0.25">
      <c r="A5752" s="17" t="s">
        <v>6555</v>
      </c>
      <c r="B5752" s="12" t="s">
        <v>391</v>
      </c>
      <c r="C5752" s="12" t="s">
        <v>6744</v>
      </c>
      <c r="D5752" s="12" t="s">
        <v>10170</v>
      </c>
      <c r="E5752" s="27" t="s">
        <v>2295</v>
      </c>
      <c r="F5752" s="27" t="s">
        <v>2289</v>
      </c>
      <c r="G5752" s="28" t="s">
        <v>2293</v>
      </c>
      <c r="H5752" s="91">
        <v>40333</v>
      </c>
      <c r="I5752" s="91">
        <v>40333</v>
      </c>
      <c r="J5752" s="71">
        <v>0</v>
      </c>
      <c r="K5752" s="71">
        <v>0</v>
      </c>
      <c r="L5752" s="71">
        <v>12</v>
      </c>
      <c r="M5752" s="71">
        <v>13</v>
      </c>
      <c r="N5752" s="37"/>
    </row>
    <row r="5753" spans="1:14" x14ac:dyDescent="0.25">
      <c r="A5753" s="17" t="s">
        <v>4797</v>
      </c>
      <c r="B5753" s="12" t="s">
        <v>391</v>
      </c>
      <c r="C5753" s="12" t="s">
        <v>6744</v>
      </c>
      <c r="D5753" s="12" t="s">
        <v>10171</v>
      </c>
      <c r="E5753" s="27" t="s">
        <v>2309</v>
      </c>
      <c r="F5753" s="27" t="s">
        <v>2289</v>
      </c>
      <c r="G5753" s="28" t="s">
        <v>2293</v>
      </c>
      <c r="H5753" s="91">
        <v>40333</v>
      </c>
      <c r="I5753" s="91">
        <v>40333</v>
      </c>
      <c r="J5753" s="71">
        <v>0</v>
      </c>
      <c r="K5753" s="71">
        <v>0</v>
      </c>
      <c r="L5753" s="71">
        <v>0</v>
      </c>
      <c r="M5753" s="71">
        <v>2</v>
      </c>
      <c r="N5753" s="37"/>
    </row>
    <row r="5754" spans="1:14" x14ac:dyDescent="0.25">
      <c r="A5754" s="17" t="s">
        <v>4798</v>
      </c>
      <c r="B5754" s="12" t="s">
        <v>391</v>
      </c>
      <c r="C5754" s="12" t="s">
        <v>6744</v>
      </c>
      <c r="D5754" s="12" t="s">
        <v>10172</v>
      </c>
      <c r="E5754" s="27" t="s">
        <v>2309</v>
      </c>
      <c r="F5754" s="27" t="s">
        <v>2289</v>
      </c>
      <c r="G5754" s="28" t="s">
        <v>2293</v>
      </c>
      <c r="H5754" s="91">
        <v>40510</v>
      </c>
      <c r="I5754" s="91">
        <v>40510</v>
      </c>
      <c r="J5754" s="71">
        <v>0</v>
      </c>
      <c r="K5754" s="71">
        <v>0</v>
      </c>
      <c r="L5754" s="71">
        <v>0</v>
      </c>
      <c r="M5754" s="71">
        <v>5</v>
      </c>
      <c r="N5754" s="37"/>
    </row>
    <row r="5755" spans="1:14" x14ac:dyDescent="0.25">
      <c r="A5755" s="17" t="s">
        <v>4799</v>
      </c>
      <c r="B5755" s="12" t="s">
        <v>391</v>
      </c>
      <c r="C5755" s="12" t="s">
        <v>6744</v>
      </c>
      <c r="D5755" s="12" t="s">
        <v>10173</v>
      </c>
      <c r="E5755" s="27" t="s">
        <v>2309</v>
      </c>
      <c r="F5755" s="27" t="s">
        <v>2289</v>
      </c>
      <c r="G5755" s="28" t="s">
        <v>2293</v>
      </c>
      <c r="H5755" s="91">
        <v>40534</v>
      </c>
      <c r="I5755" s="91">
        <v>40534</v>
      </c>
      <c r="J5755" s="71">
        <v>0</v>
      </c>
      <c r="K5755" s="71">
        <v>0</v>
      </c>
      <c r="L5755" s="71">
        <v>0</v>
      </c>
      <c r="M5755" s="71">
        <v>3</v>
      </c>
      <c r="N5755" s="37"/>
    </row>
    <row r="5756" spans="1:14" x14ac:dyDescent="0.25">
      <c r="A5756" s="17" t="s">
        <v>4800</v>
      </c>
      <c r="B5756" s="12" t="s">
        <v>391</v>
      </c>
      <c r="C5756" s="12" t="s">
        <v>6749</v>
      </c>
      <c r="D5756" s="12" t="s">
        <v>10174</v>
      </c>
      <c r="E5756" s="27" t="s">
        <v>2309</v>
      </c>
      <c r="F5756" s="27" t="s">
        <v>2291</v>
      </c>
      <c r="G5756" s="28" t="s">
        <v>2293</v>
      </c>
      <c r="H5756" s="91">
        <v>40306</v>
      </c>
      <c r="I5756" s="91">
        <v>40306</v>
      </c>
      <c r="J5756" s="71">
        <v>1</v>
      </c>
      <c r="K5756" s="71">
        <v>0</v>
      </c>
      <c r="L5756" s="71">
        <v>20</v>
      </c>
      <c r="M5756" s="71">
        <v>12</v>
      </c>
    </row>
    <row r="5757" spans="1:14" x14ac:dyDescent="0.25">
      <c r="A5757" s="17" t="s">
        <v>4801</v>
      </c>
      <c r="B5757" s="12" t="s">
        <v>391</v>
      </c>
      <c r="C5757" s="12" t="s">
        <v>6749</v>
      </c>
      <c r="D5757" s="12" t="s">
        <v>10175</v>
      </c>
      <c r="E5757" s="27" t="s">
        <v>2296</v>
      </c>
      <c r="F5757" s="27" t="s">
        <v>2289</v>
      </c>
      <c r="G5757" s="28" t="s">
        <v>2293</v>
      </c>
      <c r="H5757" s="91">
        <v>40319</v>
      </c>
      <c r="I5757" s="91">
        <v>40319</v>
      </c>
      <c r="J5757" s="71">
        <v>0</v>
      </c>
      <c r="K5757" s="71">
        <v>0</v>
      </c>
      <c r="L5757" s="71">
        <v>2</v>
      </c>
      <c r="M5757" s="71">
        <v>2</v>
      </c>
    </row>
    <row r="5758" spans="1:14" x14ac:dyDescent="0.25">
      <c r="A5758" s="17" t="s">
        <v>4802</v>
      </c>
      <c r="B5758" s="12" t="s">
        <v>391</v>
      </c>
      <c r="C5758" s="12" t="s">
        <v>6749</v>
      </c>
      <c r="D5758" s="12" t="s">
        <v>10176</v>
      </c>
      <c r="E5758" s="27" t="s">
        <v>2309</v>
      </c>
      <c r="F5758" s="27" t="s">
        <v>2289</v>
      </c>
      <c r="G5758" s="28" t="s">
        <v>2293</v>
      </c>
      <c r="H5758" s="91">
        <v>40320</v>
      </c>
      <c r="I5758" s="91">
        <v>40320</v>
      </c>
      <c r="J5758" s="71">
        <v>0</v>
      </c>
      <c r="K5758" s="71">
        <v>0</v>
      </c>
      <c r="L5758" s="71">
        <v>1</v>
      </c>
      <c r="M5758" s="71">
        <v>3</v>
      </c>
    </row>
    <row r="5759" spans="1:14" x14ac:dyDescent="0.25">
      <c r="A5759" s="17" t="s">
        <v>4803</v>
      </c>
      <c r="B5759" s="12" t="s">
        <v>391</v>
      </c>
      <c r="C5759" s="12" t="s">
        <v>6750</v>
      </c>
      <c r="D5759" s="12" t="s">
        <v>10177</v>
      </c>
      <c r="E5759" s="12" t="s">
        <v>2309</v>
      </c>
      <c r="F5759" s="12" t="s">
        <v>2289</v>
      </c>
      <c r="G5759" s="28" t="s">
        <v>2293</v>
      </c>
      <c r="H5759" s="91">
        <v>40244</v>
      </c>
      <c r="I5759" s="91">
        <v>40244</v>
      </c>
      <c r="J5759" s="80">
        <v>0</v>
      </c>
      <c r="K5759" s="80">
        <v>0</v>
      </c>
      <c r="L5759" s="80">
        <v>0</v>
      </c>
      <c r="M5759" s="25">
        <v>5</v>
      </c>
    </row>
    <row r="5760" spans="1:14" x14ac:dyDescent="0.25">
      <c r="A5760" s="17" t="s">
        <v>4804</v>
      </c>
      <c r="B5760" s="12" t="s">
        <v>391</v>
      </c>
      <c r="C5760" s="12" t="s">
        <v>6750</v>
      </c>
      <c r="D5760" s="12" t="s">
        <v>10178</v>
      </c>
      <c r="E5760" s="12" t="s">
        <v>2309</v>
      </c>
      <c r="F5760" s="12" t="s">
        <v>2289</v>
      </c>
      <c r="G5760" s="28" t="s">
        <v>2293</v>
      </c>
      <c r="H5760" s="91">
        <v>40249</v>
      </c>
      <c r="I5760" s="91">
        <v>40249</v>
      </c>
      <c r="J5760" s="80">
        <v>0</v>
      </c>
      <c r="K5760" s="80">
        <v>0</v>
      </c>
      <c r="L5760" s="80">
        <v>0</v>
      </c>
      <c r="M5760" s="25">
        <v>4</v>
      </c>
    </row>
    <row r="5761" spans="1:14" x14ac:dyDescent="0.25">
      <c r="A5761" s="17" t="s">
        <v>4805</v>
      </c>
      <c r="B5761" s="12" t="s">
        <v>391</v>
      </c>
      <c r="C5761" s="12" t="s">
        <v>6750</v>
      </c>
      <c r="D5761" s="12" t="s">
        <v>10179</v>
      </c>
      <c r="E5761" s="27" t="s">
        <v>2309</v>
      </c>
      <c r="F5761" s="27" t="s">
        <v>2289</v>
      </c>
      <c r="G5761" s="28" t="s">
        <v>2293</v>
      </c>
      <c r="H5761" s="91">
        <v>40323</v>
      </c>
      <c r="I5761" s="91">
        <v>40323</v>
      </c>
      <c r="J5761" s="71">
        <v>0</v>
      </c>
      <c r="K5761" s="71">
        <v>0</v>
      </c>
      <c r="L5761" s="71">
        <v>0</v>
      </c>
      <c r="M5761" s="71">
        <v>2</v>
      </c>
      <c r="N5761" s="37"/>
    </row>
    <row r="5762" spans="1:14" x14ac:dyDescent="0.25">
      <c r="A5762" s="17" t="s">
        <v>4806</v>
      </c>
      <c r="B5762" s="12" t="s">
        <v>391</v>
      </c>
      <c r="C5762" s="12" t="s">
        <v>6745</v>
      </c>
      <c r="D5762" s="12" t="s">
        <v>10180</v>
      </c>
      <c r="E5762" s="12" t="s">
        <v>2295</v>
      </c>
      <c r="F5762" s="12" t="s">
        <v>2289</v>
      </c>
      <c r="G5762" s="28" t="s">
        <v>2293</v>
      </c>
      <c r="H5762" s="91">
        <v>40479</v>
      </c>
      <c r="I5762" s="91">
        <v>40479</v>
      </c>
      <c r="J5762" s="71">
        <v>0</v>
      </c>
      <c r="K5762" s="71">
        <v>0</v>
      </c>
      <c r="L5762" s="71">
        <v>0</v>
      </c>
      <c r="M5762" s="25" t="s">
        <v>497</v>
      </c>
    </row>
    <row r="5763" spans="1:14" x14ac:dyDescent="0.25">
      <c r="A5763" s="17" t="s">
        <v>4807</v>
      </c>
      <c r="B5763" s="12" t="s">
        <v>391</v>
      </c>
      <c r="C5763" s="12" t="s">
        <v>6745</v>
      </c>
      <c r="D5763" s="12" t="s">
        <v>10181</v>
      </c>
      <c r="E5763" s="12" t="s">
        <v>2295</v>
      </c>
      <c r="F5763" s="12" t="s">
        <v>2289</v>
      </c>
      <c r="G5763" s="28" t="s">
        <v>2293</v>
      </c>
      <c r="H5763" s="91">
        <v>40479</v>
      </c>
      <c r="I5763" s="91">
        <v>40479</v>
      </c>
      <c r="J5763" s="71">
        <v>0</v>
      </c>
      <c r="K5763" s="71">
        <v>0</v>
      </c>
      <c r="L5763" s="71">
        <v>0</v>
      </c>
      <c r="M5763" s="25" t="s">
        <v>5</v>
      </c>
    </row>
    <row r="5764" spans="1:14" x14ac:dyDescent="0.25">
      <c r="A5764" s="17" t="s">
        <v>4808</v>
      </c>
      <c r="B5764" s="12" t="s">
        <v>391</v>
      </c>
      <c r="C5764" s="12" t="s">
        <v>6745</v>
      </c>
      <c r="D5764" s="12" t="s">
        <v>10182</v>
      </c>
      <c r="E5764" s="12" t="s">
        <v>2297</v>
      </c>
      <c r="F5764" s="12" t="s">
        <v>2289</v>
      </c>
      <c r="G5764" s="28" t="s">
        <v>2293</v>
      </c>
      <c r="H5764" s="91">
        <v>40240</v>
      </c>
      <c r="I5764" s="91">
        <v>40240</v>
      </c>
      <c r="J5764" s="80">
        <v>0</v>
      </c>
      <c r="K5764" s="80">
        <v>0</v>
      </c>
      <c r="L5764" s="80">
        <v>0</v>
      </c>
      <c r="M5764" s="25">
        <v>1.25</v>
      </c>
    </row>
    <row r="5765" spans="1:14" x14ac:dyDescent="0.25">
      <c r="A5765" s="17" t="s">
        <v>4809</v>
      </c>
      <c r="B5765" s="12" t="s">
        <v>391</v>
      </c>
      <c r="C5765" s="12" t="s">
        <v>6745</v>
      </c>
      <c r="D5765" s="12" t="s">
        <v>10183</v>
      </c>
      <c r="E5765" s="27" t="s">
        <v>2309</v>
      </c>
      <c r="F5765" s="27" t="s">
        <v>2289</v>
      </c>
      <c r="G5765" s="28" t="s">
        <v>2293</v>
      </c>
      <c r="H5765" s="91">
        <v>40272</v>
      </c>
      <c r="I5765" s="91">
        <v>40272</v>
      </c>
      <c r="J5765" s="71">
        <v>0</v>
      </c>
      <c r="K5765" s="71">
        <v>0</v>
      </c>
      <c r="L5765" s="71">
        <v>0</v>
      </c>
      <c r="M5765" s="71">
        <v>0.5</v>
      </c>
      <c r="N5765" s="37"/>
    </row>
    <row r="5766" spans="1:14" x14ac:dyDescent="0.25">
      <c r="A5766" s="17" t="s">
        <v>4810</v>
      </c>
      <c r="B5766" s="12" t="s">
        <v>391</v>
      </c>
      <c r="C5766" s="12" t="s">
        <v>6745</v>
      </c>
      <c r="D5766" s="12" t="s">
        <v>10184</v>
      </c>
      <c r="E5766" s="27" t="s">
        <v>2309</v>
      </c>
      <c r="F5766" s="27" t="s">
        <v>2289</v>
      </c>
      <c r="G5766" s="28" t="s">
        <v>2293</v>
      </c>
      <c r="H5766" s="91">
        <v>40293</v>
      </c>
      <c r="I5766" s="91">
        <v>40293</v>
      </c>
      <c r="J5766" s="71">
        <v>0</v>
      </c>
      <c r="K5766" s="71">
        <v>0</v>
      </c>
      <c r="L5766" s="71">
        <v>0</v>
      </c>
      <c r="M5766" s="71">
        <v>1</v>
      </c>
      <c r="N5766" s="37"/>
    </row>
    <row r="5767" spans="1:14" x14ac:dyDescent="0.25">
      <c r="A5767" s="17" t="s">
        <v>4811</v>
      </c>
      <c r="B5767" s="12" t="s">
        <v>391</v>
      </c>
      <c r="C5767" s="12" t="s">
        <v>6745</v>
      </c>
      <c r="D5767" s="12" t="s">
        <v>10185</v>
      </c>
      <c r="E5767" s="27" t="s">
        <v>2300</v>
      </c>
      <c r="F5767" s="27" t="s">
        <v>2289</v>
      </c>
      <c r="G5767" s="28" t="s">
        <v>2304</v>
      </c>
      <c r="H5767" s="91">
        <v>40297</v>
      </c>
      <c r="I5767" s="91">
        <v>40297</v>
      </c>
      <c r="J5767" s="71">
        <v>0</v>
      </c>
      <c r="K5767" s="71">
        <v>0</v>
      </c>
      <c r="L5767" s="71">
        <v>34</v>
      </c>
      <c r="M5767" s="71">
        <v>20</v>
      </c>
      <c r="N5767" s="37"/>
    </row>
    <row r="5768" spans="1:14" x14ac:dyDescent="0.25">
      <c r="A5768" s="17" t="s">
        <v>4812</v>
      </c>
      <c r="B5768" s="12" t="s">
        <v>391</v>
      </c>
      <c r="C5768" s="12" t="s">
        <v>6745</v>
      </c>
      <c r="D5768" s="12" t="s">
        <v>10186</v>
      </c>
      <c r="E5768" s="27" t="s">
        <v>2295</v>
      </c>
      <c r="F5768" s="27" t="s">
        <v>2289</v>
      </c>
      <c r="G5768" s="28" t="s">
        <v>2293</v>
      </c>
      <c r="H5768" s="91">
        <v>40299</v>
      </c>
      <c r="I5768" s="91">
        <v>40299</v>
      </c>
      <c r="J5768" s="71">
        <v>0</v>
      </c>
      <c r="K5768" s="71">
        <v>0</v>
      </c>
      <c r="L5768" s="71">
        <v>1</v>
      </c>
      <c r="M5768" s="71">
        <v>6</v>
      </c>
      <c r="N5768" s="37"/>
    </row>
    <row r="5769" spans="1:14" x14ac:dyDescent="0.25">
      <c r="A5769" s="17" t="s">
        <v>4813</v>
      </c>
      <c r="B5769" s="12" t="s">
        <v>391</v>
      </c>
      <c r="C5769" s="12" t="s">
        <v>6911</v>
      </c>
      <c r="D5769" s="12" t="s">
        <v>10187</v>
      </c>
      <c r="E5769" s="12" t="s">
        <v>2309</v>
      </c>
      <c r="F5769" s="12" t="s">
        <v>2289</v>
      </c>
      <c r="G5769" s="28" t="s">
        <v>2293</v>
      </c>
      <c r="H5769" s="91">
        <v>40244</v>
      </c>
      <c r="I5769" s="91">
        <v>40244</v>
      </c>
      <c r="J5769" s="80">
        <v>0</v>
      </c>
      <c r="K5769" s="80">
        <v>0</v>
      </c>
      <c r="L5769" s="80">
        <v>0</v>
      </c>
      <c r="M5769" s="25">
        <v>3</v>
      </c>
      <c r="N5769" s="37"/>
    </row>
    <row r="5770" spans="1:14" x14ac:dyDescent="0.25">
      <c r="A5770" s="17" t="s">
        <v>4814</v>
      </c>
      <c r="B5770" s="12" t="s">
        <v>391</v>
      </c>
      <c r="C5770" s="12" t="s">
        <v>6911</v>
      </c>
      <c r="D5770" s="12" t="s">
        <v>10188</v>
      </c>
      <c r="E5770" s="12" t="s">
        <v>2295</v>
      </c>
      <c r="F5770" s="12" t="s">
        <v>2289</v>
      </c>
      <c r="G5770" s="28" t="s">
        <v>2293</v>
      </c>
      <c r="H5770" s="91">
        <v>40249</v>
      </c>
      <c r="I5770" s="91">
        <v>40249</v>
      </c>
      <c r="J5770" s="80">
        <v>0</v>
      </c>
      <c r="K5770" s="80">
        <v>0</v>
      </c>
      <c r="L5770" s="80">
        <v>0</v>
      </c>
      <c r="M5770" s="25">
        <v>0.5</v>
      </c>
      <c r="N5770" s="37"/>
    </row>
    <row r="5771" spans="1:14" x14ac:dyDescent="0.25">
      <c r="A5771" s="17" t="s">
        <v>4815</v>
      </c>
      <c r="B5771" s="12" t="s">
        <v>391</v>
      </c>
      <c r="C5771" s="12" t="s">
        <v>6911</v>
      </c>
      <c r="D5771" s="12" t="s">
        <v>10189</v>
      </c>
      <c r="E5771" s="12" t="s">
        <v>2295</v>
      </c>
      <c r="F5771" s="12" t="s">
        <v>2289</v>
      </c>
      <c r="G5771" s="28" t="s">
        <v>2293</v>
      </c>
      <c r="H5771" s="91">
        <v>40249</v>
      </c>
      <c r="I5771" s="91">
        <v>40249</v>
      </c>
      <c r="J5771" s="80">
        <v>0</v>
      </c>
      <c r="K5771" s="80">
        <v>0</v>
      </c>
      <c r="L5771" s="80">
        <v>0</v>
      </c>
      <c r="M5771" s="25">
        <v>1</v>
      </c>
      <c r="N5771" s="37"/>
    </row>
    <row r="5772" spans="1:14" x14ac:dyDescent="0.25">
      <c r="A5772" s="17" t="s">
        <v>4816</v>
      </c>
      <c r="B5772" s="12" t="s">
        <v>391</v>
      </c>
      <c r="C5772" s="12" t="s">
        <v>6911</v>
      </c>
      <c r="D5772" s="12" t="s">
        <v>10190</v>
      </c>
      <c r="E5772" s="27" t="s">
        <v>2309</v>
      </c>
      <c r="F5772" s="27" t="s">
        <v>2289</v>
      </c>
      <c r="G5772" s="28" t="s">
        <v>2293</v>
      </c>
      <c r="H5772" s="91">
        <v>40264</v>
      </c>
      <c r="I5772" s="91">
        <v>40264</v>
      </c>
      <c r="J5772" s="71">
        <v>0</v>
      </c>
      <c r="K5772" s="71">
        <v>0</v>
      </c>
      <c r="L5772" s="71">
        <v>0</v>
      </c>
      <c r="M5772" s="71">
        <v>3</v>
      </c>
      <c r="N5772" s="37"/>
    </row>
    <row r="5773" spans="1:14" x14ac:dyDescent="0.25">
      <c r="A5773" s="17" t="s">
        <v>4817</v>
      </c>
      <c r="B5773" s="12" t="s">
        <v>391</v>
      </c>
      <c r="C5773" s="12" t="s">
        <v>6911</v>
      </c>
      <c r="D5773" s="12" t="s">
        <v>10191</v>
      </c>
      <c r="E5773" s="27" t="s">
        <v>2309</v>
      </c>
      <c r="F5773" s="27" t="s">
        <v>2289</v>
      </c>
      <c r="G5773" s="28" t="s">
        <v>2293</v>
      </c>
      <c r="H5773" s="91">
        <v>40267</v>
      </c>
      <c r="I5773" s="91">
        <v>40267</v>
      </c>
      <c r="J5773" s="71">
        <v>0</v>
      </c>
      <c r="K5773" s="71">
        <v>0</v>
      </c>
      <c r="L5773" s="71">
        <v>0</v>
      </c>
      <c r="M5773" s="71">
        <v>2</v>
      </c>
      <c r="N5773" s="37"/>
    </row>
    <row r="5774" spans="1:14" x14ac:dyDescent="0.25">
      <c r="A5774" s="17" t="s">
        <v>4818</v>
      </c>
      <c r="B5774" s="12" t="s">
        <v>391</v>
      </c>
      <c r="C5774" s="12" t="s">
        <v>6911</v>
      </c>
      <c r="D5774" s="12" t="s">
        <v>10192</v>
      </c>
      <c r="E5774" s="27" t="s">
        <v>2295</v>
      </c>
      <c r="F5774" s="27" t="s">
        <v>2289</v>
      </c>
      <c r="G5774" s="28" t="s">
        <v>2293</v>
      </c>
      <c r="H5774" s="91">
        <v>40274</v>
      </c>
      <c r="I5774" s="91">
        <v>40274</v>
      </c>
      <c r="J5774" s="71">
        <v>0</v>
      </c>
      <c r="K5774" s="71">
        <v>0</v>
      </c>
      <c r="L5774" s="71">
        <v>0</v>
      </c>
      <c r="M5774" s="71">
        <v>2</v>
      </c>
      <c r="N5774" s="37"/>
    </row>
    <row r="5775" spans="1:14" x14ac:dyDescent="0.25">
      <c r="A5775" s="17" t="s">
        <v>4819</v>
      </c>
      <c r="B5775" s="12" t="s">
        <v>391</v>
      </c>
      <c r="C5775" s="12" t="s">
        <v>6911</v>
      </c>
      <c r="D5775" s="12" t="s">
        <v>10193</v>
      </c>
      <c r="E5775" s="27" t="s">
        <v>2295</v>
      </c>
      <c r="F5775" s="27" t="s">
        <v>2289</v>
      </c>
      <c r="G5775" s="28" t="s">
        <v>2293</v>
      </c>
      <c r="H5775" s="91">
        <v>40275</v>
      </c>
      <c r="I5775" s="91">
        <v>40275</v>
      </c>
      <c r="J5775" s="71">
        <v>0</v>
      </c>
      <c r="K5775" s="71">
        <v>0</v>
      </c>
      <c r="L5775" s="71">
        <v>0</v>
      </c>
      <c r="M5775" s="71">
        <v>1</v>
      </c>
      <c r="N5775" s="37"/>
    </row>
    <row r="5776" spans="1:14" x14ac:dyDescent="0.25">
      <c r="A5776" s="17" t="s">
        <v>4820</v>
      </c>
      <c r="B5776" s="12" t="s">
        <v>391</v>
      </c>
      <c r="C5776" s="12" t="s">
        <v>6911</v>
      </c>
      <c r="D5776" s="12" t="s">
        <v>10194</v>
      </c>
      <c r="E5776" s="27" t="s">
        <v>2295</v>
      </c>
      <c r="F5776" s="27" t="s">
        <v>2289</v>
      </c>
      <c r="G5776" s="28" t="s">
        <v>2293</v>
      </c>
      <c r="H5776" s="91">
        <v>40305</v>
      </c>
      <c r="I5776" s="91">
        <v>40305</v>
      </c>
      <c r="J5776" s="71">
        <v>0</v>
      </c>
      <c r="K5776" s="71">
        <v>0</v>
      </c>
      <c r="L5776" s="71">
        <v>0</v>
      </c>
      <c r="M5776" s="71">
        <v>0.5</v>
      </c>
      <c r="N5776" s="37"/>
    </row>
    <row r="5777" spans="1:14" x14ac:dyDescent="0.25">
      <c r="A5777" s="17" t="s">
        <v>4821</v>
      </c>
      <c r="B5777" s="12" t="s">
        <v>391</v>
      </c>
      <c r="C5777" s="12" t="s">
        <v>6911</v>
      </c>
      <c r="D5777" s="12" t="s">
        <v>10195</v>
      </c>
      <c r="E5777" s="27" t="s">
        <v>2295</v>
      </c>
      <c r="F5777" s="27" t="s">
        <v>2289</v>
      </c>
      <c r="G5777" s="28" t="s">
        <v>2293</v>
      </c>
      <c r="H5777" s="91">
        <v>40332</v>
      </c>
      <c r="I5777" s="91">
        <v>40332</v>
      </c>
      <c r="J5777" s="71">
        <v>0</v>
      </c>
      <c r="K5777" s="71">
        <v>0</v>
      </c>
      <c r="L5777" s="71">
        <v>0</v>
      </c>
      <c r="M5777" s="71">
        <v>0.75</v>
      </c>
      <c r="N5777" s="37"/>
    </row>
    <row r="5778" spans="1:14" x14ac:dyDescent="0.25">
      <c r="A5778" s="17" t="s">
        <v>4822</v>
      </c>
      <c r="B5778" s="12" t="s">
        <v>391</v>
      </c>
      <c r="C5778" s="12" t="s">
        <v>6911</v>
      </c>
      <c r="D5778" s="12" t="s">
        <v>10196</v>
      </c>
      <c r="E5778" s="27" t="s">
        <v>2297</v>
      </c>
      <c r="F5778" s="27" t="s">
        <v>2289</v>
      </c>
      <c r="G5778" s="28" t="s">
        <v>2293</v>
      </c>
      <c r="H5778" s="91">
        <v>40189</v>
      </c>
      <c r="I5778" s="91">
        <v>40189</v>
      </c>
      <c r="J5778" s="71">
        <v>0</v>
      </c>
      <c r="K5778" s="71">
        <v>0</v>
      </c>
      <c r="L5778" s="71">
        <v>0</v>
      </c>
      <c r="M5778" s="71">
        <v>0.5</v>
      </c>
      <c r="N5778" s="37"/>
    </row>
    <row r="5779" spans="1:14" x14ac:dyDescent="0.25">
      <c r="A5779" s="17" t="s">
        <v>4823</v>
      </c>
      <c r="B5779" s="12" t="s">
        <v>391</v>
      </c>
      <c r="C5779" s="12" t="s">
        <v>6911</v>
      </c>
      <c r="D5779" s="12" t="s">
        <v>10197</v>
      </c>
      <c r="E5779" s="27" t="s">
        <v>2297</v>
      </c>
      <c r="F5779" s="27" t="s">
        <v>2289</v>
      </c>
      <c r="G5779" s="28" t="s">
        <v>2293</v>
      </c>
      <c r="H5779" s="91">
        <v>40526</v>
      </c>
      <c r="I5779" s="91">
        <v>40526</v>
      </c>
      <c r="J5779" s="71">
        <v>4</v>
      </c>
      <c r="K5779" s="71">
        <v>0</v>
      </c>
      <c r="L5779" s="71">
        <v>7</v>
      </c>
      <c r="M5779" s="71">
        <v>14</v>
      </c>
      <c r="N5779" s="37"/>
    </row>
    <row r="5780" spans="1:14" x14ac:dyDescent="0.25">
      <c r="A5780" s="17" t="s">
        <v>4824</v>
      </c>
      <c r="B5780" s="12" t="s">
        <v>391</v>
      </c>
      <c r="C5780" s="12" t="s">
        <v>6755</v>
      </c>
      <c r="D5780" s="12" t="s">
        <v>10198</v>
      </c>
      <c r="E5780" s="27" t="s">
        <v>2309</v>
      </c>
      <c r="F5780" s="27" t="s">
        <v>2289</v>
      </c>
      <c r="G5780" s="28" t="s">
        <v>2293</v>
      </c>
      <c r="H5780" s="91">
        <v>40535</v>
      </c>
      <c r="I5780" s="91">
        <v>40535</v>
      </c>
      <c r="J5780" s="71">
        <v>0</v>
      </c>
      <c r="K5780" s="71">
        <v>0</v>
      </c>
      <c r="L5780" s="71">
        <v>11</v>
      </c>
      <c r="M5780" s="71">
        <v>17</v>
      </c>
    </row>
    <row r="5781" spans="1:14" x14ac:dyDescent="0.25">
      <c r="A5781" s="17" t="s">
        <v>4825</v>
      </c>
      <c r="B5781" s="12" t="s">
        <v>391</v>
      </c>
      <c r="C5781" s="12" t="s">
        <v>6776</v>
      </c>
      <c r="D5781" s="12" t="s">
        <v>10199</v>
      </c>
      <c r="E5781" s="27" t="s">
        <v>2309</v>
      </c>
      <c r="F5781" s="27" t="s">
        <v>2289</v>
      </c>
      <c r="G5781" s="28" t="s">
        <v>2293</v>
      </c>
      <c r="H5781" s="91">
        <v>40272</v>
      </c>
      <c r="I5781" s="91">
        <v>40272</v>
      </c>
      <c r="J5781" s="71">
        <v>0.5</v>
      </c>
      <c r="K5781" s="71">
        <v>0</v>
      </c>
      <c r="L5781" s="71">
        <v>4.5</v>
      </c>
      <c r="M5781" s="71">
        <v>6</v>
      </c>
      <c r="N5781" s="37"/>
    </row>
    <row r="5782" spans="1:14" x14ac:dyDescent="0.25">
      <c r="A5782" s="17" t="s">
        <v>4826</v>
      </c>
      <c r="B5782" s="12" t="s">
        <v>391</v>
      </c>
      <c r="C5782" s="12" t="s">
        <v>6776</v>
      </c>
      <c r="D5782" s="12" t="s">
        <v>10200</v>
      </c>
      <c r="E5782" s="27" t="s">
        <v>2297</v>
      </c>
      <c r="F5782" s="27" t="s">
        <v>2289</v>
      </c>
      <c r="G5782" s="28" t="s">
        <v>2293</v>
      </c>
      <c r="H5782" s="91">
        <v>40304</v>
      </c>
      <c r="I5782" s="91">
        <v>40304</v>
      </c>
      <c r="J5782" s="71">
        <v>0</v>
      </c>
      <c r="K5782" s="71">
        <v>0</v>
      </c>
      <c r="L5782" s="71">
        <v>4</v>
      </c>
      <c r="M5782" s="71">
        <v>2</v>
      </c>
      <c r="N5782" s="37"/>
    </row>
    <row r="5783" spans="1:14" x14ac:dyDescent="0.25">
      <c r="A5783" s="17" t="s">
        <v>4827</v>
      </c>
      <c r="B5783" s="12" t="s">
        <v>391</v>
      </c>
      <c r="C5783" s="12" t="s">
        <v>6776</v>
      </c>
      <c r="D5783" s="12" t="s">
        <v>10201</v>
      </c>
      <c r="E5783" s="27" t="s">
        <v>2297</v>
      </c>
      <c r="F5783" s="27" t="s">
        <v>2289</v>
      </c>
      <c r="G5783" s="28" t="s">
        <v>2293</v>
      </c>
      <c r="H5783" s="91">
        <v>40306</v>
      </c>
      <c r="I5783" s="91">
        <v>40306</v>
      </c>
      <c r="J5783" s="71">
        <v>0</v>
      </c>
      <c r="K5783" s="71">
        <v>0</v>
      </c>
      <c r="L5783" s="71">
        <v>4</v>
      </c>
      <c r="M5783" s="71">
        <v>4</v>
      </c>
      <c r="N5783" s="37"/>
    </row>
    <row r="5784" spans="1:14" x14ac:dyDescent="0.25">
      <c r="A5784" s="17" t="s">
        <v>4828</v>
      </c>
      <c r="B5784" s="12" t="s">
        <v>391</v>
      </c>
      <c r="C5784" s="12" t="s">
        <v>6776</v>
      </c>
      <c r="D5784" s="12" t="s">
        <v>10202</v>
      </c>
      <c r="E5784" s="27" t="s">
        <v>2297</v>
      </c>
      <c r="F5784" s="27" t="s">
        <v>2289</v>
      </c>
      <c r="G5784" s="28" t="s">
        <v>2293</v>
      </c>
      <c r="H5784" s="91">
        <v>40306</v>
      </c>
      <c r="I5784" s="91">
        <v>40306</v>
      </c>
      <c r="J5784" s="71">
        <v>0</v>
      </c>
      <c r="K5784" s="71">
        <v>0</v>
      </c>
      <c r="L5784" s="71">
        <v>1.5</v>
      </c>
      <c r="M5784" s="71">
        <v>1</v>
      </c>
      <c r="N5784" s="37"/>
    </row>
    <row r="5785" spans="1:14" x14ac:dyDescent="0.25">
      <c r="A5785" s="17" t="s">
        <v>4829</v>
      </c>
      <c r="B5785" s="12" t="s">
        <v>391</v>
      </c>
      <c r="C5785" s="12" t="s">
        <v>6776</v>
      </c>
      <c r="D5785" s="12" t="s">
        <v>10203</v>
      </c>
      <c r="E5785" s="27" t="s">
        <v>2297</v>
      </c>
      <c r="F5785" s="27" t="s">
        <v>2289</v>
      </c>
      <c r="G5785" s="28" t="s">
        <v>2293</v>
      </c>
      <c r="H5785" s="91">
        <v>40306</v>
      </c>
      <c r="I5785" s="91">
        <v>40306</v>
      </c>
      <c r="J5785" s="71">
        <v>0</v>
      </c>
      <c r="K5785" s="71">
        <v>0</v>
      </c>
      <c r="L5785" s="71">
        <v>2</v>
      </c>
      <c r="M5785" s="71">
        <v>2</v>
      </c>
      <c r="N5785" s="37"/>
    </row>
    <row r="5786" spans="1:14" x14ac:dyDescent="0.25">
      <c r="A5786" s="17" t="s">
        <v>4830</v>
      </c>
      <c r="B5786" s="12" t="s">
        <v>391</v>
      </c>
      <c r="C5786" s="12" t="s">
        <v>6776</v>
      </c>
      <c r="D5786" s="12" t="s">
        <v>10204</v>
      </c>
      <c r="E5786" s="27" t="s">
        <v>2297</v>
      </c>
      <c r="F5786" s="27" t="s">
        <v>2289</v>
      </c>
      <c r="G5786" s="28" t="s">
        <v>2293</v>
      </c>
      <c r="H5786" s="91">
        <v>40306</v>
      </c>
      <c r="I5786" s="91">
        <v>40306</v>
      </c>
      <c r="J5786" s="71">
        <v>0</v>
      </c>
      <c r="K5786" s="71">
        <v>0</v>
      </c>
      <c r="L5786" s="71">
        <v>1</v>
      </c>
      <c r="M5786" s="71">
        <v>0</v>
      </c>
      <c r="N5786" s="37"/>
    </row>
    <row r="5787" spans="1:14" x14ac:dyDescent="0.25">
      <c r="A5787" s="17" t="s">
        <v>4831</v>
      </c>
      <c r="B5787" s="12" t="s">
        <v>391</v>
      </c>
      <c r="C5787" s="12" t="s">
        <v>6776</v>
      </c>
      <c r="D5787" s="12" t="s">
        <v>10205</v>
      </c>
      <c r="E5787" s="27" t="s">
        <v>2297</v>
      </c>
      <c r="F5787" s="27" t="s">
        <v>2289</v>
      </c>
      <c r="G5787" s="28" t="s">
        <v>2293</v>
      </c>
      <c r="H5787" s="91">
        <v>40308</v>
      </c>
      <c r="I5787" s="91">
        <v>40308</v>
      </c>
      <c r="J5787" s="71">
        <v>0</v>
      </c>
      <c r="K5787" s="71">
        <v>0</v>
      </c>
      <c r="L5787" s="71">
        <v>1.5</v>
      </c>
      <c r="M5787" s="71">
        <v>0</v>
      </c>
      <c r="N5787" s="37"/>
    </row>
    <row r="5788" spans="1:14" x14ac:dyDescent="0.25">
      <c r="A5788" s="17" t="s">
        <v>4832</v>
      </c>
      <c r="B5788" s="12" t="s">
        <v>391</v>
      </c>
      <c r="C5788" s="12" t="s">
        <v>6776</v>
      </c>
      <c r="D5788" s="12" t="s">
        <v>10206</v>
      </c>
      <c r="E5788" s="12" t="s">
        <v>2309</v>
      </c>
      <c r="F5788" s="12" t="s">
        <v>2289</v>
      </c>
      <c r="G5788" s="28" t="s">
        <v>2293</v>
      </c>
      <c r="H5788" s="91">
        <v>40539</v>
      </c>
      <c r="I5788" s="91">
        <v>40539</v>
      </c>
      <c r="J5788" s="80">
        <v>0</v>
      </c>
      <c r="K5788" s="80">
        <v>0</v>
      </c>
      <c r="L5788" s="80">
        <v>0</v>
      </c>
      <c r="M5788" s="25" t="s">
        <v>584</v>
      </c>
      <c r="N5788" s="37"/>
    </row>
    <row r="5789" spans="1:14" x14ac:dyDescent="0.25">
      <c r="A5789" s="17" t="s">
        <v>4833</v>
      </c>
      <c r="B5789" s="12" t="s">
        <v>391</v>
      </c>
      <c r="C5789" s="12" t="s">
        <v>6776</v>
      </c>
      <c r="D5789" s="12" t="s">
        <v>10207</v>
      </c>
      <c r="E5789" s="12" t="s">
        <v>2295</v>
      </c>
      <c r="F5789" s="12" t="s">
        <v>2289</v>
      </c>
      <c r="G5789" s="28" t="s">
        <v>2293</v>
      </c>
      <c r="H5789" s="91">
        <v>40261</v>
      </c>
      <c r="I5789" s="91">
        <v>40261</v>
      </c>
      <c r="J5789" s="80">
        <v>0</v>
      </c>
      <c r="K5789" s="80">
        <v>0</v>
      </c>
      <c r="L5789" s="80">
        <v>0</v>
      </c>
      <c r="M5789" s="25">
        <v>1.25</v>
      </c>
      <c r="N5789" s="37"/>
    </row>
    <row r="5790" spans="1:14" x14ac:dyDescent="0.25">
      <c r="A5790" s="17" t="s">
        <v>4834</v>
      </c>
      <c r="B5790" s="12" t="s">
        <v>391</v>
      </c>
      <c r="C5790" s="12" t="s">
        <v>6776</v>
      </c>
      <c r="D5790" s="12" t="s">
        <v>10208</v>
      </c>
      <c r="E5790" s="12" t="s">
        <v>2309</v>
      </c>
      <c r="F5790" s="12" t="s">
        <v>2289</v>
      </c>
      <c r="G5790" s="28" t="s">
        <v>2293</v>
      </c>
      <c r="H5790" s="91">
        <v>40246</v>
      </c>
      <c r="I5790" s="91">
        <v>40246</v>
      </c>
      <c r="J5790" s="80">
        <v>0</v>
      </c>
      <c r="K5790" s="80">
        <v>0</v>
      </c>
      <c r="L5790" s="80">
        <v>0</v>
      </c>
      <c r="M5790" s="25">
        <v>2.5</v>
      </c>
      <c r="N5790" s="37"/>
    </row>
    <row r="5791" spans="1:14" x14ac:dyDescent="0.25">
      <c r="A5791" s="17" t="s">
        <v>4835</v>
      </c>
      <c r="B5791" s="12" t="s">
        <v>391</v>
      </c>
      <c r="C5791" s="12" t="s">
        <v>6776</v>
      </c>
      <c r="D5791" s="12" t="s">
        <v>10209</v>
      </c>
      <c r="E5791" s="12" t="s">
        <v>2295</v>
      </c>
      <c r="F5791" s="12" t="s">
        <v>2289</v>
      </c>
      <c r="G5791" s="28" t="s">
        <v>2293</v>
      </c>
      <c r="H5791" s="91">
        <v>40247</v>
      </c>
      <c r="I5791" s="91">
        <v>40247</v>
      </c>
      <c r="J5791" s="80">
        <v>0.5</v>
      </c>
      <c r="K5791" s="80">
        <v>0</v>
      </c>
      <c r="L5791" s="80">
        <v>1</v>
      </c>
      <c r="M5791" s="25">
        <v>1</v>
      </c>
      <c r="N5791" s="37"/>
    </row>
    <row r="5792" spans="1:14" x14ac:dyDescent="0.25">
      <c r="A5792" s="17" t="s">
        <v>4836</v>
      </c>
      <c r="B5792" s="12" t="s">
        <v>391</v>
      </c>
      <c r="C5792" s="12" t="s">
        <v>6776</v>
      </c>
      <c r="D5792" s="12" t="s">
        <v>10210</v>
      </c>
      <c r="E5792" s="12" t="s">
        <v>2309</v>
      </c>
      <c r="F5792" s="12" t="s">
        <v>2289</v>
      </c>
      <c r="G5792" s="28" t="s">
        <v>2293</v>
      </c>
      <c r="H5792" s="91">
        <v>40260</v>
      </c>
      <c r="I5792" s="91">
        <v>40260</v>
      </c>
      <c r="J5792" s="80">
        <v>0</v>
      </c>
      <c r="K5792" s="80">
        <v>0</v>
      </c>
      <c r="L5792" s="80">
        <v>2</v>
      </c>
      <c r="M5792" s="25">
        <v>3</v>
      </c>
      <c r="N5792" s="37"/>
    </row>
    <row r="5793" spans="1:14" x14ac:dyDescent="0.25">
      <c r="A5793" s="17" t="s">
        <v>4837</v>
      </c>
      <c r="B5793" s="12" t="s">
        <v>391</v>
      </c>
      <c r="C5793" s="12" t="s">
        <v>6751</v>
      </c>
      <c r="D5793" s="12" t="s">
        <v>10211</v>
      </c>
      <c r="E5793" s="27" t="s">
        <v>2297</v>
      </c>
      <c r="F5793" s="27" t="s">
        <v>2289</v>
      </c>
      <c r="G5793" s="28" t="s">
        <v>2293</v>
      </c>
      <c r="H5793" s="91">
        <v>40269</v>
      </c>
      <c r="I5793" s="91">
        <v>40269</v>
      </c>
      <c r="J5793" s="71">
        <v>0</v>
      </c>
      <c r="K5793" s="71">
        <v>0</v>
      </c>
      <c r="L5793" s="71">
        <v>0.5</v>
      </c>
      <c r="M5793" s="71">
        <v>0</v>
      </c>
      <c r="N5793" s="37"/>
    </row>
    <row r="5794" spans="1:14" x14ac:dyDescent="0.25">
      <c r="A5794" s="17" t="s">
        <v>4838</v>
      </c>
      <c r="B5794" s="12" t="s">
        <v>391</v>
      </c>
      <c r="C5794" s="12" t="s">
        <v>6751</v>
      </c>
      <c r="D5794" s="12" t="s">
        <v>10212</v>
      </c>
      <c r="E5794" s="27" t="s">
        <v>2297</v>
      </c>
      <c r="F5794" s="27" t="s">
        <v>2289</v>
      </c>
      <c r="G5794" s="28" t="s">
        <v>2293</v>
      </c>
      <c r="H5794" s="91">
        <v>40269</v>
      </c>
      <c r="I5794" s="91">
        <v>40269</v>
      </c>
      <c r="J5794" s="71">
        <v>0</v>
      </c>
      <c r="K5794" s="71">
        <v>0</v>
      </c>
      <c r="L5794" s="71">
        <v>0</v>
      </c>
      <c r="M5794" s="71">
        <v>6</v>
      </c>
      <c r="N5794" s="37"/>
    </row>
    <row r="5795" spans="1:14" x14ac:dyDescent="0.25">
      <c r="A5795" s="17" t="s">
        <v>4839</v>
      </c>
      <c r="B5795" s="12" t="s">
        <v>391</v>
      </c>
      <c r="C5795" s="12" t="s">
        <v>6751</v>
      </c>
      <c r="D5795" s="12" t="s">
        <v>10213</v>
      </c>
      <c r="E5795" s="27" t="s">
        <v>2297</v>
      </c>
      <c r="F5795" s="27" t="s">
        <v>2289</v>
      </c>
      <c r="G5795" s="28" t="s">
        <v>2293</v>
      </c>
      <c r="H5795" s="91">
        <v>40269</v>
      </c>
      <c r="I5795" s="91">
        <v>40269</v>
      </c>
      <c r="J5795" s="71">
        <v>0</v>
      </c>
      <c r="K5795" s="71">
        <v>0</v>
      </c>
      <c r="L5795" s="71">
        <v>0</v>
      </c>
      <c r="M5795" s="71">
        <v>1.5</v>
      </c>
      <c r="N5795" s="37"/>
    </row>
    <row r="5796" spans="1:14" x14ac:dyDescent="0.25">
      <c r="A5796" s="17" t="s">
        <v>4840</v>
      </c>
      <c r="B5796" s="12" t="s">
        <v>391</v>
      </c>
      <c r="C5796" s="12" t="s">
        <v>6751</v>
      </c>
      <c r="D5796" s="12" t="s">
        <v>10214</v>
      </c>
      <c r="E5796" s="27" t="s">
        <v>2297</v>
      </c>
      <c r="F5796" s="27" t="s">
        <v>2289</v>
      </c>
      <c r="G5796" s="28" t="s">
        <v>2293</v>
      </c>
      <c r="H5796" s="91">
        <v>40273</v>
      </c>
      <c r="I5796" s="91">
        <v>40273</v>
      </c>
      <c r="J5796" s="71">
        <v>0</v>
      </c>
      <c r="K5796" s="71">
        <v>0</v>
      </c>
      <c r="L5796" s="71">
        <v>0</v>
      </c>
      <c r="M5796" s="71">
        <v>0.25</v>
      </c>
      <c r="N5796" s="37"/>
    </row>
    <row r="5797" spans="1:14" x14ac:dyDescent="0.25">
      <c r="A5797" s="17" t="s">
        <v>4841</v>
      </c>
      <c r="B5797" s="12" t="s">
        <v>391</v>
      </c>
      <c r="C5797" s="12" t="s">
        <v>6751</v>
      </c>
      <c r="D5797" s="12" t="s">
        <v>10215</v>
      </c>
      <c r="E5797" s="27" t="s">
        <v>2295</v>
      </c>
      <c r="F5797" s="27" t="s">
        <v>2289</v>
      </c>
      <c r="G5797" s="28" t="s">
        <v>2293</v>
      </c>
      <c r="H5797" s="91">
        <v>40274</v>
      </c>
      <c r="I5797" s="91">
        <v>40274</v>
      </c>
      <c r="J5797" s="71">
        <v>0</v>
      </c>
      <c r="K5797" s="71">
        <v>0</v>
      </c>
      <c r="L5797" s="71">
        <v>0</v>
      </c>
      <c r="M5797" s="71">
        <v>2</v>
      </c>
      <c r="N5797" s="37"/>
    </row>
    <row r="5798" spans="1:14" x14ac:dyDescent="0.25">
      <c r="A5798" s="17" t="s">
        <v>4842</v>
      </c>
      <c r="B5798" s="12" t="s">
        <v>391</v>
      </c>
      <c r="C5798" s="12" t="s">
        <v>6751</v>
      </c>
      <c r="D5798" s="12" t="s">
        <v>10216</v>
      </c>
      <c r="E5798" s="27" t="s">
        <v>2295</v>
      </c>
      <c r="F5798" s="27" t="s">
        <v>2289</v>
      </c>
      <c r="G5798" s="28" t="s">
        <v>2293</v>
      </c>
      <c r="H5798" s="91">
        <v>40294</v>
      </c>
      <c r="I5798" s="91">
        <v>40294</v>
      </c>
      <c r="J5798" s="71">
        <v>0</v>
      </c>
      <c r="K5798" s="71">
        <v>0</v>
      </c>
      <c r="L5798" s="71">
        <v>0</v>
      </c>
      <c r="M5798" s="71">
        <v>1</v>
      </c>
      <c r="N5798" s="37"/>
    </row>
    <row r="5799" spans="1:14" x14ac:dyDescent="0.25">
      <c r="A5799" s="17" t="s">
        <v>4843</v>
      </c>
      <c r="B5799" s="12" t="s">
        <v>391</v>
      </c>
      <c r="C5799" s="12" t="s">
        <v>6751</v>
      </c>
      <c r="D5799" s="12" t="s">
        <v>10217</v>
      </c>
      <c r="E5799" s="27" t="s">
        <v>2295</v>
      </c>
      <c r="F5799" s="27" t="s">
        <v>2289</v>
      </c>
      <c r="G5799" s="28" t="s">
        <v>2293</v>
      </c>
      <c r="H5799" s="91">
        <v>40295</v>
      </c>
      <c r="I5799" s="91">
        <v>40295</v>
      </c>
      <c r="J5799" s="71">
        <v>0</v>
      </c>
      <c r="K5799" s="71">
        <v>0</v>
      </c>
      <c r="L5799" s="71">
        <v>0</v>
      </c>
      <c r="M5799" s="71">
        <v>2</v>
      </c>
      <c r="N5799" s="37"/>
    </row>
    <row r="5800" spans="1:14" x14ac:dyDescent="0.25">
      <c r="A5800" s="17" t="s">
        <v>4844</v>
      </c>
      <c r="B5800" s="12" t="s">
        <v>391</v>
      </c>
      <c r="C5800" s="12" t="s">
        <v>6751</v>
      </c>
      <c r="D5800" s="12" t="s">
        <v>10218</v>
      </c>
      <c r="E5800" s="27" t="s">
        <v>2309</v>
      </c>
      <c r="F5800" s="27" t="s">
        <v>2289</v>
      </c>
      <c r="G5800" s="28" t="s">
        <v>2293</v>
      </c>
      <c r="H5800" s="91">
        <v>40299</v>
      </c>
      <c r="I5800" s="91">
        <v>40299</v>
      </c>
      <c r="J5800" s="71">
        <v>0</v>
      </c>
      <c r="K5800" s="71">
        <v>0</v>
      </c>
      <c r="L5800" s="71">
        <v>0</v>
      </c>
      <c r="M5800" s="71">
        <v>2</v>
      </c>
      <c r="N5800" s="37"/>
    </row>
    <row r="5801" spans="1:14" x14ac:dyDescent="0.25">
      <c r="A5801" s="17" t="s">
        <v>4845</v>
      </c>
      <c r="B5801" s="12" t="s">
        <v>391</v>
      </c>
      <c r="C5801" s="12" t="s">
        <v>6751</v>
      </c>
      <c r="D5801" s="12" t="s">
        <v>10219</v>
      </c>
      <c r="E5801" s="27" t="s">
        <v>2309</v>
      </c>
      <c r="F5801" s="27" t="s">
        <v>2289</v>
      </c>
      <c r="G5801" s="28" t="s">
        <v>2293</v>
      </c>
      <c r="H5801" s="91">
        <v>40301</v>
      </c>
      <c r="I5801" s="91">
        <v>40301</v>
      </c>
      <c r="J5801" s="71">
        <v>0</v>
      </c>
      <c r="K5801" s="71">
        <v>0</v>
      </c>
      <c r="L5801" s="71">
        <v>1</v>
      </c>
      <c r="M5801" s="71">
        <v>0</v>
      </c>
      <c r="N5801" s="37"/>
    </row>
    <row r="5802" spans="1:14" x14ac:dyDescent="0.25">
      <c r="A5802" s="17" t="s">
        <v>4846</v>
      </c>
      <c r="B5802" s="12" t="s">
        <v>391</v>
      </c>
      <c r="C5802" s="12" t="s">
        <v>6751</v>
      </c>
      <c r="D5802" s="12" t="s">
        <v>10220</v>
      </c>
      <c r="E5802" s="27" t="s">
        <v>2297</v>
      </c>
      <c r="F5802" s="27" t="s">
        <v>2289</v>
      </c>
      <c r="G5802" s="28" t="s">
        <v>2293</v>
      </c>
      <c r="H5802" s="91">
        <v>40305</v>
      </c>
      <c r="I5802" s="91">
        <v>40305</v>
      </c>
      <c r="J5802" s="71">
        <v>0</v>
      </c>
      <c r="K5802" s="71">
        <v>0</v>
      </c>
      <c r="L5802" s="71">
        <v>0</v>
      </c>
      <c r="M5802" s="71">
        <v>1</v>
      </c>
      <c r="N5802" s="37"/>
    </row>
    <row r="5803" spans="1:14" x14ac:dyDescent="0.25">
      <c r="A5803" s="17" t="s">
        <v>4847</v>
      </c>
      <c r="B5803" s="12" t="s">
        <v>391</v>
      </c>
      <c r="C5803" s="12" t="s">
        <v>6751</v>
      </c>
      <c r="D5803" s="12" t="s">
        <v>10221</v>
      </c>
      <c r="E5803" s="27" t="s">
        <v>2295</v>
      </c>
      <c r="F5803" s="27" t="s">
        <v>2289</v>
      </c>
      <c r="G5803" s="28" t="s">
        <v>2293</v>
      </c>
      <c r="H5803" s="91">
        <v>40324</v>
      </c>
      <c r="I5803" s="91">
        <v>40324</v>
      </c>
      <c r="J5803" s="71">
        <v>0</v>
      </c>
      <c r="K5803" s="71">
        <v>0</v>
      </c>
      <c r="L5803" s="71">
        <v>0</v>
      </c>
      <c r="M5803" s="71">
        <v>0.5</v>
      </c>
      <c r="N5803" s="37"/>
    </row>
    <row r="5804" spans="1:14" x14ac:dyDescent="0.25">
      <c r="A5804" s="17" t="s">
        <v>4848</v>
      </c>
      <c r="B5804" s="12" t="s">
        <v>391</v>
      </c>
      <c r="C5804" s="12" t="s">
        <v>6751</v>
      </c>
      <c r="D5804" s="12" t="s">
        <v>10222</v>
      </c>
      <c r="E5804" s="27" t="s">
        <v>2295</v>
      </c>
      <c r="F5804" s="27" t="s">
        <v>2289</v>
      </c>
      <c r="G5804" s="28" t="s">
        <v>2293</v>
      </c>
      <c r="H5804" s="91">
        <v>40516</v>
      </c>
      <c r="I5804" s="91">
        <v>40516</v>
      </c>
      <c r="J5804" s="71">
        <v>0</v>
      </c>
      <c r="K5804" s="71">
        <v>0</v>
      </c>
      <c r="L5804" s="71">
        <v>0</v>
      </c>
      <c r="M5804" s="71">
        <v>0.25</v>
      </c>
      <c r="N5804" s="37"/>
    </row>
    <row r="5805" spans="1:14" x14ac:dyDescent="0.25">
      <c r="A5805" s="17" t="s">
        <v>4849</v>
      </c>
      <c r="B5805" s="12" t="s">
        <v>391</v>
      </c>
      <c r="C5805" s="12" t="s">
        <v>6751</v>
      </c>
      <c r="D5805" s="12" t="s">
        <v>10223</v>
      </c>
      <c r="E5805" s="27" t="s">
        <v>2309</v>
      </c>
      <c r="F5805" s="27" t="s">
        <v>2289</v>
      </c>
      <c r="G5805" s="28" t="s">
        <v>2293</v>
      </c>
      <c r="H5805" s="91">
        <v>40529</v>
      </c>
      <c r="I5805" s="91">
        <v>40529</v>
      </c>
      <c r="J5805" s="71">
        <v>0</v>
      </c>
      <c r="K5805" s="71">
        <v>0</v>
      </c>
      <c r="L5805" s="71">
        <v>0</v>
      </c>
      <c r="M5805" s="71">
        <v>4</v>
      </c>
      <c r="N5805" s="37"/>
    </row>
    <row r="5806" spans="1:14" x14ac:dyDescent="0.25">
      <c r="A5806" s="17" t="s">
        <v>4850</v>
      </c>
      <c r="B5806" s="12" t="s">
        <v>391</v>
      </c>
      <c r="C5806" s="12" t="s">
        <v>6751</v>
      </c>
      <c r="D5806" s="12" t="s">
        <v>10224</v>
      </c>
      <c r="E5806" s="27" t="s">
        <v>2300</v>
      </c>
      <c r="F5806" s="27" t="s">
        <v>2289</v>
      </c>
      <c r="G5806" s="28" t="s">
        <v>2293</v>
      </c>
      <c r="H5806" s="91">
        <v>40534</v>
      </c>
      <c r="I5806" s="91">
        <v>40534</v>
      </c>
      <c r="J5806" s="71">
        <v>0</v>
      </c>
      <c r="K5806" s="71">
        <v>0</v>
      </c>
      <c r="L5806" s="71">
        <v>0</v>
      </c>
      <c r="M5806" s="71">
        <v>4</v>
      </c>
      <c r="N5806" s="37"/>
    </row>
    <row r="5807" spans="1:14" x14ac:dyDescent="0.25">
      <c r="A5807" s="17" t="s">
        <v>4851</v>
      </c>
      <c r="B5807" s="12" t="s">
        <v>391</v>
      </c>
      <c r="C5807" s="12" t="s">
        <v>6751</v>
      </c>
      <c r="D5807" s="12" t="s">
        <v>10225</v>
      </c>
      <c r="E5807" s="27" t="s">
        <v>2309</v>
      </c>
      <c r="F5807" s="27" t="s">
        <v>2289</v>
      </c>
      <c r="G5807" s="28" t="s">
        <v>2293</v>
      </c>
      <c r="H5807" s="91">
        <v>40540</v>
      </c>
      <c r="I5807" s="91">
        <v>40540</v>
      </c>
      <c r="J5807" s="71">
        <v>0</v>
      </c>
      <c r="K5807" s="71">
        <v>0</v>
      </c>
      <c r="L5807" s="71">
        <v>1</v>
      </c>
      <c r="M5807" s="71">
        <v>4</v>
      </c>
      <c r="N5807" s="37"/>
    </row>
    <row r="5808" spans="1:14" x14ac:dyDescent="0.25">
      <c r="A5808" s="17" t="s">
        <v>4852</v>
      </c>
      <c r="B5808" s="12" t="s">
        <v>391</v>
      </c>
      <c r="C5808" s="12" t="s">
        <v>6751</v>
      </c>
      <c r="D5808" s="12" t="s">
        <v>10226</v>
      </c>
      <c r="E5808" s="27" t="s">
        <v>2309</v>
      </c>
      <c r="F5808" s="27" t="s">
        <v>2289</v>
      </c>
      <c r="G5808" s="28" t="s">
        <v>2293</v>
      </c>
      <c r="H5808" s="91">
        <v>40540</v>
      </c>
      <c r="I5808" s="91">
        <v>40540</v>
      </c>
      <c r="J5808" s="71">
        <v>0</v>
      </c>
      <c r="K5808" s="71">
        <v>0</v>
      </c>
      <c r="L5808" s="71">
        <v>2</v>
      </c>
      <c r="M5808" s="71">
        <v>6</v>
      </c>
      <c r="N5808" s="37"/>
    </row>
    <row r="5809" spans="1:14" x14ac:dyDescent="0.25">
      <c r="A5809" s="17" t="s">
        <v>4853</v>
      </c>
      <c r="B5809" s="12" t="s">
        <v>391</v>
      </c>
      <c r="C5809" s="12" t="s">
        <v>6751</v>
      </c>
      <c r="D5809" s="12" t="s">
        <v>6930</v>
      </c>
      <c r="E5809" s="27" t="s">
        <v>2309</v>
      </c>
      <c r="F5809" s="27" t="s">
        <v>2289</v>
      </c>
      <c r="G5809" s="28" t="s">
        <v>2293</v>
      </c>
      <c r="H5809" s="91">
        <v>40540</v>
      </c>
      <c r="I5809" s="91">
        <v>40540</v>
      </c>
      <c r="J5809" s="71">
        <v>0</v>
      </c>
      <c r="K5809" s="71">
        <v>0</v>
      </c>
      <c r="L5809" s="71">
        <v>2</v>
      </c>
      <c r="M5809" s="71">
        <v>2.5</v>
      </c>
      <c r="N5809" s="37"/>
    </row>
    <row r="5810" spans="1:14" x14ac:dyDescent="0.25">
      <c r="A5810" s="17" t="s">
        <v>4854</v>
      </c>
      <c r="B5810" s="12" t="s">
        <v>391</v>
      </c>
      <c r="C5810" s="12" t="s">
        <v>6883</v>
      </c>
      <c r="D5810" s="12" t="s">
        <v>10227</v>
      </c>
      <c r="E5810" s="27" t="s">
        <v>2297</v>
      </c>
      <c r="F5810" s="27" t="s">
        <v>2289</v>
      </c>
      <c r="G5810" s="28" t="s">
        <v>2293</v>
      </c>
      <c r="H5810" s="91">
        <v>40285</v>
      </c>
      <c r="I5810" s="91">
        <v>40285</v>
      </c>
      <c r="J5810" s="71">
        <v>0</v>
      </c>
      <c r="K5810" s="71">
        <v>0</v>
      </c>
      <c r="L5810" s="71">
        <v>0</v>
      </c>
      <c r="M5810" s="71">
        <v>1</v>
      </c>
      <c r="N5810" s="37"/>
    </row>
    <row r="5811" spans="1:14" x14ac:dyDescent="0.25">
      <c r="A5811" s="17" t="s">
        <v>4855</v>
      </c>
      <c r="B5811" s="12" t="s">
        <v>391</v>
      </c>
      <c r="C5811" s="12" t="s">
        <v>6883</v>
      </c>
      <c r="D5811" s="12" t="s">
        <v>10228</v>
      </c>
      <c r="E5811" s="27" t="s">
        <v>2297</v>
      </c>
      <c r="F5811" s="27" t="s">
        <v>2289</v>
      </c>
      <c r="G5811" s="28" t="s">
        <v>2293</v>
      </c>
      <c r="H5811" s="91">
        <v>40305</v>
      </c>
      <c r="I5811" s="91">
        <v>40305</v>
      </c>
      <c r="J5811" s="71">
        <v>0</v>
      </c>
      <c r="K5811" s="71">
        <v>0</v>
      </c>
      <c r="L5811" s="71">
        <v>0</v>
      </c>
      <c r="M5811" s="71">
        <v>1.5</v>
      </c>
      <c r="N5811" s="37"/>
    </row>
    <row r="5812" spans="1:14" x14ac:dyDescent="0.25">
      <c r="A5812" s="17" t="s">
        <v>4856</v>
      </c>
      <c r="B5812" s="12" t="s">
        <v>391</v>
      </c>
      <c r="C5812" s="12" t="s">
        <v>6883</v>
      </c>
      <c r="D5812" s="12" t="s">
        <v>10229</v>
      </c>
      <c r="E5812" s="27" t="s">
        <v>2309</v>
      </c>
      <c r="F5812" s="27" t="s">
        <v>2289</v>
      </c>
      <c r="G5812" s="28" t="s">
        <v>2293</v>
      </c>
      <c r="H5812" s="91">
        <v>40306</v>
      </c>
      <c r="I5812" s="91">
        <v>40306</v>
      </c>
      <c r="J5812" s="71">
        <v>0</v>
      </c>
      <c r="K5812" s="71">
        <v>0</v>
      </c>
      <c r="L5812" s="71">
        <v>0</v>
      </c>
      <c r="M5812" s="71">
        <v>1.5</v>
      </c>
      <c r="N5812" s="37"/>
    </row>
    <row r="5813" spans="1:14" x14ac:dyDescent="0.25">
      <c r="A5813" s="17" t="s">
        <v>4857</v>
      </c>
      <c r="B5813" s="12" t="s">
        <v>391</v>
      </c>
      <c r="C5813" s="12" t="s">
        <v>6883</v>
      </c>
      <c r="D5813" s="12" t="s">
        <v>10230</v>
      </c>
      <c r="E5813" s="27" t="s">
        <v>2309</v>
      </c>
      <c r="F5813" s="27" t="s">
        <v>2289</v>
      </c>
      <c r="G5813" s="28" t="s">
        <v>2293</v>
      </c>
      <c r="H5813" s="91">
        <v>40319</v>
      </c>
      <c r="I5813" s="91">
        <v>40319</v>
      </c>
      <c r="J5813" s="71">
        <v>0</v>
      </c>
      <c r="K5813" s="71">
        <v>0</v>
      </c>
      <c r="L5813" s="71">
        <v>0</v>
      </c>
      <c r="M5813" s="71">
        <v>0.25</v>
      </c>
      <c r="N5813" s="37"/>
    </row>
    <row r="5814" spans="1:14" x14ac:dyDescent="0.25">
      <c r="A5814" s="17" t="s">
        <v>4858</v>
      </c>
      <c r="B5814" s="12" t="s">
        <v>391</v>
      </c>
      <c r="C5814" s="12" t="s">
        <v>6883</v>
      </c>
      <c r="D5814" s="12" t="s">
        <v>10231</v>
      </c>
      <c r="E5814" s="12" t="s">
        <v>2309</v>
      </c>
      <c r="F5814" s="12" t="s">
        <v>2289</v>
      </c>
      <c r="G5814" s="28" t="s">
        <v>2293</v>
      </c>
      <c r="H5814" s="91">
        <v>40260</v>
      </c>
      <c r="I5814" s="91">
        <v>40260</v>
      </c>
      <c r="J5814" s="80">
        <v>0</v>
      </c>
      <c r="K5814" s="80">
        <v>0</v>
      </c>
      <c r="L5814" s="80">
        <v>0</v>
      </c>
      <c r="M5814" s="25">
        <v>1.5</v>
      </c>
      <c r="N5814" s="37"/>
    </row>
    <row r="5815" spans="1:14" s="62" customFormat="1" x14ac:dyDescent="0.25">
      <c r="A5815" s="17" t="s">
        <v>6556</v>
      </c>
      <c r="B5815" s="18" t="s">
        <v>392</v>
      </c>
      <c r="C5815" s="12" t="s">
        <v>340</v>
      </c>
      <c r="D5815" s="12" t="s">
        <v>10232</v>
      </c>
      <c r="E5815" s="12" t="s">
        <v>2296</v>
      </c>
      <c r="F5815" s="2"/>
      <c r="G5815" s="28" t="s">
        <v>2293</v>
      </c>
      <c r="H5815" s="91">
        <v>40245</v>
      </c>
      <c r="I5815" s="91" t="s">
        <v>3</v>
      </c>
      <c r="J5815" s="25">
        <v>2</v>
      </c>
      <c r="K5815" s="25">
        <v>0</v>
      </c>
      <c r="L5815" s="25">
        <v>2</v>
      </c>
      <c r="M5815" s="25">
        <v>0</v>
      </c>
    </row>
    <row r="5816" spans="1:14" s="37" customFormat="1" x14ac:dyDescent="0.25">
      <c r="A5816" s="17" t="s">
        <v>6557</v>
      </c>
      <c r="B5816" s="18" t="s">
        <v>392</v>
      </c>
      <c r="C5816" s="12" t="s">
        <v>340</v>
      </c>
      <c r="D5816" s="12" t="s">
        <v>10233</v>
      </c>
      <c r="E5816" s="27" t="s">
        <v>2309</v>
      </c>
      <c r="F5816" s="27" t="s">
        <v>2289</v>
      </c>
      <c r="G5816" s="28" t="s">
        <v>2293</v>
      </c>
      <c r="H5816" s="91">
        <v>40269</v>
      </c>
      <c r="I5816" s="91" t="s">
        <v>3</v>
      </c>
      <c r="J5816" s="71">
        <v>0</v>
      </c>
      <c r="K5816" s="71">
        <v>0</v>
      </c>
      <c r="L5816" s="71">
        <v>1</v>
      </c>
      <c r="M5816" s="71">
        <v>0</v>
      </c>
    </row>
    <row r="5817" spans="1:14" s="37" customFormat="1" x14ac:dyDescent="0.25">
      <c r="A5817" s="17" t="s">
        <v>6558</v>
      </c>
      <c r="B5817" s="18" t="s">
        <v>392</v>
      </c>
      <c r="C5817" s="12" t="s">
        <v>340</v>
      </c>
      <c r="D5817" s="12" t="s">
        <v>10234</v>
      </c>
      <c r="E5817" s="27" t="s">
        <v>2309</v>
      </c>
      <c r="F5817" s="27" t="s">
        <v>2289</v>
      </c>
      <c r="G5817" s="28" t="s">
        <v>2293</v>
      </c>
      <c r="H5817" s="91">
        <v>40298</v>
      </c>
      <c r="I5817" s="91" t="s">
        <v>3</v>
      </c>
      <c r="J5817" s="71">
        <v>0</v>
      </c>
      <c r="K5817" s="71">
        <v>0</v>
      </c>
      <c r="L5817" s="71">
        <v>1</v>
      </c>
      <c r="M5817" s="71">
        <v>0</v>
      </c>
    </row>
    <row r="5818" spans="1:14" s="37" customFormat="1" x14ac:dyDescent="0.25">
      <c r="A5818" s="17" t="s">
        <v>6559</v>
      </c>
      <c r="B5818" s="18" t="s">
        <v>392</v>
      </c>
      <c r="C5818" s="12" t="s">
        <v>340</v>
      </c>
      <c r="D5818" s="12" t="s">
        <v>10235</v>
      </c>
      <c r="E5818" s="27" t="s">
        <v>2309</v>
      </c>
      <c r="F5818" s="27" t="s">
        <v>2289</v>
      </c>
      <c r="G5818" s="28" t="s">
        <v>2293</v>
      </c>
      <c r="H5818" s="91">
        <v>40309</v>
      </c>
      <c r="I5818" s="91" t="s">
        <v>3</v>
      </c>
      <c r="J5818" s="71">
        <v>0</v>
      </c>
      <c r="K5818" s="71">
        <v>0</v>
      </c>
      <c r="L5818" s="71">
        <v>1</v>
      </c>
      <c r="M5818" s="71">
        <v>0</v>
      </c>
    </row>
    <row r="5819" spans="1:14" s="37" customFormat="1" x14ac:dyDescent="0.25">
      <c r="A5819" s="17" t="s">
        <v>6560</v>
      </c>
      <c r="B5819" s="18" t="s">
        <v>392</v>
      </c>
      <c r="C5819" s="12" t="s">
        <v>340</v>
      </c>
      <c r="D5819" s="12" t="s">
        <v>10236</v>
      </c>
      <c r="E5819" s="27" t="s">
        <v>2296</v>
      </c>
      <c r="F5819" s="27" t="s">
        <v>2289</v>
      </c>
      <c r="G5819" s="28" t="s">
        <v>2293</v>
      </c>
      <c r="H5819" s="91">
        <v>40536</v>
      </c>
      <c r="I5819" s="91" t="s">
        <v>3</v>
      </c>
      <c r="J5819" s="71">
        <v>0</v>
      </c>
      <c r="K5819" s="71">
        <v>0</v>
      </c>
      <c r="L5819" s="71">
        <v>0</v>
      </c>
      <c r="M5819" s="71">
        <v>1</v>
      </c>
    </row>
    <row r="5820" spans="1:14" s="37" customFormat="1" x14ac:dyDescent="0.25">
      <c r="A5820" s="17" t="s">
        <v>6561</v>
      </c>
      <c r="B5820" s="18" t="s">
        <v>392</v>
      </c>
      <c r="C5820" s="12" t="s">
        <v>396</v>
      </c>
      <c r="D5820" s="12" t="s">
        <v>10237</v>
      </c>
      <c r="E5820" s="12" t="s">
        <v>2297</v>
      </c>
      <c r="F5820" s="2"/>
      <c r="G5820" s="28" t="s">
        <v>2293</v>
      </c>
      <c r="H5820" s="91">
        <v>40235</v>
      </c>
      <c r="I5820" s="91" t="s">
        <v>3</v>
      </c>
      <c r="J5820" s="25">
        <v>0.5</v>
      </c>
      <c r="K5820" s="25">
        <v>0</v>
      </c>
      <c r="L5820" s="25">
        <v>1</v>
      </c>
      <c r="M5820" s="25">
        <v>0</v>
      </c>
    </row>
    <row r="5821" spans="1:14" s="37" customFormat="1" x14ac:dyDescent="0.25">
      <c r="A5821" s="17" t="s">
        <v>6562</v>
      </c>
      <c r="B5821" s="18" t="s">
        <v>392</v>
      </c>
      <c r="C5821" s="12" t="s">
        <v>396</v>
      </c>
      <c r="D5821" s="12" t="s">
        <v>10238</v>
      </c>
      <c r="E5821" s="12" t="s">
        <v>2309</v>
      </c>
      <c r="F5821" s="2"/>
      <c r="G5821" s="28" t="s">
        <v>2293</v>
      </c>
      <c r="H5821" s="91">
        <v>40239</v>
      </c>
      <c r="I5821" s="91" t="s">
        <v>3</v>
      </c>
      <c r="J5821" s="25">
        <v>3</v>
      </c>
      <c r="K5821" s="25">
        <v>0</v>
      </c>
      <c r="L5821" s="25">
        <v>1</v>
      </c>
      <c r="M5821" s="25">
        <v>0</v>
      </c>
    </row>
    <row r="5822" spans="1:14" s="37" customFormat="1" x14ac:dyDescent="0.25">
      <c r="A5822" s="17" t="s">
        <v>6563</v>
      </c>
      <c r="B5822" s="18" t="s">
        <v>392</v>
      </c>
      <c r="C5822" s="12" t="s">
        <v>396</v>
      </c>
      <c r="D5822" s="12" t="s">
        <v>10239</v>
      </c>
      <c r="E5822" s="8" t="s">
        <v>2309</v>
      </c>
      <c r="F5822" s="8"/>
      <c r="G5822" s="28" t="s">
        <v>2293</v>
      </c>
      <c r="H5822" s="91">
        <v>40242</v>
      </c>
      <c r="I5822" s="91" t="s">
        <v>3</v>
      </c>
      <c r="J5822" s="25">
        <v>0</v>
      </c>
      <c r="K5822" s="25">
        <v>0</v>
      </c>
      <c r="L5822" s="25">
        <v>1</v>
      </c>
      <c r="M5822" s="25">
        <v>0</v>
      </c>
    </row>
    <row r="5823" spans="1:14" s="37" customFormat="1" x14ac:dyDescent="0.25">
      <c r="A5823" s="17" t="s">
        <v>6564</v>
      </c>
      <c r="B5823" s="18" t="s">
        <v>392</v>
      </c>
      <c r="C5823" s="12" t="s">
        <v>396</v>
      </c>
      <c r="D5823" s="12" t="s">
        <v>10240</v>
      </c>
      <c r="E5823" s="12" t="s">
        <v>2309</v>
      </c>
      <c r="F5823" s="8"/>
      <c r="G5823" s="28" t="s">
        <v>2293</v>
      </c>
      <c r="H5823" s="91">
        <v>40251</v>
      </c>
      <c r="I5823" s="91" t="s">
        <v>3</v>
      </c>
      <c r="J5823" s="25">
        <v>0</v>
      </c>
      <c r="K5823" s="25">
        <v>0</v>
      </c>
      <c r="L5823" s="25">
        <v>1</v>
      </c>
      <c r="M5823" s="25">
        <v>0</v>
      </c>
    </row>
    <row r="5824" spans="1:14" s="37" customFormat="1" x14ac:dyDescent="0.25">
      <c r="A5824" s="17" t="s">
        <v>6565</v>
      </c>
      <c r="B5824" s="18" t="s">
        <v>392</v>
      </c>
      <c r="C5824" s="12" t="s">
        <v>396</v>
      </c>
      <c r="D5824" s="12" t="s">
        <v>10241</v>
      </c>
      <c r="E5824" s="27" t="s">
        <v>2309</v>
      </c>
      <c r="F5824" s="27" t="s">
        <v>2289</v>
      </c>
      <c r="G5824" s="28" t="s">
        <v>2293</v>
      </c>
      <c r="H5824" s="91">
        <v>40257</v>
      </c>
      <c r="I5824" s="91" t="s">
        <v>3</v>
      </c>
      <c r="J5824" s="71">
        <v>0.5</v>
      </c>
      <c r="K5824" s="71">
        <v>0</v>
      </c>
      <c r="L5824" s="71">
        <v>1</v>
      </c>
      <c r="M5824" s="71">
        <v>0</v>
      </c>
    </row>
    <row r="5825" spans="1:13" s="37" customFormat="1" x14ac:dyDescent="0.25">
      <c r="A5825" s="17" t="s">
        <v>6566</v>
      </c>
      <c r="B5825" s="18" t="s">
        <v>392</v>
      </c>
      <c r="C5825" s="12" t="s">
        <v>396</v>
      </c>
      <c r="D5825" s="12" t="s">
        <v>10242</v>
      </c>
      <c r="E5825" s="27" t="s">
        <v>2296</v>
      </c>
      <c r="F5825" s="27" t="s">
        <v>2289</v>
      </c>
      <c r="G5825" s="28" t="s">
        <v>2293</v>
      </c>
      <c r="H5825" s="91">
        <v>40332</v>
      </c>
      <c r="I5825" s="91" t="s">
        <v>3</v>
      </c>
      <c r="J5825" s="71">
        <v>0</v>
      </c>
      <c r="K5825" s="71">
        <v>0</v>
      </c>
      <c r="L5825" s="71">
        <v>0.5</v>
      </c>
      <c r="M5825" s="71">
        <v>0</v>
      </c>
    </row>
    <row r="5826" spans="1:13" s="37" customFormat="1" x14ac:dyDescent="0.25">
      <c r="A5826" s="17" t="s">
        <v>6567</v>
      </c>
      <c r="B5826" s="18" t="s">
        <v>392</v>
      </c>
      <c r="C5826" s="12" t="s">
        <v>396</v>
      </c>
      <c r="D5826" s="12" t="s">
        <v>10243</v>
      </c>
      <c r="E5826" s="27" t="s">
        <v>2297</v>
      </c>
      <c r="F5826" s="27" t="s">
        <v>2289</v>
      </c>
      <c r="G5826" s="28" t="s">
        <v>2293</v>
      </c>
      <c r="H5826" s="91">
        <v>40490</v>
      </c>
      <c r="I5826" s="91" t="s">
        <v>3</v>
      </c>
      <c r="J5826" s="71">
        <v>0</v>
      </c>
      <c r="K5826" s="71">
        <v>0</v>
      </c>
      <c r="L5826" s="71">
        <v>0</v>
      </c>
      <c r="M5826" s="71">
        <v>0.5</v>
      </c>
    </row>
    <row r="5827" spans="1:13" s="37" customFormat="1" x14ac:dyDescent="0.25">
      <c r="A5827" s="17" t="s">
        <v>6568</v>
      </c>
      <c r="B5827" s="18" t="s">
        <v>392</v>
      </c>
      <c r="C5827" s="12" t="s">
        <v>396</v>
      </c>
      <c r="D5827" s="12" t="s">
        <v>10244</v>
      </c>
      <c r="E5827" s="27" t="s">
        <v>2309</v>
      </c>
      <c r="F5827" s="27" t="s">
        <v>2290</v>
      </c>
      <c r="G5827" s="28" t="s">
        <v>2293</v>
      </c>
      <c r="H5827" s="91">
        <v>40540</v>
      </c>
      <c r="I5827" s="91" t="s">
        <v>3</v>
      </c>
      <c r="J5827" s="71">
        <v>0</v>
      </c>
      <c r="K5827" s="71">
        <v>0</v>
      </c>
      <c r="L5827" s="71">
        <v>0</v>
      </c>
      <c r="M5827" s="71">
        <v>6</v>
      </c>
    </row>
    <row r="5828" spans="1:13" s="37" customFormat="1" x14ac:dyDescent="0.25">
      <c r="A5828" s="17" t="s">
        <v>6569</v>
      </c>
      <c r="B5828" s="18" t="s">
        <v>392</v>
      </c>
      <c r="C5828" s="12" t="s">
        <v>485</v>
      </c>
      <c r="D5828" s="12" t="s">
        <v>10245</v>
      </c>
      <c r="E5828" s="27" t="s">
        <v>2309</v>
      </c>
      <c r="F5828" s="27" t="s">
        <v>2290</v>
      </c>
      <c r="G5828" s="28" t="s">
        <v>2293</v>
      </c>
      <c r="H5828" s="91">
        <v>40335</v>
      </c>
      <c r="I5828" s="91" t="s">
        <v>3</v>
      </c>
      <c r="J5828" s="71">
        <v>0</v>
      </c>
      <c r="K5828" s="71">
        <v>0</v>
      </c>
      <c r="L5828" s="71">
        <v>16</v>
      </c>
      <c r="M5828" s="71">
        <v>0</v>
      </c>
    </row>
    <row r="5829" spans="1:13" s="37" customFormat="1" x14ac:dyDescent="0.25">
      <c r="A5829" s="17" t="s">
        <v>6570</v>
      </c>
      <c r="B5829" s="18" t="s">
        <v>392</v>
      </c>
      <c r="C5829" s="12" t="s">
        <v>564</v>
      </c>
      <c r="D5829" s="12" t="s">
        <v>10246</v>
      </c>
      <c r="E5829" s="27" t="s">
        <v>2309</v>
      </c>
      <c r="F5829" s="27" t="s">
        <v>2289</v>
      </c>
      <c r="G5829" s="28" t="s">
        <v>2293</v>
      </c>
      <c r="H5829" s="91">
        <v>40297</v>
      </c>
      <c r="I5829" s="91" t="s">
        <v>3</v>
      </c>
      <c r="J5829" s="71">
        <v>3</v>
      </c>
      <c r="K5829" s="71">
        <v>0</v>
      </c>
      <c r="L5829" s="71">
        <v>4</v>
      </c>
      <c r="M5829" s="71">
        <v>0</v>
      </c>
    </row>
    <row r="5830" spans="1:13" s="37" customFormat="1" x14ac:dyDescent="0.25">
      <c r="A5830" s="17" t="s">
        <v>6571</v>
      </c>
      <c r="B5830" s="18" t="s">
        <v>392</v>
      </c>
      <c r="C5830" s="12" t="s">
        <v>564</v>
      </c>
      <c r="D5830" s="12" t="s">
        <v>10247</v>
      </c>
      <c r="E5830" s="27" t="s">
        <v>2295</v>
      </c>
      <c r="F5830" s="27" t="s">
        <v>2289</v>
      </c>
      <c r="G5830" s="28" t="s">
        <v>2293</v>
      </c>
      <c r="H5830" s="91">
        <v>40309</v>
      </c>
      <c r="I5830" s="91" t="s">
        <v>3</v>
      </c>
      <c r="J5830" s="71">
        <v>0</v>
      </c>
      <c r="K5830" s="71">
        <v>0</v>
      </c>
      <c r="L5830" s="71">
        <v>4</v>
      </c>
      <c r="M5830" s="71">
        <v>0</v>
      </c>
    </row>
    <row r="5831" spans="1:13" s="37" customFormat="1" x14ac:dyDescent="0.25">
      <c r="A5831" s="17" t="s">
        <v>6572</v>
      </c>
      <c r="B5831" s="18" t="s">
        <v>392</v>
      </c>
      <c r="C5831" s="12" t="s">
        <v>564</v>
      </c>
      <c r="D5831" s="12" t="s">
        <v>10248</v>
      </c>
      <c r="E5831" s="27" t="s">
        <v>2295</v>
      </c>
      <c r="F5831" s="27" t="s">
        <v>2289</v>
      </c>
      <c r="G5831" s="28" t="s">
        <v>2293</v>
      </c>
      <c r="H5831" s="91">
        <v>40336</v>
      </c>
      <c r="I5831" s="91" t="s">
        <v>3</v>
      </c>
      <c r="J5831" s="71">
        <v>0</v>
      </c>
      <c r="K5831" s="71">
        <v>0</v>
      </c>
      <c r="L5831" s="71">
        <v>20</v>
      </c>
      <c r="M5831" s="71">
        <v>0</v>
      </c>
    </row>
    <row r="5832" spans="1:13" s="37" customFormat="1" x14ac:dyDescent="0.25">
      <c r="A5832" s="17" t="s">
        <v>6573</v>
      </c>
      <c r="B5832" s="18" t="s">
        <v>392</v>
      </c>
      <c r="C5832" s="12" t="s">
        <v>564</v>
      </c>
      <c r="D5832" s="12" t="s">
        <v>10249</v>
      </c>
      <c r="E5832" s="27" t="s">
        <v>2295</v>
      </c>
      <c r="F5832" s="27" t="s">
        <v>2289</v>
      </c>
      <c r="G5832" s="28" t="s">
        <v>2293</v>
      </c>
      <c r="H5832" s="91">
        <v>40338</v>
      </c>
      <c r="I5832" s="91" t="s">
        <v>3</v>
      </c>
      <c r="J5832" s="71">
        <v>0</v>
      </c>
      <c r="K5832" s="71">
        <v>0</v>
      </c>
      <c r="L5832" s="71">
        <v>1.5</v>
      </c>
      <c r="M5832" s="71">
        <v>0</v>
      </c>
    </row>
    <row r="5833" spans="1:13" s="37" customFormat="1" x14ac:dyDescent="0.25">
      <c r="A5833" s="17" t="s">
        <v>6574</v>
      </c>
      <c r="B5833" s="18" t="s">
        <v>392</v>
      </c>
      <c r="C5833" s="12" t="s">
        <v>410</v>
      </c>
      <c r="D5833" s="12" t="s">
        <v>10250</v>
      </c>
      <c r="E5833" s="27" t="s">
        <v>2309</v>
      </c>
      <c r="F5833" s="27" t="s">
        <v>2290</v>
      </c>
      <c r="G5833" s="28" t="s">
        <v>2293</v>
      </c>
      <c r="H5833" s="91">
        <v>40299</v>
      </c>
      <c r="I5833" s="91" t="s">
        <v>3</v>
      </c>
      <c r="J5833" s="71">
        <v>0</v>
      </c>
      <c r="K5833" s="71">
        <v>0</v>
      </c>
      <c r="L5833" s="71">
        <v>3</v>
      </c>
      <c r="M5833" s="71">
        <v>0</v>
      </c>
    </row>
    <row r="5834" spans="1:13" s="37" customFormat="1" x14ac:dyDescent="0.25">
      <c r="A5834" s="17" t="s">
        <v>6575</v>
      </c>
      <c r="B5834" s="18" t="s">
        <v>392</v>
      </c>
      <c r="C5834" s="12" t="s">
        <v>410</v>
      </c>
      <c r="D5834" s="12" t="s">
        <v>10251</v>
      </c>
      <c r="E5834" s="27" t="s">
        <v>2309</v>
      </c>
      <c r="F5834" s="27" t="s">
        <v>2289</v>
      </c>
      <c r="G5834" s="28" t="s">
        <v>2293</v>
      </c>
      <c r="H5834" s="91">
        <v>40338</v>
      </c>
      <c r="I5834" s="91" t="s">
        <v>3</v>
      </c>
      <c r="J5834" s="71">
        <v>0</v>
      </c>
      <c r="K5834" s="71">
        <v>0</v>
      </c>
      <c r="L5834" s="71">
        <v>1</v>
      </c>
      <c r="M5834" s="71">
        <v>0</v>
      </c>
    </row>
    <row r="5835" spans="1:13" s="37" customFormat="1" x14ac:dyDescent="0.25">
      <c r="A5835" s="17" t="s">
        <v>6576</v>
      </c>
      <c r="B5835" s="18" t="s">
        <v>392</v>
      </c>
      <c r="C5835" s="12" t="s">
        <v>407</v>
      </c>
      <c r="D5835" s="12" t="s">
        <v>10252</v>
      </c>
      <c r="E5835" s="12" t="s">
        <v>2295</v>
      </c>
      <c r="F5835" s="2"/>
      <c r="G5835" s="28" t="s">
        <v>2293</v>
      </c>
      <c r="H5835" s="91">
        <v>40201</v>
      </c>
      <c r="I5835" s="91" t="s">
        <v>3</v>
      </c>
      <c r="J5835" s="25">
        <v>0.5</v>
      </c>
      <c r="K5835" s="25">
        <v>0</v>
      </c>
      <c r="L5835" s="25">
        <v>2</v>
      </c>
      <c r="M5835" s="25">
        <v>1</v>
      </c>
    </row>
    <row r="5836" spans="1:13" s="37" customFormat="1" x14ac:dyDescent="0.25">
      <c r="A5836" s="17" t="s">
        <v>6577</v>
      </c>
      <c r="B5836" s="18" t="s">
        <v>392</v>
      </c>
      <c r="C5836" s="12" t="s">
        <v>407</v>
      </c>
      <c r="D5836" s="12" t="s">
        <v>10253</v>
      </c>
      <c r="E5836" s="8" t="s">
        <v>2309</v>
      </c>
      <c r="F5836" s="8"/>
      <c r="G5836" s="28" t="s">
        <v>2293</v>
      </c>
      <c r="H5836" s="91">
        <v>40230</v>
      </c>
      <c r="I5836" s="91" t="s">
        <v>3</v>
      </c>
      <c r="J5836" s="25">
        <v>2</v>
      </c>
      <c r="K5836" s="25">
        <v>0</v>
      </c>
      <c r="L5836" s="25">
        <v>4</v>
      </c>
      <c r="M5836" s="25">
        <v>0</v>
      </c>
    </row>
    <row r="5837" spans="1:13" s="37" customFormat="1" x14ac:dyDescent="0.25">
      <c r="A5837" s="17" t="s">
        <v>6578</v>
      </c>
      <c r="B5837" s="18" t="s">
        <v>392</v>
      </c>
      <c r="C5837" s="12" t="s">
        <v>407</v>
      </c>
      <c r="D5837" s="12" t="s">
        <v>10254</v>
      </c>
      <c r="E5837" s="12" t="s">
        <v>2309</v>
      </c>
      <c r="F5837" s="2"/>
      <c r="G5837" s="28" t="s">
        <v>2293</v>
      </c>
      <c r="H5837" s="91">
        <v>40238</v>
      </c>
      <c r="I5837" s="91" t="s">
        <v>3</v>
      </c>
      <c r="J5837" s="25">
        <v>1</v>
      </c>
      <c r="K5837" s="25">
        <v>0</v>
      </c>
      <c r="L5837" s="25">
        <v>15</v>
      </c>
      <c r="M5837" s="25">
        <v>0</v>
      </c>
    </row>
    <row r="5838" spans="1:13" s="37" customFormat="1" x14ac:dyDescent="0.25">
      <c r="A5838" s="17" t="s">
        <v>6579</v>
      </c>
      <c r="B5838" s="18" t="s">
        <v>392</v>
      </c>
      <c r="C5838" s="12" t="s">
        <v>407</v>
      </c>
      <c r="D5838" s="12" t="s">
        <v>10255</v>
      </c>
      <c r="E5838" s="12" t="s">
        <v>2309</v>
      </c>
      <c r="F5838" s="8"/>
      <c r="G5838" s="28" t="s">
        <v>2293</v>
      </c>
      <c r="H5838" s="91">
        <v>40251</v>
      </c>
      <c r="I5838" s="91" t="s">
        <v>3</v>
      </c>
      <c r="J5838" s="25">
        <v>5</v>
      </c>
      <c r="K5838" s="25">
        <v>0</v>
      </c>
      <c r="L5838" s="25">
        <v>3</v>
      </c>
      <c r="M5838" s="25">
        <v>0</v>
      </c>
    </row>
    <row r="5839" spans="1:13" s="37" customFormat="1" x14ac:dyDescent="0.25">
      <c r="A5839" s="17" t="s">
        <v>6580</v>
      </c>
      <c r="B5839" s="18" t="s">
        <v>392</v>
      </c>
      <c r="C5839" s="12" t="s">
        <v>407</v>
      </c>
      <c r="D5839" s="12" t="s">
        <v>10256</v>
      </c>
      <c r="E5839" s="27" t="s">
        <v>2309</v>
      </c>
      <c r="F5839" s="27" t="s">
        <v>2289</v>
      </c>
      <c r="G5839" s="28" t="s">
        <v>2293</v>
      </c>
      <c r="H5839" s="91">
        <v>40263</v>
      </c>
      <c r="I5839" s="91" t="s">
        <v>3</v>
      </c>
      <c r="J5839" s="71">
        <v>0.5</v>
      </c>
      <c r="K5839" s="71">
        <v>0</v>
      </c>
      <c r="L5839" s="71">
        <v>0.25</v>
      </c>
      <c r="M5839" s="71">
        <v>0</v>
      </c>
    </row>
    <row r="5840" spans="1:13" s="37" customFormat="1" x14ac:dyDescent="0.25">
      <c r="A5840" s="17" t="s">
        <v>6581</v>
      </c>
      <c r="B5840" s="18" t="s">
        <v>392</v>
      </c>
      <c r="C5840" s="12" t="s">
        <v>407</v>
      </c>
      <c r="D5840" s="12" t="s">
        <v>10257</v>
      </c>
      <c r="E5840" s="27" t="s">
        <v>2309</v>
      </c>
      <c r="F5840" s="27" t="s">
        <v>2289</v>
      </c>
      <c r="G5840" s="28" t="s">
        <v>2293</v>
      </c>
      <c r="H5840" s="91">
        <v>40263</v>
      </c>
      <c r="I5840" s="91" t="s">
        <v>3</v>
      </c>
      <c r="J5840" s="71">
        <v>0</v>
      </c>
      <c r="K5840" s="71">
        <v>0</v>
      </c>
      <c r="L5840" s="71">
        <v>3</v>
      </c>
      <c r="M5840" s="71">
        <v>0</v>
      </c>
    </row>
    <row r="5841" spans="1:16" s="37" customFormat="1" x14ac:dyDescent="0.25">
      <c r="A5841" s="17" t="s">
        <v>6582</v>
      </c>
      <c r="B5841" s="18" t="s">
        <v>392</v>
      </c>
      <c r="C5841" s="12" t="s">
        <v>407</v>
      </c>
      <c r="D5841" s="12" t="s">
        <v>10258</v>
      </c>
      <c r="E5841" s="27" t="s">
        <v>2307</v>
      </c>
      <c r="F5841" s="27" t="s">
        <v>2289</v>
      </c>
      <c r="G5841" s="28" t="s">
        <v>2293</v>
      </c>
      <c r="H5841" s="91">
        <v>40271</v>
      </c>
      <c r="I5841" s="91" t="s">
        <v>3</v>
      </c>
      <c r="J5841" s="71">
        <v>0.5</v>
      </c>
      <c r="K5841" s="71">
        <v>0</v>
      </c>
      <c r="L5841" s="71">
        <v>0.5</v>
      </c>
      <c r="M5841" s="71">
        <v>0</v>
      </c>
    </row>
    <row r="5842" spans="1:16" s="37" customFormat="1" x14ac:dyDescent="0.25">
      <c r="A5842" s="17" t="s">
        <v>6583</v>
      </c>
      <c r="B5842" s="18" t="s">
        <v>392</v>
      </c>
      <c r="C5842" s="12" t="s">
        <v>407</v>
      </c>
      <c r="D5842" s="12" t="s">
        <v>10259</v>
      </c>
      <c r="E5842" s="27" t="s">
        <v>2295</v>
      </c>
      <c r="F5842" s="27" t="s">
        <v>2289</v>
      </c>
      <c r="G5842" s="28" t="s">
        <v>2293</v>
      </c>
      <c r="H5842" s="91">
        <v>40310</v>
      </c>
      <c r="I5842" s="91" t="s">
        <v>3</v>
      </c>
      <c r="J5842" s="71">
        <v>0</v>
      </c>
      <c r="K5842" s="71">
        <v>0</v>
      </c>
      <c r="L5842" s="71">
        <v>3</v>
      </c>
      <c r="M5842" s="71">
        <v>0</v>
      </c>
    </row>
    <row r="5843" spans="1:16" s="37" customFormat="1" x14ac:dyDescent="0.25">
      <c r="A5843" s="17" t="s">
        <v>6584</v>
      </c>
      <c r="B5843" s="18" t="s">
        <v>392</v>
      </c>
      <c r="C5843" s="12" t="s">
        <v>407</v>
      </c>
      <c r="D5843" s="12" t="s">
        <v>10260</v>
      </c>
      <c r="E5843" s="27" t="s">
        <v>2309</v>
      </c>
      <c r="F5843" s="27" t="s">
        <v>2290</v>
      </c>
      <c r="G5843" s="28" t="s">
        <v>2293</v>
      </c>
      <c r="H5843" s="91">
        <v>40537</v>
      </c>
      <c r="I5843" s="91" t="s">
        <v>3</v>
      </c>
      <c r="J5843" s="71">
        <v>0</v>
      </c>
      <c r="K5843" s="71">
        <v>0</v>
      </c>
      <c r="L5843" s="71">
        <v>0.5</v>
      </c>
      <c r="M5843" s="71">
        <v>0</v>
      </c>
    </row>
    <row r="5844" spans="1:16" s="37" customFormat="1" x14ac:dyDescent="0.25">
      <c r="A5844" s="17" t="s">
        <v>6585</v>
      </c>
      <c r="B5844" s="18" t="s">
        <v>392</v>
      </c>
      <c r="C5844" s="12" t="s">
        <v>407</v>
      </c>
      <c r="D5844" s="12" t="s">
        <v>10261</v>
      </c>
      <c r="E5844" s="27" t="s">
        <v>2309</v>
      </c>
      <c r="F5844" s="27" t="s">
        <v>2290</v>
      </c>
      <c r="G5844" s="28" t="s">
        <v>2293</v>
      </c>
      <c r="H5844" s="91">
        <v>40538</v>
      </c>
      <c r="I5844" s="91" t="s">
        <v>3</v>
      </c>
      <c r="J5844" s="71">
        <v>0</v>
      </c>
      <c r="K5844" s="71">
        <v>0</v>
      </c>
      <c r="L5844" s="71">
        <v>2</v>
      </c>
      <c r="M5844" s="71">
        <v>0</v>
      </c>
    </row>
    <row r="5845" spans="1:16" s="37" customFormat="1" x14ac:dyDescent="0.25">
      <c r="A5845" s="17" t="s">
        <v>6586</v>
      </c>
      <c r="B5845" s="18" t="s">
        <v>392</v>
      </c>
      <c r="C5845" s="12" t="s">
        <v>405</v>
      </c>
      <c r="D5845" s="12" t="s">
        <v>10262</v>
      </c>
      <c r="E5845" s="27" t="s">
        <v>2309</v>
      </c>
      <c r="F5845" s="27" t="s">
        <v>2290</v>
      </c>
      <c r="G5845" s="28" t="s">
        <v>2293</v>
      </c>
      <c r="H5845" s="91">
        <v>40337</v>
      </c>
      <c r="I5845" s="91" t="s">
        <v>3</v>
      </c>
      <c r="J5845" s="71">
        <v>0</v>
      </c>
      <c r="K5845" s="71">
        <v>0</v>
      </c>
      <c r="L5845" s="71">
        <v>1.5</v>
      </c>
      <c r="M5845" s="71">
        <v>0</v>
      </c>
    </row>
    <row r="5846" spans="1:16" s="37" customFormat="1" x14ac:dyDescent="0.25">
      <c r="A5846" s="17" t="s">
        <v>6587</v>
      </c>
      <c r="B5846" s="18" t="s">
        <v>392</v>
      </c>
      <c r="C5846" s="12" t="s">
        <v>401</v>
      </c>
      <c r="D5846" s="12" t="s">
        <v>10263</v>
      </c>
      <c r="E5846" s="27" t="s">
        <v>2300</v>
      </c>
      <c r="F5846" s="27" t="s">
        <v>2289</v>
      </c>
      <c r="G5846" s="28" t="s">
        <v>2293</v>
      </c>
      <c r="H5846" s="91">
        <v>40320</v>
      </c>
      <c r="I5846" s="91" t="s">
        <v>3</v>
      </c>
      <c r="J5846" s="71">
        <v>0</v>
      </c>
      <c r="K5846" s="71">
        <v>0</v>
      </c>
      <c r="L5846" s="71">
        <v>1</v>
      </c>
      <c r="M5846" s="71">
        <v>0</v>
      </c>
    </row>
    <row r="5847" spans="1:16" s="37" customFormat="1" x14ac:dyDescent="0.25">
      <c r="A5847" s="17" t="s">
        <v>6588</v>
      </c>
      <c r="B5847" s="18" t="s">
        <v>392</v>
      </c>
      <c r="C5847" s="12" t="s">
        <v>401</v>
      </c>
      <c r="D5847" s="12" t="s">
        <v>10264</v>
      </c>
      <c r="E5847" s="27" t="s">
        <v>2297</v>
      </c>
      <c r="F5847" s="27" t="s">
        <v>2289</v>
      </c>
      <c r="G5847" s="28" t="s">
        <v>2293</v>
      </c>
      <c r="H5847" s="91">
        <v>40542</v>
      </c>
      <c r="I5847" s="91" t="s">
        <v>3</v>
      </c>
      <c r="J5847" s="71">
        <v>1</v>
      </c>
      <c r="K5847" s="71">
        <v>0</v>
      </c>
      <c r="L5847" s="71">
        <v>7.5</v>
      </c>
      <c r="M5847" s="71">
        <v>0</v>
      </c>
    </row>
    <row r="5848" spans="1:16" s="37" customFormat="1" x14ac:dyDescent="0.25">
      <c r="A5848" s="17" t="s">
        <v>6589</v>
      </c>
      <c r="B5848" s="18" t="s">
        <v>392</v>
      </c>
      <c r="C5848" s="12" t="s">
        <v>6823</v>
      </c>
      <c r="D5848" s="12" t="s">
        <v>10265</v>
      </c>
      <c r="E5848" s="27" t="s">
        <v>2296</v>
      </c>
      <c r="F5848" s="27" t="s">
        <v>2289</v>
      </c>
      <c r="G5848" s="28" t="s">
        <v>2293</v>
      </c>
      <c r="H5848" s="91">
        <v>40494</v>
      </c>
      <c r="I5848" s="91" t="s">
        <v>3</v>
      </c>
      <c r="J5848" s="71">
        <v>0</v>
      </c>
      <c r="K5848" s="71">
        <v>0</v>
      </c>
      <c r="L5848" s="71">
        <v>3</v>
      </c>
      <c r="M5848" s="71">
        <v>0</v>
      </c>
    </row>
    <row r="5849" spans="1:16" s="37" customFormat="1" x14ac:dyDescent="0.25">
      <c r="A5849" s="17" t="s">
        <v>6590</v>
      </c>
      <c r="B5849" s="18" t="s">
        <v>392</v>
      </c>
      <c r="C5849" s="12" t="s">
        <v>6823</v>
      </c>
      <c r="D5849" s="12" t="s">
        <v>10266</v>
      </c>
      <c r="E5849" s="27" t="s">
        <v>2296</v>
      </c>
      <c r="F5849" s="27" t="s">
        <v>2289</v>
      </c>
      <c r="G5849" s="28" t="s">
        <v>2293</v>
      </c>
      <c r="H5849" s="91">
        <v>40498</v>
      </c>
      <c r="I5849" s="91" t="s">
        <v>3</v>
      </c>
      <c r="J5849" s="71">
        <v>0</v>
      </c>
      <c r="K5849" s="71">
        <v>0</v>
      </c>
      <c r="L5849" s="71">
        <v>0.75</v>
      </c>
      <c r="M5849" s="71">
        <v>0</v>
      </c>
    </row>
    <row r="5850" spans="1:16" s="37" customFormat="1" x14ac:dyDescent="0.25">
      <c r="A5850" s="17" t="s">
        <v>6591</v>
      </c>
      <c r="B5850" s="18" t="s">
        <v>392</v>
      </c>
      <c r="C5850" s="12" t="s">
        <v>487</v>
      </c>
      <c r="D5850" s="12" t="s">
        <v>10267</v>
      </c>
      <c r="E5850" s="27" t="s">
        <v>2309</v>
      </c>
      <c r="F5850" s="27" t="s">
        <v>2290</v>
      </c>
      <c r="G5850" s="28" t="s">
        <v>2293</v>
      </c>
      <c r="H5850" s="91">
        <v>40320</v>
      </c>
      <c r="I5850" s="91" t="s">
        <v>3</v>
      </c>
      <c r="J5850" s="71">
        <v>0</v>
      </c>
      <c r="K5850" s="71">
        <v>0</v>
      </c>
      <c r="L5850" s="71">
        <v>10</v>
      </c>
      <c r="M5850" s="71">
        <v>0</v>
      </c>
    </row>
    <row r="5851" spans="1:16" s="37" customFormat="1" x14ac:dyDescent="0.25">
      <c r="A5851" s="17" t="s">
        <v>6592</v>
      </c>
      <c r="B5851" s="18" t="s">
        <v>392</v>
      </c>
      <c r="C5851" s="12" t="s">
        <v>487</v>
      </c>
      <c r="D5851" s="12" t="s">
        <v>10268</v>
      </c>
      <c r="E5851" s="27" t="s">
        <v>2309</v>
      </c>
      <c r="F5851" s="27" t="s">
        <v>2290</v>
      </c>
      <c r="G5851" s="28" t="s">
        <v>2293</v>
      </c>
      <c r="H5851" s="91">
        <v>40319</v>
      </c>
      <c r="I5851" s="91" t="s">
        <v>3</v>
      </c>
      <c r="J5851" s="71">
        <v>0</v>
      </c>
      <c r="K5851" s="71">
        <v>0</v>
      </c>
      <c r="L5851" s="71">
        <v>4</v>
      </c>
      <c r="M5851" s="71">
        <v>0</v>
      </c>
      <c r="N5851" s="62"/>
      <c r="O5851" s="62"/>
      <c r="P5851" s="62"/>
    </row>
    <row r="5852" spans="1:16" s="37" customFormat="1" x14ac:dyDescent="0.25">
      <c r="A5852" s="17" t="s">
        <v>6593</v>
      </c>
      <c r="B5852" s="18" t="s">
        <v>392</v>
      </c>
      <c r="C5852" s="12" t="s">
        <v>487</v>
      </c>
      <c r="D5852" s="12" t="s">
        <v>10269</v>
      </c>
      <c r="E5852" s="27" t="s">
        <v>2309</v>
      </c>
      <c r="F5852" s="27" t="s">
        <v>2290</v>
      </c>
      <c r="G5852" s="28" t="s">
        <v>2293</v>
      </c>
      <c r="H5852" s="91">
        <v>40334</v>
      </c>
      <c r="I5852" s="91" t="s">
        <v>3</v>
      </c>
      <c r="J5852" s="71">
        <v>0</v>
      </c>
      <c r="K5852" s="71">
        <v>0</v>
      </c>
      <c r="L5852" s="71">
        <v>139</v>
      </c>
      <c r="M5852" s="71">
        <v>0</v>
      </c>
      <c r="O5852" s="67"/>
    </row>
    <row r="5853" spans="1:16" s="37" customFormat="1" x14ac:dyDescent="0.25">
      <c r="A5853" s="17" t="s">
        <v>6594</v>
      </c>
      <c r="B5853" s="18" t="s">
        <v>392</v>
      </c>
      <c r="C5853" s="12" t="s">
        <v>395</v>
      </c>
      <c r="D5853" s="12" t="s">
        <v>10270</v>
      </c>
      <c r="E5853" s="12" t="s">
        <v>2309</v>
      </c>
      <c r="F5853" s="8"/>
      <c r="G5853" s="28" t="s">
        <v>2293</v>
      </c>
      <c r="H5853" s="91">
        <v>40250</v>
      </c>
      <c r="I5853" s="91" t="s">
        <v>3</v>
      </c>
      <c r="J5853" s="25">
        <v>0</v>
      </c>
      <c r="K5853" s="25">
        <v>0</v>
      </c>
      <c r="L5853" s="25">
        <v>0</v>
      </c>
      <c r="M5853" s="25">
        <v>0.25</v>
      </c>
      <c r="O5853" s="67"/>
    </row>
    <row r="5854" spans="1:16" s="37" customFormat="1" x14ac:dyDescent="0.25">
      <c r="A5854" s="17" t="s">
        <v>6595</v>
      </c>
      <c r="B5854" s="18" t="s">
        <v>392</v>
      </c>
      <c r="C5854" s="12" t="s">
        <v>395</v>
      </c>
      <c r="D5854" s="12" t="s">
        <v>10271</v>
      </c>
      <c r="E5854" s="27" t="s">
        <v>2309</v>
      </c>
      <c r="F5854" s="27" t="s">
        <v>2289</v>
      </c>
      <c r="G5854" s="28" t="s">
        <v>2293</v>
      </c>
      <c r="H5854" s="91">
        <v>40257</v>
      </c>
      <c r="I5854" s="91" t="s">
        <v>3</v>
      </c>
      <c r="J5854" s="71">
        <v>0</v>
      </c>
      <c r="K5854" s="71">
        <v>0</v>
      </c>
      <c r="L5854" s="71">
        <v>1</v>
      </c>
      <c r="M5854" s="71">
        <v>0</v>
      </c>
      <c r="O5854" s="67"/>
    </row>
    <row r="5855" spans="1:16" s="37" customFormat="1" x14ac:dyDescent="0.25">
      <c r="A5855" s="17" t="s">
        <v>6596</v>
      </c>
      <c r="B5855" s="18" t="s">
        <v>392</v>
      </c>
      <c r="C5855" s="12" t="s">
        <v>395</v>
      </c>
      <c r="D5855" s="12" t="s">
        <v>10272</v>
      </c>
      <c r="E5855" s="27" t="s">
        <v>2299</v>
      </c>
      <c r="F5855" s="27" t="s">
        <v>2289</v>
      </c>
      <c r="G5855" s="28" t="s">
        <v>2293</v>
      </c>
      <c r="H5855" s="91">
        <v>40264</v>
      </c>
      <c r="I5855" s="91" t="s">
        <v>3</v>
      </c>
      <c r="J5855" s="71">
        <v>0</v>
      </c>
      <c r="K5855" s="71">
        <v>0</v>
      </c>
      <c r="L5855" s="71">
        <v>0.75</v>
      </c>
      <c r="M5855" s="71">
        <v>0</v>
      </c>
    </row>
    <row r="5856" spans="1:16" s="37" customFormat="1" x14ac:dyDescent="0.25">
      <c r="A5856" s="17" t="s">
        <v>6597</v>
      </c>
      <c r="B5856" s="18" t="s">
        <v>392</v>
      </c>
      <c r="C5856" s="12" t="s">
        <v>395</v>
      </c>
      <c r="D5856" s="12" t="s">
        <v>10273</v>
      </c>
      <c r="E5856" s="27" t="s">
        <v>2296</v>
      </c>
      <c r="F5856" s="27" t="s">
        <v>2289</v>
      </c>
      <c r="G5856" s="28" t="s">
        <v>2293</v>
      </c>
      <c r="H5856" s="91">
        <v>40274</v>
      </c>
      <c r="I5856" s="91" t="s">
        <v>3</v>
      </c>
      <c r="J5856" s="71">
        <v>0</v>
      </c>
      <c r="K5856" s="71">
        <v>0</v>
      </c>
      <c r="L5856" s="71">
        <v>0.75</v>
      </c>
      <c r="M5856" s="71">
        <v>0</v>
      </c>
      <c r="N5856" s="46"/>
    </row>
    <row r="5857" spans="1:15" s="37" customFormat="1" x14ac:dyDescent="0.25">
      <c r="A5857" s="17" t="s">
        <v>6598</v>
      </c>
      <c r="B5857" s="18" t="s">
        <v>392</v>
      </c>
      <c r="C5857" s="12" t="s">
        <v>395</v>
      </c>
      <c r="D5857" s="12" t="s">
        <v>10274</v>
      </c>
      <c r="E5857" s="27" t="s">
        <v>2309</v>
      </c>
      <c r="F5857" s="27" t="s">
        <v>2289</v>
      </c>
      <c r="G5857" s="28" t="s">
        <v>2293</v>
      </c>
      <c r="H5857" s="91">
        <v>40275</v>
      </c>
      <c r="I5857" s="91" t="s">
        <v>3</v>
      </c>
      <c r="J5857" s="71">
        <v>0</v>
      </c>
      <c r="K5857" s="71">
        <v>0</v>
      </c>
      <c r="L5857" s="71">
        <v>0.5</v>
      </c>
      <c r="M5857" s="71">
        <v>0</v>
      </c>
    </row>
    <row r="5858" spans="1:15" s="37" customFormat="1" x14ac:dyDescent="0.25">
      <c r="A5858" s="17" t="s">
        <v>6599</v>
      </c>
      <c r="B5858" s="18" t="s">
        <v>392</v>
      </c>
      <c r="C5858" s="12" t="s">
        <v>395</v>
      </c>
      <c r="D5858" s="12" t="s">
        <v>10275</v>
      </c>
      <c r="E5858" s="27" t="s">
        <v>2309</v>
      </c>
      <c r="F5858" s="27" t="s">
        <v>2289</v>
      </c>
      <c r="G5858" s="28" t="s">
        <v>2293</v>
      </c>
      <c r="H5858" s="91">
        <v>40298</v>
      </c>
      <c r="I5858" s="91" t="s">
        <v>3</v>
      </c>
      <c r="J5858" s="71">
        <v>0</v>
      </c>
      <c r="K5858" s="71">
        <v>0</v>
      </c>
      <c r="L5858" s="71">
        <v>8</v>
      </c>
      <c r="M5858" s="71">
        <v>0</v>
      </c>
    </row>
    <row r="5859" spans="1:15" s="37" customFormat="1" x14ac:dyDescent="0.25">
      <c r="A5859" s="17" t="s">
        <v>6600</v>
      </c>
      <c r="B5859" s="18" t="s">
        <v>392</v>
      </c>
      <c r="C5859" s="12" t="s">
        <v>395</v>
      </c>
      <c r="D5859" s="12" t="s">
        <v>10276</v>
      </c>
      <c r="E5859" s="27" t="s">
        <v>2296</v>
      </c>
      <c r="F5859" s="27" t="s">
        <v>2289</v>
      </c>
      <c r="G5859" s="28" t="s">
        <v>2293</v>
      </c>
      <c r="H5859" s="91">
        <v>40315</v>
      </c>
      <c r="I5859" s="91" t="s">
        <v>3</v>
      </c>
      <c r="J5859" s="71">
        <v>0</v>
      </c>
      <c r="K5859" s="71">
        <v>0</v>
      </c>
      <c r="L5859" s="71">
        <v>0</v>
      </c>
      <c r="M5859" s="71">
        <v>0.25</v>
      </c>
    </row>
    <row r="5860" spans="1:15" s="37" customFormat="1" x14ac:dyDescent="0.25">
      <c r="A5860" s="17" t="s">
        <v>6601</v>
      </c>
      <c r="B5860" s="18" t="s">
        <v>392</v>
      </c>
      <c r="C5860" s="12" t="s">
        <v>395</v>
      </c>
      <c r="D5860" s="12" t="s">
        <v>10277</v>
      </c>
      <c r="E5860" s="27" t="s">
        <v>2299</v>
      </c>
      <c r="F5860" s="27" t="s">
        <v>2289</v>
      </c>
      <c r="G5860" s="28" t="s">
        <v>2304</v>
      </c>
      <c r="H5860" s="91">
        <v>40321</v>
      </c>
      <c r="I5860" s="91" t="s">
        <v>23</v>
      </c>
      <c r="J5860" s="71">
        <v>2</v>
      </c>
      <c r="K5860" s="71">
        <v>4</v>
      </c>
      <c r="L5860" s="71">
        <v>14</v>
      </c>
      <c r="M5860" s="71">
        <v>0</v>
      </c>
    </row>
    <row r="5861" spans="1:15" s="62" customFormat="1" x14ac:dyDescent="0.25">
      <c r="A5861" s="17" t="s">
        <v>6602</v>
      </c>
      <c r="B5861" s="18" t="s">
        <v>392</v>
      </c>
      <c r="C5861" s="12" t="s">
        <v>395</v>
      </c>
      <c r="D5861" s="12" t="s">
        <v>10278</v>
      </c>
      <c r="E5861" s="8" t="s">
        <v>2295</v>
      </c>
      <c r="F5861" s="8"/>
      <c r="G5861" s="3" t="s">
        <v>2293</v>
      </c>
      <c r="H5861" s="91">
        <v>40199</v>
      </c>
      <c r="I5861" s="91" t="s">
        <v>3</v>
      </c>
      <c r="J5861" s="25">
        <v>3</v>
      </c>
      <c r="K5861" s="25">
        <v>5</v>
      </c>
      <c r="L5861" s="25">
        <v>12</v>
      </c>
      <c r="M5861" s="25">
        <v>0</v>
      </c>
    </row>
    <row r="5862" spans="1:15" s="37" customFormat="1" x14ac:dyDescent="0.25">
      <c r="A5862" s="17" t="s">
        <v>6603</v>
      </c>
      <c r="B5862" s="18" t="s">
        <v>392</v>
      </c>
      <c r="C5862" s="12" t="s">
        <v>395</v>
      </c>
      <c r="D5862" s="12" t="s">
        <v>10279</v>
      </c>
      <c r="E5862" s="27" t="s">
        <v>2296</v>
      </c>
      <c r="F5862" s="27" t="s">
        <v>2289</v>
      </c>
      <c r="G5862" s="3" t="s">
        <v>2293</v>
      </c>
      <c r="H5862" s="91">
        <v>40322</v>
      </c>
      <c r="I5862" s="91" t="s">
        <v>3</v>
      </c>
      <c r="J5862" s="71">
        <v>0</v>
      </c>
      <c r="K5862" s="71">
        <v>0</v>
      </c>
      <c r="L5862" s="71">
        <v>3</v>
      </c>
      <c r="M5862" s="71">
        <v>0</v>
      </c>
      <c r="O5862" s="67"/>
    </row>
    <row r="5863" spans="1:15" s="37" customFormat="1" x14ac:dyDescent="0.25">
      <c r="A5863" s="17" t="s">
        <v>6604</v>
      </c>
      <c r="B5863" s="18" t="s">
        <v>392</v>
      </c>
      <c r="C5863" s="12" t="s">
        <v>395</v>
      </c>
      <c r="D5863" s="12" t="s">
        <v>10280</v>
      </c>
      <c r="E5863" s="27" t="s">
        <v>2309</v>
      </c>
      <c r="F5863" s="27" t="s">
        <v>2289</v>
      </c>
      <c r="G5863" s="3" t="s">
        <v>2293</v>
      </c>
      <c r="H5863" s="91">
        <v>40334</v>
      </c>
      <c r="I5863" s="91" t="s">
        <v>3</v>
      </c>
      <c r="J5863" s="71">
        <v>0</v>
      </c>
      <c r="K5863" s="71">
        <v>0</v>
      </c>
      <c r="L5863" s="71">
        <v>1</v>
      </c>
      <c r="M5863" s="71">
        <v>0</v>
      </c>
      <c r="O5863" s="67"/>
    </row>
    <row r="5864" spans="1:15" s="37" customFormat="1" x14ac:dyDescent="0.25">
      <c r="A5864" s="17" t="s">
        <v>6605</v>
      </c>
      <c r="B5864" s="18" t="s">
        <v>392</v>
      </c>
      <c r="C5864" s="12" t="s">
        <v>395</v>
      </c>
      <c r="D5864" s="12" t="s">
        <v>10281</v>
      </c>
      <c r="E5864" s="27" t="s">
        <v>2296</v>
      </c>
      <c r="F5864" s="27" t="s">
        <v>2289</v>
      </c>
      <c r="G5864" s="3" t="s">
        <v>2293</v>
      </c>
      <c r="H5864" s="91">
        <v>40534</v>
      </c>
      <c r="I5864" s="91" t="s">
        <v>3</v>
      </c>
      <c r="J5864" s="71">
        <v>0</v>
      </c>
      <c r="K5864" s="71">
        <v>0</v>
      </c>
      <c r="L5864" s="71">
        <v>0</v>
      </c>
      <c r="M5864" s="71">
        <v>0.25</v>
      </c>
      <c r="O5864" s="67"/>
    </row>
    <row r="5865" spans="1:15" s="37" customFormat="1" x14ac:dyDescent="0.25">
      <c r="A5865" s="17" t="s">
        <v>6606</v>
      </c>
      <c r="B5865" s="18" t="s">
        <v>392</v>
      </c>
      <c r="C5865" s="12" t="s">
        <v>395</v>
      </c>
      <c r="D5865" s="12" t="s">
        <v>10282</v>
      </c>
      <c r="E5865" s="27" t="s">
        <v>2296</v>
      </c>
      <c r="F5865" s="27" t="s">
        <v>2289</v>
      </c>
      <c r="G5865" s="3" t="s">
        <v>2293</v>
      </c>
      <c r="H5865" s="91">
        <v>40536</v>
      </c>
      <c r="I5865" s="91" t="s">
        <v>3</v>
      </c>
      <c r="J5865" s="71">
        <v>0.5</v>
      </c>
      <c r="K5865" s="71">
        <v>0</v>
      </c>
      <c r="L5865" s="71">
        <v>1.5</v>
      </c>
      <c r="M5865" s="71">
        <v>0</v>
      </c>
    </row>
    <row r="5866" spans="1:15" s="62" customFormat="1" x14ac:dyDescent="0.25">
      <c r="A5866" s="17" t="s">
        <v>6607</v>
      </c>
      <c r="B5866" s="18" t="s">
        <v>392</v>
      </c>
      <c r="C5866" s="12" t="s">
        <v>6912</v>
      </c>
      <c r="D5866" s="12" t="s">
        <v>10283</v>
      </c>
      <c r="E5866" s="27" t="s">
        <v>2306</v>
      </c>
      <c r="F5866" s="27" t="s">
        <v>2289</v>
      </c>
      <c r="G5866" s="3" t="s">
        <v>2293</v>
      </c>
      <c r="H5866" s="91">
        <v>40335</v>
      </c>
      <c r="I5866" s="91" t="s">
        <v>3</v>
      </c>
      <c r="J5866" s="71">
        <v>0</v>
      </c>
      <c r="K5866" s="71">
        <v>0</v>
      </c>
      <c r="L5866" s="71">
        <v>0.75</v>
      </c>
      <c r="M5866" s="71">
        <v>0</v>
      </c>
    </row>
    <row r="5867" spans="1:15" s="37" customFormat="1" x14ac:dyDescent="0.25">
      <c r="A5867" s="17" t="s">
        <v>6608</v>
      </c>
      <c r="B5867" s="18" t="s">
        <v>392</v>
      </c>
      <c r="C5867" s="12" t="s">
        <v>6912</v>
      </c>
      <c r="D5867" s="12" t="s">
        <v>10284</v>
      </c>
      <c r="E5867" s="27" t="s">
        <v>2306</v>
      </c>
      <c r="F5867" s="27" t="s">
        <v>2289</v>
      </c>
      <c r="G5867" s="3" t="s">
        <v>2293</v>
      </c>
      <c r="H5867" s="91">
        <v>40337</v>
      </c>
      <c r="I5867" s="91" t="s">
        <v>3</v>
      </c>
      <c r="J5867" s="71">
        <v>0</v>
      </c>
      <c r="K5867" s="71">
        <v>0</v>
      </c>
      <c r="L5867" s="71">
        <v>0.5</v>
      </c>
      <c r="M5867" s="71">
        <v>0</v>
      </c>
      <c r="O5867" s="67"/>
    </row>
    <row r="5868" spans="1:15" s="37" customFormat="1" x14ac:dyDescent="0.25">
      <c r="A5868" s="17" t="s">
        <v>6609</v>
      </c>
      <c r="B5868" s="18" t="s">
        <v>392</v>
      </c>
      <c r="C5868" s="12" t="s">
        <v>397</v>
      </c>
      <c r="D5868" s="12" t="s">
        <v>10285</v>
      </c>
      <c r="E5868" s="12" t="s">
        <v>2295</v>
      </c>
      <c r="F5868" s="8"/>
      <c r="G5868" s="3" t="s">
        <v>2293</v>
      </c>
      <c r="H5868" s="91">
        <v>40249</v>
      </c>
      <c r="I5868" s="91" t="s">
        <v>3</v>
      </c>
      <c r="J5868" s="25">
        <v>1.5</v>
      </c>
      <c r="K5868" s="25">
        <v>0</v>
      </c>
      <c r="L5868" s="25">
        <v>3.5</v>
      </c>
      <c r="M5868" s="25">
        <v>0</v>
      </c>
      <c r="O5868" s="67"/>
    </row>
    <row r="5869" spans="1:15" s="37" customFormat="1" x14ac:dyDescent="0.25">
      <c r="A5869" s="17" t="s">
        <v>6610</v>
      </c>
      <c r="B5869" s="18" t="s">
        <v>392</v>
      </c>
      <c r="C5869" s="12" t="s">
        <v>397</v>
      </c>
      <c r="D5869" s="12" t="s">
        <v>10286</v>
      </c>
      <c r="E5869" s="27" t="s">
        <v>2309</v>
      </c>
      <c r="F5869" s="27" t="s">
        <v>2289</v>
      </c>
      <c r="G5869" s="3" t="s">
        <v>2293</v>
      </c>
      <c r="H5869" s="91">
        <v>40264</v>
      </c>
      <c r="I5869" s="91" t="s">
        <v>3</v>
      </c>
      <c r="J5869" s="71">
        <v>0</v>
      </c>
      <c r="K5869" s="71">
        <v>0</v>
      </c>
      <c r="L5869" s="71">
        <v>1</v>
      </c>
      <c r="M5869" s="71">
        <v>0</v>
      </c>
      <c r="O5869" s="67"/>
    </row>
    <row r="5870" spans="1:15" s="37" customFormat="1" x14ac:dyDescent="0.25">
      <c r="A5870" s="17" t="s">
        <v>6611</v>
      </c>
      <c r="B5870" s="18" t="s">
        <v>392</v>
      </c>
      <c r="C5870" s="12" t="s">
        <v>397</v>
      </c>
      <c r="D5870" s="12" t="s">
        <v>10287</v>
      </c>
      <c r="E5870" s="27" t="s">
        <v>2309</v>
      </c>
      <c r="F5870" s="27" t="s">
        <v>2289</v>
      </c>
      <c r="G5870" s="3" t="s">
        <v>2293</v>
      </c>
      <c r="H5870" s="91">
        <v>40300</v>
      </c>
      <c r="I5870" s="91" t="s">
        <v>3</v>
      </c>
      <c r="J5870" s="71">
        <v>0</v>
      </c>
      <c r="K5870" s="71">
        <v>0</v>
      </c>
      <c r="L5870" s="71">
        <v>28</v>
      </c>
      <c r="M5870" s="71">
        <v>0</v>
      </c>
    </row>
    <row r="5871" spans="1:15" s="37" customFormat="1" x14ac:dyDescent="0.25">
      <c r="A5871" s="17" t="s">
        <v>6612</v>
      </c>
      <c r="B5871" s="18" t="s">
        <v>392</v>
      </c>
      <c r="C5871" s="12" t="s">
        <v>512</v>
      </c>
      <c r="D5871" s="12" t="s">
        <v>10288</v>
      </c>
      <c r="E5871" s="27" t="s">
        <v>2309</v>
      </c>
      <c r="F5871" s="27" t="s">
        <v>2289</v>
      </c>
      <c r="G5871" s="3" t="s">
        <v>2293</v>
      </c>
      <c r="H5871" s="91">
        <v>40300</v>
      </c>
      <c r="I5871" s="91" t="s">
        <v>3</v>
      </c>
      <c r="J5871" s="71">
        <v>5</v>
      </c>
      <c r="K5871" s="71">
        <v>0</v>
      </c>
      <c r="L5871" s="71">
        <v>20</v>
      </c>
      <c r="M5871" s="71">
        <v>0</v>
      </c>
      <c r="N5871" s="46"/>
    </row>
    <row r="5872" spans="1:15" s="37" customFormat="1" x14ac:dyDescent="0.25">
      <c r="A5872" s="17" t="s">
        <v>6613</v>
      </c>
      <c r="B5872" s="18" t="s">
        <v>392</v>
      </c>
      <c r="C5872" s="12" t="s">
        <v>399</v>
      </c>
      <c r="D5872" s="12" t="s">
        <v>10289</v>
      </c>
      <c r="E5872" s="12" t="s">
        <v>2309</v>
      </c>
      <c r="F5872" s="8"/>
      <c r="G5872" s="3" t="s">
        <v>2293</v>
      </c>
      <c r="H5872" s="91">
        <v>40248</v>
      </c>
      <c r="I5872" s="91" t="s">
        <v>3</v>
      </c>
      <c r="J5872" s="25">
        <v>0</v>
      </c>
      <c r="K5872" s="25">
        <v>0</v>
      </c>
      <c r="L5872" s="25">
        <v>0</v>
      </c>
      <c r="M5872" s="25">
        <v>2</v>
      </c>
    </row>
    <row r="5873" spans="1:15" s="37" customFormat="1" x14ac:dyDescent="0.25">
      <c r="A5873" s="17" t="s">
        <v>6614</v>
      </c>
      <c r="B5873" s="18" t="s">
        <v>392</v>
      </c>
      <c r="C5873" s="12" t="s">
        <v>399</v>
      </c>
      <c r="D5873" s="12" t="s">
        <v>10290</v>
      </c>
      <c r="E5873" s="27" t="s">
        <v>2296</v>
      </c>
      <c r="F5873" s="27" t="s">
        <v>2289</v>
      </c>
      <c r="G5873" s="3" t="s">
        <v>2293</v>
      </c>
      <c r="H5873" s="91">
        <v>40266</v>
      </c>
      <c r="I5873" s="91" t="s">
        <v>3</v>
      </c>
      <c r="J5873" s="71">
        <v>0</v>
      </c>
      <c r="K5873" s="71">
        <v>0</v>
      </c>
      <c r="L5873" s="71">
        <v>0</v>
      </c>
      <c r="M5873" s="71">
        <v>10</v>
      </c>
    </row>
    <row r="5874" spans="1:15" s="37" customFormat="1" x14ac:dyDescent="0.25">
      <c r="A5874" s="17" t="s">
        <v>6615</v>
      </c>
      <c r="B5874" s="18" t="s">
        <v>392</v>
      </c>
      <c r="C5874" s="12" t="s">
        <v>399</v>
      </c>
      <c r="D5874" s="12" t="s">
        <v>10291</v>
      </c>
      <c r="E5874" s="27" t="s">
        <v>2296</v>
      </c>
      <c r="F5874" s="27" t="s">
        <v>2289</v>
      </c>
      <c r="G5874" s="3" t="s">
        <v>2293</v>
      </c>
      <c r="H5874" s="91">
        <v>40268</v>
      </c>
      <c r="I5874" s="91" t="s">
        <v>3</v>
      </c>
      <c r="J5874" s="71">
        <v>0</v>
      </c>
      <c r="K5874" s="71">
        <v>0</v>
      </c>
      <c r="L5874" s="71">
        <v>5</v>
      </c>
      <c r="M5874" s="71">
        <v>10</v>
      </c>
    </row>
    <row r="5875" spans="1:15" s="37" customFormat="1" x14ac:dyDescent="0.25">
      <c r="A5875" s="17" t="s">
        <v>6616</v>
      </c>
      <c r="B5875" s="18" t="s">
        <v>392</v>
      </c>
      <c r="C5875" s="12" t="s">
        <v>399</v>
      </c>
      <c r="D5875" s="12" t="s">
        <v>10292</v>
      </c>
      <c r="E5875" s="27" t="s">
        <v>2295</v>
      </c>
      <c r="F5875" s="27" t="s">
        <v>2289</v>
      </c>
      <c r="G5875" s="3" t="s">
        <v>2293</v>
      </c>
      <c r="H5875" s="91">
        <v>40298</v>
      </c>
      <c r="I5875" s="91" t="s">
        <v>3</v>
      </c>
      <c r="J5875" s="71">
        <v>0</v>
      </c>
      <c r="K5875" s="71">
        <v>0</v>
      </c>
      <c r="L5875" s="71">
        <v>0.25</v>
      </c>
      <c r="M5875" s="71">
        <v>0</v>
      </c>
    </row>
    <row r="5876" spans="1:15" s="37" customFormat="1" x14ac:dyDescent="0.25">
      <c r="A5876" s="17" t="s">
        <v>6617</v>
      </c>
      <c r="B5876" s="18" t="s">
        <v>392</v>
      </c>
      <c r="C5876" s="12" t="s">
        <v>399</v>
      </c>
      <c r="D5876" s="12" t="s">
        <v>10293</v>
      </c>
      <c r="E5876" s="27" t="s">
        <v>2295</v>
      </c>
      <c r="F5876" s="27" t="s">
        <v>2289</v>
      </c>
      <c r="G5876" s="3" t="s">
        <v>2293</v>
      </c>
      <c r="H5876" s="91">
        <v>40306</v>
      </c>
      <c r="I5876" s="91" t="s">
        <v>3</v>
      </c>
      <c r="J5876" s="71">
        <v>0</v>
      </c>
      <c r="K5876" s="71">
        <v>0</v>
      </c>
      <c r="L5876" s="71">
        <v>25</v>
      </c>
      <c r="M5876" s="71">
        <v>0</v>
      </c>
    </row>
    <row r="5877" spans="1:15" s="37" customFormat="1" x14ac:dyDescent="0.25">
      <c r="A5877" s="17" t="s">
        <v>6618</v>
      </c>
      <c r="B5877" s="18" t="s">
        <v>392</v>
      </c>
      <c r="C5877" s="12" t="s">
        <v>399</v>
      </c>
      <c r="D5877" s="12" t="s">
        <v>10294</v>
      </c>
      <c r="E5877" s="27" t="s">
        <v>2297</v>
      </c>
      <c r="F5877" s="27" t="s">
        <v>2289</v>
      </c>
      <c r="G5877" s="3" t="s">
        <v>2293</v>
      </c>
      <c r="H5877" s="91">
        <v>40307</v>
      </c>
      <c r="I5877" s="91" t="s">
        <v>3</v>
      </c>
      <c r="J5877" s="71">
        <v>0</v>
      </c>
      <c r="K5877" s="71">
        <v>0</v>
      </c>
      <c r="L5877" s="71">
        <v>5</v>
      </c>
      <c r="M5877" s="71">
        <v>0</v>
      </c>
    </row>
    <row r="5878" spans="1:15" s="62" customFormat="1" x14ac:dyDescent="0.25">
      <c r="A5878" s="17" t="s">
        <v>6619</v>
      </c>
      <c r="B5878" s="18" t="s">
        <v>392</v>
      </c>
      <c r="C5878" s="12" t="s">
        <v>399</v>
      </c>
      <c r="D5878" s="12" t="s">
        <v>10295</v>
      </c>
      <c r="E5878" s="27" t="s">
        <v>2309</v>
      </c>
      <c r="F5878" s="27" t="s">
        <v>2289</v>
      </c>
      <c r="G5878" s="3" t="s">
        <v>2293</v>
      </c>
      <c r="H5878" s="91">
        <v>40322</v>
      </c>
      <c r="I5878" s="91" t="s">
        <v>3</v>
      </c>
      <c r="J5878" s="71">
        <v>0</v>
      </c>
      <c r="K5878" s="71">
        <v>0</v>
      </c>
      <c r="L5878" s="71">
        <v>0.5</v>
      </c>
      <c r="M5878" s="71">
        <v>0.5</v>
      </c>
    </row>
    <row r="5879" spans="1:15" s="37" customFormat="1" x14ac:dyDescent="0.25">
      <c r="A5879" s="17" t="s">
        <v>6620</v>
      </c>
      <c r="B5879" s="18" t="s">
        <v>392</v>
      </c>
      <c r="C5879" s="12" t="s">
        <v>399</v>
      </c>
      <c r="D5879" s="12" t="s">
        <v>10296</v>
      </c>
      <c r="E5879" s="27" t="s">
        <v>2296</v>
      </c>
      <c r="F5879" s="27" t="s">
        <v>2289</v>
      </c>
      <c r="G5879" s="3" t="s">
        <v>2293</v>
      </c>
      <c r="H5879" s="91">
        <v>40490</v>
      </c>
      <c r="I5879" s="91" t="s">
        <v>3</v>
      </c>
      <c r="J5879" s="71">
        <v>0</v>
      </c>
      <c r="K5879" s="71">
        <v>0</v>
      </c>
      <c r="L5879" s="71">
        <v>0</v>
      </c>
      <c r="M5879" s="71">
        <v>6.5</v>
      </c>
      <c r="O5879" s="67"/>
    </row>
    <row r="5880" spans="1:15" s="37" customFormat="1" x14ac:dyDescent="0.25">
      <c r="A5880" s="17" t="s">
        <v>6621</v>
      </c>
      <c r="B5880" s="18" t="s">
        <v>392</v>
      </c>
      <c r="C5880" s="12" t="s">
        <v>399</v>
      </c>
      <c r="D5880" s="12" t="s">
        <v>10297</v>
      </c>
      <c r="E5880" s="27" t="s">
        <v>2309</v>
      </c>
      <c r="F5880" s="27" t="s">
        <v>2290</v>
      </c>
      <c r="G5880" s="3" t="s">
        <v>2293</v>
      </c>
      <c r="H5880" s="91">
        <v>40534</v>
      </c>
      <c r="I5880" s="91" t="s">
        <v>3</v>
      </c>
      <c r="J5880" s="71">
        <v>1</v>
      </c>
      <c r="K5880" s="71">
        <v>0</v>
      </c>
      <c r="L5880" s="71">
        <v>0</v>
      </c>
      <c r="M5880" s="71">
        <v>19</v>
      </c>
      <c r="O5880" s="67"/>
    </row>
    <row r="5881" spans="1:15" s="37" customFormat="1" x14ac:dyDescent="0.25">
      <c r="A5881" s="17" t="s">
        <v>6622</v>
      </c>
      <c r="B5881" s="18" t="s">
        <v>392</v>
      </c>
      <c r="C5881" s="12" t="s">
        <v>399</v>
      </c>
      <c r="D5881" s="12" t="s">
        <v>10298</v>
      </c>
      <c r="E5881" s="27" t="s">
        <v>2297</v>
      </c>
      <c r="F5881" s="27" t="s">
        <v>2289</v>
      </c>
      <c r="G5881" s="3" t="s">
        <v>2293</v>
      </c>
      <c r="H5881" s="91">
        <v>40541</v>
      </c>
      <c r="I5881" s="91" t="s">
        <v>3</v>
      </c>
      <c r="J5881" s="71">
        <v>0</v>
      </c>
      <c r="K5881" s="71">
        <v>0</v>
      </c>
      <c r="L5881" s="71">
        <v>1.5</v>
      </c>
      <c r="M5881" s="71">
        <v>0</v>
      </c>
      <c r="O5881" s="67"/>
    </row>
    <row r="5882" spans="1:15" s="37" customFormat="1" x14ac:dyDescent="0.25">
      <c r="A5882" s="17" t="s">
        <v>6623</v>
      </c>
      <c r="B5882" s="18" t="s">
        <v>392</v>
      </c>
      <c r="C5882" s="12" t="s">
        <v>399</v>
      </c>
      <c r="D5882" s="12" t="s">
        <v>6930</v>
      </c>
      <c r="E5882" s="27" t="s">
        <v>2296</v>
      </c>
      <c r="F5882" s="27" t="s">
        <v>2290</v>
      </c>
      <c r="G5882" s="3" t="s">
        <v>2293</v>
      </c>
      <c r="H5882" s="91">
        <v>40542</v>
      </c>
      <c r="I5882" s="91" t="s">
        <v>3</v>
      </c>
      <c r="J5882" s="71">
        <v>0</v>
      </c>
      <c r="K5882" s="71">
        <v>0</v>
      </c>
      <c r="L5882" s="71">
        <v>0</v>
      </c>
      <c r="M5882" s="71">
        <v>25</v>
      </c>
    </row>
    <row r="5883" spans="1:15" s="37" customFormat="1" x14ac:dyDescent="0.25">
      <c r="A5883" s="17" t="s">
        <v>6624</v>
      </c>
      <c r="B5883" s="18" t="s">
        <v>392</v>
      </c>
      <c r="C5883" s="12" t="s">
        <v>400</v>
      </c>
      <c r="D5883" s="12" t="s">
        <v>10299</v>
      </c>
      <c r="E5883" s="12" t="s">
        <v>2296</v>
      </c>
      <c r="F5883" s="2"/>
      <c r="G5883" s="3" t="s">
        <v>2293</v>
      </c>
      <c r="H5883" s="91">
        <v>40232</v>
      </c>
      <c r="I5883" s="91" t="s">
        <v>3</v>
      </c>
      <c r="J5883" s="25">
        <v>0</v>
      </c>
      <c r="K5883" s="25">
        <v>0</v>
      </c>
      <c r="L5883" s="25">
        <v>3</v>
      </c>
      <c r="M5883" s="25">
        <v>0</v>
      </c>
    </row>
    <row r="5884" spans="1:15" s="37" customFormat="1" x14ac:dyDescent="0.25">
      <c r="A5884" s="17" t="s">
        <v>6625</v>
      </c>
      <c r="B5884" s="18" t="s">
        <v>392</v>
      </c>
      <c r="C5884" s="12" t="s">
        <v>400</v>
      </c>
      <c r="D5884" s="12" t="s">
        <v>10300</v>
      </c>
      <c r="E5884" s="12" t="s">
        <v>2309</v>
      </c>
      <c r="F5884" s="2"/>
      <c r="G5884" s="3" t="s">
        <v>2293</v>
      </c>
      <c r="H5884" s="91">
        <v>40238</v>
      </c>
      <c r="I5884" s="91" t="s">
        <v>3</v>
      </c>
      <c r="J5884" s="25">
        <v>0</v>
      </c>
      <c r="K5884" s="25">
        <v>0</v>
      </c>
      <c r="L5884" s="25">
        <v>2</v>
      </c>
      <c r="M5884" s="25">
        <v>0</v>
      </c>
    </row>
    <row r="5885" spans="1:15" s="37" customFormat="1" x14ac:dyDescent="0.25">
      <c r="A5885" s="17" t="s">
        <v>6626</v>
      </c>
      <c r="B5885" s="18" t="s">
        <v>392</v>
      </c>
      <c r="C5885" s="12" t="s">
        <v>400</v>
      </c>
      <c r="D5885" s="12" t="s">
        <v>10301</v>
      </c>
      <c r="E5885" s="12" t="s">
        <v>2309</v>
      </c>
      <c r="F5885" s="2"/>
      <c r="G5885" s="3" t="s">
        <v>2293</v>
      </c>
      <c r="H5885" s="91">
        <v>40246</v>
      </c>
      <c r="I5885" s="91" t="s">
        <v>3</v>
      </c>
      <c r="J5885" s="25">
        <v>0</v>
      </c>
      <c r="K5885" s="25">
        <v>0</v>
      </c>
      <c r="L5885" s="25">
        <v>1</v>
      </c>
      <c r="M5885" s="25">
        <v>0</v>
      </c>
    </row>
    <row r="5886" spans="1:15" s="37" customFormat="1" x14ac:dyDescent="0.25">
      <c r="A5886" s="17" t="s">
        <v>6627</v>
      </c>
      <c r="B5886" s="18" t="s">
        <v>392</v>
      </c>
      <c r="C5886" s="12" t="s">
        <v>400</v>
      </c>
      <c r="D5886" s="12" t="s">
        <v>10302</v>
      </c>
      <c r="E5886" s="12" t="s">
        <v>2309</v>
      </c>
      <c r="F5886" s="2"/>
      <c r="G5886" s="3" t="s">
        <v>2293</v>
      </c>
      <c r="H5886" s="91">
        <v>40247</v>
      </c>
      <c r="I5886" s="91" t="s">
        <v>3</v>
      </c>
      <c r="J5886" s="25">
        <v>0</v>
      </c>
      <c r="K5886" s="25">
        <v>0</v>
      </c>
      <c r="L5886" s="25">
        <v>1</v>
      </c>
      <c r="M5886" s="25">
        <v>0</v>
      </c>
    </row>
    <row r="5887" spans="1:15" s="37" customFormat="1" x14ac:dyDescent="0.25">
      <c r="A5887" s="17" t="s">
        <v>6628</v>
      </c>
      <c r="B5887" s="18" t="s">
        <v>392</v>
      </c>
      <c r="C5887" s="12" t="s">
        <v>409</v>
      </c>
      <c r="D5887" s="12" t="s">
        <v>6930</v>
      </c>
      <c r="E5887" s="27" t="s">
        <v>2309</v>
      </c>
      <c r="F5887" s="27" t="s">
        <v>2290</v>
      </c>
      <c r="G5887" s="3" t="s">
        <v>2293</v>
      </c>
      <c r="H5887" s="91">
        <v>40291</v>
      </c>
      <c r="I5887" s="91" t="s">
        <v>3</v>
      </c>
      <c r="J5887" s="71">
        <v>0</v>
      </c>
      <c r="K5887" s="71">
        <v>0</v>
      </c>
      <c r="L5887" s="71">
        <v>0</v>
      </c>
      <c r="M5887" s="71">
        <v>15</v>
      </c>
    </row>
    <row r="5888" spans="1:15" s="37" customFormat="1" x14ac:dyDescent="0.25">
      <c r="A5888" s="17" t="s">
        <v>6629</v>
      </c>
      <c r="B5888" s="18" t="s">
        <v>392</v>
      </c>
      <c r="C5888" s="12" t="s">
        <v>409</v>
      </c>
      <c r="D5888" s="12" t="s">
        <v>6930</v>
      </c>
      <c r="E5888" s="27" t="s">
        <v>2309</v>
      </c>
      <c r="F5888" s="27" t="s">
        <v>2290</v>
      </c>
      <c r="G5888" s="3" t="s">
        <v>2293</v>
      </c>
      <c r="H5888" s="91">
        <v>40292</v>
      </c>
      <c r="I5888" s="91" t="s">
        <v>3</v>
      </c>
      <c r="J5888" s="71">
        <v>0</v>
      </c>
      <c r="K5888" s="71">
        <v>0</v>
      </c>
      <c r="L5888" s="71">
        <v>0</v>
      </c>
      <c r="M5888" s="71">
        <v>10</v>
      </c>
    </row>
    <row r="5889" spans="1:15" s="37" customFormat="1" x14ac:dyDescent="0.25">
      <c r="A5889" s="17" t="s">
        <v>6630</v>
      </c>
      <c r="B5889" s="18" t="s">
        <v>392</v>
      </c>
      <c r="C5889" s="12" t="s">
        <v>409</v>
      </c>
      <c r="D5889" s="12" t="s">
        <v>10303</v>
      </c>
      <c r="E5889" s="27" t="s">
        <v>2309</v>
      </c>
      <c r="F5889" s="27" t="s">
        <v>2289</v>
      </c>
      <c r="G5889" s="3" t="s">
        <v>2293</v>
      </c>
      <c r="H5889" s="91">
        <v>40312</v>
      </c>
      <c r="I5889" s="91" t="s">
        <v>3</v>
      </c>
      <c r="J5889" s="71">
        <v>0</v>
      </c>
      <c r="K5889" s="71">
        <v>0</v>
      </c>
      <c r="L5889" s="71">
        <v>4</v>
      </c>
      <c r="M5889" s="71">
        <v>0</v>
      </c>
    </row>
    <row r="5890" spans="1:15" s="37" customFormat="1" x14ac:dyDescent="0.25">
      <c r="A5890" s="17" t="s">
        <v>6631</v>
      </c>
      <c r="B5890" s="18" t="s">
        <v>392</v>
      </c>
      <c r="C5890" s="12" t="s">
        <v>409</v>
      </c>
      <c r="D5890" s="12" t="s">
        <v>10304</v>
      </c>
      <c r="E5890" s="27" t="s">
        <v>2309</v>
      </c>
      <c r="F5890" s="27" t="s">
        <v>2289</v>
      </c>
      <c r="G5890" s="3" t="s">
        <v>2293</v>
      </c>
      <c r="H5890" s="91">
        <v>40313</v>
      </c>
      <c r="I5890" s="91" t="s">
        <v>3</v>
      </c>
      <c r="J5890" s="71">
        <v>4</v>
      </c>
      <c r="K5890" s="71">
        <v>0</v>
      </c>
      <c r="L5890" s="71">
        <v>12</v>
      </c>
      <c r="M5890" s="71">
        <v>0</v>
      </c>
    </row>
    <row r="5891" spans="1:15" s="62" customFormat="1" x14ac:dyDescent="0.25">
      <c r="A5891" s="17" t="s">
        <v>6632</v>
      </c>
      <c r="B5891" s="18" t="s">
        <v>392</v>
      </c>
      <c r="C5891" s="12" t="s">
        <v>409</v>
      </c>
      <c r="D5891" s="12" t="s">
        <v>10305</v>
      </c>
      <c r="E5891" s="27" t="s">
        <v>2309</v>
      </c>
      <c r="F5891" s="27" t="s">
        <v>2289</v>
      </c>
      <c r="G5891" s="3" t="s">
        <v>2293</v>
      </c>
      <c r="H5891" s="91">
        <v>40314</v>
      </c>
      <c r="I5891" s="91" t="s">
        <v>3</v>
      </c>
      <c r="J5891" s="71">
        <v>0</v>
      </c>
      <c r="K5891" s="71">
        <v>0</v>
      </c>
      <c r="L5891" s="71">
        <v>1</v>
      </c>
      <c r="M5891" s="71">
        <v>0</v>
      </c>
    </row>
    <row r="5892" spans="1:15" s="37" customFormat="1" x14ac:dyDescent="0.25">
      <c r="A5892" s="17" t="s">
        <v>6633</v>
      </c>
      <c r="B5892" s="18" t="s">
        <v>392</v>
      </c>
      <c r="C5892" s="12" t="s">
        <v>409</v>
      </c>
      <c r="D5892" s="12" t="s">
        <v>10306</v>
      </c>
      <c r="E5892" s="27" t="s">
        <v>2309</v>
      </c>
      <c r="F5892" s="27" t="s">
        <v>2289</v>
      </c>
      <c r="G5892" s="3" t="s">
        <v>2293</v>
      </c>
      <c r="H5892" s="91">
        <v>40315</v>
      </c>
      <c r="I5892" s="91" t="s">
        <v>3</v>
      </c>
      <c r="J5892" s="71">
        <v>0</v>
      </c>
      <c r="K5892" s="71">
        <v>0</v>
      </c>
      <c r="L5892" s="71">
        <v>1</v>
      </c>
      <c r="M5892" s="71">
        <v>0</v>
      </c>
    </row>
    <row r="5893" spans="1:15" s="37" customFormat="1" x14ac:dyDescent="0.25">
      <c r="A5893" s="17" t="s">
        <v>6634</v>
      </c>
      <c r="B5893" s="18" t="s">
        <v>392</v>
      </c>
      <c r="C5893" s="12" t="s">
        <v>409</v>
      </c>
      <c r="D5893" s="12" t="s">
        <v>10307</v>
      </c>
      <c r="E5893" s="27" t="s">
        <v>2309</v>
      </c>
      <c r="F5893" s="27" t="s">
        <v>2290</v>
      </c>
      <c r="G5893" s="3" t="s">
        <v>2293</v>
      </c>
      <c r="H5893" s="91">
        <v>40318</v>
      </c>
      <c r="I5893" s="91" t="s">
        <v>3</v>
      </c>
      <c r="J5893" s="71">
        <v>0</v>
      </c>
      <c r="K5893" s="71">
        <v>0</v>
      </c>
      <c r="L5893" s="71">
        <v>10</v>
      </c>
      <c r="M5893" s="71">
        <v>0</v>
      </c>
    </row>
    <row r="5894" spans="1:15" s="37" customFormat="1" x14ac:dyDescent="0.25">
      <c r="A5894" s="17" t="s">
        <v>6635</v>
      </c>
      <c r="B5894" s="18" t="s">
        <v>392</v>
      </c>
      <c r="C5894" s="12" t="s">
        <v>409</v>
      </c>
      <c r="D5894" s="12" t="s">
        <v>10308</v>
      </c>
      <c r="E5894" s="27" t="s">
        <v>2309</v>
      </c>
      <c r="F5894" s="27" t="s">
        <v>2290</v>
      </c>
      <c r="G5894" s="3" t="s">
        <v>2293</v>
      </c>
      <c r="H5894" s="91">
        <v>40321</v>
      </c>
      <c r="I5894" s="91" t="s">
        <v>3</v>
      </c>
      <c r="J5894" s="71">
        <v>1.5</v>
      </c>
      <c r="K5894" s="71">
        <v>0</v>
      </c>
      <c r="L5894" s="71">
        <v>7.5</v>
      </c>
      <c r="M5894" s="71">
        <v>0</v>
      </c>
    </row>
    <row r="5895" spans="1:15" s="37" customFormat="1" x14ac:dyDescent="0.25">
      <c r="A5895" s="17" t="s">
        <v>6636</v>
      </c>
      <c r="B5895" s="18" t="s">
        <v>392</v>
      </c>
      <c r="C5895" s="12" t="s">
        <v>409</v>
      </c>
      <c r="D5895" s="12" t="s">
        <v>10309</v>
      </c>
      <c r="E5895" s="27" t="s">
        <v>2309</v>
      </c>
      <c r="F5895" s="27" t="s">
        <v>2290</v>
      </c>
      <c r="G5895" s="3" t="s">
        <v>2293</v>
      </c>
      <c r="H5895" s="91">
        <v>40323</v>
      </c>
      <c r="I5895" s="91" t="s">
        <v>3</v>
      </c>
      <c r="J5895" s="71">
        <v>0</v>
      </c>
      <c r="K5895" s="71">
        <v>0</v>
      </c>
      <c r="L5895" s="71">
        <v>35</v>
      </c>
      <c r="M5895" s="71">
        <v>0</v>
      </c>
    </row>
    <row r="5896" spans="1:15" s="37" customFormat="1" x14ac:dyDescent="0.25">
      <c r="A5896" s="17" t="s">
        <v>6637</v>
      </c>
      <c r="B5896" s="18" t="s">
        <v>392</v>
      </c>
      <c r="C5896" s="12" t="s">
        <v>409</v>
      </c>
      <c r="D5896" s="12" t="s">
        <v>10310</v>
      </c>
      <c r="E5896" s="27" t="s">
        <v>2309</v>
      </c>
      <c r="F5896" s="27" t="s">
        <v>2289</v>
      </c>
      <c r="G5896" s="3" t="s">
        <v>2293</v>
      </c>
      <c r="H5896" s="91">
        <v>40332</v>
      </c>
      <c r="I5896" s="91" t="s">
        <v>3</v>
      </c>
      <c r="J5896" s="71">
        <v>0</v>
      </c>
      <c r="K5896" s="71">
        <v>0</v>
      </c>
      <c r="L5896" s="71">
        <v>45</v>
      </c>
      <c r="M5896" s="71">
        <v>0</v>
      </c>
    </row>
    <row r="5897" spans="1:15" s="37" customFormat="1" x14ac:dyDescent="0.25">
      <c r="A5897" s="17" t="s">
        <v>6638</v>
      </c>
      <c r="B5897" s="18" t="s">
        <v>392</v>
      </c>
      <c r="C5897" s="12" t="s">
        <v>409</v>
      </c>
      <c r="D5897" s="12" t="s">
        <v>10311</v>
      </c>
      <c r="E5897" s="27" t="s">
        <v>2309</v>
      </c>
      <c r="F5897" s="27" t="s">
        <v>2290</v>
      </c>
      <c r="G5897" s="3" t="s">
        <v>2293</v>
      </c>
      <c r="H5897" s="91">
        <v>40331</v>
      </c>
      <c r="I5897" s="91" t="s">
        <v>3</v>
      </c>
      <c r="J5897" s="71">
        <v>0</v>
      </c>
      <c r="K5897" s="71">
        <v>0</v>
      </c>
      <c r="L5897" s="71">
        <v>0</v>
      </c>
      <c r="M5897" s="71">
        <v>3</v>
      </c>
    </row>
    <row r="5898" spans="1:15" s="37" customFormat="1" x14ac:dyDescent="0.25">
      <c r="A5898" s="17" t="s">
        <v>6639</v>
      </c>
      <c r="B5898" s="18" t="s">
        <v>392</v>
      </c>
      <c r="C5898" s="12" t="s">
        <v>409</v>
      </c>
      <c r="D5898" s="12" t="s">
        <v>10312</v>
      </c>
      <c r="E5898" s="27" t="s">
        <v>2309</v>
      </c>
      <c r="F5898" s="27" t="s">
        <v>2290</v>
      </c>
      <c r="G5898" s="3" t="s">
        <v>2293</v>
      </c>
      <c r="H5898" s="91">
        <v>40332</v>
      </c>
      <c r="I5898" s="91" t="s">
        <v>3</v>
      </c>
      <c r="J5898" s="71">
        <v>0</v>
      </c>
      <c r="K5898" s="71">
        <v>0</v>
      </c>
      <c r="L5898" s="71">
        <v>10</v>
      </c>
      <c r="M5898" s="71">
        <v>0</v>
      </c>
      <c r="O5898" s="67"/>
    </row>
    <row r="5899" spans="1:15" s="37" customFormat="1" x14ac:dyDescent="0.25">
      <c r="A5899" s="17" t="s">
        <v>6640</v>
      </c>
      <c r="B5899" s="18" t="s">
        <v>392</v>
      </c>
      <c r="C5899" s="12" t="s">
        <v>409</v>
      </c>
      <c r="D5899" s="12" t="s">
        <v>10313</v>
      </c>
      <c r="E5899" s="27" t="s">
        <v>2309</v>
      </c>
      <c r="F5899" s="27" t="s">
        <v>2289</v>
      </c>
      <c r="G5899" s="3" t="s">
        <v>2293</v>
      </c>
      <c r="H5899" s="91">
        <v>40333</v>
      </c>
      <c r="I5899" s="91" t="s">
        <v>3</v>
      </c>
      <c r="J5899" s="71">
        <v>0</v>
      </c>
      <c r="K5899" s="71">
        <v>0</v>
      </c>
      <c r="L5899" s="71">
        <v>5</v>
      </c>
      <c r="M5899" s="71">
        <v>0</v>
      </c>
    </row>
    <row r="5900" spans="1:15" s="37" customFormat="1" x14ac:dyDescent="0.25">
      <c r="A5900" s="17" t="s">
        <v>6641</v>
      </c>
      <c r="B5900" s="18" t="s">
        <v>392</v>
      </c>
      <c r="C5900" s="12" t="s">
        <v>409</v>
      </c>
      <c r="D5900" s="12" t="s">
        <v>10314</v>
      </c>
      <c r="E5900" s="27" t="s">
        <v>2309</v>
      </c>
      <c r="F5900" s="27" t="s">
        <v>2289</v>
      </c>
      <c r="G5900" s="3" t="s">
        <v>2293</v>
      </c>
      <c r="H5900" s="91">
        <v>40334</v>
      </c>
      <c r="I5900" s="91" t="s">
        <v>3</v>
      </c>
      <c r="J5900" s="71">
        <v>0</v>
      </c>
      <c r="K5900" s="71">
        <v>0</v>
      </c>
      <c r="L5900" s="71">
        <v>1</v>
      </c>
      <c r="M5900" s="71">
        <v>0</v>
      </c>
    </row>
    <row r="5901" spans="1:15" s="37" customFormat="1" x14ac:dyDescent="0.25">
      <c r="A5901" s="17" t="s">
        <v>6642</v>
      </c>
      <c r="B5901" s="18" t="s">
        <v>392</v>
      </c>
      <c r="C5901" s="12" t="s">
        <v>409</v>
      </c>
      <c r="D5901" s="12" t="s">
        <v>10315</v>
      </c>
      <c r="E5901" s="27" t="s">
        <v>2309</v>
      </c>
      <c r="F5901" s="27" t="s">
        <v>2289</v>
      </c>
      <c r="G5901" s="3" t="s">
        <v>2293</v>
      </c>
      <c r="H5901" s="91">
        <v>40335</v>
      </c>
      <c r="I5901" s="91" t="s">
        <v>3</v>
      </c>
      <c r="J5901" s="71">
        <v>0</v>
      </c>
      <c r="K5901" s="71">
        <v>0</v>
      </c>
      <c r="L5901" s="71">
        <v>15</v>
      </c>
      <c r="M5901" s="71">
        <v>0</v>
      </c>
    </row>
    <row r="5902" spans="1:15" s="37" customFormat="1" x14ac:dyDescent="0.25">
      <c r="A5902" s="17" t="s">
        <v>6643</v>
      </c>
      <c r="B5902" s="18" t="s">
        <v>392</v>
      </c>
      <c r="C5902" s="12" t="s">
        <v>409</v>
      </c>
      <c r="D5902" s="12" t="s">
        <v>10316</v>
      </c>
      <c r="E5902" s="27" t="s">
        <v>2309</v>
      </c>
      <c r="F5902" s="27" t="s">
        <v>2290</v>
      </c>
      <c r="G5902" s="3" t="s">
        <v>2293</v>
      </c>
      <c r="H5902" s="91">
        <v>40336</v>
      </c>
      <c r="I5902" s="91" t="s">
        <v>3</v>
      </c>
      <c r="J5902" s="71">
        <v>0</v>
      </c>
      <c r="K5902" s="71">
        <v>0</v>
      </c>
      <c r="L5902" s="71">
        <v>2</v>
      </c>
      <c r="M5902" s="71">
        <v>0</v>
      </c>
    </row>
    <row r="5903" spans="1:15" s="37" customFormat="1" x14ac:dyDescent="0.25">
      <c r="A5903" s="17" t="s">
        <v>6644</v>
      </c>
      <c r="B5903" s="18" t="s">
        <v>392</v>
      </c>
      <c r="C5903" s="12" t="s">
        <v>409</v>
      </c>
      <c r="D5903" s="12" t="s">
        <v>10317</v>
      </c>
      <c r="E5903" s="27" t="s">
        <v>2296</v>
      </c>
      <c r="F5903" s="27" t="s">
        <v>2289</v>
      </c>
      <c r="G5903" s="3" t="s">
        <v>2293</v>
      </c>
      <c r="H5903" s="91">
        <v>40337</v>
      </c>
      <c r="I5903" s="91" t="s">
        <v>3</v>
      </c>
      <c r="J5903" s="71">
        <v>0</v>
      </c>
      <c r="K5903" s="71">
        <v>0</v>
      </c>
      <c r="L5903" s="71">
        <v>6</v>
      </c>
      <c r="M5903" s="71">
        <v>0</v>
      </c>
    </row>
    <row r="5904" spans="1:15" s="37" customFormat="1" x14ac:dyDescent="0.25">
      <c r="A5904" s="17" t="s">
        <v>6645</v>
      </c>
      <c r="B5904" s="18" t="s">
        <v>392</v>
      </c>
      <c r="C5904" s="12" t="s">
        <v>409</v>
      </c>
      <c r="D5904" s="12" t="s">
        <v>10318</v>
      </c>
      <c r="E5904" s="27" t="s">
        <v>2296</v>
      </c>
      <c r="F5904" s="27" t="s">
        <v>2289</v>
      </c>
      <c r="G5904" s="3" t="s">
        <v>2293</v>
      </c>
      <c r="H5904" s="91">
        <v>40340</v>
      </c>
      <c r="I5904" s="91" t="s">
        <v>3</v>
      </c>
      <c r="J5904" s="71">
        <v>0</v>
      </c>
      <c r="K5904" s="71">
        <v>0</v>
      </c>
      <c r="L5904" s="71">
        <v>3</v>
      </c>
      <c r="M5904" s="71">
        <v>0</v>
      </c>
    </row>
    <row r="5905" spans="1:13" s="37" customFormat="1" x14ac:dyDescent="0.25">
      <c r="A5905" s="17" t="s">
        <v>6646</v>
      </c>
      <c r="B5905" s="18" t="s">
        <v>392</v>
      </c>
      <c r="C5905" s="12" t="s">
        <v>409</v>
      </c>
      <c r="D5905" s="12" t="s">
        <v>10319</v>
      </c>
      <c r="E5905" s="27" t="s">
        <v>2309</v>
      </c>
      <c r="F5905" s="27" t="s">
        <v>2289</v>
      </c>
      <c r="G5905" s="3" t="s">
        <v>2293</v>
      </c>
      <c r="H5905" s="91">
        <v>40340</v>
      </c>
      <c r="I5905" s="91" t="s">
        <v>3</v>
      </c>
      <c r="J5905" s="71">
        <v>0</v>
      </c>
      <c r="K5905" s="71">
        <v>0</v>
      </c>
      <c r="L5905" s="71">
        <v>5.5</v>
      </c>
      <c r="M5905" s="71">
        <v>0</v>
      </c>
    </row>
    <row r="5906" spans="1:13" s="37" customFormat="1" x14ac:dyDescent="0.25">
      <c r="A5906" s="17" t="s">
        <v>6647</v>
      </c>
      <c r="B5906" s="18" t="s">
        <v>392</v>
      </c>
      <c r="C5906" s="12" t="s">
        <v>409</v>
      </c>
      <c r="D5906" s="12" t="s">
        <v>10320</v>
      </c>
      <c r="E5906" s="27" t="s">
        <v>2309</v>
      </c>
      <c r="F5906" s="27" t="s">
        <v>2289</v>
      </c>
      <c r="G5906" s="3" t="s">
        <v>2293</v>
      </c>
      <c r="H5906" s="91">
        <v>40342</v>
      </c>
      <c r="I5906" s="91" t="s">
        <v>3</v>
      </c>
      <c r="J5906" s="71">
        <v>0</v>
      </c>
      <c r="K5906" s="71">
        <v>0</v>
      </c>
      <c r="L5906" s="71">
        <v>7</v>
      </c>
      <c r="M5906" s="71">
        <v>0</v>
      </c>
    </row>
    <row r="5907" spans="1:13" s="37" customFormat="1" x14ac:dyDescent="0.25">
      <c r="A5907" s="17" t="s">
        <v>6648</v>
      </c>
      <c r="B5907" s="18" t="s">
        <v>392</v>
      </c>
      <c r="C5907" s="12" t="s">
        <v>482</v>
      </c>
      <c r="D5907" s="12" t="s">
        <v>10321</v>
      </c>
      <c r="E5907" s="27" t="s">
        <v>2296</v>
      </c>
      <c r="F5907" s="27" t="s">
        <v>2289</v>
      </c>
      <c r="G5907" s="3" t="s">
        <v>2293</v>
      </c>
      <c r="H5907" s="91">
        <v>40319</v>
      </c>
      <c r="I5907" s="91" t="s">
        <v>3</v>
      </c>
      <c r="J5907" s="71">
        <v>0</v>
      </c>
      <c r="K5907" s="71">
        <v>0</v>
      </c>
      <c r="L5907" s="71">
        <v>25</v>
      </c>
      <c r="M5907" s="71">
        <v>0</v>
      </c>
    </row>
    <row r="5908" spans="1:13" s="37" customFormat="1" x14ac:dyDescent="0.25">
      <c r="A5908" s="17" t="s">
        <v>6649</v>
      </c>
      <c r="B5908" s="18" t="s">
        <v>392</v>
      </c>
      <c r="C5908" s="12" t="s">
        <v>482</v>
      </c>
      <c r="D5908" s="12" t="s">
        <v>10322</v>
      </c>
      <c r="E5908" s="27" t="s">
        <v>2309</v>
      </c>
      <c r="F5908" s="27" t="s">
        <v>2289</v>
      </c>
      <c r="G5908" s="3" t="s">
        <v>2293</v>
      </c>
      <c r="H5908" s="91">
        <v>40337</v>
      </c>
      <c r="I5908" s="91" t="s">
        <v>3</v>
      </c>
      <c r="J5908" s="71">
        <v>0</v>
      </c>
      <c r="K5908" s="71">
        <v>0</v>
      </c>
      <c r="L5908" s="71">
        <v>8.5</v>
      </c>
      <c r="M5908" s="71">
        <v>0</v>
      </c>
    </row>
    <row r="5909" spans="1:13" s="37" customFormat="1" x14ac:dyDescent="0.25">
      <c r="A5909" s="17" t="s">
        <v>6650</v>
      </c>
      <c r="B5909" s="18" t="s">
        <v>392</v>
      </c>
      <c r="C5909" s="12" t="s">
        <v>394</v>
      </c>
      <c r="D5909" s="12" t="s">
        <v>10323</v>
      </c>
      <c r="E5909" s="12" t="s">
        <v>4859</v>
      </c>
      <c r="F5909" s="2"/>
      <c r="G5909" s="3" t="s">
        <v>2293</v>
      </c>
      <c r="H5909" s="91">
        <v>40247</v>
      </c>
      <c r="I5909" s="91" t="s">
        <v>3</v>
      </c>
      <c r="J5909" s="25">
        <v>0</v>
      </c>
      <c r="K5909" s="25">
        <v>0</v>
      </c>
      <c r="L5909" s="25">
        <v>2.5</v>
      </c>
      <c r="M5909" s="25">
        <v>0</v>
      </c>
    </row>
    <row r="5910" spans="1:13" s="37" customFormat="1" x14ac:dyDescent="0.25">
      <c r="A5910" s="17" t="s">
        <v>6651</v>
      </c>
      <c r="B5910" s="18" t="s">
        <v>392</v>
      </c>
      <c r="C5910" s="12" t="s">
        <v>394</v>
      </c>
      <c r="D5910" s="12" t="s">
        <v>10324</v>
      </c>
      <c r="E5910" s="27" t="s">
        <v>2300</v>
      </c>
      <c r="F5910" s="27" t="s">
        <v>2289</v>
      </c>
      <c r="G5910" s="3" t="s">
        <v>2293</v>
      </c>
      <c r="H5910" s="91">
        <v>40260</v>
      </c>
      <c r="I5910" s="91" t="s">
        <v>3</v>
      </c>
      <c r="J5910" s="71">
        <v>0</v>
      </c>
      <c r="K5910" s="71">
        <v>0</v>
      </c>
      <c r="L5910" s="71">
        <v>5</v>
      </c>
      <c r="M5910" s="71">
        <v>0</v>
      </c>
    </row>
    <row r="5911" spans="1:13" s="37" customFormat="1" x14ac:dyDescent="0.25">
      <c r="A5911" s="17" t="s">
        <v>6652</v>
      </c>
      <c r="B5911" s="18" t="s">
        <v>392</v>
      </c>
      <c r="C5911" s="12" t="s">
        <v>394</v>
      </c>
      <c r="D5911" s="12" t="s">
        <v>10325</v>
      </c>
      <c r="E5911" s="27" t="s">
        <v>2295</v>
      </c>
      <c r="F5911" s="27" t="s">
        <v>2289</v>
      </c>
      <c r="G5911" s="3" t="s">
        <v>2293</v>
      </c>
      <c r="H5911" s="91">
        <v>40261</v>
      </c>
      <c r="I5911" s="91" t="s">
        <v>3</v>
      </c>
      <c r="J5911" s="71">
        <v>0</v>
      </c>
      <c r="K5911" s="71">
        <v>0</v>
      </c>
      <c r="L5911" s="71">
        <v>0.75</v>
      </c>
      <c r="M5911" s="71">
        <v>0</v>
      </c>
    </row>
    <row r="5912" spans="1:13" s="37" customFormat="1" x14ac:dyDescent="0.25">
      <c r="A5912" s="17" t="s">
        <v>6653</v>
      </c>
      <c r="B5912" s="18" t="s">
        <v>392</v>
      </c>
      <c r="C5912" s="12" t="s">
        <v>394</v>
      </c>
      <c r="D5912" s="12" t="s">
        <v>10326</v>
      </c>
      <c r="E5912" s="27" t="s">
        <v>2302</v>
      </c>
      <c r="F5912" s="27" t="s">
        <v>2289</v>
      </c>
      <c r="G5912" s="3" t="s">
        <v>2293</v>
      </c>
      <c r="H5912" s="91">
        <v>40267</v>
      </c>
      <c r="I5912" s="91" t="s">
        <v>3</v>
      </c>
      <c r="J5912" s="71">
        <v>0</v>
      </c>
      <c r="K5912" s="71">
        <v>0</v>
      </c>
      <c r="L5912" s="71">
        <v>1</v>
      </c>
      <c r="M5912" s="71">
        <v>0</v>
      </c>
    </row>
    <row r="5913" spans="1:13" s="37" customFormat="1" x14ac:dyDescent="0.25">
      <c r="A5913" s="17" t="s">
        <v>6654</v>
      </c>
      <c r="B5913" s="18" t="s">
        <v>392</v>
      </c>
      <c r="C5913" s="12" t="s">
        <v>394</v>
      </c>
      <c r="D5913" s="12" t="s">
        <v>10327</v>
      </c>
      <c r="E5913" s="27" t="s">
        <v>2295</v>
      </c>
      <c r="F5913" s="27" t="s">
        <v>2289</v>
      </c>
      <c r="G5913" s="3" t="s">
        <v>2293</v>
      </c>
      <c r="H5913" s="91">
        <v>40288</v>
      </c>
      <c r="I5913" s="91" t="s">
        <v>3</v>
      </c>
      <c r="J5913" s="71">
        <v>0</v>
      </c>
      <c r="K5913" s="71">
        <v>0</v>
      </c>
      <c r="L5913" s="71">
        <v>10</v>
      </c>
      <c r="M5913" s="71">
        <v>0</v>
      </c>
    </row>
    <row r="5914" spans="1:13" s="37" customFormat="1" x14ac:dyDescent="0.25">
      <c r="A5914" s="17" t="s">
        <v>2002</v>
      </c>
      <c r="B5914" s="18" t="s">
        <v>392</v>
      </c>
      <c r="C5914" s="12" t="s">
        <v>394</v>
      </c>
      <c r="D5914" s="12" t="s">
        <v>10328</v>
      </c>
      <c r="E5914" s="27" t="s">
        <v>2309</v>
      </c>
      <c r="F5914" s="27" t="s">
        <v>2289</v>
      </c>
      <c r="G5914" s="3" t="s">
        <v>2293</v>
      </c>
      <c r="H5914" s="91">
        <v>40292</v>
      </c>
      <c r="I5914" s="91" t="s">
        <v>3</v>
      </c>
      <c r="J5914" s="71">
        <v>0</v>
      </c>
      <c r="K5914" s="71">
        <v>0</v>
      </c>
      <c r="L5914" s="71">
        <v>0.75</v>
      </c>
      <c r="M5914" s="71">
        <v>0</v>
      </c>
    </row>
    <row r="5915" spans="1:13" s="37" customFormat="1" x14ac:dyDescent="0.25">
      <c r="A5915" s="17" t="s">
        <v>2003</v>
      </c>
      <c r="B5915" s="18" t="s">
        <v>392</v>
      </c>
      <c r="C5915" s="12" t="s">
        <v>403</v>
      </c>
      <c r="D5915" s="12" t="s">
        <v>10329</v>
      </c>
      <c r="E5915" s="27" t="s">
        <v>2295</v>
      </c>
      <c r="F5915" s="27" t="s">
        <v>2289</v>
      </c>
      <c r="G5915" s="3" t="s">
        <v>2293</v>
      </c>
      <c r="H5915" s="91">
        <v>40299</v>
      </c>
      <c r="I5915" s="91" t="s">
        <v>3</v>
      </c>
      <c r="J5915" s="71">
        <v>0</v>
      </c>
      <c r="K5915" s="71">
        <v>0</v>
      </c>
      <c r="L5915" s="71">
        <v>1</v>
      </c>
      <c r="M5915" s="71">
        <v>0</v>
      </c>
    </row>
    <row r="5916" spans="1:13" s="37" customFormat="1" x14ac:dyDescent="0.25">
      <c r="A5916" s="17" t="s">
        <v>2004</v>
      </c>
      <c r="B5916" s="18" t="s">
        <v>392</v>
      </c>
      <c r="C5916" s="12" t="s">
        <v>403</v>
      </c>
      <c r="D5916" s="12" t="s">
        <v>10330</v>
      </c>
      <c r="E5916" s="27" t="s">
        <v>2295</v>
      </c>
      <c r="F5916" s="27" t="s">
        <v>2289</v>
      </c>
      <c r="G5916" s="3" t="s">
        <v>2293</v>
      </c>
      <c r="H5916" s="91">
        <v>40476</v>
      </c>
      <c r="I5916" s="91" t="s">
        <v>3</v>
      </c>
      <c r="J5916" s="71">
        <v>0</v>
      </c>
      <c r="K5916" s="71">
        <v>0</v>
      </c>
      <c r="L5916" s="71">
        <v>26</v>
      </c>
      <c r="M5916" s="71">
        <v>0</v>
      </c>
    </row>
    <row r="5917" spans="1:13" s="37" customFormat="1" x14ac:dyDescent="0.25">
      <c r="A5917" s="17" t="s">
        <v>2005</v>
      </c>
      <c r="B5917" s="18" t="s">
        <v>392</v>
      </c>
      <c r="C5917" s="12" t="s">
        <v>393</v>
      </c>
      <c r="D5917" s="12" t="s">
        <v>10331</v>
      </c>
      <c r="E5917" s="12" t="s">
        <v>2296</v>
      </c>
      <c r="F5917" s="2"/>
      <c r="G5917" s="3" t="s">
        <v>2293</v>
      </c>
      <c r="H5917" s="91">
        <v>40202</v>
      </c>
      <c r="I5917" s="91" t="s">
        <v>3</v>
      </c>
      <c r="J5917" s="25">
        <v>0</v>
      </c>
      <c r="K5917" s="25">
        <v>0</v>
      </c>
      <c r="L5917" s="25">
        <v>0.5</v>
      </c>
      <c r="M5917" s="25">
        <v>0</v>
      </c>
    </row>
    <row r="5918" spans="1:13" s="37" customFormat="1" x14ac:dyDescent="0.25">
      <c r="A5918" s="17" t="s">
        <v>2006</v>
      </c>
      <c r="B5918" s="18" t="s">
        <v>392</v>
      </c>
      <c r="C5918" s="12" t="s">
        <v>393</v>
      </c>
      <c r="D5918" s="12" t="s">
        <v>10332</v>
      </c>
      <c r="E5918" s="8" t="s">
        <v>2297</v>
      </c>
      <c r="F5918" s="8"/>
      <c r="G5918" s="3" t="s">
        <v>2293</v>
      </c>
      <c r="H5918" s="91">
        <v>40222</v>
      </c>
      <c r="I5918" s="91" t="s">
        <v>3</v>
      </c>
      <c r="J5918" s="25">
        <v>0.5</v>
      </c>
      <c r="K5918" s="25">
        <v>0</v>
      </c>
      <c r="L5918" s="25">
        <v>0.5</v>
      </c>
      <c r="M5918" s="25">
        <v>0</v>
      </c>
    </row>
    <row r="5919" spans="1:13" s="37" customFormat="1" x14ac:dyDescent="0.25">
      <c r="A5919" s="17" t="s">
        <v>2007</v>
      </c>
      <c r="B5919" s="18" t="s">
        <v>392</v>
      </c>
      <c r="C5919" s="12" t="s">
        <v>393</v>
      </c>
      <c r="D5919" s="12" t="s">
        <v>10333</v>
      </c>
      <c r="E5919" s="12" t="s">
        <v>2309</v>
      </c>
      <c r="F5919" s="2"/>
      <c r="G5919" s="3" t="s">
        <v>2293</v>
      </c>
      <c r="H5919" s="91">
        <v>40223</v>
      </c>
      <c r="I5919" s="91" t="s">
        <v>3</v>
      </c>
      <c r="J5919" s="25">
        <v>0</v>
      </c>
      <c r="K5919" s="25">
        <v>0</v>
      </c>
      <c r="L5919" s="25">
        <v>0</v>
      </c>
      <c r="M5919" s="25">
        <v>0.5</v>
      </c>
    </row>
    <row r="5920" spans="1:13" s="37" customFormat="1" x14ac:dyDescent="0.25">
      <c r="A5920" s="17" t="s">
        <v>2008</v>
      </c>
      <c r="B5920" s="18" t="s">
        <v>392</v>
      </c>
      <c r="C5920" s="12" t="s">
        <v>393</v>
      </c>
      <c r="D5920" s="12" t="s">
        <v>10334</v>
      </c>
      <c r="E5920" s="8" t="s">
        <v>2309</v>
      </c>
      <c r="F5920" s="8"/>
      <c r="G5920" s="3" t="s">
        <v>2293</v>
      </c>
      <c r="H5920" s="91">
        <v>40234</v>
      </c>
      <c r="I5920" s="91" t="s">
        <v>3</v>
      </c>
      <c r="J5920" s="25">
        <v>0</v>
      </c>
      <c r="K5920" s="25">
        <v>0</v>
      </c>
      <c r="L5920" s="25">
        <v>1</v>
      </c>
      <c r="M5920" s="25">
        <v>0</v>
      </c>
    </row>
    <row r="5921" spans="1:13" s="37" customFormat="1" x14ac:dyDescent="0.25">
      <c r="A5921" s="17" t="s">
        <v>2009</v>
      </c>
      <c r="B5921" s="18" t="s">
        <v>392</v>
      </c>
      <c r="C5921" s="12" t="s">
        <v>393</v>
      </c>
      <c r="D5921" s="12" t="s">
        <v>10335</v>
      </c>
      <c r="E5921" s="12" t="s">
        <v>2309</v>
      </c>
      <c r="F5921" s="2"/>
      <c r="G5921" s="3" t="s">
        <v>2293</v>
      </c>
      <c r="H5921" s="91">
        <v>40234</v>
      </c>
      <c r="I5921" s="91" t="s">
        <v>3</v>
      </c>
      <c r="J5921" s="25">
        <v>0</v>
      </c>
      <c r="K5921" s="25">
        <v>0</v>
      </c>
      <c r="L5921" s="25">
        <v>2</v>
      </c>
      <c r="M5921" s="25">
        <v>0</v>
      </c>
    </row>
    <row r="5922" spans="1:13" s="37" customFormat="1" x14ac:dyDescent="0.25">
      <c r="A5922" s="17" t="s">
        <v>2010</v>
      </c>
      <c r="B5922" s="18" t="s">
        <v>392</v>
      </c>
      <c r="C5922" s="12" t="s">
        <v>393</v>
      </c>
      <c r="D5922" s="12" t="s">
        <v>10336</v>
      </c>
      <c r="E5922" s="12" t="s">
        <v>2309</v>
      </c>
      <c r="F5922" s="2"/>
      <c r="G5922" s="3" t="s">
        <v>2293</v>
      </c>
      <c r="H5922" s="91">
        <v>40238</v>
      </c>
      <c r="I5922" s="91" t="s">
        <v>3</v>
      </c>
      <c r="J5922" s="25">
        <v>0</v>
      </c>
      <c r="K5922" s="25">
        <v>0</v>
      </c>
      <c r="L5922" s="25">
        <v>1</v>
      </c>
      <c r="M5922" s="25">
        <v>0</v>
      </c>
    </row>
    <row r="5923" spans="1:13" s="37" customFormat="1" x14ac:dyDescent="0.25">
      <c r="A5923" s="17" t="s">
        <v>2011</v>
      </c>
      <c r="B5923" s="18" t="s">
        <v>392</v>
      </c>
      <c r="C5923" s="12" t="s">
        <v>393</v>
      </c>
      <c r="D5923" s="12" t="s">
        <v>10337</v>
      </c>
      <c r="E5923" s="12" t="s">
        <v>2309</v>
      </c>
      <c r="F5923" s="2"/>
      <c r="G5923" s="3" t="s">
        <v>2293</v>
      </c>
      <c r="H5923" s="91">
        <v>40245</v>
      </c>
      <c r="I5923" s="91" t="s">
        <v>3</v>
      </c>
      <c r="J5923" s="25">
        <v>0</v>
      </c>
      <c r="K5923" s="25">
        <v>0</v>
      </c>
      <c r="L5923" s="25">
        <v>0.5</v>
      </c>
      <c r="M5923" s="25">
        <v>0</v>
      </c>
    </row>
    <row r="5924" spans="1:13" s="37" customFormat="1" x14ac:dyDescent="0.25">
      <c r="A5924" s="17" t="s">
        <v>2012</v>
      </c>
      <c r="B5924" s="18" t="s">
        <v>392</v>
      </c>
      <c r="C5924" s="12" t="s">
        <v>393</v>
      </c>
      <c r="D5924" s="12" t="s">
        <v>10338</v>
      </c>
      <c r="E5924" s="12" t="s">
        <v>2309</v>
      </c>
      <c r="F5924" s="8"/>
      <c r="G5924" s="3" t="s">
        <v>2293</v>
      </c>
      <c r="H5924" s="91">
        <v>40250</v>
      </c>
      <c r="I5924" s="91" t="s">
        <v>3</v>
      </c>
      <c r="J5924" s="25">
        <v>0</v>
      </c>
      <c r="K5924" s="25">
        <v>0</v>
      </c>
      <c r="L5924" s="25">
        <v>1</v>
      </c>
      <c r="M5924" s="25">
        <v>0</v>
      </c>
    </row>
    <row r="5925" spans="1:13" s="37" customFormat="1" x14ac:dyDescent="0.25">
      <c r="A5925" s="17" t="s">
        <v>2013</v>
      </c>
      <c r="B5925" s="18" t="s">
        <v>392</v>
      </c>
      <c r="C5925" s="12" t="s">
        <v>393</v>
      </c>
      <c r="D5925" s="12" t="s">
        <v>10339</v>
      </c>
      <c r="E5925" s="12" t="s">
        <v>2309</v>
      </c>
      <c r="F5925" s="2"/>
      <c r="G5925" s="3" t="s">
        <v>2293</v>
      </c>
      <c r="H5925" s="91">
        <v>40253</v>
      </c>
      <c r="I5925" s="91" t="s">
        <v>3</v>
      </c>
      <c r="J5925" s="25">
        <v>0.5</v>
      </c>
      <c r="K5925" s="25">
        <v>0</v>
      </c>
      <c r="L5925" s="25">
        <v>0.25</v>
      </c>
      <c r="M5925" s="25">
        <v>0</v>
      </c>
    </row>
    <row r="5926" spans="1:13" s="37" customFormat="1" x14ac:dyDescent="0.25">
      <c r="A5926" s="17" t="s">
        <v>2014</v>
      </c>
      <c r="B5926" s="18" t="s">
        <v>392</v>
      </c>
      <c r="C5926" s="12" t="s">
        <v>393</v>
      </c>
      <c r="D5926" s="12" t="s">
        <v>10340</v>
      </c>
      <c r="E5926" s="27" t="s">
        <v>2309</v>
      </c>
      <c r="F5926" s="27" t="s">
        <v>2289</v>
      </c>
      <c r="G5926" s="3" t="s">
        <v>2293</v>
      </c>
      <c r="H5926" s="91">
        <v>40257</v>
      </c>
      <c r="I5926" s="91" t="s">
        <v>3</v>
      </c>
      <c r="J5926" s="71">
        <v>0</v>
      </c>
      <c r="K5926" s="71">
        <v>0</v>
      </c>
      <c r="L5926" s="71">
        <v>1</v>
      </c>
      <c r="M5926" s="71">
        <v>0</v>
      </c>
    </row>
    <row r="5927" spans="1:13" s="37" customFormat="1" x14ac:dyDescent="0.25">
      <c r="A5927" s="17" t="s">
        <v>2015</v>
      </c>
      <c r="B5927" s="18" t="s">
        <v>392</v>
      </c>
      <c r="C5927" s="12" t="s">
        <v>393</v>
      </c>
      <c r="D5927" s="12" t="s">
        <v>10341</v>
      </c>
      <c r="E5927" s="27" t="s">
        <v>2296</v>
      </c>
      <c r="F5927" s="27" t="s">
        <v>2289</v>
      </c>
      <c r="G5927" s="3" t="s">
        <v>2293</v>
      </c>
      <c r="H5927" s="91">
        <v>40264</v>
      </c>
      <c r="I5927" s="91" t="s">
        <v>3</v>
      </c>
      <c r="J5927" s="71">
        <v>0</v>
      </c>
      <c r="K5927" s="71">
        <v>0</v>
      </c>
      <c r="L5927" s="71">
        <v>4</v>
      </c>
      <c r="M5927" s="71">
        <v>0</v>
      </c>
    </row>
    <row r="5928" spans="1:13" s="37" customFormat="1" x14ac:dyDescent="0.25">
      <c r="A5928" s="17" t="s">
        <v>2016</v>
      </c>
      <c r="B5928" s="18" t="s">
        <v>392</v>
      </c>
      <c r="C5928" s="12" t="s">
        <v>393</v>
      </c>
      <c r="D5928" s="12" t="s">
        <v>10342</v>
      </c>
      <c r="E5928" s="27" t="s">
        <v>2296</v>
      </c>
      <c r="F5928" s="27" t="s">
        <v>2289</v>
      </c>
      <c r="G5928" s="3" t="s">
        <v>2293</v>
      </c>
      <c r="H5928" s="91">
        <v>40266</v>
      </c>
      <c r="I5928" s="91" t="s">
        <v>3</v>
      </c>
      <c r="J5928" s="71">
        <v>0</v>
      </c>
      <c r="K5928" s="71">
        <v>0</v>
      </c>
      <c r="L5928" s="71">
        <v>0.5</v>
      </c>
      <c r="M5928" s="71">
        <v>0</v>
      </c>
    </row>
    <row r="5929" spans="1:13" s="37" customFormat="1" x14ac:dyDescent="0.25">
      <c r="A5929" s="17" t="s">
        <v>2017</v>
      </c>
      <c r="B5929" s="18" t="s">
        <v>392</v>
      </c>
      <c r="C5929" s="12" t="s">
        <v>393</v>
      </c>
      <c r="D5929" s="12" t="s">
        <v>10343</v>
      </c>
      <c r="E5929" s="27" t="s">
        <v>2309</v>
      </c>
      <c r="F5929" s="27"/>
      <c r="G5929" s="3" t="s">
        <v>2293</v>
      </c>
      <c r="H5929" s="91">
        <v>40297</v>
      </c>
      <c r="I5929" s="91" t="s">
        <v>3</v>
      </c>
      <c r="J5929" s="71">
        <v>0</v>
      </c>
      <c r="K5929" s="71">
        <v>0</v>
      </c>
      <c r="L5929" s="71">
        <v>1</v>
      </c>
      <c r="M5929" s="71">
        <v>0</v>
      </c>
    </row>
    <row r="5930" spans="1:13" s="37" customFormat="1" x14ac:dyDescent="0.25">
      <c r="A5930" s="17" t="s">
        <v>2018</v>
      </c>
      <c r="B5930" s="18" t="s">
        <v>392</v>
      </c>
      <c r="C5930" s="12" t="s">
        <v>393</v>
      </c>
      <c r="D5930" s="12" t="s">
        <v>10344</v>
      </c>
      <c r="E5930" s="27" t="s">
        <v>2309</v>
      </c>
      <c r="F5930" s="27" t="s">
        <v>2289</v>
      </c>
      <c r="G5930" s="3" t="s">
        <v>2293</v>
      </c>
      <c r="H5930" s="91">
        <v>40298</v>
      </c>
      <c r="I5930" s="91" t="s">
        <v>3</v>
      </c>
      <c r="J5930" s="71">
        <v>0</v>
      </c>
      <c r="K5930" s="71">
        <v>0</v>
      </c>
      <c r="L5930" s="71">
        <v>0.25</v>
      </c>
      <c r="M5930" s="71">
        <v>0</v>
      </c>
    </row>
    <row r="5931" spans="1:13" s="37" customFormat="1" x14ac:dyDescent="0.25">
      <c r="A5931" s="17" t="s">
        <v>2019</v>
      </c>
      <c r="B5931" s="18" t="s">
        <v>392</v>
      </c>
      <c r="C5931" s="12" t="s">
        <v>393</v>
      </c>
      <c r="D5931" s="12" t="s">
        <v>10345</v>
      </c>
      <c r="E5931" s="27" t="s">
        <v>2300</v>
      </c>
      <c r="F5931" s="27" t="s">
        <v>2289</v>
      </c>
      <c r="G5931" s="3" t="s">
        <v>2293</v>
      </c>
      <c r="H5931" s="91">
        <v>40300</v>
      </c>
      <c r="I5931" s="91" t="s">
        <v>3</v>
      </c>
      <c r="J5931" s="71">
        <v>0</v>
      </c>
      <c r="K5931" s="71">
        <v>0</v>
      </c>
      <c r="L5931" s="71">
        <v>2</v>
      </c>
      <c r="M5931" s="71">
        <v>0</v>
      </c>
    </row>
    <row r="5932" spans="1:13" s="37" customFormat="1" x14ac:dyDescent="0.25">
      <c r="A5932" s="17" t="s">
        <v>2020</v>
      </c>
      <c r="B5932" s="18" t="s">
        <v>392</v>
      </c>
      <c r="C5932" s="12" t="s">
        <v>393</v>
      </c>
      <c r="D5932" s="12" t="s">
        <v>10346</v>
      </c>
      <c r="E5932" s="27" t="s">
        <v>2295</v>
      </c>
      <c r="F5932" s="27" t="s">
        <v>2289</v>
      </c>
      <c r="G5932" s="3" t="s">
        <v>2293</v>
      </c>
      <c r="H5932" s="91">
        <v>40303</v>
      </c>
      <c r="I5932" s="91" t="s">
        <v>3</v>
      </c>
      <c r="J5932" s="71">
        <v>0</v>
      </c>
      <c r="K5932" s="71">
        <v>0</v>
      </c>
      <c r="L5932" s="71">
        <v>0.75</v>
      </c>
      <c r="M5932" s="71">
        <v>0</v>
      </c>
    </row>
    <row r="5933" spans="1:13" s="37" customFormat="1" x14ac:dyDescent="0.25">
      <c r="A5933" s="17" t="s">
        <v>2021</v>
      </c>
      <c r="B5933" s="18" t="s">
        <v>392</v>
      </c>
      <c r="C5933" s="12" t="s">
        <v>393</v>
      </c>
      <c r="D5933" s="12" t="s">
        <v>10347</v>
      </c>
      <c r="E5933" s="27" t="s">
        <v>2297</v>
      </c>
      <c r="F5933" s="27" t="s">
        <v>2289</v>
      </c>
      <c r="G5933" s="3" t="s">
        <v>2293</v>
      </c>
      <c r="H5933" s="91">
        <v>40315</v>
      </c>
      <c r="I5933" s="91" t="s">
        <v>3</v>
      </c>
      <c r="J5933" s="71">
        <v>0</v>
      </c>
      <c r="K5933" s="71">
        <v>0</v>
      </c>
      <c r="L5933" s="71">
        <v>2</v>
      </c>
      <c r="M5933" s="71">
        <v>0</v>
      </c>
    </row>
    <row r="5934" spans="1:13" s="37" customFormat="1" x14ac:dyDescent="0.25">
      <c r="A5934" s="17" t="s">
        <v>2022</v>
      </c>
      <c r="B5934" s="18" t="s">
        <v>392</v>
      </c>
      <c r="C5934" s="12" t="s">
        <v>393</v>
      </c>
      <c r="D5934" s="12" t="s">
        <v>10348</v>
      </c>
      <c r="E5934" s="27" t="s">
        <v>2296</v>
      </c>
      <c r="F5934" s="27" t="s">
        <v>2289</v>
      </c>
      <c r="G5934" s="3" t="s">
        <v>2293</v>
      </c>
      <c r="H5934" s="91">
        <v>40317</v>
      </c>
      <c r="I5934" s="91" t="s">
        <v>3</v>
      </c>
      <c r="J5934" s="71">
        <v>0</v>
      </c>
      <c r="K5934" s="71">
        <v>0</v>
      </c>
      <c r="L5934" s="71">
        <v>0</v>
      </c>
      <c r="M5934" s="71">
        <v>1</v>
      </c>
    </row>
    <row r="5935" spans="1:13" s="37" customFormat="1" x14ac:dyDescent="0.25">
      <c r="A5935" s="17" t="s">
        <v>2023</v>
      </c>
      <c r="B5935" s="18" t="s">
        <v>392</v>
      </c>
      <c r="C5935" s="12" t="s">
        <v>393</v>
      </c>
      <c r="D5935" s="12" t="s">
        <v>10349</v>
      </c>
      <c r="E5935" s="27" t="s">
        <v>2297</v>
      </c>
      <c r="F5935" s="27" t="s">
        <v>2289</v>
      </c>
      <c r="G5935" s="3" t="s">
        <v>2293</v>
      </c>
      <c r="H5935" s="91">
        <v>40323</v>
      </c>
      <c r="I5935" s="91" t="s">
        <v>3</v>
      </c>
      <c r="J5935" s="71">
        <v>0</v>
      </c>
      <c r="K5935" s="71">
        <v>0</v>
      </c>
      <c r="L5935" s="71">
        <v>1</v>
      </c>
      <c r="M5935" s="71">
        <v>0</v>
      </c>
    </row>
    <row r="5936" spans="1:13" s="37" customFormat="1" x14ac:dyDescent="0.25">
      <c r="A5936" s="17" t="s">
        <v>2024</v>
      </c>
      <c r="B5936" s="18" t="s">
        <v>392</v>
      </c>
      <c r="C5936" s="12" t="s">
        <v>393</v>
      </c>
      <c r="D5936" s="12" t="s">
        <v>10350</v>
      </c>
      <c r="E5936" s="27" t="s">
        <v>2297</v>
      </c>
      <c r="F5936" s="27" t="s">
        <v>2289</v>
      </c>
      <c r="G5936" s="3" t="s">
        <v>2293</v>
      </c>
      <c r="H5936" s="91">
        <v>40323</v>
      </c>
      <c r="I5936" s="91" t="s">
        <v>3</v>
      </c>
      <c r="J5936" s="71">
        <v>0</v>
      </c>
      <c r="K5936" s="71">
        <v>0</v>
      </c>
      <c r="L5936" s="71">
        <v>1.5</v>
      </c>
      <c r="M5936" s="71">
        <v>0</v>
      </c>
    </row>
    <row r="5937" spans="1:13" s="37" customFormat="1" x14ac:dyDescent="0.25">
      <c r="A5937" s="17" t="s">
        <v>2025</v>
      </c>
      <c r="B5937" s="18" t="s">
        <v>392</v>
      </c>
      <c r="C5937" s="12" t="s">
        <v>393</v>
      </c>
      <c r="D5937" s="12" t="s">
        <v>10351</v>
      </c>
      <c r="E5937" s="27" t="s">
        <v>2297</v>
      </c>
      <c r="F5937" s="27" t="s">
        <v>2289</v>
      </c>
      <c r="G5937" s="3" t="s">
        <v>2293</v>
      </c>
      <c r="H5937" s="91">
        <v>40323</v>
      </c>
      <c r="I5937" s="91" t="s">
        <v>3</v>
      </c>
      <c r="J5937" s="71">
        <v>0</v>
      </c>
      <c r="K5937" s="71">
        <v>0</v>
      </c>
      <c r="L5937" s="71">
        <v>0.25</v>
      </c>
      <c r="M5937" s="71">
        <v>0</v>
      </c>
    </row>
    <row r="5938" spans="1:13" s="37" customFormat="1" x14ac:dyDescent="0.25">
      <c r="A5938" s="17" t="s">
        <v>2026</v>
      </c>
      <c r="B5938" s="18" t="s">
        <v>392</v>
      </c>
      <c r="C5938" s="12" t="s">
        <v>393</v>
      </c>
      <c r="D5938" s="12" t="s">
        <v>10352</v>
      </c>
      <c r="E5938" s="27" t="s">
        <v>2297</v>
      </c>
      <c r="F5938" s="27" t="s">
        <v>2289</v>
      </c>
      <c r="G5938" s="3" t="s">
        <v>2293</v>
      </c>
      <c r="H5938" s="91">
        <v>40336</v>
      </c>
      <c r="I5938" s="91" t="s">
        <v>3</v>
      </c>
      <c r="J5938" s="71">
        <v>0</v>
      </c>
      <c r="K5938" s="71">
        <v>0</v>
      </c>
      <c r="L5938" s="71">
        <v>0.75</v>
      </c>
      <c r="M5938" s="71">
        <v>0</v>
      </c>
    </row>
    <row r="5939" spans="1:13" s="37" customFormat="1" x14ac:dyDescent="0.25">
      <c r="A5939" s="17" t="s">
        <v>2027</v>
      </c>
      <c r="B5939" s="18" t="s">
        <v>392</v>
      </c>
      <c r="C5939" s="12" t="s">
        <v>393</v>
      </c>
      <c r="D5939" s="12" t="s">
        <v>10353</v>
      </c>
      <c r="E5939" s="27" t="s">
        <v>2297</v>
      </c>
      <c r="F5939" s="27" t="s">
        <v>2289</v>
      </c>
      <c r="G5939" s="3" t="s">
        <v>2293</v>
      </c>
      <c r="H5939" s="91">
        <v>40343</v>
      </c>
      <c r="I5939" s="91" t="s">
        <v>3</v>
      </c>
      <c r="J5939" s="71">
        <v>0</v>
      </c>
      <c r="K5939" s="71">
        <v>0</v>
      </c>
      <c r="L5939" s="71">
        <v>3</v>
      </c>
      <c r="M5939" s="71">
        <v>0</v>
      </c>
    </row>
    <row r="5940" spans="1:13" s="37" customFormat="1" x14ac:dyDescent="0.25">
      <c r="A5940" s="17" t="s">
        <v>2028</v>
      </c>
      <c r="B5940" s="18" t="s">
        <v>392</v>
      </c>
      <c r="C5940" s="12" t="s">
        <v>393</v>
      </c>
      <c r="D5940" s="12" t="s">
        <v>10354</v>
      </c>
      <c r="E5940" s="27" t="s">
        <v>2296</v>
      </c>
      <c r="F5940" s="27" t="s">
        <v>2289</v>
      </c>
      <c r="G5940" s="3" t="s">
        <v>2293</v>
      </c>
      <c r="H5940" s="91">
        <v>40352</v>
      </c>
      <c r="I5940" s="91" t="s">
        <v>3</v>
      </c>
      <c r="J5940" s="71">
        <v>0</v>
      </c>
      <c r="K5940" s="71">
        <v>0</v>
      </c>
      <c r="L5940" s="71">
        <v>1</v>
      </c>
      <c r="M5940" s="71">
        <v>0</v>
      </c>
    </row>
    <row r="5941" spans="1:13" s="37" customFormat="1" x14ac:dyDescent="0.25">
      <c r="A5941" s="17" t="s">
        <v>2029</v>
      </c>
      <c r="B5941" s="18" t="s">
        <v>392</v>
      </c>
      <c r="C5941" s="12" t="s">
        <v>393</v>
      </c>
      <c r="D5941" s="12" t="s">
        <v>10355</v>
      </c>
      <c r="E5941" s="27" t="s">
        <v>2309</v>
      </c>
      <c r="F5941" s="27" t="s">
        <v>2289</v>
      </c>
      <c r="G5941" s="3" t="s">
        <v>2293</v>
      </c>
      <c r="H5941" s="91">
        <v>40476</v>
      </c>
      <c r="I5941" s="91" t="s">
        <v>3</v>
      </c>
      <c r="J5941" s="71">
        <v>0</v>
      </c>
      <c r="K5941" s="71">
        <v>0</v>
      </c>
      <c r="L5941" s="71">
        <v>0</v>
      </c>
      <c r="M5941" s="71">
        <v>1.5</v>
      </c>
    </row>
    <row r="5942" spans="1:13" s="37" customFormat="1" x14ac:dyDescent="0.25">
      <c r="A5942" s="17" t="s">
        <v>2030</v>
      </c>
      <c r="B5942" s="18" t="s">
        <v>392</v>
      </c>
      <c r="C5942" s="12" t="s">
        <v>393</v>
      </c>
      <c r="D5942" s="12" t="s">
        <v>10356</v>
      </c>
      <c r="E5942" s="27" t="s">
        <v>2300</v>
      </c>
      <c r="F5942" s="27" t="s">
        <v>2290</v>
      </c>
      <c r="G5942" s="3" t="s">
        <v>2293</v>
      </c>
      <c r="H5942" s="91">
        <v>40491</v>
      </c>
      <c r="I5942" s="91" t="s">
        <v>3</v>
      </c>
      <c r="J5942" s="71">
        <v>0</v>
      </c>
      <c r="K5942" s="71">
        <v>0</v>
      </c>
      <c r="L5942" s="71">
        <v>0</v>
      </c>
      <c r="M5942" s="71">
        <v>1</v>
      </c>
    </row>
    <row r="5943" spans="1:13" s="37" customFormat="1" x14ac:dyDescent="0.25">
      <c r="A5943" s="17" t="s">
        <v>2031</v>
      </c>
      <c r="B5943" s="18" t="s">
        <v>392</v>
      </c>
      <c r="C5943" s="12" t="s">
        <v>393</v>
      </c>
      <c r="D5943" s="12" t="s">
        <v>10357</v>
      </c>
      <c r="E5943" s="27" t="s">
        <v>2309</v>
      </c>
      <c r="F5943" s="27" t="s">
        <v>2290</v>
      </c>
      <c r="G5943" s="3" t="s">
        <v>2293</v>
      </c>
      <c r="H5943" s="91">
        <v>40516</v>
      </c>
      <c r="I5943" s="91" t="s">
        <v>3</v>
      </c>
      <c r="J5943" s="71">
        <v>0</v>
      </c>
      <c r="K5943" s="71">
        <v>0</v>
      </c>
      <c r="L5943" s="71">
        <v>0</v>
      </c>
      <c r="M5943" s="71">
        <v>1</v>
      </c>
    </row>
    <row r="5944" spans="1:13" s="37" customFormat="1" x14ac:dyDescent="0.25">
      <c r="A5944" s="17" t="s">
        <v>2032</v>
      </c>
      <c r="B5944" s="18" t="s">
        <v>392</v>
      </c>
      <c r="C5944" s="12" t="s">
        <v>393</v>
      </c>
      <c r="D5944" s="12" t="s">
        <v>10358</v>
      </c>
      <c r="E5944" s="27" t="s">
        <v>2297</v>
      </c>
      <c r="F5944" s="27" t="s">
        <v>2289</v>
      </c>
      <c r="G5944" s="3" t="s">
        <v>2293</v>
      </c>
      <c r="H5944" s="91">
        <v>40521</v>
      </c>
      <c r="I5944" s="91" t="s">
        <v>3</v>
      </c>
      <c r="J5944" s="71">
        <v>0</v>
      </c>
      <c r="K5944" s="71">
        <v>0</v>
      </c>
      <c r="L5944" s="71">
        <v>1</v>
      </c>
      <c r="M5944" s="71">
        <v>0</v>
      </c>
    </row>
    <row r="5945" spans="1:13" s="62" customFormat="1" x14ac:dyDescent="0.25">
      <c r="A5945" s="17" t="s">
        <v>2033</v>
      </c>
      <c r="B5945" s="18" t="s">
        <v>392</v>
      </c>
      <c r="C5945" s="12" t="s">
        <v>393</v>
      </c>
      <c r="D5945" s="12" t="s">
        <v>10359</v>
      </c>
      <c r="E5945" s="27" t="s">
        <v>2309</v>
      </c>
      <c r="F5945" s="27" t="s">
        <v>2291</v>
      </c>
      <c r="G5945" s="3" t="s">
        <v>2293</v>
      </c>
      <c r="H5945" s="91">
        <v>40523</v>
      </c>
      <c r="I5945" s="91" t="s">
        <v>3</v>
      </c>
      <c r="J5945" s="71">
        <v>0</v>
      </c>
      <c r="K5945" s="71">
        <v>0</v>
      </c>
      <c r="L5945" s="71">
        <v>38</v>
      </c>
      <c r="M5945" s="71">
        <v>0</v>
      </c>
    </row>
    <row r="5946" spans="1:13" s="37" customFormat="1" x14ac:dyDescent="0.25">
      <c r="A5946" s="17" t="s">
        <v>2034</v>
      </c>
      <c r="B5946" s="18" t="s">
        <v>392</v>
      </c>
      <c r="C5946" s="12" t="s">
        <v>393</v>
      </c>
      <c r="D5946" s="12" t="s">
        <v>10360</v>
      </c>
      <c r="E5946" s="27" t="s">
        <v>2309</v>
      </c>
      <c r="F5946" s="27" t="s">
        <v>2289</v>
      </c>
      <c r="G5946" s="3" t="s">
        <v>2293</v>
      </c>
      <c r="H5946" s="91">
        <v>40525</v>
      </c>
      <c r="I5946" s="91" t="s">
        <v>3</v>
      </c>
      <c r="J5946" s="71">
        <v>0</v>
      </c>
      <c r="K5946" s="71">
        <v>0</v>
      </c>
      <c r="L5946" s="71">
        <v>0.75</v>
      </c>
      <c r="M5946" s="71">
        <v>0</v>
      </c>
    </row>
    <row r="5947" spans="1:13" s="37" customFormat="1" x14ac:dyDescent="0.25">
      <c r="A5947" s="17" t="s">
        <v>2035</v>
      </c>
      <c r="B5947" s="18" t="s">
        <v>392</v>
      </c>
      <c r="C5947" s="12" t="s">
        <v>393</v>
      </c>
      <c r="D5947" s="12" t="s">
        <v>10361</v>
      </c>
      <c r="E5947" s="27" t="s">
        <v>2309</v>
      </c>
      <c r="F5947" s="27" t="s">
        <v>2290</v>
      </c>
      <c r="G5947" s="3" t="s">
        <v>2293</v>
      </c>
      <c r="H5947" s="91">
        <v>40526</v>
      </c>
      <c r="I5947" s="91" t="s">
        <v>3</v>
      </c>
      <c r="J5947" s="71">
        <v>0</v>
      </c>
      <c r="K5947" s="71">
        <v>0</v>
      </c>
      <c r="L5947" s="71">
        <v>0</v>
      </c>
      <c r="M5947" s="71">
        <v>1</v>
      </c>
    </row>
    <row r="5948" spans="1:13" s="37" customFormat="1" x14ac:dyDescent="0.25">
      <c r="A5948" s="17" t="s">
        <v>2036</v>
      </c>
      <c r="B5948" s="18" t="s">
        <v>392</v>
      </c>
      <c r="C5948" s="12" t="s">
        <v>393</v>
      </c>
      <c r="D5948" s="12" t="s">
        <v>10362</v>
      </c>
      <c r="E5948" s="27" t="s">
        <v>2309</v>
      </c>
      <c r="F5948" s="27" t="s">
        <v>2290</v>
      </c>
      <c r="G5948" s="3" t="s">
        <v>2293</v>
      </c>
      <c r="H5948" s="91">
        <v>40532</v>
      </c>
      <c r="I5948" s="91" t="s">
        <v>3</v>
      </c>
      <c r="J5948" s="71">
        <v>0</v>
      </c>
      <c r="K5948" s="71">
        <v>0</v>
      </c>
      <c r="L5948" s="71">
        <v>0</v>
      </c>
      <c r="M5948" s="71">
        <v>4.5</v>
      </c>
    </row>
    <row r="5949" spans="1:13" s="37" customFormat="1" x14ac:dyDescent="0.25">
      <c r="A5949" s="17" t="s">
        <v>2037</v>
      </c>
      <c r="B5949" s="18" t="s">
        <v>392</v>
      </c>
      <c r="C5949" s="12" t="s">
        <v>393</v>
      </c>
      <c r="D5949" s="12" t="s">
        <v>10363</v>
      </c>
      <c r="E5949" s="27" t="s">
        <v>2309</v>
      </c>
      <c r="F5949" s="27" t="s">
        <v>2289</v>
      </c>
      <c r="G5949" s="3" t="s">
        <v>2293</v>
      </c>
      <c r="H5949" s="91">
        <v>40532</v>
      </c>
      <c r="I5949" s="91" t="s">
        <v>3</v>
      </c>
      <c r="J5949" s="71">
        <v>1</v>
      </c>
      <c r="K5949" s="71">
        <v>0</v>
      </c>
      <c r="L5949" s="71">
        <v>1.5</v>
      </c>
      <c r="M5949" s="71">
        <v>0</v>
      </c>
    </row>
    <row r="5950" spans="1:13" s="37" customFormat="1" x14ac:dyDescent="0.25">
      <c r="A5950" s="17" t="s">
        <v>2038</v>
      </c>
      <c r="B5950" s="18" t="s">
        <v>392</v>
      </c>
      <c r="C5950" s="12" t="s">
        <v>393</v>
      </c>
      <c r="D5950" s="12" t="s">
        <v>10364</v>
      </c>
      <c r="E5950" s="27" t="s">
        <v>2297</v>
      </c>
      <c r="F5950" s="27" t="s">
        <v>2289</v>
      </c>
      <c r="G5950" s="3" t="s">
        <v>2293</v>
      </c>
      <c r="H5950" s="91">
        <v>40535</v>
      </c>
      <c r="I5950" s="91" t="s">
        <v>3</v>
      </c>
      <c r="J5950" s="71">
        <v>0</v>
      </c>
      <c r="K5950" s="71">
        <v>0</v>
      </c>
      <c r="L5950" s="71">
        <v>1</v>
      </c>
      <c r="M5950" s="71">
        <v>0</v>
      </c>
    </row>
    <row r="5951" spans="1:13" s="37" customFormat="1" x14ac:dyDescent="0.25">
      <c r="A5951" s="17" t="s">
        <v>2039</v>
      </c>
      <c r="B5951" s="18" t="s">
        <v>392</v>
      </c>
      <c r="C5951" s="12" t="s">
        <v>393</v>
      </c>
      <c r="D5951" s="12" t="s">
        <v>10365</v>
      </c>
      <c r="E5951" s="27" t="s">
        <v>2309</v>
      </c>
      <c r="F5951" s="27" t="s">
        <v>2290</v>
      </c>
      <c r="G5951" s="3" t="s">
        <v>2293</v>
      </c>
      <c r="H5951" s="91">
        <v>40536</v>
      </c>
      <c r="I5951" s="91" t="s">
        <v>3</v>
      </c>
      <c r="J5951" s="71">
        <v>0</v>
      </c>
      <c r="K5951" s="71">
        <v>0</v>
      </c>
      <c r="L5951" s="71">
        <v>0</v>
      </c>
      <c r="M5951" s="71">
        <v>2</v>
      </c>
    </row>
    <row r="5952" spans="1:13" s="37" customFormat="1" x14ac:dyDescent="0.25">
      <c r="A5952" s="17" t="s">
        <v>2040</v>
      </c>
      <c r="B5952" s="18" t="s">
        <v>392</v>
      </c>
      <c r="C5952" s="12" t="s">
        <v>393</v>
      </c>
      <c r="D5952" s="12" t="s">
        <v>10366</v>
      </c>
      <c r="E5952" s="27" t="s">
        <v>2296</v>
      </c>
      <c r="F5952" s="27" t="s">
        <v>2289</v>
      </c>
      <c r="G5952" s="3" t="s">
        <v>2293</v>
      </c>
      <c r="H5952" s="91">
        <v>40542</v>
      </c>
      <c r="I5952" s="91" t="s">
        <v>3</v>
      </c>
      <c r="J5952" s="71">
        <v>0</v>
      </c>
      <c r="K5952" s="71">
        <v>0</v>
      </c>
      <c r="L5952" s="71">
        <v>2</v>
      </c>
      <c r="M5952" s="71">
        <v>1</v>
      </c>
    </row>
    <row r="5953" spans="1:13" s="37" customFormat="1" x14ac:dyDescent="0.25">
      <c r="A5953" s="17" t="s">
        <v>2041</v>
      </c>
      <c r="B5953" s="18" t="s">
        <v>392</v>
      </c>
      <c r="C5953" s="12" t="s">
        <v>404</v>
      </c>
      <c r="D5953" s="12" t="s">
        <v>10367</v>
      </c>
      <c r="E5953" s="12" t="s">
        <v>2296</v>
      </c>
      <c r="F5953" s="2"/>
      <c r="G5953" s="3" t="s">
        <v>2293</v>
      </c>
      <c r="H5953" s="91">
        <v>40248</v>
      </c>
      <c r="I5953" s="91" t="s">
        <v>3</v>
      </c>
      <c r="J5953" s="25">
        <v>0</v>
      </c>
      <c r="K5953" s="25">
        <v>0</v>
      </c>
      <c r="L5953" s="25">
        <v>1</v>
      </c>
      <c r="M5953" s="25">
        <v>0</v>
      </c>
    </row>
    <row r="5954" spans="1:13" s="62" customFormat="1" x14ac:dyDescent="0.25">
      <c r="A5954" s="17" t="s">
        <v>2042</v>
      </c>
      <c r="B5954" s="18" t="s">
        <v>392</v>
      </c>
      <c r="C5954" s="12" t="s">
        <v>404</v>
      </c>
      <c r="D5954" s="12" t="s">
        <v>10368</v>
      </c>
      <c r="E5954" s="12" t="s">
        <v>4859</v>
      </c>
      <c r="F5954" s="2"/>
      <c r="G5954" s="3" t="s">
        <v>2293</v>
      </c>
      <c r="H5954" s="91">
        <v>40252</v>
      </c>
      <c r="I5954" s="91" t="s">
        <v>3</v>
      </c>
      <c r="J5954" s="25">
        <v>0</v>
      </c>
      <c r="K5954" s="25">
        <v>0</v>
      </c>
      <c r="L5954" s="25">
        <v>0.5</v>
      </c>
      <c r="M5954" s="25">
        <v>0</v>
      </c>
    </row>
    <row r="5955" spans="1:13" s="62" customFormat="1" x14ac:dyDescent="0.25">
      <c r="A5955" s="17" t="s">
        <v>2043</v>
      </c>
      <c r="B5955" s="18" t="s">
        <v>392</v>
      </c>
      <c r="C5955" s="12" t="s">
        <v>404</v>
      </c>
      <c r="D5955" s="12" t="s">
        <v>10369</v>
      </c>
      <c r="E5955" s="12" t="s">
        <v>2296</v>
      </c>
      <c r="F5955" s="2"/>
      <c r="G5955" s="3" t="s">
        <v>2293</v>
      </c>
      <c r="H5955" s="91">
        <v>40199</v>
      </c>
      <c r="I5955" s="91" t="s">
        <v>3</v>
      </c>
      <c r="J5955" s="25">
        <v>0</v>
      </c>
      <c r="K5955" s="25">
        <v>0</v>
      </c>
      <c r="L5955" s="25">
        <v>0.25</v>
      </c>
      <c r="M5955" s="25">
        <v>0</v>
      </c>
    </row>
    <row r="5956" spans="1:13" s="37" customFormat="1" x14ac:dyDescent="0.25">
      <c r="A5956" s="17" t="s">
        <v>2044</v>
      </c>
      <c r="B5956" s="18" t="s">
        <v>392</v>
      </c>
      <c r="C5956" s="12" t="s">
        <v>404</v>
      </c>
      <c r="D5956" s="12" t="s">
        <v>10370</v>
      </c>
      <c r="E5956" s="27" t="s">
        <v>2298</v>
      </c>
      <c r="F5956" s="27" t="s">
        <v>2289</v>
      </c>
      <c r="G5956" s="3" t="s">
        <v>2293</v>
      </c>
      <c r="H5956" s="91">
        <v>40301</v>
      </c>
      <c r="I5956" s="91" t="s">
        <v>3</v>
      </c>
      <c r="J5956" s="71">
        <v>0</v>
      </c>
      <c r="K5956" s="71">
        <v>0</v>
      </c>
      <c r="L5956" s="71">
        <v>0.25</v>
      </c>
      <c r="M5956" s="71">
        <v>0</v>
      </c>
    </row>
    <row r="5957" spans="1:13" s="37" customFormat="1" x14ac:dyDescent="0.25">
      <c r="A5957" s="17" t="s">
        <v>2045</v>
      </c>
      <c r="B5957" s="18" t="s">
        <v>392</v>
      </c>
      <c r="C5957" s="12" t="s">
        <v>404</v>
      </c>
      <c r="D5957" s="12" t="s">
        <v>10371</v>
      </c>
      <c r="E5957" s="27" t="s">
        <v>2297</v>
      </c>
      <c r="F5957" s="27" t="s">
        <v>2289</v>
      </c>
      <c r="G5957" s="3" t="s">
        <v>2293</v>
      </c>
      <c r="H5957" s="91">
        <v>40317</v>
      </c>
      <c r="I5957" s="91" t="s">
        <v>3</v>
      </c>
      <c r="J5957" s="71">
        <v>0</v>
      </c>
      <c r="K5957" s="71">
        <v>0</v>
      </c>
      <c r="L5957" s="71">
        <v>1</v>
      </c>
      <c r="M5957" s="71">
        <v>0</v>
      </c>
    </row>
    <row r="5958" spans="1:13" s="37" customFormat="1" x14ac:dyDescent="0.25">
      <c r="A5958" s="17" t="s">
        <v>2046</v>
      </c>
      <c r="B5958" s="18" t="s">
        <v>392</v>
      </c>
      <c r="C5958" s="12" t="s">
        <v>404</v>
      </c>
      <c r="D5958" s="12" t="s">
        <v>10372</v>
      </c>
      <c r="E5958" s="27" t="s">
        <v>2300</v>
      </c>
      <c r="F5958" s="27" t="s">
        <v>2289</v>
      </c>
      <c r="G5958" s="3" t="s">
        <v>2293</v>
      </c>
      <c r="H5958" s="91">
        <v>40318</v>
      </c>
      <c r="I5958" s="91" t="s">
        <v>3</v>
      </c>
      <c r="J5958" s="71">
        <v>0.25</v>
      </c>
      <c r="K5958" s="71">
        <v>0</v>
      </c>
      <c r="L5958" s="71">
        <v>0.5</v>
      </c>
      <c r="M5958" s="71">
        <v>0</v>
      </c>
    </row>
    <row r="5959" spans="1:13" s="37" customFormat="1" x14ac:dyDescent="0.25">
      <c r="A5959" s="17" t="s">
        <v>2047</v>
      </c>
      <c r="B5959" s="18" t="s">
        <v>392</v>
      </c>
      <c r="C5959" s="12" t="s">
        <v>404</v>
      </c>
      <c r="D5959" s="12" t="s">
        <v>10373</v>
      </c>
      <c r="E5959" s="27" t="s">
        <v>2309</v>
      </c>
      <c r="F5959" s="27" t="s">
        <v>2289</v>
      </c>
      <c r="G5959" s="3" t="s">
        <v>2293</v>
      </c>
      <c r="H5959" s="91">
        <v>40319</v>
      </c>
      <c r="I5959" s="91" t="s">
        <v>3</v>
      </c>
      <c r="J5959" s="71">
        <v>0</v>
      </c>
      <c r="K5959" s="71">
        <v>0</v>
      </c>
      <c r="L5959" s="71">
        <v>1.5</v>
      </c>
      <c r="M5959" s="71">
        <v>0</v>
      </c>
    </row>
    <row r="5960" spans="1:13" s="37" customFormat="1" x14ac:dyDescent="0.25">
      <c r="A5960" s="17" t="s">
        <v>2048</v>
      </c>
      <c r="B5960" s="18" t="s">
        <v>392</v>
      </c>
      <c r="C5960" s="12" t="s">
        <v>404</v>
      </c>
      <c r="D5960" s="12" t="s">
        <v>10374</v>
      </c>
      <c r="E5960" s="27" t="s">
        <v>2296</v>
      </c>
      <c r="F5960" s="27" t="s">
        <v>2289</v>
      </c>
      <c r="G5960" s="3" t="s">
        <v>2293</v>
      </c>
      <c r="H5960" s="91">
        <v>40524</v>
      </c>
      <c r="I5960" s="91" t="s">
        <v>3</v>
      </c>
      <c r="J5960" s="71">
        <v>0</v>
      </c>
      <c r="K5960" s="71">
        <v>0</v>
      </c>
      <c r="L5960" s="71">
        <v>0.25</v>
      </c>
      <c r="M5960" s="71">
        <v>0</v>
      </c>
    </row>
    <row r="5961" spans="1:13" s="37" customFormat="1" x14ac:dyDescent="0.25">
      <c r="A5961" s="17" t="s">
        <v>2049</v>
      </c>
      <c r="B5961" s="18" t="s">
        <v>392</v>
      </c>
      <c r="C5961" s="12" t="s">
        <v>404</v>
      </c>
      <c r="D5961" s="12" t="s">
        <v>10375</v>
      </c>
      <c r="E5961" s="27" t="s">
        <v>2297</v>
      </c>
      <c r="F5961" s="27" t="s">
        <v>2289</v>
      </c>
      <c r="G5961" s="3" t="s">
        <v>2293</v>
      </c>
      <c r="H5961" s="91">
        <v>40527</v>
      </c>
      <c r="I5961" s="91" t="s">
        <v>3</v>
      </c>
      <c r="J5961" s="71">
        <v>0.5</v>
      </c>
      <c r="K5961" s="71">
        <v>0</v>
      </c>
      <c r="L5961" s="71">
        <v>1</v>
      </c>
      <c r="M5961" s="71">
        <v>0</v>
      </c>
    </row>
    <row r="5962" spans="1:13" s="37" customFormat="1" x14ac:dyDescent="0.25">
      <c r="A5962" s="17" t="s">
        <v>2050</v>
      </c>
      <c r="B5962" s="18" t="s">
        <v>392</v>
      </c>
      <c r="C5962" s="12" t="s">
        <v>404</v>
      </c>
      <c r="D5962" s="12" t="s">
        <v>10376</v>
      </c>
      <c r="E5962" s="27" t="s">
        <v>2297</v>
      </c>
      <c r="F5962" s="27" t="s">
        <v>2289</v>
      </c>
      <c r="G5962" s="3" t="s">
        <v>2293</v>
      </c>
      <c r="H5962" s="91">
        <v>40542</v>
      </c>
      <c r="I5962" s="91" t="s">
        <v>3</v>
      </c>
      <c r="J5962" s="71">
        <v>0</v>
      </c>
      <c r="K5962" s="71">
        <v>0</v>
      </c>
      <c r="L5962" s="71">
        <v>0.75</v>
      </c>
      <c r="M5962" s="71">
        <v>0</v>
      </c>
    </row>
    <row r="5963" spans="1:13" s="37" customFormat="1" x14ac:dyDescent="0.25">
      <c r="A5963" s="17" t="s">
        <v>2051</v>
      </c>
      <c r="B5963" s="18" t="s">
        <v>392</v>
      </c>
      <c r="C5963" s="12" t="s">
        <v>216</v>
      </c>
      <c r="D5963" s="12" t="s">
        <v>10377</v>
      </c>
      <c r="E5963" s="27" t="s">
        <v>2309</v>
      </c>
      <c r="F5963" s="27" t="s">
        <v>2289</v>
      </c>
      <c r="G5963" s="3" t="s">
        <v>2293</v>
      </c>
      <c r="H5963" s="91">
        <v>40298</v>
      </c>
      <c r="I5963" s="91" t="s">
        <v>3</v>
      </c>
      <c r="J5963" s="71">
        <v>1</v>
      </c>
      <c r="K5963" s="71">
        <v>0</v>
      </c>
      <c r="L5963" s="71">
        <v>0</v>
      </c>
      <c r="M5963" s="71">
        <v>0</v>
      </c>
    </row>
    <row r="5964" spans="1:13" s="37" customFormat="1" x14ac:dyDescent="0.25">
      <c r="A5964" s="17" t="s">
        <v>2052</v>
      </c>
      <c r="B5964" s="18" t="s">
        <v>392</v>
      </c>
      <c r="C5964" s="12" t="s">
        <v>216</v>
      </c>
      <c r="D5964" s="12" t="s">
        <v>10378</v>
      </c>
      <c r="E5964" s="27" t="s">
        <v>2309</v>
      </c>
      <c r="F5964" s="27" t="s">
        <v>2289</v>
      </c>
      <c r="G5964" s="3" t="s">
        <v>2293</v>
      </c>
      <c r="H5964" s="91">
        <v>40300</v>
      </c>
      <c r="I5964" s="91" t="s">
        <v>3</v>
      </c>
      <c r="J5964" s="71">
        <v>5</v>
      </c>
      <c r="K5964" s="71">
        <v>0</v>
      </c>
      <c r="L5964" s="71">
        <v>10</v>
      </c>
      <c r="M5964" s="71">
        <v>0</v>
      </c>
    </row>
    <row r="5965" spans="1:13" s="37" customFormat="1" x14ac:dyDescent="0.25">
      <c r="A5965" s="17" t="s">
        <v>2053</v>
      </c>
      <c r="B5965" s="18" t="s">
        <v>392</v>
      </c>
      <c r="C5965" s="12" t="s">
        <v>406</v>
      </c>
      <c r="D5965" s="12" t="s">
        <v>10379</v>
      </c>
      <c r="E5965" s="27" t="s">
        <v>2309</v>
      </c>
      <c r="F5965" s="27" t="s">
        <v>2289</v>
      </c>
      <c r="G5965" s="3" t="s">
        <v>2293</v>
      </c>
      <c r="H5965" s="91">
        <v>40311</v>
      </c>
      <c r="I5965" s="91" t="s">
        <v>3</v>
      </c>
      <c r="J5965" s="71">
        <v>0</v>
      </c>
      <c r="K5965" s="71">
        <v>0</v>
      </c>
      <c r="L5965" s="71">
        <v>72</v>
      </c>
      <c r="M5965" s="71">
        <v>0</v>
      </c>
    </row>
    <row r="5966" spans="1:13" s="37" customFormat="1" x14ac:dyDescent="0.25">
      <c r="A5966" s="17" t="s">
        <v>2054</v>
      </c>
      <c r="B5966" s="18" t="s">
        <v>392</v>
      </c>
      <c r="C5966" s="12" t="s">
        <v>6824</v>
      </c>
      <c r="D5966" s="12" t="s">
        <v>10380</v>
      </c>
      <c r="E5966" s="27" t="s">
        <v>2309</v>
      </c>
      <c r="F5966" s="27" t="s">
        <v>2289</v>
      </c>
      <c r="G5966" s="3" t="s">
        <v>2293</v>
      </c>
      <c r="H5966" s="91">
        <v>40331</v>
      </c>
      <c r="I5966" s="91" t="s">
        <v>3</v>
      </c>
      <c r="J5966" s="71">
        <v>0</v>
      </c>
      <c r="K5966" s="71">
        <v>0</v>
      </c>
      <c r="L5966" s="71">
        <v>3</v>
      </c>
      <c r="M5966" s="71">
        <v>0</v>
      </c>
    </row>
    <row r="5967" spans="1:13" s="62" customFormat="1" x14ac:dyDescent="0.25">
      <c r="A5967" s="17" t="s">
        <v>2055</v>
      </c>
      <c r="B5967" s="18" t="s">
        <v>392</v>
      </c>
      <c r="C5967" s="12" t="s">
        <v>398</v>
      </c>
      <c r="D5967" s="12" t="s">
        <v>10381</v>
      </c>
      <c r="E5967" s="27" t="s">
        <v>2295</v>
      </c>
      <c r="F5967" s="27" t="s">
        <v>2289</v>
      </c>
      <c r="G5967" s="3" t="s">
        <v>2293</v>
      </c>
      <c r="H5967" s="91">
        <v>40270</v>
      </c>
      <c r="I5967" s="91" t="s">
        <v>3</v>
      </c>
      <c r="J5967" s="71">
        <v>0</v>
      </c>
      <c r="K5967" s="71">
        <v>0</v>
      </c>
      <c r="L5967" s="71">
        <v>1.75</v>
      </c>
      <c r="M5967" s="71">
        <v>0</v>
      </c>
    </row>
    <row r="5968" spans="1:13" s="37" customFormat="1" x14ac:dyDescent="0.25">
      <c r="A5968" s="17" t="s">
        <v>2056</v>
      </c>
      <c r="B5968" s="18" t="s">
        <v>392</v>
      </c>
      <c r="C5968" s="12" t="s">
        <v>398</v>
      </c>
      <c r="D5968" s="12" t="s">
        <v>10382</v>
      </c>
      <c r="E5968" s="27" t="s">
        <v>4859</v>
      </c>
      <c r="F5968" s="27" t="s">
        <v>2289</v>
      </c>
      <c r="G5968" s="3" t="s">
        <v>2293</v>
      </c>
      <c r="H5968" s="91">
        <v>40279</v>
      </c>
      <c r="I5968" s="91" t="s">
        <v>3</v>
      </c>
      <c r="J5968" s="71">
        <v>0</v>
      </c>
      <c r="K5968" s="71">
        <v>0</v>
      </c>
      <c r="L5968" s="71">
        <v>5</v>
      </c>
      <c r="M5968" s="71">
        <v>0</v>
      </c>
    </row>
    <row r="5969" spans="1:13" s="37" customFormat="1" x14ac:dyDescent="0.25">
      <c r="A5969" s="17" t="s">
        <v>2057</v>
      </c>
      <c r="B5969" s="18" t="s">
        <v>392</v>
      </c>
      <c r="C5969" s="12" t="s">
        <v>398</v>
      </c>
      <c r="D5969" s="12" t="s">
        <v>10383</v>
      </c>
      <c r="E5969" s="27" t="s">
        <v>2309</v>
      </c>
      <c r="F5969" s="27" t="s">
        <v>2289</v>
      </c>
      <c r="G5969" s="3" t="s">
        <v>2293</v>
      </c>
      <c r="H5969" s="91">
        <v>40291</v>
      </c>
      <c r="I5969" s="91" t="s">
        <v>3</v>
      </c>
      <c r="J5969" s="71">
        <v>0</v>
      </c>
      <c r="K5969" s="71">
        <v>0</v>
      </c>
      <c r="L5969" s="71">
        <v>2</v>
      </c>
      <c r="M5969" s="71">
        <v>0</v>
      </c>
    </row>
    <row r="5970" spans="1:13" s="37" customFormat="1" x14ac:dyDescent="0.25">
      <c r="A5970" s="17" t="s">
        <v>2058</v>
      </c>
      <c r="B5970" s="18" t="s">
        <v>392</v>
      </c>
      <c r="C5970" s="12" t="s">
        <v>398</v>
      </c>
      <c r="D5970" s="12" t="s">
        <v>10384</v>
      </c>
      <c r="E5970" s="27" t="s">
        <v>2297</v>
      </c>
      <c r="F5970" s="27" t="s">
        <v>2289</v>
      </c>
      <c r="G5970" s="3" t="s">
        <v>2293</v>
      </c>
      <c r="H5970" s="91">
        <v>40318</v>
      </c>
      <c r="I5970" s="91" t="s">
        <v>3</v>
      </c>
      <c r="J5970" s="71">
        <v>0</v>
      </c>
      <c r="K5970" s="71">
        <v>0</v>
      </c>
      <c r="L5970" s="71">
        <v>1.5</v>
      </c>
      <c r="M5970" s="71">
        <v>0</v>
      </c>
    </row>
    <row r="5971" spans="1:13" s="37" customFormat="1" x14ac:dyDescent="0.25">
      <c r="A5971" s="17" t="s">
        <v>2059</v>
      </c>
      <c r="B5971" s="18" t="s">
        <v>392</v>
      </c>
      <c r="C5971" s="12" t="s">
        <v>398</v>
      </c>
      <c r="D5971" s="12" t="s">
        <v>10385</v>
      </c>
      <c r="E5971" s="27" t="s">
        <v>2300</v>
      </c>
      <c r="F5971" s="27" t="s">
        <v>2289</v>
      </c>
      <c r="G5971" s="3" t="s">
        <v>2293</v>
      </c>
      <c r="H5971" s="91">
        <v>40333</v>
      </c>
      <c r="I5971" s="91" t="s">
        <v>3</v>
      </c>
      <c r="J5971" s="71">
        <v>0</v>
      </c>
      <c r="K5971" s="71">
        <v>0</v>
      </c>
      <c r="L5971" s="71">
        <v>4.5</v>
      </c>
      <c r="M5971" s="71">
        <v>0</v>
      </c>
    </row>
    <row r="5972" spans="1:13" s="37" customFormat="1" x14ac:dyDescent="0.25">
      <c r="A5972" s="17" t="s">
        <v>2060</v>
      </c>
      <c r="B5972" s="18" t="s">
        <v>392</v>
      </c>
      <c r="C5972" s="12" t="s">
        <v>398</v>
      </c>
      <c r="D5972" s="12" t="s">
        <v>10386</v>
      </c>
      <c r="E5972" s="27" t="s">
        <v>2295</v>
      </c>
      <c r="F5972" s="27" t="s">
        <v>2289</v>
      </c>
      <c r="G5972" s="3" t="s">
        <v>2293</v>
      </c>
      <c r="H5972" s="91">
        <v>40334</v>
      </c>
      <c r="I5972" s="91" t="s">
        <v>3</v>
      </c>
      <c r="J5972" s="71">
        <v>0</v>
      </c>
      <c r="K5972" s="71">
        <v>0</v>
      </c>
      <c r="L5972" s="71">
        <v>4</v>
      </c>
      <c r="M5972" s="71">
        <v>0</v>
      </c>
    </row>
    <row r="5973" spans="1:13" s="37" customFormat="1" x14ac:dyDescent="0.25">
      <c r="A5973" s="17" t="s">
        <v>2061</v>
      </c>
      <c r="B5973" s="18" t="s">
        <v>392</v>
      </c>
      <c r="C5973" s="12" t="s">
        <v>484</v>
      </c>
      <c r="D5973" s="12" t="s">
        <v>10387</v>
      </c>
      <c r="E5973" s="27" t="s">
        <v>2309</v>
      </c>
      <c r="F5973" s="27" t="s">
        <v>2289</v>
      </c>
      <c r="G5973" s="3" t="s">
        <v>2293</v>
      </c>
      <c r="H5973" s="91">
        <v>40315</v>
      </c>
      <c r="I5973" s="91" t="s">
        <v>3</v>
      </c>
      <c r="J5973" s="71">
        <v>0</v>
      </c>
      <c r="K5973" s="71">
        <v>0</v>
      </c>
      <c r="L5973" s="71">
        <v>0.75</v>
      </c>
      <c r="M5973" s="71">
        <v>0</v>
      </c>
    </row>
    <row r="5974" spans="1:13" s="37" customFormat="1" x14ac:dyDescent="0.25">
      <c r="A5974" s="17" t="s">
        <v>2062</v>
      </c>
      <c r="B5974" s="18" t="s">
        <v>392</v>
      </c>
      <c r="C5974" s="12" t="s">
        <v>484</v>
      </c>
      <c r="D5974" s="12" t="s">
        <v>10388</v>
      </c>
      <c r="E5974" s="27" t="s">
        <v>2296</v>
      </c>
      <c r="F5974" s="27" t="s">
        <v>2289</v>
      </c>
      <c r="G5974" s="3" t="s">
        <v>2293</v>
      </c>
      <c r="H5974" s="91">
        <v>40317</v>
      </c>
      <c r="I5974" s="91" t="s">
        <v>3</v>
      </c>
      <c r="J5974" s="71">
        <v>0.5</v>
      </c>
      <c r="K5974" s="71">
        <v>0</v>
      </c>
      <c r="L5974" s="71">
        <v>1</v>
      </c>
      <c r="M5974" s="71">
        <v>0</v>
      </c>
    </row>
    <row r="5975" spans="1:13" s="37" customFormat="1" x14ac:dyDescent="0.25">
      <c r="A5975" s="17" t="s">
        <v>2063</v>
      </c>
      <c r="B5975" s="18" t="s">
        <v>392</v>
      </c>
      <c r="C5975" s="12" t="s">
        <v>484</v>
      </c>
      <c r="D5975" s="12" t="s">
        <v>10389</v>
      </c>
      <c r="E5975" s="27" t="s">
        <v>2296</v>
      </c>
      <c r="F5975" s="27" t="s">
        <v>2290</v>
      </c>
      <c r="G5975" s="3" t="s">
        <v>2293</v>
      </c>
      <c r="H5975" s="91">
        <v>40319</v>
      </c>
      <c r="I5975" s="91" t="s">
        <v>3</v>
      </c>
      <c r="J5975" s="71">
        <v>0</v>
      </c>
      <c r="K5975" s="71">
        <v>0</v>
      </c>
      <c r="L5975" s="71">
        <v>0</v>
      </c>
      <c r="M5975" s="71">
        <v>1.5</v>
      </c>
    </row>
    <row r="5976" spans="1:13" s="37" customFormat="1" x14ac:dyDescent="0.25">
      <c r="A5976" s="17" t="s">
        <v>2064</v>
      </c>
      <c r="B5976" s="18" t="s">
        <v>392</v>
      </c>
      <c r="C5976" s="12" t="s">
        <v>484</v>
      </c>
      <c r="D5976" s="12" t="s">
        <v>10390</v>
      </c>
      <c r="E5976" s="27" t="s">
        <v>2300</v>
      </c>
      <c r="F5976" s="27" t="s">
        <v>2290</v>
      </c>
      <c r="G5976" s="3" t="s">
        <v>2293</v>
      </c>
      <c r="H5976" s="91">
        <v>40320</v>
      </c>
      <c r="I5976" s="91" t="s">
        <v>3</v>
      </c>
      <c r="J5976" s="71">
        <v>0.25</v>
      </c>
      <c r="K5976" s="71">
        <v>0</v>
      </c>
      <c r="L5976" s="71">
        <v>0.25</v>
      </c>
      <c r="M5976" s="71">
        <v>0</v>
      </c>
    </row>
    <row r="5977" spans="1:13" s="37" customFormat="1" x14ac:dyDescent="0.25">
      <c r="A5977" s="17" t="s">
        <v>2065</v>
      </c>
      <c r="B5977" s="18" t="s">
        <v>392</v>
      </c>
      <c r="C5977" s="12" t="s">
        <v>484</v>
      </c>
      <c r="D5977" s="12" t="s">
        <v>10391</v>
      </c>
      <c r="E5977" s="27" t="s">
        <v>2309</v>
      </c>
      <c r="F5977" s="27" t="s">
        <v>2290</v>
      </c>
      <c r="G5977" s="3" t="s">
        <v>2293</v>
      </c>
      <c r="H5977" s="91">
        <v>40320</v>
      </c>
      <c r="I5977" s="91" t="s">
        <v>3</v>
      </c>
      <c r="J5977" s="71">
        <v>0</v>
      </c>
      <c r="K5977" s="71">
        <v>0</v>
      </c>
      <c r="L5977" s="71">
        <v>0.25</v>
      </c>
      <c r="M5977" s="71">
        <v>0</v>
      </c>
    </row>
    <row r="5978" spans="1:13" s="62" customFormat="1" x14ac:dyDescent="0.25">
      <c r="A5978" s="17" t="s">
        <v>2066</v>
      </c>
      <c r="B5978" s="18" t="s">
        <v>392</v>
      </c>
      <c r="C5978" s="12" t="s">
        <v>484</v>
      </c>
      <c r="D5978" s="12" t="s">
        <v>10392</v>
      </c>
      <c r="E5978" s="27" t="s">
        <v>2299</v>
      </c>
      <c r="F5978" s="27" t="s">
        <v>2290</v>
      </c>
      <c r="G5978" s="3" t="s">
        <v>2293</v>
      </c>
      <c r="H5978" s="91">
        <v>40322</v>
      </c>
      <c r="I5978" s="91" t="s">
        <v>3</v>
      </c>
      <c r="J5978" s="71">
        <v>2</v>
      </c>
      <c r="K5978" s="71">
        <v>0</v>
      </c>
      <c r="L5978" s="71">
        <v>8</v>
      </c>
      <c r="M5978" s="71">
        <v>0</v>
      </c>
    </row>
    <row r="5979" spans="1:13" s="62" customFormat="1" x14ac:dyDescent="0.25">
      <c r="A5979" s="17" t="s">
        <v>2067</v>
      </c>
      <c r="B5979" s="18" t="s">
        <v>392</v>
      </c>
      <c r="C5979" s="12" t="s">
        <v>484</v>
      </c>
      <c r="D5979" s="12" t="s">
        <v>10393</v>
      </c>
      <c r="E5979" s="27" t="s">
        <v>2309</v>
      </c>
      <c r="F5979" s="27" t="s">
        <v>2290</v>
      </c>
      <c r="G5979" s="3" t="s">
        <v>2293</v>
      </c>
      <c r="H5979" s="91">
        <v>40323</v>
      </c>
      <c r="I5979" s="91" t="s">
        <v>3</v>
      </c>
      <c r="J5979" s="71">
        <v>0</v>
      </c>
      <c r="K5979" s="71">
        <v>0</v>
      </c>
      <c r="L5979" s="71">
        <v>0.75</v>
      </c>
      <c r="M5979" s="71">
        <v>0</v>
      </c>
    </row>
    <row r="5980" spans="1:13" s="62" customFormat="1" x14ac:dyDescent="0.25">
      <c r="A5980" s="17" t="s">
        <v>2068</v>
      </c>
      <c r="B5980" s="18" t="s">
        <v>392</v>
      </c>
      <c r="C5980" s="12" t="s">
        <v>484</v>
      </c>
      <c r="D5980" s="12" t="s">
        <v>10394</v>
      </c>
      <c r="E5980" s="27" t="s">
        <v>2309</v>
      </c>
      <c r="F5980" s="27" t="s">
        <v>2290</v>
      </c>
      <c r="G5980" s="3" t="s">
        <v>2293</v>
      </c>
      <c r="H5980" s="91">
        <v>40324</v>
      </c>
      <c r="I5980" s="91" t="s">
        <v>3</v>
      </c>
      <c r="J5980" s="71">
        <v>0</v>
      </c>
      <c r="K5980" s="71">
        <v>0</v>
      </c>
      <c r="L5980" s="71">
        <v>0.75</v>
      </c>
      <c r="M5980" s="71">
        <v>0</v>
      </c>
    </row>
    <row r="5981" spans="1:13" s="62" customFormat="1" x14ac:dyDescent="0.25">
      <c r="A5981" s="17" t="s">
        <v>2069</v>
      </c>
      <c r="B5981" s="18" t="s">
        <v>392</v>
      </c>
      <c r="C5981" s="12" t="s">
        <v>484</v>
      </c>
      <c r="D5981" s="12" t="s">
        <v>10395</v>
      </c>
      <c r="E5981" s="27" t="s">
        <v>2296</v>
      </c>
      <c r="F5981" s="27" t="s">
        <v>2289</v>
      </c>
      <c r="G5981" s="3" t="s">
        <v>2293</v>
      </c>
      <c r="H5981" s="91">
        <v>40334</v>
      </c>
      <c r="I5981" s="91" t="s">
        <v>3</v>
      </c>
      <c r="J5981" s="71">
        <v>0</v>
      </c>
      <c r="K5981" s="71">
        <v>0</v>
      </c>
      <c r="L5981" s="71">
        <v>15</v>
      </c>
      <c r="M5981" s="71">
        <v>0</v>
      </c>
    </row>
    <row r="5982" spans="1:13" s="62" customFormat="1" x14ac:dyDescent="0.25">
      <c r="A5982" s="17" t="s">
        <v>2070</v>
      </c>
      <c r="B5982" s="18" t="s">
        <v>392</v>
      </c>
      <c r="C5982" s="12" t="s">
        <v>484</v>
      </c>
      <c r="D5982" s="12" t="s">
        <v>10396</v>
      </c>
      <c r="E5982" s="27" t="s">
        <v>2296</v>
      </c>
      <c r="F5982" s="27" t="s">
        <v>2289</v>
      </c>
      <c r="G5982" s="3" t="s">
        <v>2293</v>
      </c>
      <c r="H5982" s="91">
        <v>40337</v>
      </c>
      <c r="I5982" s="91" t="s">
        <v>3</v>
      </c>
      <c r="J5982" s="71">
        <v>0</v>
      </c>
      <c r="K5982" s="71">
        <v>0</v>
      </c>
      <c r="L5982" s="71">
        <v>1</v>
      </c>
      <c r="M5982" s="71">
        <v>0</v>
      </c>
    </row>
    <row r="5983" spans="1:13" s="62" customFormat="1" x14ac:dyDescent="0.25">
      <c r="A5983" s="17" t="s">
        <v>2071</v>
      </c>
      <c r="B5983" s="18" t="s">
        <v>392</v>
      </c>
      <c r="C5983" s="12" t="s">
        <v>484</v>
      </c>
      <c r="D5983" s="12" t="s">
        <v>10397</v>
      </c>
      <c r="E5983" s="27" t="s">
        <v>2296</v>
      </c>
      <c r="F5983" s="27" t="s">
        <v>2289</v>
      </c>
      <c r="G5983" s="3" t="s">
        <v>2293</v>
      </c>
      <c r="H5983" s="91">
        <v>40344</v>
      </c>
      <c r="I5983" s="91" t="s">
        <v>3</v>
      </c>
      <c r="J5983" s="71">
        <v>0</v>
      </c>
      <c r="K5983" s="71">
        <v>0</v>
      </c>
      <c r="L5983" s="71">
        <v>3</v>
      </c>
      <c r="M5983" s="71">
        <v>0</v>
      </c>
    </row>
    <row r="5984" spans="1:13" s="62" customFormat="1" x14ac:dyDescent="0.25">
      <c r="A5984" s="17" t="s">
        <v>2072</v>
      </c>
      <c r="B5984" s="18" t="s">
        <v>392</v>
      </c>
      <c r="C5984" s="12" t="s">
        <v>408</v>
      </c>
      <c r="D5984" s="12" t="s">
        <v>10398</v>
      </c>
      <c r="E5984" s="12" t="s">
        <v>2295</v>
      </c>
      <c r="F5984" s="2"/>
      <c r="G5984" s="3" t="s">
        <v>2293</v>
      </c>
      <c r="H5984" s="91">
        <v>40248</v>
      </c>
      <c r="I5984" s="91" t="s">
        <v>3</v>
      </c>
      <c r="J5984" s="25">
        <v>7</v>
      </c>
      <c r="K5984" s="25">
        <v>0</v>
      </c>
      <c r="L5984" s="25">
        <v>0</v>
      </c>
      <c r="M5984" s="25">
        <v>0</v>
      </c>
    </row>
    <row r="5985" spans="1:13" s="62" customFormat="1" x14ac:dyDescent="0.25">
      <c r="A5985" s="17" t="s">
        <v>2073</v>
      </c>
      <c r="B5985" s="18" t="s">
        <v>392</v>
      </c>
      <c r="C5985" s="12" t="s">
        <v>408</v>
      </c>
      <c r="D5985" s="12" t="s">
        <v>10399</v>
      </c>
      <c r="E5985" s="27" t="s">
        <v>2309</v>
      </c>
      <c r="F5985" s="27" t="s">
        <v>2289</v>
      </c>
      <c r="G5985" s="3" t="s">
        <v>2293</v>
      </c>
      <c r="H5985" s="91">
        <v>40271</v>
      </c>
      <c r="I5985" s="91" t="s">
        <v>3</v>
      </c>
      <c r="J5985" s="71">
        <v>0</v>
      </c>
      <c r="K5985" s="71">
        <v>0</v>
      </c>
      <c r="L5985" s="71">
        <v>3</v>
      </c>
      <c r="M5985" s="71">
        <v>0</v>
      </c>
    </row>
    <row r="5986" spans="1:13" s="62" customFormat="1" x14ac:dyDescent="0.25">
      <c r="A5986" s="17" t="s">
        <v>2074</v>
      </c>
      <c r="B5986" s="18" t="s">
        <v>392</v>
      </c>
      <c r="C5986" s="12" t="s">
        <v>408</v>
      </c>
      <c r="D5986" s="12" t="s">
        <v>10400</v>
      </c>
      <c r="E5986" s="27" t="s">
        <v>2309</v>
      </c>
      <c r="F5986" s="27" t="s">
        <v>2289</v>
      </c>
      <c r="G5986" s="3" t="s">
        <v>2293</v>
      </c>
      <c r="H5986" s="91">
        <v>40299</v>
      </c>
      <c r="I5986" s="91" t="s">
        <v>3</v>
      </c>
      <c r="J5986" s="71">
        <v>0</v>
      </c>
      <c r="K5986" s="71">
        <v>0</v>
      </c>
      <c r="L5986" s="71">
        <v>35</v>
      </c>
      <c r="M5986" s="71">
        <v>0</v>
      </c>
    </row>
    <row r="5987" spans="1:13" s="62" customFormat="1" x14ac:dyDescent="0.25">
      <c r="A5987" s="17" t="s">
        <v>2075</v>
      </c>
      <c r="B5987" s="18" t="s">
        <v>392</v>
      </c>
      <c r="C5987" s="12" t="s">
        <v>408</v>
      </c>
      <c r="D5987" s="12" t="s">
        <v>10401</v>
      </c>
      <c r="E5987" s="27" t="s">
        <v>2309</v>
      </c>
      <c r="F5987" s="27" t="s">
        <v>2289</v>
      </c>
      <c r="G5987" s="3" t="s">
        <v>2293</v>
      </c>
      <c r="H5987" s="91">
        <v>40299</v>
      </c>
      <c r="I5987" s="91" t="s">
        <v>3</v>
      </c>
      <c r="J5987" s="71">
        <v>15</v>
      </c>
      <c r="K5987" s="71">
        <v>0</v>
      </c>
      <c r="L5987" s="71">
        <v>35</v>
      </c>
      <c r="M5987" s="71">
        <v>0</v>
      </c>
    </row>
    <row r="5988" spans="1:13" s="62" customFormat="1" x14ac:dyDescent="0.25">
      <c r="A5988" s="17" t="s">
        <v>2076</v>
      </c>
      <c r="B5988" s="18" t="s">
        <v>392</v>
      </c>
      <c r="C5988" s="12" t="s">
        <v>408</v>
      </c>
      <c r="D5988" s="12" t="s">
        <v>10402</v>
      </c>
      <c r="E5988" s="27" t="s">
        <v>2309</v>
      </c>
      <c r="F5988" s="27" t="s">
        <v>2289</v>
      </c>
      <c r="G5988" s="3" t="s">
        <v>2293</v>
      </c>
      <c r="H5988" s="91">
        <v>40299</v>
      </c>
      <c r="I5988" s="91" t="s">
        <v>3</v>
      </c>
      <c r="J5988" s="71">
        <v>5</v>
      </c>
      <c r="K5988" s="71">
        <v>0</v>
      </c>
      <c r="L5988" s="71">
        <v>5</v>
      </c>
      <c r="M5988" s="71">
        <v>0</v>
      </c>
    </row>
    <row r="5989" spans="1:13" s="62" customFormat="1" x14ac:dyDescent="0.25">
      <c r="A5989" s="17" t="s">
        <v>2077</v>
      </c>
      <c r="B5989" s="18" t="s">
        <v>392</v>
      </c>
      <c r="C5989" s="12" t="s">
        <v>6877</v>
      </c>
      <c r="D5989" s="12" t="s">
        <v>10403</v>
      </c>
      <c r="E5989" s="27" t="s">
        <v>2298</v>
      </c>
      <c r="F5989" s="27" t="s">
        <v>2289</v>
      </c>
      <c r="G5989" s="3" t="s">
        <v>2293</v>
      </c>
      <c r="H5989" s="91">
        <v>40300</v>
      </c>
      <c r="I5989" s="91" t="s">
        <v>3</v>
      </c>
      <c r="J5989" s="71">
        <v>0</v>
      </c>
      <c r="K5989" s="71">
        <v>0</v>
      </c>
      <c r="L5989" s="71">
        <v>5</v>
      </c>
      <c r="M5989" s="71">
        <v>0</v>
      </c>
    </row>
    <row r="5990" spans="1:13" s="37" customFormat="1" x14ac:dyDescent="0.25">
      <c r="A5990" s="17" t="s">
        <v>2078</v>
      </c>
      <c r="B5990" s="18" t="s">
        <v>392</v>
      </c>
      <c r="C5990" s="12" t="s">
        <v>6877</v>
      </c>
      <c r="D5990" s="12" t="s">
        <v>10404</v>
      </c>
      <c r="E5990" s="27" t="s">
        <v>2295</v>
      </c>
      <c r="F5990" s="27" t="s">
        <v>2289</v>
      </c>
      <c r="G5990" s="3" t="s">
        <v>2293</v>
      </c>
      <c r="H5990" s="91">
        <v>40303</v>
      </c>
      <c r="I5990" s="91" t="s">
        <v>3</v>
      </c>
      <c r="J5990" s="71">
        <v>0</v>
      </c>
      <c r="K5990" s="71">
        <v>0</v>
      </c>
      <c r="L5990" s="71">
        <v>4</v>
      </c>
      <c r="M5990" s="71">
        <v>0</v>
      </c>
    </row>
    <row r="5991" spans="1:13" s="62" customFormat="1" x14ac:dyDescent="0.25">
      <c r="A5991" s="17" t="s">
        <v>2079</v>
      </c>
      <c r="B5991" s="18" t="s">
        <v>392</v>
      </c>
      <c r="C5991" s="12" t="s">
        <v>6825</v>
      </c>
      <c r="D5991" s="12" t="s">
        <v>10405</v>
      </c>
      <c r="E5991" s="12" t="s">
        <v>4859</v>
      </c>
      <c r="F5991" s="2"/>
      <c r="G5991" s="3" t="s">
        <v>2293</v>
      </c>
      <c r="H5991" s="91">
        <v>40247</v>
      </c>
      <c r="I5991" s="91" t="s">
        <v>3</v>
      </c>
      <c r="J5991" s="25">
        <v>0.62</v>
      </c>
      <c r="K5991" s="25">
        <v>0</v>
      </c>
      <c r="L5991" s="25">
        <v>5.58</v>
      </c>
      <c r="M5991" s="25">
        <v>0</v>
      </c>
    </row>
    <row r="5992" spans="1:13" s="37" customFormat="1" x14ac:dyDescent="0.25">
      <c r="A5992" s="17" t="s">
        <v>2080</v>
      </c>
      <c r="B5992" s="18" t="s">
        <v>392</v>
      </c>
      <c r="C5992" s="12" t="s">
        <v>483</v>
      </c>
      <c r="D5992" s="12" t="s">
        <v>10406</v>
      </c>
      <c r="E5992" s="12" t="s">
        <v>2296</v>
      </c>
      <c r="F5992" s="2"/>
      <c r="G5992" s="3" t="s">
        <v>2293</v>
      </c>
      <c r="H5992" s="91">
        <v>40242</v>
      </c>
      <c r="I5992" s="91" t="s">
        <v>3</v>
      </c>
      <c r="J5992" s="25">
        <v>0</v>
      </c>
      <c r="K5992" s="25">
        <v>0</v>
      </c>
      <c r="L5992" s="25">
        <v>0</v>
      </c>
      <c r="M5992" s="25">
        <v>0.5</v>
      </c>
    </row>
    <row r="5993" spans="1:13" s="37" customFormat="1" x14ac:dyDescent="0.25">
      <c r="A5993" s="17" t="s">
        <v>2081</v>
      </c>
      <c r="B5993" s="18" t="s">
        <v>392</v>
      </c>
      <c r="C5993" s="12" t="s">
        <v>483</v>
      </c>
      <c r="D5993" s="12" t="s">
        <v>10407</v>
      </c>
      <c r="E5993" s="12" t="s">
        <v>2309</v>
      </c>
      <c r="F5993" s="2"/>
      <c r="G5993" s="3" t="s">
        <v>2293</v>
      </c>
      <c r="H5993" s="91">
        <v>40245</v>
      </c>
      <c r="I5993" s="91" t="s">
        <v>3</v>
      </c>
      <c r="J5993" s="25">
        <v>0</v>
      </c>
      <c r="K5993" s="25">
        <v>0</v>
      </c>
      <c r="L5993" s="25">
        <v>1</v>
      </c>
      <c r="M5993" s="25">
        <v>0</v>
      </c>
    </row>
    <row r="5994" spans="1:13" s="37" customFormat="1" x14ac:dyDescent="0.25">
      <c r="A5994" s="17" t="s">
        <v>2082</v>
      </c>
      <c r="B5994" s="18" t="s">
        <v>392</v>
      </c>
      <c r="C5994" s="12" t="s">
        <v>483</v>
      </c>
      <c r="D5994" s="12" t="s">
        <v>10408</v>
      </c>
      <c r="E5994" s="8" t="s">
        <v>2296</v>
      </c>
      <c r="F5994" s="8"/>
      <c r="G5994" s="3" t="s">
        <v>2293</v>
      </c>
      <c r="H5994" s="91">
        <v>40247</v>
      </c>
      <c r="I5994" s="91" t="s">
        <v>3</v>
      </c>
      <c r="J5994" s="25">
        <v>0</v>
      </c>
      <c r="K5994" s="25">
        <v>0</v>
      </c>
      <c r="L5994" s="25">
        <v>0.75</v>
      </c>
      <c r="M5994" s="25">
        <v>0</v>
      </c>
    </row>
    <row r="5995" spans="1:13" s="37" customFormat="1" x14ac:dyDescent="0.25">
      <c r="A5995" s="17" t="s">
        <v>2083</v>
      </c>
      <c r="B5995" s="18" t="s">
        <v>392</v>
      </c>
      <c r="C5995" s="12" t="s">
        <v>483</v>
      </c>
      <c r="D5995" s="12" t="s">
        <v>10409</v>
      </c>
      <c r="E5995" s="27" t="s">
        <v>2296</v>
      </c>
      <c r="F5995" s="27" t="s">
        <v>2289</v>
      </c>
      <c r="G5995" s="3" t="s">
        <v>2293</v>
      </c>
      <c r="H5995" s="91">
        <v>40306</v>
      </c>
      <c r="I5995" s="91" t="s">
        <v>3</v>
      </c>
      <c r="J5995" s="71">
        <v>0</v>
      </c>
      <c r="K5995" s="71">
        <v>0</v>
      </c>
      <c r="L5995" s="71">
        <v>1</v>
      </c>
      <c r="M5995" s="71">
        <v>0</v>
      </c>
    </row>
    <row r="5996" spans="1:13" s="37" customFormat="1" x14ac:dyDescent="0.25">
      <c r="A5996" s="17" t="s">
        <v>2084</v>
      </c>
      <c r="B5996" s="18" t="s">
        <v>392</v>
      </c>
      <c r="C5996" s="12" t="s">
        <v>483</v>
      </c>
      <c r="D5996" s="12" t="s">
        <v>10410</v>
      </c>
      <c r="E5996" s="27" t="s">
        <v>2296</v>
      </c>
      <c r="F5996" s="27" t="s">
        <v>2289</v>
      </c>
      <c r="G5996" s="3" t="s">
        <v>2293</v>
      </c>
      <c r="H5996" s="91">
        <v>40342</v>
      </c>
      <c r="I5996" s="91" t="s">
        <v>3</v>
      </c>
      <c r="J5996" s="71">
        <v>0</v>
      </c>
      <c r="K5996" s="71">
        <v>0</v>
      </c>
      <c r="L5996" s="71">
        <v>0.25</v>
      </c>
      <c r="M5996" s="71">
        <v>0</v>
      </c>
    </row>
    <row r="5997" spans="1:13" s="37" customFormat="1" x14ac:dyDescent="0.25">
      <c r="A5997" s="17" t="s">
        <v>2085</v>
      </c>
      <c r="B5997" s="18" t="s">
        <v>392</v>
      </c>
      <c r="C5997" s="12" t="s">
        <v>402</v>
      </c>
      <c r="D5997" s="12" t="s">
        <v>10411</v>
      </c>
      <c r="E5997" s="12" t="s">
        <v>2295</v>
      </c>
      <c r="F5997" s="2"/>
      <c r="G5997" s="3" t="s">
        <v>2293</v>
      </c>
      <c r="H5997" s="91">
        <v>40247</v>
      </c>
      <c r="I5997" s="91" t="s">
        <v>3</v>
      </c>
      <c r="J5997" s="25">
        <v>0</v>
      </c>
      <c r="K5997" s="25">
        <v>0</v>
      </c>
      <c r="L5997" s="25">
        <v>2</v>
      </c>
      <c r="M5997" s="25">
        <v>0</v>
      </c>
    </row>
    <row r="5998" spans="1:13" s="37" customFormat="1" x14ac:dyDescent="0.25">
      <c r="A5998" s="17" t="s">
        <v>2086</v>
      </c>
      <c r="B5998" s="18" t="s">
        <v>392</v>
      </c>
      <c r="C5998" s="12" t="s">
        <v>402</v>
      </c>
      <c r="D5998" s="12" t="s">
        <v>10412</v>
      </c>
      <c r="E5998" s="12" t="s">
        <v>2309</v>
      </c>
      <c r="F5998" s="2"/>
      <c r="G5998" s="3" t="s">
        <v>2293</v>
      </c>
      <c r="H5998" s="91">
        <v>40247</v>
      </c>
      <c r="I5998" s="91" t="s">
        <v>3</v>
      </c>
      <c r="J5998" s="25">
        <v>0</v>
      </c>
      <c r="K5998" s="25">
        <v>0</v>
      </c>
      <c r="L5998" s="25">
        <v>1.5</v>
      </c>
      <c r="M5998" s="25">
        <v>0</v>
      </c>
    </row>
    <row r="5999" spans="1:13" s="37" customFormat="1" x14ac:dyDescent="0.25">
      <c r="A5999" s="17" t="s">
        <v>2087</v>
      </c>
      <c r="B5999" s="18" t="s">
        <v>392</v>
      </c>
      <c r="C5999" s="12" t="s">
        <v>402</v>
      </c>
      <c r="D5999" s="12" t="s">
        <v>10413</v>
      </c>
      <c r="E5999" s="27" t="s">
        <v>2295</v>
      </c>
      <c r="F5999" s="27" t="s">
        <v>2289</v>
      </c>
      <c r="G5999" s="3" t="s">
        <v>2293</v>
      </c>
      <c r="H5999" s="91">
        <v>40276</v>
      </c>
      <c r="I5999" s="91" t="s">
        <v>3</v>
      </c>
      <c r="J5999" s="71">
        <v>0</v>
      </c>
      <c r="K5999" s="71">
        <v>0</v>
      </c>
      <c r="L5999" s="71">
        <v>2</v>
      </c>
      <c r="M5999" s="71">
        <v>0</v>
      </c>
    </row>
    <row r="6000" spans="1:13" s="37" customFormat="1" x14ac:dyDescent="0.25">
      <c r="A6000" s="17" t="s">
        <v>2088</v>
      </c>
      <c r="B6000" s="18" t="s">
        <v>392</v>
      </c>
      <c r="C6000" s="12" t="s">
        <v>402</v>
      </c>
      <c r="D6000" s="12" t="s">
        <v>10414</v>
      </c>
      <c r="E6000" s="27" t="s">
        <v>2309</v>
      </c>
      <c r="F6000" s="27" t="s">
        <v>2289</v>
      </c>
      <c r="G6000" s="3" t="s">
        <v>2293</v>
      </c>
      <c r="H6000" s="91">
        <v>40290</v>
      </c>
      <c r="I6000" s="91" t="s">
        <v>3</v>
      </c>
      <c r="J6000" s="71">
        <v>0</v>
      </c>
      <c r="K6000" s="71">
        <v>0</v>
      </c>
      <c r="L6000" s="71">
        <v>1.5</v>
      </c>
      <c r="M6000" s="71">
        <v>0</v>
      </c>
    </row>
    <row r="6001" spans="1:15" s="37" customFormat="1" x14ac:dyDescent="0.25">
      <c r="A6001" s="17" t="s">
        <v>2089</v>
      </c>
      <c r="B6001" s="18" t="s">
        <v>392</v>
      </c>
      <c r="C6001" s="12" t="s">
        <v>173</v>
      </c>
      <c r="D6001" s="12" t="s">
        <v>10415</v>
      </c>
      <c r="E6001" s="12" t="s">
        <v>2299</v>
      </c>
      <c r="F6001" s="2"/>
      <c r="G6001" s="3" t="s">
        <v>2293</v>
      </c>
      <c r="H6001" s="91">
        <v>40201</v>
      </c>
      <c r="I6001" s="91" t="s">
        <v>3</v>
      </c>
      <c r="J6001" s="25">
        <v>2.5</v>
      </c>
      <c r="K6001" s="25">
        <v>0</v>
      </c>
      <c r="L6001" s="25">
        <v>0</v>
      </c>
      <c r="M6001" s="25">
        <v>0</v>
      </c>
    </row>
    <row r="6002" spans="1:15" s="37" customFormat="1" x14ac:dyDescent="0.25">
      <c r="A6002" s="17" t="s">
        <v>2090</v>
      </c>
      <c r="B6002" s="18" t="s">
        <v>392</v>
      </c>
      <c r="C6002" s="12" t="s">
        <v>6913</v>
      </c>
      <c r="D6002" s="12" t="s">
        <v>10416</v>
      </c>
      <c r="E6002" s="27" t="s">
        <v>2309</v>
      </c>
      <c r="F6002" s="27" t="s">
        <v>2289</v>
      </c>
      <c r="G6002" s="3" t="s">
        <v>2293</v>
      </c>
      <c r="H6002" s="91">
        <v>40316</v>
      </c>
      <c r="I6002" s="91" t="s">
        <v>3</v>
      </c>
      <c r="J6002" s="71">
        <v>0</v>
      </c>
      <c r="K6002" s="71">
        <v>0</v>
      </c>
      <c r="L6002" s="71">
        <v>1</v>
      </c>
      <c r="M6002" s="71">
        <v>0</v>
      </c>
      <c r="O6002" s="67"/>
    </row>
    <row r="6003" spans="1:15" s="37" customFormat="1" x14ac:dyDescent="0.25">
      <c r="A6003" s="17" t="s">
        <v>2091</v>
      </c>
      <c r="B6003" s="18" t="s">
        <v>392</v>
      </c>
      <c r="C6003" s="12" t="s">
        <v>6913</v>
      </c>
      <c r="D6003" s="12" t="s">
        <v>10417</v>
      </c>
      <c r="E6003" s="27" t="s">
        <v>2309</v>
      </c>
      <c r="F6003" s="27" t="s">
        <v>2290</v>
      </c>
      <c r="G6003" s="3" t="s">
        <v>2293</v>
      </c>
      <c r="H6003" s="91">
        <v>40333</v>
      </c>
      <c r="I6003" s="91" t="s">
        <v>3</v>
      </c>
      <c r="J6003" s="71">
        <v>0</v>
      </c>
      <c r="K6003" s="71">
        <v>0</v>
      </c>
      <c r="L6003" s="71">
        <v>7</v>
      </c>
      <c r="M6003" s="71">
        <v>0</v>
      </c>
      <c r="O6003" s="67"/>
    </row>
    <row r="6004" spans="1:15" s="37" customFormat="1" x14ac:dyDescent="0.25">
      <c r="A6004" s="17" t="s">
        <v>2092</v>
      </c>
      <c r="B6004" s="18" t="s">
        <v>392</v>
      </c>
      <c r="C6004" s="12" t="s">
        <v>486</v>
      </c>
      <c r="D6004" s="12" t="s">
        <v>10418</v>
      </c>
      <c r="E6004" s="27" t="s">
        <v>2309</v>
      </c>
      <c r="F6004" s="27" t="s">
        <v>2290</v>
      </c>
      <c r="G6004" s="3" t="s">
        <v>2293</v>
      </c>
      <c r="H6004" s="91">
        <v>40314</v>
      </c>
      <c r="I6004" s="91" t="s">
        <v>3</v>
      </c>
      <c r="J6004" s="71">
        <v>0</v>
      </c>
      <c r="K6004" s="71">
        <v>0</v>
      </c>
      <c r="L6004" s="71">
        <v>1</v>
      </c>
      <c r="M6004" s="71">
        <v>0</v>
      </c>
      <c r="O6004" s="67"/>
    </row>
    <row r="6005" spans="1:15" s="37" customFormat="1" x14ac:dyDescent="0.25">
      <c r="A6005" s="17" t="s">
        <v>2093</v>
      </c>
      <c r="B6005" s="18" t="s">
        <v>392</v>
      </c>
      <c r="C6005" s="12" t="s">
        <v>486</v>
      </c>
      <c r="D6005" s="12" t="s">
        <v>10419</v>
      </c>
      <c r="E6005" s="27" t="s">
        <v>2309</v>
      </c>
      <c r="F6005" s="27" t="s">
        <v>2290</v>
      </c>
      <c r="G6005" s="3" t="s">
        <v>2293</v>
      </c>
      <c r="H6005" s="91">
        <v>40316</v>
      </c>
      <c r="I6005" s="91" t="s">
        <v>3</v>
      </c>
      <c r="J6005" s="71">
        <v>0</v>
      </c>
      <c r="K6005" s="71">
        <v>0</v>
      </c>
      <c r="L6005" s="71">
        <v>2</v>
      </c>
      <c r="M6005" s="71">
        <v>0</v>
      </c>
    </row>
    <row r="6006" spans="1:15" s="62" customFormat="1" x14ac:dyDescent="0.25">
      <c r="A6006" s="17" t="s">
        <v>2094</v>
      </c>
      <c r="B6006" s="18" t="s">
        <v>392</v>
      </c>
      <c r="C6006" s="12" t="s">
        <v>486</v>
      </c>
      <c r="D6006" s="12" t="s">
        <v>10420</v>
      </c>
      <c r="E6006" s="27" t="s">
        <v>2295</v>
      </c>
      <c r="F6006" s="27" t="s">
        <v>2290</v>
      </c>
      <c r="G6006" s="3" t="s">
        <v>2293</v>
      </c>
      <c r="H6006" s="91">
        <v>40318</v>
      </c>
      <c r="I6006" s="91" t="s">
        <v>3</v>
      </c>
      <c r="J6006" s="71">
        <v>0</v>
      </c>
      <c r="K6006" s="71">
        <v>0</v>
      </c>
      <c r="L6006" s="71">
        <v>4</v>
      </c>
      <c r="M6006" s="71">
        <v>0</v>
      </c>
    </row>
    <row r="6007" spans="1:15" s="62" customFormat="1" x14ac:dyDescent="0.25">
      <c r="A6007" s="17" t="s">
        <v>2095</v>
      </c>
      <c r="B6007" s="18" t="s">
        <v>392</v>
      </c>
      <c r="C6007" s="12" t="s">
        <v>486</v>
      </c>
      <c r="D6007" s="12" t="s">
        <v>10421</v>
      </c>
      <c r="E6007" s="27" t="s">
        <v>2309</v>
      </c>
      <c r="F6007" s="27" t="s">
        <v>2290</v>
      </c>
      <c r="G6007" s="3" t="s">
        <v>2293</v>
      </c>
      <c r="H6007" s="91">
        <v>40322</v>
      </c>
      <c r="I6007" s="91" t="s">
        <v>23</v>
      </c>
      <c r="J6007" s="71">
        <v>0</v>
      </c>
      <c r="K6007" s="71">
        <v>3</v>
      </c>
      <c r="L6007" s="71">
        <v>12</v>
      </c>
      <c r="M6007" s="71">
        <v>0</v>
      </c>
    </row>
    <row r="6008" spans="1:15" s="62" customFormat="1" x14ac:dyDescent="0.25">
      <c r="A6008" s="17" t="s">
        <v>2096</v>
      </c>
      <c r="B6008" s="18" t="s">
        <v>392</v>
      </c>
      <c r="C6008" s="12" t="s">
        <v>486</v>
      </c>
      <c r="D6008" s="12" t="s">
        <v>10422</v>
      </c>
      <c r="E6008" s="27" t="s">
        <v>2309</v>
      </c>
      <c r="F6008" s="27" t="s">
        <v>2290</v>
      </c>
      <c r="G6008" s="3" t="s">
        <v>2293</v>
      </c>
      <c r="H6008" s="91">
        <v>40323</v>
      </c>
      <c r="I6008" s="91" t="s">
        <v>3</v>
      </c>
      <c r="J6008" s="71">
        <v>0</v>
      </c>
      <c r="K6008" s="71">
        <v>0</v>
      </c>
      <c r="L6008" s="71">
        <v>8</v>
      </c>
      <c r="M6008" s="71">
        <v>0</v>
      </c>
    </row>
    <row r="6009" spans="1:15" s="62" customFormat="1" x14ac:dyDescent="0.25">
      <c r="A6009" s="17" t="s">
        <v>2097</v>
      </c>
      <c r="B6009" s="18" t="s">
        <v>392</v>
      </c>
      <c r="C6009" s="12" t="s">
        <v>486</v>
      </c>
      <c r="D6009" s="12" t="s">
        <v>10423</v>
      </c>
      <c r="E6009" s="27" t="s">
        <v>2309</v>
      </c>
      <c r="F6009" s="27" t="s">
        <v>2290</v>
      </c>
      <c r="G6009" s="3" t="s">
        <v>2293</v>
      </c>
      <c r="H6009" s="91">
        <v>40324</v>
      </c>
      <c r="I6009" s="91" t="s">
        <v>3</v>
      </c>
      <c r="J6009" s="71">
        <v>0</v>
      </c>
      <c r="K6009" s="71">
        <v>0</v>
      </c>
      <c r="L6009" s="71">
        <v>1</v>
      </c>
      <c r="M6009" s="71">
        <v>0</v>
      </c>
    </row>
    <row r="6010" spans="1:15" s="37" customFormat="1" x14ac:dyDescent="0.25">
      <c r="A6010" s="17" t="s">
        <v>2098</v>
      </c>
      <c r="B6010" s="18" t="s">
        <v>392</v>
      </c>
      <c r="C6010" s="12" t="s">
        <v>486</v>
      </c>
      <c r="D6010" s="12" t="s">
        <v>10424</v>
      </c>
      <c r="E6010" s="27" t="s">
        <v>2309</v>
      </c>
      <c r="F6010" s="27" t="s">
        <v>2290</v>
      </c>
      <c r="G6010" s="3" t="s">
        <v>2293</v>
      </c>
      <c r="H6010" s="91">
        <v>40336</v>
      </c>
      <c r="I6010" s="91" t="s">
        <v>3</v>
      </c>
      <c r="J6010" s="71">
        <v>0</v>
      </c>
      <c r="K6010" s="71">
        <v>0</v>
      </c>
      <c r="L6010" s="71">
        <v>4</v>
      </c>
      <c r="M6010" s="71">
        <v>0</v>
      </c>
    </row>
    <row r="6011" spans="1:15" s="37" customFormat="1" x14ac:dyDescent="0.25">
      <c r="A6011" s="17" t="s">
        <v>2099</v>
      </c>
      <c r="B6011" s="18" t="s">
        <v>392</v>
      </c>
      <c r="C6011" s="12" t="s">
        <v>486</v>
      </c>
      <c r="D6011" s="12" t="s">
        <v>10425</v>
      </c>
      <c r="E6011" s="27" t="s">
        <v>2309</v>
      </c>
      <c r="F6011" s="27" t="s">
        <v>2290</v>
      </c>
      <c r="G6011" s="3" t="s">
        <v>2293</v>
      </c>
      <c r="H6011" s="91">
        <v>40337</v>
      </c>
      <c r="I6011" s="91" t="s">
        <v>3</v>
      </c>
      <c r="J6011" s="71">
        <v>0</v>
      </c>
      <c r="K6011" s="71">
        <v>0</v>
      </c>
      <c r="L6011" s="71">
        <v>1</v>
      </c>
      <c r="M6011" s="71">
        <v>0</v>
      </c>
    </row>
    <row r="6012" spans="1:15" s="37" customFormat="1" x14ac:dyDescent="0.25">
      <c r="A6012" s="17" t="s">
        <v>2100</v>
      </c>
      <c r="B6012" s="18" t="s">
        <v>392</v>
      </c>
      <c r="C6012" s="12" t="s">
        <v>565</v>
      </c>
      <c r="D6012" s="12" t="s">
        <v>10426</v>
      </c>
      <c r="E6012" s="27" t="s">
        <v>2309</v>
      </c>
      <c r="F6012" s="27" t="s">
        <v>2289</v>
      </c>
      <c r="G6012" s="3" t="s">
        <v>2293</v>
      </c>
      <c r="H6012" s="91">
        <v>40341</v>
      </c>
      <c r="I6012" s="91" t="s">
        <v>3</v>
      </c>
      <c r="J6012" s="71">
        <v>0</v>
      </c>
      <c r="K6012" s="71">
        <v>0</v>
      </c>
      <c r="L6012" s="71">
        <v>1</v>
      </c>
      <c r="M6012" s="71">
        <v>0</v>
      </c>
    </row>
    <row r="6013" spans="1:15" s="37" customFormat="1" x14ac:dyDescent="0.25">
      <c r="A6013" s="17" t="s">
        <v>2101</v>
      </c>
      <c r="B6013" s="18" t="s">
        <v>392</v>
      </c>
      <c r="C6013" s="12" t="s">
        <v>565</v>
      </c>
      <c r="D6013" s="12" t="s">
        <v>10427</v>
      </c>
      <c r="E6013" s="12" t="s">
        <v>2295</v>
      </c>
      <c r="F6013" s="8"/>
      <c r="G6013" s="3" t="s">
        <v>2293</v>
      </c>
      <c r="H6013" s="91">
        <v>40249</v>
      </c>
      <c r="I6013" s="91" t="s">
        <v>3</v>
      </c>
      <c r="J6013" s="25">
        <v>0</v>
      </c>
      <c r="K6013" s="25">
        <v>0</v>
      </c>
      <c r="L6013" s="25">
        <v>3</v>
      </c>
      <c r="M6013" s="25">
        <v>0</v>
      </c>
    </row>
    <row r="6014" spans="1:15" s="37" customFormat="1" x14ac:dyDescent="0.25">
      <c r="A6014" s="17" t="s">
        <v>2102</v>
      </c>
      <c r="B6014" s="18" t="s">
        <v>392</v>
      </c>
      <c r="C6014" s="12" t="s">
        <v>565</v>
      </c>
      <c r="D6014" s="12" t="s">
        <v>10428</v>
      </c>
      <c r="E6014" s="12" t="s">
        <v>2295</v>
      </c>
      <c r="F6014" s="8"/>
      <c r="G6014" s="3" t="s">
        <v>2293</v>
      </c>
      <c r="H6014" s="91">
        <v>40249</v>
      </c>
      <c r="I6014" s="91" t="s">
        <v>3</v>
      </c>
      <c r="J6014" s="25">
        <v>0</v>
      </c>
      <c r="K6014" s="25">
        <v>0</v>
      </c>
      <c r="L6014" s="25">
        <v>6</v>
      </c>
      <c r="M6014" s="25">
        <v>0</v>
      </c>
    </row>
    <row r="6015" spans="1:15" s="62" customFormat="1" x14ac:dyDescent="0.25">
      <c r="A6015" s="17" t="s">
        <v>6707</v>
      </c>
      <c r="B6015" s="12" t="s">
        <v>411</v>
      </c>
      <c r="C6015" s="12" t="s">
        <v>415</v>
      </c>
      <c r="D6015" s="12" t="s">
        <v>10429</v>
      </c>
      <c r="E6015" s="2" t="s">
        <v>2309</v>
      </c>
      <c r="F6015" s="12" t="s">
        <v>2290</v>
      </c>
      <c r="G6015" s="3" t="s">
        <v>2293</v>
      </c>
      <c r="H6015" s="91">
        <v>40244</v>
      </c>
      <c r="I6015" s="91">
        <v>40247</v>
      </c>
      <c r="J6015" s="25">
        <v>0</v>
      </c>
      <c r="K6015" s="26">
        <f>7+7</f>
        <v>14</v>
      </c>
      <c r="L6015" s="26">
        <v>8</v>
      </c>
      <c r="M6015" s="26">
        <v>2.6</v>
      </c>
    </row>
    <row r="6016" spans="1:15" x14ac:dyDescent="0.25">
      <c r="A6016" s="17" t="s">
        <v>6708</v>
      </c>
      <c r="B6016" s="12" t="s">
        <v>411</v>
      </c>
      <c r="C6016" s="12" t="s">
        <v>415</v>
      </c>
      <c r="D6016" s="12" t="s">
        <v>9563</v>
      </c>
      <c r="E6016" s="2" t="s">
        <v>2309</v>
      </c>
      <c r="F6016" s="12" t="s">
        <v>2290</v>
      </c>
      <c r="G6016" s="4" t="s">
        <v>2293</v>
      </c>
      <c r="H6016" s="91">
        <v>40308</v>
      </c>
      <c r="I6016" s="91">
        <v>40310</v>
      </c>
      <c r="J6016" s="25">
        <v>0</v>
      </c>
      <c r="K6016" s="25">
        <v>5</v>
      </c>
      <c r="L6016" s="25">
        <v>0</v>
      </c>
      <c r="M6016" s="25">
        <v>0</v>
      </c>
    </row>
    <row r="6017" spans="1:13" x14ac:dyDescent="0.25">
      <c r="A6017" s="17" t="s">
        <v>6709</v>
      </c>
      <c r="B6017" s="12" t="s">
        <v>411</v>
      </c>
      <c r="C6017" s="12" t="s">
        <v>415</v>
      </c>
      <c r="D6017" s="12" t="s">
        <v>10430</v>
      </c>
      <c r="E6017" s="2" t="s">
        <v>2309</v>
      </c>
      <c r="F6017" s="2" t="s">
        <v>2290</v>
      </c>
      <c r="G6017" s="3" t="s">
        <v>2293</v>
      </c>
      <c r="H6017" s="91">
        <v>40293</v>
      </c>
      <c r="I6017" s="91">
        <v>40295</v>
      </c>
      <c r="J6017" s="25">
        <v>0</v>
      </c>
      <c r="K6017" s="26">
        <v>6</v>
      </c>
      <c r="L6017" s="26">
        <v>3</v>
      </c>
      <c r="M6017" s="26">
        <v>1</v>
      </c>
    </row>
    <row r="6018" spans="1:13" x14ac:dyDescent="0.25">
      <c r="A6018" s="17" t="s">
        <v>6710</v>
      </c>
      <c r="B6018" s="12" t="s">
        <v>411</v>
      </c>
      <c r="C6018" s="12" t="s">
        <v>6826</v>
      </c>
      <c r="D6018" s="12" t="s">
        <v>9563</v>
      </c>
      <c r="E6018" s="2" t="s">
        <v>2309</v>
      </c>
      <c r="F6018" s="2" t="s">
        <v>2290</v>
      </c>
      <c r="G6018" s="3" t="s">
        <v>2293</v>
      </c>
      <c r="H6018" s="91">
        <v>40310</v>
      </c>
      <c r="I6018" s="91">
        <v>40311</v>
      </c>
      <c r="J6018" s="25">
        <v>0</v>
      </c>
      <c r="K6018" s="25">
        <v>2</v>
      </c>
      <c r="L6018" s="25">
        <v>0</v>
      </c>
      <c r="M6018" s="25">
        <v>0</v>
      </c>
    </row>
    <row r="6019" spans="1:13" x14ac:dyDescent="0.25">
      <c r="A6019" s="17" t="s">
        <v>6711</v>
      </c>
      <c r="B6019" s="12" t="s">
        <v>411</v>
      </c>
      <c r="C6019" s="12" t="s">
        <v>416</v>
      </c>
      <c r="D6019" s="12" t="s">
        <v>10431</v>
      </c>
      <c r="E6019" s="2" t="s">
        <v>2309</v>
      </c>
      <c r="F6019" s="12" t="s">
        <v>2290</v>
      </c>
      <c r="G6019" s="3" t="s">
        <v>2293</v>
      </c>
      <c r="H6019" s="91">
        <v>40245</v>
      </c>
      <c r="I6019" s="91">
        <v>40249</v>
      </c>
      <c r="J6019" s="25">
        <v>0</v>
      </c>
      <c r="K6019" s="25">
        <v>0</v>
      </c>
      <c r="L6019" s="25">
        <f>150+345+52</f>
        <v>547</v>
      </c>
      <c r="M6019" s="25">
        <f>5+15+8</f>
        <v>28</v>
      </c>
    </row>
    <row r="6020" spans="1:13" x14ac:dyDescent="0.25">
      <c r="A6020" s="17" t="s">
        <v>6712</v>
      </c>
      <c r="B6020" s="12" t="s">
        <v>411</v>
      </c>
      <c r="C6020" s="12" t="s">
        <v>488</v>
      </c>
      <c r="D6020" s="12" t="s">
        <v>9563</v>
      </c>
      <c r="E6020" s="2" t="s">
        <v>2309</v>
      </c>
      <c r="F6020" s="2" t="s">
        <v>2290</v>
      </c>
      <c r="G6020" s="3" t="s">
        <v>2293</v>
      </c>
      <c r="H6020" s="91">
        <v>40301</v>
      </c>
      <c r="I6020" s="91">
        <v>40241</v>
      </c>
      <c r="J6020" s="25">
        <v>0</v>
      </c>
      <c r="K6020" s="26">
        <v>2</v>
      </c>
      <c r="L6020" s="26">
        <v>5</v>
      </c>
      <c r="M6020" s="26">
        <v>0</v>
      </c>
    </row>
    <row r="6021" spans="1:13" x14ac:dyDescent="0.25">
      <c r="A6021" s="17" t="s">
        <v>6713</v>
      </c>
      <c r="B6021" s="12" t="s">
        <v>411</v>
      </c>
      <c r="C6021" s="12" t="s">
        <v>488</v>
      </c>
      <c r="D6021" s="12" t="s">
        <v>10432</v>
      </c>
      <c r="E6021" s="2" t="s">
        <v>2309</v>
      </c>
      <c r="F6021" s="2" t="s">
        <v>2290</v>
      </c>
      <c r="G6021" s="3" t="s">
        <v>2293</v>
      </c>
      <c r="H6021" s="91">
        <v>40312</v>
      </c>
      <c r="I6021" s="91">
        <v>40313</v>
      </c>
      <c r="J6021" s="25">
        <v>0</v>
      </c>
      <c r="K6021" s="25">
        <v>2</v>
      </c>
      <c r="L6021" s="25">
        <v>0</v>
      </c>
      <c r="M6021" s="25">
        <v>0</v>
      </c>
    </row>
    <row r="6022" spans="1:13" x14ac:dyDescent="0.25">
      <c r="A6022" s="17" t="s">
        <v>6714</v>
      </c>
      <c r="B6022" s="12" t="s">
        <v>411</v>
      </c>
      <c r="C6022" s="12" t="s">
        <v>488</v>
      </c>
      <c r="D6022" s="12" t="s">
        <v>10433</v>
      </c>
      <c r="E6022" s="2" t="s">
        <v>2309</v>
      </c>
      <c r="F6022" s="2" t="s">
        <v>2290</v>
      </c>
      <c r="G6022" s="3" t="s">
        <v>2293</v>
      </c>
      <c r="H6022" s="91">
        <v>40302</v>
      </c>
      <c r="I6022" s="91">
        <v>40304</v>
      </c>
      <c r="J6022" s="25">
        <v>0</v>
      </c>
      <c r="K6022" s="25">
        <v>0</v>
      </c>
      <c r="L6022" s="25">
        <v>12.6</v>
      </c>
      <c r="M6022" s="25">
        <v>0</v>
      </c>
    </row>
    <row r="6023" spans="1:13" x14ac:dyDescent="0.25">
      <c r="A6023" s="17" t="s">
        <v>6715</v>
      </c>
      <c r="B6023" s="12" t="s">
        <v>411</v>
      </c>
      <c r="C6023" s="12" t="s">
        <v>488</v>
      </c>
      <c r="D6023" s="12" t="s">
        <v>10434</v>
      </c>
      <c r="E6023" s="2" t="s">
        <v>2309</v>
      </c>
      <c r="F6023" s="2" t="s">
        <v>2290</v>
      </c>
      <c r="G6023" s="3" t="s">
        <v>2293</v>
      </c>
      <c r="H6023" s="91">
        <v>40310</v>
      </c>
      <c r="I6023" s="91">
        <v>40310</v>
      </c>
      <c r="J6023" s="25">
        <v>0</v>
      </c>
      <c r="K6023" s="25">
        <v>0</v>
      </c>
      <c r="L6023" s="25">
        <v>1.8</v>
      </c>
      <c r="M6023" s="25">
        <v>0</v>
      </c>
    </row>
    <row r="6024" spans="1:13" x14ac:dyDescent="0.25">
      <c r="A6024" s="17" t="s">
        <v>6716</v>
      </c>
      <c r="B6024" s="12" t="s">
        <v>411</v>
      </c>
      <c r="C6024" s="12" t="s">
        <v>488</v>
      </c>
      <c r="D6024" s="12" t="s">
        <v>10435</v>
      </c>
      <c r="E6024" s="2" t="s">
        <v>2309</v>
      </c>
      <c r="F6024" s="12" t="s">
        <v>2290</v>
      </c>
      <c r="G6024" s="4" t="s">
        <v>2293</v>
      </c>
      <c r="H6024" s="91">
        <v>40314</v>
      </c>
      <c r="I6024" s="91">
        <v>40315</v>
      </c>
      <c r="J6024" s="25">
        <v>0</v>
      </c>
      <c r="K6024" s="25">
        <v>0</v>
      </c>
      <c r="L6024" s="25">
        <v>3.3</v>
      </c>
      <c r="M6024" s="25">
        <v>0</v>
      </c>
    </row>
    <row r="6025" spans="1:13" x14ac:dyDescent="0.25">
      <c r="A6025" s="17" t="s">
        <v>6717</v>
      </c>
      <c r="B6025" s="12" t="s">
        <v>411</v>
      </c>
      <c r="C6025" s="12" t="s">
        <v>6900</v>
      </c>
      <c r="D6025" s="12" t="s">
        <v>9563</v>
      </c>
      <c r="E6025" s="2" t="s">
        <v>2309</v>
      </c>
      <c r="F6025" s="2" t="s">
        <v>2290</v>
      </c>
      <c r="G6025" s="3" t="s">
        <v>2293</v>
      </c>
      <c r="H6025" s="91">
        <v>40326</v>
      </c>
      <c r="I6025" s="91">
        <v>40328</v>
      </c>
      <c r="J6025" s="25">
        <v>0</v>
      </c>
      <c r="K6025" s="25">
        <v>1</v>
      </c>
      <c r="L6025" s="25">
        <v>1</v>
      </c>
      <c r="M6025" s="25">
        <v>8</v>
      </c>
    </row>
    <row r="6026" spans="1:13" x14ac:dyDescent="0.25">
      <c r="A6026" s="17" t="s">
        <v>6718</v>
      </c>
      <c r="B6026" s="12" t="s">
        <v>411</v>
      </c>
      <c r="C6026" s="12" t="s">
        <v>6900</v>
      </c>
      <c r="D6026" s="12" t="s">
        <v>9563</v>
      </c>
      <c r="E6026" s="2" t="s">
        <v>2309</v>
      </c>
      <c r="F6026" s="2" t="s">
        <v>2290</v>
      </c>
      <c r="G6026" s="3" t="s">
        <v>2293</v>
      </c>
      <c r="H6026" s="91">
        <v>40327</v>
      </c>
      <c r="I6026" s="91">
        <v>40328</v>
      </c>
      <c r="J6026" s="25">
        <v>0</v>
      </c>
      <c r="K6026" s="25">
        <v>0</v>
      </c>
      <c r="L6026" s="25">
        <v>2</v>
      </c>
      <c r="M6026" s="25">
        <v>0</v>
      </c>
    </row>
    <row r="6027" spans="1:13" x14ac:dyDescent="0.25">
      <c r="A6027" s="17" t="s">
        <v>6719</v>
      </c>
      <c r="B6027" s="12" t="s">
        <v>411</v>
      </c>
      <c r="C6027" s="12" t="s">
        <v>566</v>
      </c>
      <c r="D6027" s="12" t="s">
        <v>9563</v>
      </c>
      <c r="E6027" s="2" t="s">
        <v>2309</v>
      </c>
      <c r="F6027" s="12" t="s">
        <v>2290</v>
      </c>
      <c r="G6027" s="3" t="s">
        <v>2293</v>
      </c>
      <c r="H6027" s="91">
        <v>40246</v>
      </c>
      <c r="I6027" s="91">
        <v>40246</v>
      </c>
      <c r="J6027" s="25">
        <v>0</v>
      </c>
      <c r="K6027" s="25">
        <v>0</v>
      </c>
      <c r="L6027" s="25">
        <v>0.5</v>
      </c>
      <c r="M6027" s="25">
        <v>0</v>
      </c>
    </row>
    <row r="6028" spans="1:13" x14ac:dyDescent="0.25">
      <c r="A6028" s="17" t="s">
        <v>6720</v>
      </c>
      <c r="B6028" s="12" t="s">
        <v>411</v>
      </c>
      <c r="C6028" s="12" t="s">
        <v>566</v>
      </c>
      <c r="D6028" s="12" t="s">
        <v>9563</v>
      </c>
      <c r="E6028" s="2" t="s">
        <v>2309</v>
      </c>
      <c r="F6028" s="2" t="s">
        <v>2290</v>
      </c>
      <c r="G6028" s="3" t="s">
        <v>2293</v>
      </c>
      <c r="H6028" s="91">
        <v>40303</v>
      </c>
      <c r="I6028" s="91">
        <v>40304</v>
      </c>
      <c r="J6028" s="25">
        <v>0</v>
      </c>
      <c r="K6028" s="26">
        <v>0</v>
      </c>
      <c r="L6028" s="26">
        <v>4</v>
      </c>
      <c r="M6028" s="26">
        <v>0</v>
      </c>
    </row>
    <row r="6029" spans="1:13" x14ac:dyDescent="0.25">
      <c r="A6029" s="17" t="s">
        <v>6721</v>
      </c>
      <c r="B6029" s="12" t="s">
        <v>411</v>
      </c>
      <c r="C6029" s="12" t="s">
        <v>413</v>
      </c>
      <c r="D6029" s="12" t="s">
        <v>9563</v>
      </c>
      <c r="E6029" s="2" t="s">
        <v>2308</v>
      </c>
      <c r="F6029" s="12" t="s">
        <v>2290</v>
      </c>
      <c r="G6029" s="3" t="s">
        <v>2293</v>
      </c>
      <c r="H6029" s="91">
        <v>40277</v>
      </c>
      <c r="I6029" s="91">
        <v>40280</v>
      </c>
      <c r="J6029" s="25">
        <v>0</v>
      </c>
      <c r="K6029" s="25">
        <v>0</v>
      </c>
      <c r="L6029" s="25">
        <v>42</v>
      </c>
      <c r="M6029" s="25">
        <v>0</v>
      </c>
    </row>
    <row r="6030" spans="1:13" x14ac:dyDescent="0.25">
      <c r="A6030" s="17" t="s">
        <v>6722</v>
      </c>
      <c r="B6030" s="12" t="s">
        <v>411</v>
      </c>
      <c r="C6030" s="12" t="s">
        <v>490</v>
      </c>
      <c r="D6030" s="12" t="s">
        <v>10436</v>
      </c>
      <c r="E6030" s="2" t="s">
        <v>2309</v>
      </c>
      <c r="F6030" s="2" t="s">
        <v>2290</v>
      </c>
      <c r="G6030" s="3" t="s">
        <v>2293</v>
      </c>
      <c r="H6030" s="91">
        <v>40332</v>
      </c>
      <c r="I6030" s="91">
        <v>40336</v>
      </c>
      <c r="J6030" s="25">
        <v>0</v>
      </c>
      <c r="K6030" s="25">
        <v>32</v>
      </c>
      <c r="L6030" s="25">
        <v>185</v>
      </c>
      <c r="M6030" s="25">
        <v>0</v>
      </c>
    </row>
    <row r="6031" spans="1:13" x14ac:dyDescent="0.25">
      <c r="A6031" s="17" t="s">
        <v>6723</v>
      </c>
      <c r="B6031" s="12" t="s">
        <v>411</v>
      </c>
      <c r="C6031" s="12" t="s">
        <v>490</v>
      </c>
      <c r="D6031" s="12" t="s">
        <v>10437</v>
      </c>
      <c r="E6031" s="2" t="s">
        <v>2309</v>
      </c>
      <c r="F6031" s="12" t="s">
        <v>2290</v>
      </c>
      <c r="G6031" s="3" t="s">
        <v>2293</v>
      </c>
      <c r="H6031" s="91">
        <v>40269</v>
      </c>
      <c r="I6031" s="91">
        <v>40271</v>
      </c>
      <c r="J6031" s="25">
        <v>0</v>
      </c>
      <c r="K6031" s="26">
        <v>20</v>
      </c>
      <c r="L6031" s="26">
        <v>0</v>
      </c>
      <c r="M6031" s="26">
        <v>0</v>
      </c>
    </row>
    <row r="6032" spans="1:13" x14ac:dyDescent="0.25">
      <c r="A6032" s="17" t="s">
        <v>6724</v>
      </c>
      <c r="B6032" s="12" t="s">
        <v>411</v>
      </c>
      <c r="C6032" s="12" t="s">
        <v>6878</v>
      </c>
      <c r="D6032" s="12" t="s">
        <v>9563</v>
      </c>
      <c r="E6032" s="2" t="s">
        <v>2296</v>
      </c>
      <c r="F6032" s="12" t="s">
        <v>2290</v>
      </c>
      <c r="G6032" s="3" t="s">
        <v>2293</v>
      </c>
      <c r="H6032" s="91">
        <v>40279</v>
      </c>
      <c r="I6032" s="91">
        <v>40280</v>
      </c>
      <c r="J6032" s="25">
        <v>0</v>
      </c>
      <c r="K6032" s="25">
        <v>0</v>
      </c>
      <c r="L6032" s="25">
        <v>0.5</v>
      </c>
      <c r="M6032" s="25">
        <v>0</v>
      </c>
    </row>
    <row r="6033" spans="1:13" x14ac:dyDescent="0.25">
      <c r="A6033" s="17" t="s">
        <v>6725</v>
      </c>
      <c r="B6033" s="12" t="s">
        <v>411</v>
      </c>
      <c r="C6033" s="12" t="s">
        <v>18</v>
      </c>
      <c r="D6033" s="12" t="s">
        <v>9563</v>
      </c>
      <c r="E6033" s="12" t="s">
        <v>2309</v>
      </c>
      <c r="F6033" s="12" t="s">
        <v>2290</v>
      </c>
      <c r="G6033" s="4" t="s">
        <v>2293</v>
      </c>
      <c r="H6033" s="91">
        <v>40191</v>
      </c>
      <c r="I6033" s="91">
        <v>40191</v>
      </c>
      <c r="J6033" s="25">
        <v>0</v>
      </c>
      <c r="K6033" s="25">
        <v>0</v>
      </c>
      <c r="L6033" s="25">
        <v>0.3</v>
      </c>
      <c r="M6033" s="25">
        <v>0</v>
      </c>
    </row>
    <row r="6034" spans="1:13" x14ac:dyDescent="0.25">
      <c r="A6034" s="17" t="s">
        <v>6726</v>
      </c>
      <c r="B6034" s="12" t="s">
        <v>411</v>
      </c>
      <c r="C6034" s="12" t="s">
        <v>6827</v>
      </c>
      <c r="D6034" s="12" t="s">
        <v>10438</v>
      </c>
      <c r="E6034" s="2" t="s">
        <v>2309</v>
      </c>
      <c r="F6034" s="12" t="s">
        <v>2290</v>
      </c>
      <c r="G6034" s="3" t="s">
        <v>2293</v>
      </c>
      <c r="H6034" s="91">
        <v>40269</v>
      </c>
      <c r="I6034" s="91">
        <v>40272</v>
      </c>
      <c r="J6034" s="25">
        <v>0</v>
      </c>
      <c r="K6034" s="26">
        <v>17.5</v>
      </c>
      <c r="L6034" s="26">
        <v>5</v>
      </c>
      <c r="M6034" s="26">
        <v>2.5</v>
      </c>
    </row>
    <row r="6035" spans="1:13" x14ac:dyDescent="0.25">
      <c r="A6035" s="17" t="s">
        <v>6727</v>
      </c>
      <c r="B6035" s="12" t="s">
        <v>411</v>
      </c>
      <c r="C6035" s="12" t="s">
        <v>6827</v>
      </c>
      <c r="D6035" s="12" t="s">
        <v>10439</v>
      </c>
      <c r="E6035" s="2" t="s">
        <v>2309</v>
      </c>
      <c r="F6035" s="2" t="s">
        <v>2290</v>
      </c>
      <c r="G6035" s="3" t="s">
        <v>2293</v>
      </c>
      <c r="H6035" s="91">
        <v>40310</v>
      </c>
      <c r="I6035" s="91">
        <v>40313</v>
      </c>
      <c r="J6035" s="25">
        <v>0</v>
      </c>
      <c r="K6035" s="25">
        <v>80</v>
      </c>
      <c r="L6035" s="25">
        <v>220</v>
      </c>
      <c r="M6035" s="25">
        <v>0</v>
      </c>
    </row>
    <row r="6036" spans="1:13" s="37" customFormat="1" x14ac:dyDescent="0.25">
      <c r="A6036" s="17" t="s">
        <v>6728</v>
      </c>
      <c r="B6036" s="12" t="s">
        <v>411</v>
      </c>
      <c r="C6036" s="12" t="s">
        <v>6827</v>
      </c>
      <c r="D6036" s="12" t="s">
        <v>9563</v>
      </c>
      <c r="E6036" s="2" t="s">
        <v>2309</v>
      </c>
      <c r="F6036" s="12" t="s">
        <v>2290</v>
      </c>
      <c r="G6036" s="4" t="s">
        <v>2293</v>
      </c>
      <c r="H6036" s="91">
        <v>40271</v>
      </c>
      <c r="I6036" s="91">
        <v>40273</v>
      </c>
      <c r="J6036" s="25">
        <v>0</v>
      </c>
      <c r="K6036" s="25">
        <v>7.2</v>
      </c>
      <c r="L6036" s="25">
        <v>0</v>
      </c>
      <c r="M6036" s="25">
        <v>0</v>
      </c>
    </row>
    <row r="6037" spans="1:13" s="37" customFormat="1" x14ac:dyDescent="0.25">
      <c r="A6037" s="17" t="s">
        <v>6729</v>
      </c>
      <c r="B6037" s="12" t="s">
        <v>411</v>
      </c>
      <c r="C6037" s="12" t="s">
        <v>6827</v>
      </c>
      <c r="D6037" s="12" t="s">
        <v>9563</v>
      </c>
      <c r="E6037" s="2" t="s">
        <v>2295</v>
      </c>
      <c r="F6037" s="12" t="s">
        <v>2290</v>
      </c>
      <c r="G6037" s="3" t="s">
        <v>2293</v>
      </c>
      <c r="H6037" s="91">
        <v>40272</v>
      </c>
      <c r="I6037" s="91">
        <v>40276</v>
      </c>
      <c r="J6037" s="25">
        <v>0</v>
      </c>
      <c r="K6037" s="26">
        <v>70</v>
      </c>
      <c r="L6037" s="26">
        <v>280</v>
      </c>
      <c r="M6037" s="26">
        <v>0</v>
      </c>
    </row>
    <row r="6038" spans="1:13" ht="30" x14ac:dyDescent="0.25">
      <c r="A6038" s="17" t="s">
        <v>6730</v>
      </c>
      <c r="B6038" s="12" t="s">
        <v>411</v>
      </c>
      <c r="C6038" s="12" t="s">
        <v>6827</v>
      </c>
      <c r="D6038" s="12" t="s">
        <v>9563</v>
      </c>
      <c r="E6038" s="2" t="s">
        <v>4859</v>
      </c>
      <c r="F6038" s="12" t="s">
        <v>2290</v>
      </c>
      <c r="G6038" s="3" t="s">
        <v>2293</v>
      </c>
      <c r="H6038" s="91">
        <v>40276</v>
      </c>
      <c r="I6038" s="91">
        <v>40279</v>
      </c>
      <c r="J6038" s="25">
        <v>0</v>
      </c>
      <c r="K6038" s="26">
        <v>14</v>
      </c>
      <c r="L6038" s="26">
        <v>56</v>
      </c>
      <c r="M6038" s="26">
        <v>0</v>
      </c>
    </row>
    <row r="6039" spans="1:13" x14ac:dyDescent="0.25">
      <c r="A6039" s="17" t="s">
        <v>6731</v>
      </c>
      <c r="B6039" s="12" t="s">
        <v>411</v>
      </c>
      <c r="C6039" s="12" t="s">
        <v>412</v>
      </c>
      <c r="D6039" s="12" t="s">
        <v>10440</v>
      </c>
      <c r="E6039" s="2" t="s">
        <v>2309</v>
      </c>
      <c r="F6039" s="12" t="s">
        <v>2290</v>
      </c>
      <c r="G6039" s="3" t="s">
        <v>2293</v>
      </c>
      <c r="H6039" s="91">
        <v>40245</v>
      </c>
      <c r="I6039" s="91">
        <v>40247</v>
      </c>
      <c r="J6039" s="25">
        <v>0</v>
      </c>
      <c r="K6039" s="26">
        <v>1.5</v>
      </c>
      <c r="L6039" s="26">
        <v>46</v>
      </c>
      <c r="M6039" s="26">
        <v>8</v>
      </c>
    </row>
    <row r="6040" spans="1:13" x14ac:dyDescent="0.25">
      <c r="A6040" s="17" t="s">
        <v>6732</v>
      </c>
      <c r="B6040" s="12" t="s">
        <v>411</v>
      </c>
      <c r="C6040" s="12" t="s">
        <v>412</v>
      </c>
      <c r="D6040" s="12" t="s">
        <v>10441</v>
      </c>
      <c r="E6040" s="2" t="s">
        <v>2309</v>
      </c>
      <c r="F6040" s="12" t="s">
        <v>2290</v>
      </c>
      <c r="G6040" s="3" t="s">
        <v>2293</v>
      </c>
      <c r="H6040" s="91">
        <v>40269</v>
      </c>
      <c r="I6040" s="91">
        <v>40271</v>
      </c>
      <c r="J6040" s="25">
        <v>0</v>
      </c>
      <c r="K6040" s="25">
        <v>7</v>
      </c>
      <c r="L6040" s="25">
        <v>3</v>
      </c>
      <c r="M6040" s="25">
        <v>0</v>
      </c>
    </row>
    <row r="6041" spans="1:13" x14ac:dyDescent="0.25">
      <c r="A6041" s="17" t="s">
        <v>6733</v>
      </c>
      <c r="B6041" s="12" t="s">
        <v>411</v>
      </c>
      <c r="C6041" s="12" t="s">
        <v>412</v>
      </c>
      <c r="D6041" s="12" t="s">
        <v>10442</v>
      </c>
      <c r="E6041" s="2" t="s">
        <v>2309</v>
      </c>
      <c r="F6041" s="12" t="s">
        <v>2290</v>
      </c>
      <c r="G6041" s="3" t="s">
        <v>2293</v>
      </c>
      <c r="H6041" s="91">
        <v>40238</v>
      </c>
      <c r="I6041" s="91">
        <v>40271</v>
      </c>
      <c r="J6041" s="25">
        <v>0</v>
      </c>
      <c r="K6041" s="25">
        <v>15</v>
      </c>
      <c r="L6041" s="25">
        <v>5</v>
      </c>
      <c r="M6041" s="25">
        <v>0</v>
      </c>
    </row>
    <row r="6042" spans="1:13" s="38" customFormat="1" x14ac:dyDescent="0.25">
      <c r="A6042" s="17" t="s">
        <v>6734</v>
      </c>
      <c r="B6042" s="12" t="s">
        <v>411</v>
      </c>
      <c r="C6042" s="12" t="s">
        <v>412</v>
      </c>
      <c r="D6042" s="12" t="s">
        <v>9563</v>
      </c>
      <c r="E6042" s="2" t="s">
        <v>2309</v>
      </c>
      <c r="F6042" s="12" t="s">
        <v>2290</v>
      </c>
      <c r="G6042" s="3" t="s">
        <v>2293</v>
      </c>
      <c r="H6042" s="91">
        <v>40239</v>
      </c>
      <c r="I6042" s="91">
        <v>40240</v>
      </c>
      <c r="J6042" s="25">
        <v>0</v>
      </c>
      <c r="K6042" s="26">
        <v>0</v>
      </c>
      <c r="L6042" s="26">
        <v>10</v>
      </c>
      <c r="M6042" s="26">
        <v>0</v>
      </c>
    </row>
    <row r="6043" spans="1:13" s="38" customFormat="1" x14ac:dyDescent="0.25">
      <c r="A6043" s="17" t="s">
        <v>6735</v>
      </c>
      <c r="B6043" s="12" t="s">
        <v>411</v>
      </c>
      <c r="C6043" s="12" t="s">
        <v>412</v>
      </c>
      <c r="D6043" s="12" t="s">
        <v>10443</v>
      </c>
      <c r="E6043" s="2" t="s">
        <v>2302</v>
      </c>
      <c r="F6043" s="12" t="s">
        <v>2290</v>
      </c>
      <c r="G6043" s="3" t="s">
        <v>2293</v>
      </c>
      <c r="H6043" s="91">
        <v>40269</v>
      </c>
      <c r="I6043" s="91">
        <v>40273</v>
      </c>
      <c r="J6043" s="25">
        <v>22</v>
      </c>
      <c r="K6043" s="25">
        <v>12</v>
      </c>
      <c r="L6043" s="25">
        <v>316</v>
      </c>
      <c r="M6043" s="25">
        <v>0</v>
      </c>
    </row>
    <row r="6044" spans="1:13" s="38" customFormat="1" x14ac:dyDescent="0.25">
      <c r="A6044" s="17" t="s">
        <v>6736</v>
      </c>
      <c r="B6044" s="12" t="s">
        <v>411</v>
      </c>
      <c r="C6044" s="12" t="s">
        <v>414</v>
      </c>
      <c r="D6044" s="12" t="s">
        <v>10444</v>
      </c>
      <c r="E6044" s="12" t="s">
        <v>2309</v>
      </c>
      <c r="F6044" s="12" t="s">
        <v>2290</v>
      </c>
      <c r="G6044" s="4" t="s">
        <v>2293</v>
      </c>
      <c r="H6044" s="91">
        <v>40196</v>
      </c>
      <c r="I6044" s="91">
        <v>40198</v>
      </c>
      <c r="J6044" s="25">
        <v>0</v>
      </c>
      <c r="K6044" s="26">
        <v>0</v>
      </c>
      <c r="L6044" s="26">
        <v>0</v>
      </c>
      <c r="M6044" s="26">
        <v>25</v>
      </c>
    </row>
    <row r="6045" spans="1:13" x14ac:dyDescent="0.25">
      <c r="A6045" s="17" t="s">
        <v>6737</v>
      </c>
      <c r="B6045" s="12" t="s">
        <v>411</v>
      </c>
      <c r="C6045" s="12" t="s">
        <v>414</v>
      </c>
      <c r="D6045" s="12" t="s">
        <v>10445</v>
      </c>
      <c r="E6045" s="2"/>
      <c r="F6045" s="2"/>
      <c r="G6045" s="3" t="s">
        <v>2293</v>
      </c>
      <c r="H6045" s="91">
        <v>40343</v>
      </c>
      <c r="I6045" s="91">
        <v>40355</v>
      </c>
      <c r="J6045" s="25">
        <v>0</v>
      </c>
      <c r="K6045" s="25">
        <v>50</v>
      </c>
      <c r="L6045" s="25">
        <v>0</v>
      </c>
      <c r="M6045" s="25">
        <v>1150</v>
      </c>
    </row>
    <row r="6046" spans="1:13" x14ac:dyDescent="0.25">
      <c r="A6046" s="17" t="s">
        <v>6738</v>
      </c>
      <c r="B6046" s="12" t="s">
        <v>411</v>
      </c>
      <c r="C6046" s="12" t="s">
        <v>489</v>
      </c>
      <c r="D6046" s="12" t="s">
        <v>10446</v>
      </c>
      <c r="E6046" s="2" t="s">
        <v>2309</v>
      </c>
      <c r="F6046" s="12" t="s">
        <v>2290</v>
      </c>
      <c r="G6046" s="3" t="s">
        <v>2293</v>
      </c>
      <c r="H6046" s="91">
        <v>40262</v>
      </c>
      <c r="I6046" s="91">
        <v>40263</v>
      </c>
      <c r="J6046" s="25">
        <v>0</v>
      </c>
      <c r="K6046" s="26">
        <v>0</v>
      </c>
      <c r="L6046" s="26">
        <v>0.1</v>
      </c>
      <c r="M6046" s="26">
        <v>0</v>
      </c>
    </row>
    <row r="6047" spans="1:13" x14ac:dyDescent="0.25">
      <c r="A6047" s="17" t="s">
        <v>6739</v>
      </c>
      <c r="B6047" s="12" t="s">
        <v>411</v>
      </c>
      <c r="C6047" s="12" t="s">
        <v>489</v>
      </c>
      <c r="D6047" s="12" t="s">
        <v>9563</v>
      </c>
      <c r="E6047" s="12" t="s">
        <v>2309</v>
      </c>
      <c r="F6047" s="12" t="s">
        <v>2290</v>
      </c>
      <c r="G6047" s="4" t="s">
        <v>2293</v>
      </c>
      <c r="H6047" s="91">
        <v>40248</v>
      </c>
      <c r="I6047" s="91">
        <v>40249</v>
      </c>
      <c r="J6047" s="25">
        <v>0</v>
      </c>
      <c r="K6047" s="25">
        <v>0</v>
      </c>
      <c r="L6047" s="25">
        <v>1</v>
      </c>
      <c r="M6047" s="25">
        <v>0</v>
      </c>
    </row>
    <row r="6048" spans="1:13" x14ac:dyDescent="0.25">
      <c r="A6048" s="17" t="s">
        <v>6740</v>
      </c>
      <c r="B6048" s="12" t="s">
        <v>411</v>
      </c>
      <c r="C6048" s="12" t="s">
        <v>6879</v>
      </c>
      <c r="D6048" s="12" t="s">
        <v>10447</v>
      </c>
      <c r="E6048" s="2" t="s">
        <v>2309</v>
      </c>
      <c r="F6048" s="2" t="s">
        <v>2290</v>
      </c>
      <c r="G6048" s="3" t="s">
        <v>2293</v>
      </c>
      <c r="H6048" s="91">
        <v>40305</v>
      </c>
      <c r="I6048" s="91">
        <v>40307</v>
      </c>
      <c r="J6048" s="25">
        <v>0</v>
      </c>
      <c r="K6048" s="26">
        <v>15</v>
      </c>
      <c r="L6048" s="26">
        <v>85</v>
      </c>
      <c r="M6048" s="26">
        <v>0</v>
      </c>
    </row>
    <row r="6049" spans="1:13" s="37" customFormat="1" x14ac:dyDescent="0.25">
      <c r="A6049" s="17" t="s">
        <v>6655</v>
      </c>
      <c r="B6049" s="12" t="s">
        <v>417</v>
      </c>
      <c r="C6049" s="12" t="s">
        <v>590</v>
      </c>
      <c r="D6049" s="12" t="s">
        <v>10448</v>
      </c>
      <c r="E6049" s="27" t="s">
        <v>2297</v>
      </c>
      <c r="F6049" s="27" t="s">
        <v>2290</v>
      </c>
      <c r="G6049" s="28" t="s">
        <v>2293</v>
      </c>
      <c r="H6049" s="91">
        <v>40302</v>
      </c>
      <c r="I6049" s="91">
        <v>40303</v>
      </c>
      <c r="J6049" s="71">
        <v>0</v>
      </c>
      <c r="K6049" s="71">
        <v>0</v>
      </c>
      <c r="L6049" s="71">
        <v>15</v>
      </c>
      <c r="M6049" s="71">
        <v>20</v>
      </c>
    </row>
    <row r="6050" spans="1:13" s="51" customFormat="1" x14ac:dyDescent="0.25">
      <c r="A6050" s="17" t="s">
        <v>6656</v>
      </c>
      <c r="B6050" s="12" t="s">
        <v>417</v>
      </c>
      <c r="C6050" s="12" t="s">
        <v>590</v>
      </c>
      <c r="D6050" s="12" t="s">
        <v>6930</v>
      </c>
      <c r="E6050" s="27" t="s">
        <v>2309</v>
      </c>
      <c r="F6050" s="27" t="s">
        <v>2291</v>
      </c>
      <c r="G6050" s="28" t="s">
        <v>2293</v>
      </c>
      <c r="H6050" s="91">
        <v>40326</v>
      </c>
      <c r="I6050" s="91">
        <v>40326</v>
      </c>
      <c r="J6050" s="71">
        <v>0</v>
      </c>
      <c r="K6050" s="71">
        <v>0</v>
      </c>
      <c r="L6050" s="71">
        <v>3</v>
      </c>
      <c r="M6050" s="71">
        <v>3</v>
      </c>
    </row>
    <row r="6051" spans="1:13" x14ac:dyDescent="0.25">
      <c r="A6051" s="17" t="s">
        <v>6657</v>
      </c>
      <c r="B6051" s="12" t="s">
        <v>417</v>
      </c>
      <c r="C6051" s="12" t="s">
        <v>590</v>
      </c>
      <c r="D6051" s="12" t="s">
        <v>10449</v>
      </c>
      <c r="E6051" s="27" t="s">
        <v>2309</v>
      </c>
      <c r="F6051" s="27" t="s">
        <v>2290</v>
      </c>
      <c r="G6051" s="28" t="s">
        <v>2293</v>
      </c>
      <c r="H6051" s="91">
        <v>40332</v>
      </c>
      <c r="I6051" s="91">
        <v>40332</v>
      </c>
      <c r="J6051" s="71">
        <v>0</v>
      </c>
      <c r="K6051" s="71">
        <v>0</v>
      </c>
      <c r="L6051" s="71">
        <v>20</v>
      </c>
      <c r="M6051" s="71">
        <v>10</v>
      </c>
    </row>
    <row r="6052" spans="1:13" x14ac:dyDescent="0.25">
      <c r="A6052" s="17" t="s">
        <v>6658</v>
      </c>
      <c r="B6052" s="12" t="s">
        <v>417</v>
      </c>
      <c r="C6052" s="12" t="s">
        <v>419</v>
      </c>
      <c r="D6052" s="12" t="s">
        <v>6930</v>
      </c>
      <c r="E6052" s="27" t="s">
        <v>2309</v>
      </c>
      <c r="F6052" s="27" t="s">
        <v>2291</v>
      </c>
      <c r="G6052" s="28" t="s">
        <v>2293</v>
      </c>
      <c r="H6052" s="91">
        <v>40310</v>
      </c>
      <c r="I6052" s="91">
        <v>40310</v>
      </c>
      <c r="J6052" s="71">
        <v>0</v>
      </c>
      <c r="K6052" s="71">
        <v>0</v>
      </c>
      <c r="L6052" s="71">
        <v>0</v>
      </c>
      <c r="M6052" s="71">
        <v>35</v>
      </c>
    </row>
    <row r="6053" spans="1:13" x14ac:dyDescent="0.25">
      <c r="A6053" s="17" t="s">
        <v>6659</v>
      </c>
      <c r="B6053" s="12" t="s">
        <v>417</v>
      </c>
      <c r="C6053" s="12" t="s">
        <v>419</v>
      </c>
      <c r="D6053" s="12" t="s">
        <v>10450</v>
      </c>
      <c r="E6053" s="27" t="s">
        <v>2309</v>
      </c>
      <c r="F6053" s="27" t="s">
        <v>2291</v>
      </c>
      <c r="G6053" s="28" t="s">
        <v>2293</v>
      </c>
      <c r="H6053" s="91">
        <v>40327</v>
      </c>
      <c r="I6053" s="91">
        <v>40327</v>
      </c>
      <c r="J6053" s="71">
        <v>0</v>
      </c>
      <c r="K6053" s="71">
        <v>0</v>
      </c>
      <c r="L6053" s="71">
        <v>6</v>
      </c>
      <c r="M6053" s="71">
        <v>6</v>
      </c>
    </row>
    <row r="6054" spans="1:13" x14ac:dyDescent="0.25">
      <c r="A6054" s="17" t="s">
        <v>6660</v>
      </c>
      <c r="B6054" s="12" t="s">
        <v>417</v>
      </c>
      <c r="C6054" s="12" t="s">
        <v>419</v>
      </c>
      <c r="D6054" s="12" t="s">
        <v>6930</v>
      </c>
      <c r="E6054" s="27" t="s">
        <v>2309</v>
      </c>
      <c r="F6054" s="27" t="s">
        <v>2290</v>
      </c>
      <c r="G6054" s="28" t="s">
        <v>2293</v>
      </c>
      <c r="H6054" s="91">
        <v>40333</v>
      </c>
      <c r="I6054" s="91">
        <v>40333</v>
      </c>
      <c r="J6054" s="71">
        <v>0</v>
      </c>
      <c r="K6054" s="71">
        <v>0</v>
      </c>
      <c r="L6054" s="71">
        <v>10</v>
      </c>
      <c r="M6054" s="71">
        <v>40</v>
      </c>
    </row>
    <row r="6055" spans="1:13" x14ac:dyDescent="0.25">
      <c r="A6055" s="17" t="s">
        <v>6661</v>
      </c>
      <c r="B6055" s="12" t="s">
        <v>417</v>
      </c>
      <c r="C6055" s="12" t="s">
        <v>361</v>
      </c>
      <c r="D6055" s="12" t="s">
        <v>10451</v>
      </c>
      <c r="E6055" s="27" t="s">
        <v>2309</v>
      </c>
      <c r="F6055" s="27" t="s">
        <v>2290</v>
      </c>
      <c r="G6055" s="28" t="s">
        <v>2293</v>
      </c>
      <c r="H6055" s="91">
        <v>40294</v>
      </c>
      <c r="I6055" s="91">
        <v>40294</v>
      </c>
      <c r="J6055" s="71">
        <v>0</v>
      </c>
      <c r="K6055" s="71">
        <v>0</v>
      </c>
      <c r="L6055" s="71">
        <v>0</v>
      </c>
      <c r="M6055" s="71">
        <v>35</v>
      </c>
    </row>
    <row r="6056" spans="1:13" x14ac:dyDescent="0.25">
      <c r="A6056" s="17" t="s">
        <v>6662</v>
      </c>
      <c r="B6056" s="12" t="s">
        <v>417</v>
      </c>
      <c r="C6056" s="12" t="s">
        <v>361</v>
      </c>
      <c r="D6056" s="12" t="s">
        <v>10452</v>
      </c>
      <c r="E6056" s="27" t="s">
        <v>2309</v>
      </c>
      <c r="F6056" s="27" t="s">
        <v>2289</v>
      </c>
      <c r="G6056" s="28" t="s">
        <v>2293</v>
      </c>
      <c r="H6056" s="91">
        <v>40322</v>
      </c>
      <c r="I6056" s="91">
        <v>40324</v>
      </c>
      <c r="J6056" s="71">
        <v>45</v>
      </c>
      <c r="K6056" s="71">
        <v>0</v>
      </c>
      <c r="L6056" s="71">
        <v>30</v>
      </c>
      <c r="M6056" s="71">
        <v>75</v>
      </c>
    </row>
    <row r="6057" spans="1:13" x14ac:dyDescent="0.25">
      <c r="A6057" s="17" t="s">
        <v>6663</v>
      </c>
      <c r="B6057" s="12" t="s">
        <v>417</v>
      </c>
      <c r="C6057" s="12" t="s">
        <v>361</v>
      </c>
      <c r="D6057" s="12" t="s">
        <v>10453</v>
      </c>
      <c r="E6057" s="27" t="s">
        <v>2309</v>
      </c>
      <c r="F6057" s="27" t="s">
        <v>2289</v>
      </c>
      <c r="G6057" s="28" t="s">
        <v>2293</v>
      </c>
      <c r="H6057" s="91">
        <v>40335</v>
      </c>
      <c r="I6057" s="91">
        <v>40336</v>
      </c>
      <c r="J6057" s="71">
        <v>0</v>
      </c>
      <c r="K6057" s="71">
        <v>0</v>
      </c>
      <c r="L6057" s="71">
        <v>100</v>
      </c>
      <c r="M6057" s="71">
        <v>0</v>
      </c>
    </row>
    <row r="6058" spans="1:13" x14ac:dyDescent="0.25">
      <c r="A6058" s="17" t="s">
        <v>6664</v>
      </c>
      <c r="B6058" s="12" t="s">
        <v>417</v>
      </c>
      <c r="C6058" s="12" t="s">
        <v>361</v>
      </c>
      <c r="D6058" s="12" t="s">
        <v>10454</v>
      </c>
      <c r="E6058" s="27" t="s">
        <v>2309</v>
      </c>
      <c r="F6058" s="27" t="s">
        <v>2289</v>
      </c>
      <c r="G6058" s="28" t="s">
        <v>2293</v>
      </c>
      <c r="H6058" s="91">
        <v>40335</v>
      </c>
      <c r="I6058" s="91">
        <v>40338</v>
      </c>
      <c r="J6058" s="71">
        <v>0</v>
      </c>
      <c r="K6058" s="71">
        <v>0</v>
      </c>
      <c r="L6058" s="71">
        <v>60</v>
      </c>
      <c r="M6058" s="71">
        <v>70</v>
      </c>
    </row>
    <row r="6059" spans="1:13" s="51" customFormat="1" x14ac:dyDescent="0.25">
      <c r="A6059" s="17" t="s">
        <v>6665</v>
      </c>
      <c r="B6059" s="12" t="s">
        <v>417</v>
      </c>
      <c r="C6059" s="12" t="s">
        <v>361</v>
      </c>
      <c r="D6059" s="12" t="s">
        <v>10455</v>
      </c>
      <c r="E6059" s="27" t="s">
        <v>2309</v>
      </c>
      <c r="F6059" s="27" t="s">
        <v>2291</v>
      </c>
      <c r="G6059" s="28" t="s">
        <v>2293</v>
      </c>
      <c r="H6059" s="91">
        <v>40345</v>
      </c>
      <c r="I6059" s="91">
        <v>40345</v>
      </c>
      <c r="J6059" s="71">
        <v>0</v>
      </c>
      <c r="K6059" s="71">
        <v>0</v>
      </c>
      <c r="L6059" s="71">
        <v>5</v>
      </c>
      <c r="M6059" s="71">
        <v>5</v>
      </c>
    </row>
    <row r="6060" spans="1:13" x14ac:dyDescent="0.25">
      <c r="A6060" s="17" t="s">
        <v>6666</v>
      </c>
      <c r="B6060" s="12" t="s">
        <v>417</v>
      </c>
      <c r="C6060" s="12" t="s">
        <v>6895</v>
      </c>
      <c r="D6060" s="12" t="s">
        <v>10456</v>
      </c>
      <c r="E6060" s="27" t="s">
        <v>2309</v>
      </c>
      <c r="F6060" s="27" t="s">
        <v>2289</v>
      </c>
      <c r="G6060" s="28" t="s">
        <v>2293</v>
      </c>
      <c r="H6060" s="91">
        <v>40320</v>
      </c>
      <c r="I6060" s="91">
        <v>40324</v>
      </c>
      <c r="J6060" s="71">
        <v>0</v>
      </c>
      <c r="K6060" s="71">
        <v>0</v>
      </c>
      <c r="L6060" s="71">
        <v>50</v>
      </c>
      <c r="M6060" s="71">
        <v>250</v>
      </c>
    </row>
    <row r="6061" spans="1:13" s="51" customFormat="1" x14ac:dyDescent="0.25">
      <c r="A6061" s="17" t="s">
        <v>6667</v>
      </c>
      <c r="B6061" s="12" t="s">
        <v>417</v>
      </c>
      <c r="C6061" s="12" t="s">
        <v>424</v>
      </c>
      <c r="D6061" s="12" t="s">
        <v>10457</v>
      </c>
      <c r="E6061" s="27" t="s">
        <v>2309</v>
      </c>
      <c r="F6061" s="27" t="s">
        <v>2290</v>
      </c>
      <c r="G6061" s="28" t="s">
        <v>2293</v>
      </c>
      <c r="H6061" s="91">
        <v>40263</v>
      </c>
      <c r="I6061" s="91">
        <v>40263</v>
      </c>
      <c r="J6061" s="71">
        <v>0</v>
      </c>
      <c r="K6061" s="71">
        <v>0</v>
      </c>
      <c r="L6061" s="71">
        <v>6</v>
      </c>
      <c r="M6061" s="71">
        <v>6</v>
      </c>
    </row>
    <row r="6062" spans="1:13" s="51" customFormat="1" x14ac:dyDescent="0.25">
      <c r="A6062" s="17" t="s">
        <v>6668</v>
      </c>
      <c r="B6062" s="12" t="s">
        <v>417</v>
      </c>
      <c r="C6062" s="12" t="s">
        <v>424</v>
      </c>
      <c r="D6062" s="12" t="s">
        <v>10458</v>
      </c>
      <c r="E6062" s="27" t="s">
        <v>2296</v>
      </c>
      <c r="F6062" s="27" t="s">
        <v>2291</v>
      </c>
      <c r="G6062" s="28" t="s">
        <v>2293</v>
      </c>
      <c r="H6062" s="91">
        <v>40333</v>
      </c>
      <c r="I6062" s="91">
        <v>40333</v>
      </c>
      <c r="J6062" s="71">
        <v>0</v>
      </c>
      <c r="K6062" s="71">
        <v>0</v>
      </c>
      <c r="L6062" s="71">
        <v>0</v>
      </c>
      <c r="M6062" s="71">
        <v>2</v>
      </c>
    </row>
    <row r="6063" spans="1:13" s="51" customFormat="1" x14ac:dyDescent="0.25">
      <c r="A6063" s="17" t="s">
        <v>6669</v>
      </c>
      <c r="B6063" s="12" t="s">
        <v>417</v>
      </c>
      <c r="C6063" s="12" t="s">
        <v>591</v>
      </c>
      <c r="D6063" s="12" t="s">
        <v>10459</v>
      </c>
      <c r="E6063" s="27" t="s">
        <v>2309</v>
      </c>
      <c r="F6063" s="27" t="s">
        <v>2291</v>
      </c>
      <c r="G6063" s="28" t="s">
        <v>2293</v>
      </c>
      <c r="H6063" s="91">
        <v>40255</v>
      </c>
      <c r="I6063" s="91">
        <v>40255</v>
      </c>
      <c r="J6063" s="71">
        <v>0</v>
      </c>
      <c r="K6063" s="71">
        <v>0</v>
      </c>
      <c r="L6063" s="71">
        <v>10</v>
      </c>
      <c r="M6063" s="71">
        <v>15</v>
      </c>
    </row>
    <row r="6064" spans="1:13" s="51" customFormat="1" x14ac:dyDescent="0.25">
      <c r="A6064" s="17" t="s">
        <v>6670</v>
      </c>
      <c r="B6064" s="12" t="s">
        <v>417</v>
      </c>
      <c r="C6064" s="12" t="s">
        <v>591</v>
      </c>
      <c r="D6064" s="12" t="s">
        <v>10460</v>
      </c>
      <c r="E6064" s="27" t="s">
        <v>2296</v>
      </c>
      <c r="F6064" s="27" t="s">
        <v>2289</v>
      </c>
      <c r="G6064" s="28" t="s">
        <v>2293</v>
      </c>
      <c r="H6064" s="91">
        <v>40335</v>
      </c>
      <c r="I6064" s="91">
        <v>40335</v>
      </c>
      <c r="J6064" s="71">
        <v>0</v>
      </c>
      <c r="K6064" s="71">
        <v>0</v>
      </c>
      <c r="L6064" s="71">
        <v>4</v>
      </c>
      <c r="M6064" s="71">
        <v>0</v>
      </c>
    </row>
    <row r="6065" spans="1:13" s="51" customFormat="1" x14ac:dyDescent="0.25">
      <c r="A6065" s="17" t="s">
        <v>6671</v>
      </c>
      <c r="B6065" s="12" t="s">
        <v>417</v>
      </c>
      <c r="C6065" s="12" t="s">
        <v>6914</v>
      </c>
      <c r="D6065" s="12" t="s">
        <v>10461</v>
      </c>
      <c r="E6065" s="27" t="s">
        <v>2296</v>
      </c>
      <c r="F6065" s="27" t="s">
        <v>2290</v>
      </c>
      <c r="G6065" s="28" t="s">
        <v>2293</v>
      </c>
      <c r="H6065" s="91">
        <v>40295</v>
      </c>
      <c r="I6065" s="91">
        <v>40296</v>
      </c>
      <c r="J6065" s="71">
        <v>0</v>
      </c>
      <c r="K6065" s="71">
        <v>0</v>
      </c>
      <c r="L6065" s="71">
        <v>10</v>
      </c>
      <c r="M6065" s="71">
        <v>12</v>
      </c>
    </row>
    <row r="6066" spans="1:13" x14ac:dyDescent="0.25">
      <c r="A6066" s="17" t="s">
        <v>6672</v>
      </c>
      <c r="B6066" s="12" t="s">
        <v>417</v>
      </c>
      <c r="C6066" s="12" t="s">
        <v>592</v>
      </c>
      <c r="D6066" s="12" t="s">
        <v>10462</v>
      </c>
      <c r="E6066" s="27" t="s">
        <v>2309</v>
      </c>
      <c r="F6066" s="27" t="s">
        <v>2290</v>
      </c>
      <c r="G6066" s="28" t="s">
        <v>2293</v>
      </c>
      <c r="H6066" s="91">
        <v>40292</v>
      </c>
      <c r="I6066" s="91">
        <v>40292</v>
      </c>
      <c r="J6066" s="71">
        <v>0</v>
      </c>
      <c r="K6066" s="71">
        <v>0</v>
      </c>
      <c r="L6066" s="71">
        <v>15</v>
      </c>
      <c r="M6066" s="71">
        <v>15</v>
      </c>
    </row>
    <row r="6067" spans="1:13" s="51" customFormat="1" x14ac:dyDescent="0.25">
      <c r="A6067" s="17" t="s">
        <v>6673</v>
      </c>
      <c r="B6067" s="12" t="s">
        <v>417</v>
      </c>
      <c r="C6067" s="12" t="s">
        <v>6828</v>
      </c>
      <c r="D6067" s="12" t="s">
        <v>10463</v>
      </c>
      <c r="E6067" s="27" t="s">
        <v>2302</v>
      </c>
      <c r="F6067" s="27" t="s">
        <v>2289</v>
      </c>
      <c r="G6067" s="28" t="s">
        <v>2293</v>
      </c>
      <c r="H6067" s="91">
        <v>40264</v>
      </c>
      <c r="I6067" s="91">
        <v>40266</v>
      </c>
      <c r="J6067" s="71">
        <v>0</v>
      </c>
      <c r="K6067" s="71">
        <v>0</v>
      </c>
      <c r="L6067" s="71">
        <v>60</v>
      </c>
      <c r="M6067" s="71">
        <v>40</v>
      </c>
    </row>
    <row r="6068" spans="1:13" s="51" customFormat="1" x14ac:dyDescent="0.25">
      <c r="A6068" s="17" t="s">
        <v>6674</v>
      </c>
      <c r="B6068" s="12" t="s">
        <v>417</v>
      </c>
      <c r="C6068" s="12" t="s">
        <v>423</v>
      </c>
      <c r="D6068" s="12" t="s">
        <v>10464</v>
      </c>
      <c r="E6068" s="27" t="s">
        <v>2296</v>
      </c>
      <c r="F6068" s="27" t="s">
        <v>2290</v>
      </c>
      <c r="G6068" s="28" t="s">
        <v>2293</v>
      </c>
      <c r="H6068" s="91">
        <v>40270</v>
      </c>
      <c r="I6068" s="91">
        <v>40270</v>
      </c>
      <c r="J6068" s="71">
        <v>0</v>
      </c>
      <c r="K6068" s="71">
        <v>0</v>
      </c>
      <c r="L6068" s="71">
        <v>4</v>
      </c>
      <c r="M6068" s="71">
        <v>1</v>
      </c>
    </row>
    <row r="6069" spans="1:13" s="51" customFormat="1" x14ac:dyDescent="0.25">
      <c r="A6069" s="17" t="s">
        <v>6675</v>
      </c>
      <c r="B6069" s="12" t="s">
        <v>417</v>
      </c>
      <c r="C6069" s="12" t="s">
        <v>423</v>
      </c>
      <c r="D6069" s="12" t="s">
        <v>10465</v>
      </c>
      <c r="E6069" s="27" t="s">
        <v>2296</v>
      </c>
      <c r="F6069" s="27" t="s">
        <v>2291</v>
      </c>
      <c r="G6069" s="28" t="s">
        <v>2293</v>
      </c>
      <c r="H6069" s="91">
        <v>40309</v>
      </c>
      <c r="I6069" s="91">
        <v>40309</v>
      </c>
      <c r="J6069" s="71">
        <v>0</v>
      </c>
      <c r="K6069" s="71">
        <v>0</v>
      </c>
      <c r="L6069" s="71">
        <v>10</v>
      </c>
      <c r="M6069" s="71">
        <v>0</v>
      </c>
    </row>
    <row r="6070" spans="1:13" s="51" customFormat="1" x14ac:dyDescent="0.25">
      <c r="A6070" s="17" t="s">
        <v>6676</v>
      </c>
      <c r="B6070" s="12" t="s">
        <v>417</v>
      </c>
      <c r="C6070" s="12" t="s">
        <v>423</v>
      </c>
      <c r="D6070" s="12" t="s">
        <v>6930</v>
      </c>
      <c r="E6070" s="27" t="s">
        <v>2309</v>
      </c>
      <c r="F6070" s="27" t="s">
        <v>2291</v>
      </c>
      <c r="G6070" s="28" t="s">
        <v>2293</v>
      </c>
      <c r="H6070" s="91">
        <v>40328</v>
      </c>
      <c r="I6070" s="91">
        <v>40328</v>
      </c>
      <c r="J6070" s="71">
        <v>0</v>
      </c>
      <c r="K6070" s="71">
        <v>0</v>
      </c>
      <c r="L6070" s="71">
        <v>0</v>
      </c>
      <c r="M6070" s="71">
        <v>5</v>
      </c>
    </row>
    <row r="6071" spans="1:13" s="51" customFormat="1" x14ac:dyDescent="0.25">
      <c r="A6071" s="17" t="s">
        <v>6677</v>
      </c>
      <c r="B6071" s="12" t="s">
        <v>417</v>
      </c>
      <c r="C6071" s="12" t="s">
        <v>423</v>
      </c>
      <c r="D6071" s="12" t="s">
        <v>10466</v>
      </c>
      <c r="E6071" s="27" t="s">
        <v>2309</v>
      </c>
      <c r="F6071" s="27" t="s">
        <v>2291</v>
      </c>
      <c r="G6071" s="28" t="s">
        <v>2293</v>
      </c>
      <c r="H6071" s="91">
        <v>40331</v>
      </c>
      <c r="I6071" s="91">
        <v>40331</v>
      </c>
      <c r="J6071" s="71">
        <v>0</v>
      </c>
      <c r="K6071" s="71">
        <v>0</v>
      </c>
      <c r="L6071" s="71">
        <v>0</v>
      </c>
      <c r="M6071" s="71">
        <v>30</v>
      </c>
    </row>
    <row r="6072" spans="1:13" s="51" customFormat="1" x14ac:dyDescent="0.25">
      <c r="A6072" s="17" t="s">
        <v>6678</v>
      </c>
      <c r="B6072" s="12" t="s">
        <v>417</v>
      </c>
      <c r="C6072" s="12" t="s">
        <v>423</v>
      </c>
      <c r="D6072" s="12" t="s">
        <v>6930</v>
      </c>
      <c r="E6072" s="27" t="s">
        <v>2309</v>
      </c>
      <c r="F6072" s="27" t="s">
        <v>2291</v>
      </c>
      <c r="G6072" s="28" t="s">
        <v>2293</v>
      </c>
      <c r="H6072" s="91">
        <v>40336</v>
      </c>
      <c r="I6072" s="91">
        <v>40336</v>
      </c>
      <c r="J6072" s="71">
        <v>0</v>
      </c>
      <c r="K6072" s="71">
        <v>0</v>
      </c>
      <c r="L6072" s="71">
        <v>0</v>
      </c>
      <c r="M6072" s="71">
        <v>25</v>
      </c>
    </row>
    <row r="6073" spans="1:13" s="51" customFormat="1" x14ac:dyDescent="0.25">
      <c r="A6073" s="17" t="s">
        <v>6679</v>
      </c>
      <c r="B6073" s="12" t="s">
        <v>417</v>
      </c>
      <c r="C6073" s="12" t="s">
        <v>422</v>
      </c>
      <c r="D6073" s="12" t="s">
        <v>10467</v>
      </c>
      <c r="E6073" s="27" t="s">
        <v>2309</v>
      </c>
      <c r="F6073" s="27" t="s">
        <v>2291</v>
      </c>
      <c r="G6073" s="28" t="s">
        <v>2293</v>
      </c>
      <c r="H6073" s="91">
        <v>40312</v>
      </c>
      <c r="I6073" s="91">
        <v>40312</v>
      </c>
      <c r="J6073" s="71">
        <v>0</v>
      </c>
      <c r="K6073" s="71">
        <v>0</v>
      </c>
      <c r="L6073" s="71">
        <v>5</v>
      </c>
      <c r="M6073" s="71">
        <v>10</v>
      </c>
    </row>
    <row r="6074" spans="1:13" s="51" customFormat="1" x14ac:dyDescent="0.25">
      <c r="A6074" s="17" t="s">
        <v>6680</v>
      </c>
      <c r="B6074" s="12" t="s">
        <v>417</v>
      </c>
      <c r="C6074" s="12" t="s">
        <v>420</v>
      </c>
      <c r="D6074" s="12" t="s">
        <v>10468</v>
      </c>
      <c r="E6074" s="27" t="s">
        <v>2309</v>
      </c>
      <c r="F6074" s="27" t="s">
        <v>2290</v>
      </c>
      <c r="G6074" s="28" t="s">
        <v>2293</v>
      </c>
      <c r="H6074" s="91">
        <v>40280</v>
      </c>
      <c r="I6074" s="91">
        <v>40280</v>
      </c>
      <c r="J6074" s="71">
        <v>0</v>
      </c>
      <c r="K6074" s="71">
        <v>0</v>
      </c>
      <c r="L6074" s="71">
        <v>0</v>
      </c>
      <c r="M6074" s="71">
        <v>3</v>
      </c>
    </row>
    <row r="6075" spans="1:13" s="51" customFormat="1" x14ac:dyDescent="0.25">
      <c r="A6075" s="17" t="s">
        <v>6681</v>
      </c>
      <c r="B6075" s="12" t="s">
        <v>417</v>
      </c>
      <c r="C6075" s="12" t="s">
        <v>420</v>
      </c>
      <c r="D6075" s="12" t="s">
        <v>10469</v>
      </c>
      <c r="E6075" s="27" t="s">
        <v>2296</v>
      </c>
      <c r="F6075" s="27" t="s">
        <v>2290</v>
      </c>
      <c r="G6075" s="28" t="s">
        <v>2293</v>
      </c>
      <c r="H6075" s="91">
        <v>40294</v>
      </c>
      <c r="I6075" s="91">
        <v>40294</v>
      </c>
      <c r="J6075" s="71">
        <v>0</v>
      </c>
      <c r="K6075" s="71">
        <v>0</v>
      </c>
      <c r="L6075" s="71">
        <v>0.5</v>
      </c>
      <c r="M6075" s="71">
        <v>0.5</v>
      </c>
    </row>
    <row r="6076" spans="1:13" s="51" customFormat="1" x14ac:dyDescent="0.25">
      <c r="A6076" s="17" t="s">
        <v>6682</v>
      </c>
      <c r="B6076" s="12" t="s">
        <v>417</v>
      </c>
      <c r="C6076" s="12" t="s">
        <v>420</v>
      </c>
      <c r="D6076" s="12" t="s">
        <v>10470</v>
      </c>
      <c r="E6076" s="27" t="s">
        <v>2296</v>
      </c>
      <c r="F6076" s="27" t="s">
        <v>2290</v>
      </c>
      <c r="G6076" s="28" t="s">
        <v>2293</v>
      </c>
      <c r="H6076" s="91">
        <v>40295</v>
      </c>
      <c r="I6076" s="91">
        <v>40295</v>
      </c>
      <c r="J6076" s="71">
        <v>0</v>
      </c>
      <c r="K6076" s="71">
        <v>0</v>
      </c>
      <c r="L6076" s="71">
        <v>2</v>
      </c>
      <c r="M6076" s="71">
        <v>1</v>
      </c>
    </row>
    <row r="6077" spans="1:13" s="51" customFormat="1" x14ac:dyDescent="0.25">
      <c r="A6077" s="17" t="s">
        <v>6683</v>
      </c>
      <c r="B6077" s="12" t="s">
        <v>417</v>
      </c>
      <c r="C6077" s="12" t="s">
        <v>420</v>
      </c>
      <c r="D6077" s="12" t="s">
        <v>6930</v>
      </c>
      <c r="E6077" s="27" t="s">
        <v>2309</v>
      </c>
      <c r="F6077" s="27" t="s">
        <v>2290</v>
      </c>
      <c r="G6077" s="28" t="s">
        <v>2293</v>
      </c>
      <c r="H6077" s="91">
        <v>40301</v>
      </c>
      <c r="I6077" s="91">
        <v>40301</v>
      </c>
      <c r="J6077" s="71">
        <v>0</v>
      </c>
      <c r="K6077" s="71">
        <v>0</v>
      </c>
      <c r="L6077" s="71">
        <v>1.5</v>
      </c>
      <c r="M6077" s="71">
        <v>0</v>
      </c>
    </row>
    <row r="6078" spans="1:13" s="51" customFormat="1" x14ac:dyDescent="0.25">
      <c r="A6078" s="17" t="s">
        <v>6684</v>
      </c>
      <c r="B6078" s="12" t="s">
        <v>417</v>
      </c>
      <c r="C6078" s="12" t="s">
        <v>420</v>
      </c>
      <c r="D6078" s="12" t="s">
        <v>6930</v>
      </c>
      <c r="E6078" s="27" t="s">
        <v>2309</v>
      </c>
      <c r="F6078" s="27" t="s">
        <v>2290</v>
      </c>
      <c r="G6078" s="28" t="s">
        <v>2293</v>
      </c>
      <c r="H6078" s="91">
        <v>40317</v>
      </c>
      <c r="I6078" s="91">
        <v>40317</v>
      </c>
      <c r="J6078" s="71">
        <v>0</v>
      </c>
      <c r="K6078" s="71">
        <v>0</v>
      </c>
      <c r="L6078" s="71">
        <v>0.5</v>
      </c>
      <c r="M6078" s="71">
        <v>3</v>
      </c>
    </row>
    <row r="6079" spans="1:13" s="51" customFormat="1" x14ac:dyDescent="0.25">
      <c r="A6079" s="17" t="s">
        <v>6685</v>
      </c>
      <c r="B6079" s="12" t="s">
        <v>417</v>
      </c>
      <c r="C6079" s="12" t="s">
        <v>420</v>
      </c>
      <c r="D6079" s="12" t="s">
        <v>6930</v>
      </c>
      <c r="E6079" s="27" t="s">
        <v>2300</v>
      </c>
      <c r="F6079" s="27" t="s">
        <v>2291</v>
      </c>
      <c r="G6079" s="28" t="s">
        <v>2293</v>
      </c>
      <c r="H6079" s="91">
        <v>40321</v>
      </c>
      <c r="I6079" s="91">
        <v>40321</v>
      </c>
      <c r="J6079" s="71">
        <v>0</v>
      </c>
      <c r="K6079" s="71">
        <v>0</v>
      </c>
      <c r="L6079" s="71">
        <v>0</v>
      </c>
      <c r="M6079" s="71">
        <v>3</v>
      </c>
    </row>
    <row r="6080" spans="1:13" s="51" customFormat="1" x14ac:dyDescent="0.25">
      <c r="A6080" s="17" t="s">
        <v>6686</v>
      </c>
      <c r="B6080" s="12" t="s">
        <v>417</v>
      </c>
      <c r="C6080" s="12" t="s">
        <v>420</v>
      </c>
      <c r="D6080" s="12" t="s">
        <v>6930</v>
      </c>
      <c r="E6080" s="27" t="s">
        <v>2309</v>
      </c>
      <c r="F6080" s="27" t="s">
        <v>2291</v>
      </c>
      <c r="G6080" s="28" t="s">
        <v>2293</v>
      </c>
      <c r="H6080" s="91">
        <v>40331</v>
      </c>
      <c r="I6080" s="91">
        <v>40331</v>
      </c>
      <c r="J6080" s="71">
        <v>0</v>
      </c>
      <c r="K6080" s="71">
        <v>0</v>
      </c>
      <c r="L6080" s="71">
        <v>0</v>
      </c>
      <c r="M6080" s="71">
        <v>2</v>
      </c>
    </row>
    <row r="6081" spans="1:13" s="51" customFormat="1" x14ac:dyDescent="0.25">
      <c r="A6081" s="17" t="s">
        <v>6687</v>
      </c>
      <c r="B6081" s="12" t="s">
        <v>417</v>
      </c>
      <c r="C6081" s="12" t="s">
        <v>418</v>
      </c>
      <c r="D6081" s="12" t="s">
        <v>10471</v>
      </c>
      <c r="E6081" s="27" t="s">
        <v>2296</v>
      </c>
      <c r="F6081" s="27" t="s">
        <v>2291</v>
      </c>
      <c r="G6081" s="28" t="s">
        <v>2293</v>
      </c>
      <c r="H6081" s="91">
        <v>40255</v>
      </c>
      <c r="I6081" s="91">
        <v>40255</v>
      </c>
      <c r="J6081" s="71">
        <v>0</v>
      </c>
      <c r="K6081" s="71">
        <v>0</v>
      </c>
      <c r="L6081" s="71">
        <v>0</v>
      </c>
      <c r="M6081" s="71">
        <v>5</v>
      </c>
    </row>
    <row r="6082" spans="1:13" s="51" customFormat="1" x14ac:dyDescent="0.25">
      <c r="A6082" s="17" t="s">
        <v>6688</v>
      </c>
      <c r="B6082" s="12" t="s">
        <v>417</v>
      </c>
      <c r="C6082" s="12" t="s">
        <v>418</v>
      </c>
      <c r="D6082" s="12" t="s">
        <v>10472</v>
      </c>
      <c r="E6082" s="27" t="s">
        <v>2297</v>
      </c>
      <c r="F6082" s="27" t="s">
        <v>2289</v>
      </c>
      <c r="G6082" s="28" t="s">
        <v>2293</v>
      </c>
      <c r="H6082" s="91">
        <v>40292</v>
      </c>
      <c r="I6082" s="91">
        <v>40294</v>
      </c>
      <c r="J6082" s="71">
        <v>4</v>
      </c>
      <c r="K6082" s="71">
        <v>0</v>
      </c>
      <c r="L6082" s="71">
        <v>73</v>
      </c>
      <c r="M6082" s="71">
        <v>73</v>
      </c>
    </row>
    <row r="6083" spans="1:13" s="51" customFormat="1" x14ac:dyDescent="0.25">
      <c r="A6083" s="17" t="s">
        <v>6689</v>
      </c>
      <c r="B6083" s="12" t="s">
        <v>417</v>
      </c>
      <c r="C6083" s="12" t="s">
        <v>418</v>
      </c>
      <c r="D6083" s="12" t="s">
        <v>10473</v>
      </c>
      <c r="E6083" s="27" t="s">
        <v>2300</v>
      </c>
      <c r="F6083" s="27" t="s">
        <v>2291</v>
      </c>
      <c r="G6083" s="28" t="s">
        <v>2293</v>
      </c>
      <c r="H6083" s="91">
        <v>40309</v>
      </c>
      <c r="I6083" s="91">
        <v>40309</v>
      </c>
      <c r="J6083" s="71">
        <v>0</v>
      </c>
      <c r="K6083" s="71">
        <v>0</v>
      </c>
      <c r="L6083" s="71">
        <v>3</v>
      </c>
      <c r="M6083" s="71">
        <v>1</v>
      </c>
    </row>
    <row r="6084" spans="1:13" s="51" customFormat="1" x14ac:dyDescent="0.25">
      <c r="A6084" s="17" t="s">
        <v>6690</v>
      </c>
      <c r="B6084" s="12" t="s">
        <v>417</v>
      </c>
      <c r="C6084" s="12" t="s">
        <v>418</v>
      </c>
      <c r="D6084" s="12" t="s">
        <v>10474</v>
      </c>
      <c r="E6084" s="27" t="s">
        <v>2309</v>
      </c>
      <c r="F6084" s="27" t="s">
        <v>2291</v>
      </c>
      <c r="G6084" s="28" t="s">
        <v>2293</v>
      </c>
      <c r="H6084" s="91">
        <v>40321</v>
      </c>
      <c r="I6084" s="91">
        <v>40322</v>
      </c>
      <c r="J6084" s="71">
        <v>0</v>
      </c>
      <c r="K6084" s="71">
        <v>0</v>
      </c>
      <c r="L6084" s="71">
        <v>7</v>
      </c>
      <c r="M6084" s="71">
        <v>14</v>
      </c>
    </row>
    <row r="6085" spans="1:13" s="51" customFormat="1" x14ac:dyDescent="0.25">
      <c r="A6085" s="17" t="s">
        <v>6691</v>
      </c>
      <c r="B6085" s="12" t="s">
        <v>417</v>
      </c>
      <c r="C6085" s="12" t="s">
        <v>418</v>
      </c>
      <c r="D6085" s="12" t="s">
        <v>10475</v>
      </c>
      <c r="E6085" s="27" t="s">
        <v>2306</v>
      </c>
      <c r="F6085" s="27" t="s">
        <v>2291</v>
      </c>
      <c r="G6085" s="28" t="s">
        <v>2293</v>
      </c>
      <c r="H6085" s="91">
        <v>40335</v>
      </c>
      <c r="I6085" s="91">
        <v>40335</v>
      </c>
      <c r="J6085" s="71">
        <v>0</v>
      </c>
      <c r="K6085" s="71">
        <v>0</v>
      </c>
      <c r="L6085" s="71">
        <v>0</v>
      </c>
      <c r="M6085" s="71">
        <v>4</v>
      </c>
    </row>
    <row r="6086" spans="1:13" s="51" customFormat="1" x14ac:dyDescent="0.25">
      <c r="A6086" s="17" t="s">
        <v>6692</v>
      </c>
      <c r="B6086" s="12" t="s">
        <v>417</v>
      </c>
      <c r="C6086" s="12" t="s">
        <v>418</v>
      </c>
      <c r="D6086" s="12" t="s">
        <v>10476</v>
      </c>
      <c r="E6086" s="27" t="s">
        <v>2296</v>
      </c>
      <c r="F6086" s="27" t="s">
        <v>2289</v>
      </c>
      <c r="G6086" s="28" t="s">
        <v>2293</v>
      </c>
      <c r="H6086" s="91">
        <v>40340</v>
      </c>
      <c r="I6086" s="91">
        <v>40341</v>
      </c>
      <c r="J6086" s="71">
        <v>0</v>
      </c>
      <c r="K6086" s="71">
        <v>0</v>
      </c>
      <c r="L6086" s="71">
        <v>0</v>
      </c>
      <c r="M6086" s="71">
        <v>49</v>
      </c>
    </row>
    <row r="6087" spans="1:13" x14ac:dyDescent="0.25">
      <c r="A6087" s="17" t="s">
        <v>6693</v>
      </c>
      <c r="B6087" s="12" t="s">
        <v>417</v>
      </c>
      <c r="C6087" s="12" t="s">
        <v>418</v>
      </c>
      <c r="D6087" s="12" t="s">
        <v>10477</v>
      </c>
      <c r="E6087" s="27" t="s">
        <v>2309</v>
      </c>
      <c r="F6087" s="27" t="s">
        <v>2289</v>
      </c>
      <c r="G6087" s="28" t="s">
        <v>2293</v>
      </c>
      <c r="H6087" s="91">
        <v>40341</v>
      </c>
      <c r="I6087" s="91">
        <v>40341</v>
      </c>
      <c r="J6087" s="71">
        <v>0</v>
      </c>
      <c r="K6087" s="71">
        <v>0</v>
      </c>
      <c r="L6087" s="71">
        <v>5</v>
      </c>
      <c r="M6087" s="71">
        <v>0</v>
      </c>
    </row>
    <row r="6088" spans="1:13" x14ac:dyDescent="0.25">
      <c r="A6088" s="17" t="s">
        <v>6694</v>
      </c>
      <c r="B6088" s="12" t="s">
        <v>417</v>
      </c>
      <c r="C6088" s="12" t="s">
        <v>418</v>
      </c>
      <c r="D6088" s="12" t="s">
        <v>10478</v>
      </c>
      <c r="E6088" s="27" t="s">
        <v>2308</v>
      </c>
      <c r="F6088" s="27" t="s">
        <v>2291</v>
      </c>
      <c r="G6088" s="28" t="s">
        <v>2293</v>
      </c>
      <c r="H6088" s="91">
        <v>40352</v>
      </c>
      <c r="I6088" s="91">
        <v>40352</v>
      </c>
      <c r="J6088" s="71">
        <v>0</v>
      </c>
      <c r="K6088" s="71">
        <v>0</v>
      </c>
      <c r="L6088" s="71">
        <v>2</v>
      </c>
      <c r="M6088" s="71">
        <v>2.5</v>
      </c>
    </row>
    <row r="6089" spans="1:13" x14ac:dyDescent="0.25">
      <c r="A6089" s="17" t="s">
        <v>6695</v>
      </c>
      <c r="B6089" s="12" t="s">
        <v>417</v>
      </c>
      <c r="C6089" s="12" t="s">
        <v>418</v>
      </c>
      <c r="D6089" s="12" t="s">
        <v>6930</v>
      </c>
      <c r="E6089" s="27" t="s">
        <v>2308</v>
      </c>
      <c r="F6089" s="27" t="s">
        <v>2291</v>
      </c>
      <c r="G6089" s="28" t="s">
        <v>2293</v>
      </c>
      <c r="H6089" s="91">
        <v>40346</v>
      </c>
      <c r="I6089" s="91">
        <v>40346</v>
      </c>
      <c r="J6089" s="71">
        <v>0</v>
      </c>
      <c r="K6089" s="71">
        <v>0</v>
      </c>
      <c r="L6089" s="71">
        <v>3</v>
      </c>
      <c r="M6089" s="71">
        <v>3</v>
      </c>
    </row>
    <row r="6090" spans="1:13" x14ac:dyDescent="0.25">
      <c r="A6090" s="17" t="s">
        <v>6696</v>
      </c>
      <c r="B6090" s="12" t="s">
        <v>417</v>
      </c>
      <c r="C6090" s="12" t="s">
        <v>418</v>
      </c>
      <c r="D6090" s="12" t="s">
        <v>6930</v>
      </c>
      <c r="E6090" s="27" t="s">
        <v>2296</v>
      </c>
      <c r="F6090" s="27" t="s">
        <v>2291</v>
      </c>
      <c r="G6090" s="28" t="s">
        <v>2293</v>
      </c>
      <c r="H6090" s="91">
        <v>40348</v>
      </c>
      <c r="I6090" s="91">
        <v>40348</v>
      </c>
      <c r="J6090" s="71">
        <v>0</v>
      </c>
      <c r="K6090" s="71">
        <v>0</v>
      </c>
      <c r="L6090" s="71">
        <v>2</v>
      </c>
      <c r="M6090" s="71">
        <v>2</v>
      </c>
    </row>
    <row r="6091" spans="1:13" x14ac:dyDescent="0.25">
      <c r="A6091" s="17" t="s">
        <v>6697</v>
      </c>
      <c r="B6091" s="12" t="s">
        <v>417</v>
      </c>
      <c r="C6091" s="12" t="s">
        <v>418</v>
      </c>
      <c r="D6091" s="12" t="s">
        <v>6930</v>
      </c>
      <c r="E6091" s="27" t="s">
        <v>2309</v>
      </c>
      <c r="F6091" s="27" t="s">
        <v>2291</v>
      </c>
      <c r="G6091" s="28" t="s">
        <v>2293</v>
      </c>
      <c r="H6091" s="91">
        <v>40354</v>
      </c>
      <c r="I6091" s="91">
        <v>40354</v>
      </c>
      <c r="J6091" s="71">
        <v>0</v>
      </c>
      <c r="K6091" s="71">
        <v>0</v>
      </c>
      <c r="L6091" s="71">
        <v>4</v>
      </c>
      <c r="M6091" s="71">
        <v>6</v>
      </c>
    </row>
    <row r="6092" spans="1:13" s="51" customFormat="1" x14ac:dyDescent="0.25">
      <c r="A6092" s="17" t="s">
        <v>6698</v>
      </c>
      <c r="B6092" s="12" t="s">
        <v>417</v>
      </c>
      <c r="C6092" s="12" t="s">
        <v>418</v>
      </c>
      <c r="D6092" s="12" t="s">
        <v>10479</v>
      </c>
      <c r="E6092" s="27" t="s">
        <v>2296</v>
      </c>
      <c r="F6092" s="27" t="s">
        <v>2291</v>
      </c>
      <c r="G6092" s="28" t="s">
        <v>2293</v>
      </c>
      <c r="H6092" s="91">
        <v>40253</v>
      </c>
      <c r="I6092" s="91">
        <v>40253</v>
      </c>
      <c r="J6092" s="71">
        <v>0</v>
      </c>
      <c r="K6092" s="71">
        <v>0</v>
      </c>
      <c r="L6092" s="71">
        <v>3</v>
      </c>
      <c r="M6092" s="71">
        <v>0</v>
      </c>
    </row>
    <row r="6093" spans="1:13" s="51" customFormat="1" x14ac:dyDescent="0.25">
      <c r="A6093" s="17" t="s">
        <v>6699</v>
      </c>
      <c r="B6093" s="12" t="s">
        <v>417</v>
      </c>
      <c r="C6093" s="12" t="s">
        <v>593</v>
      </c>
      <c r="D6093" s="12" t="s">
        <v>10480</v>
      </c>
      <c r="E6093" s="27" t="s">
        <v>2309</v>
      </c>
      <c r="F6093" s="27" t="s">
        <v>2291</v>
      </c>
      <c r="G6093" s="28" t="s">
        <v>2293</v>
      </c>
      <c r="H6093" s="91">
        <v>40306</v>
      </c>
      <c r="I6093" s="91">
        <v>40307</v>
      </c>
      <c r="J6093" s="71">
        <v>0</v>
      </c>
      <c r="K6093" s="71">
        <v>0</v>
      </c>
      <c r="L6093" s="71">
        <v>70</v>
      </c>
      <c r="M6093" s="71">
        <v>130</v>
      </c>
    </row>
    <row r="6094" spans="1:13" s="51" customFormat="1" x14ac:dyDescent="0.25">
      <c r="A6094" s="17" t="s">
        <v>6700</v>
      </c>
      <c r="B6094" s="12" t="s">
        <v>417</v>
      </c>
      <c r="C6094" s="12" t="s">
        <v>417</v>
      </c>
      <c r="D6094" s="12" t="s">
        <v>10481</v>
      </c>
      <c r="E6094" s="27" t="s">
        <v>2296</v>
      </c>
      <c r="F6094" s="27" t="s">
        <v>2291</v>
      </c>
      <c r="G6094" s="28" t="s">
        <v>2293</v>
      </c>
      <c r="H6094" s="91">
        <v>40254</v>
      </c>
      <c r="I6094" s="91">
        <v>40254</v>
      </c>
      <c r="J6094" s="71">
        <v>0</v>
      </c>
      <c r="K6094" s="71">
        <v>0</v>
      </c>
      <c r="L6094" s="71">
        <v>0</v>
      </c>
      <c r="M6094" s="71">
        <v>3</v>
      </c>
    </row>
    <row r="6095" spans="1:13" s="51" customFormat="1" x14ac:dyDescent="0.25">
      <c r="A6095" s="17" t="s">
        <v>6701</v>
      </c>
      <c r="B6095" s="12" t="s">
        <v>417</v>
      </c>
      <c r="C6095" s="12" t="s">
        <v>417</v>
      </c>
      <c r="D6095" s="12" t="s">
        <v>10482</v>
      </c>
      <c r="E6095" s="27" t="s">
        <v>2296</v>
      </c>
      <c r="F6095" s="27" t="s">
        <v>2291</v>
      </c>
      <c r="G6095" s="28" t="s">
        <v>2293</v>
      </c>
      <c r="H6095" s="91">
        <v>40256</v>
      </c>
      <c r="I6095" s="91">
        <v>40256</v>
      </c>
      <c r="J6095" s="71">
        <v>0</v>
      </c>
      <c r="K6095" s="71">
        <v>0</v>
      </c>
      <c r="L6095" s="71">
        <v>1</v>
      </c>
      <c r="M6095" s="71">
        <v>3</v>
      </c>
    </row>
    <row r="6096" spans="1:13" s="51" customFormat="1" x14ac:dyDescent="0.25">
      <c r="A6096" s="17" t="s">
        <v>6702</v>
      </c>
      <c r="B6096" s="12" t="s">
        <v>417</v>
      </c>
      <c r="C6096" s="12" t="s">
        <v>417</v>
      </c>
      <c r="D6096" s="12" t="s">
        <v>10483</v>
      </c>
      <c r="E6096" s="27" t="s">
        <v>2296</v>
      </c>
      <c r="F6096" s="27" t="s">
        <v>2291</v>
      </c>
      <c r="G6096" s="28" t="s">
        <v>2293</v>
      </c>
      <c r="H6096" s="91">
        <v>40259</v>
      </c>
      <c r="I6096" s="91">
        <v>40259</v>
      </c>
      <c r="J6096" s="71">
        <v>0</v>
      </c>
      <c r="K6096" s="71">
        <v>0</v>
      </c>
      <c r="L6096" s="71">
        <v>0</v>
      </c>
      <c r="M6096" s="71">
        <v>2</v>
      </c>
    </row>
    <row r="6097" spans="1:13" s="51" customFormat="1" x14ac:dyDescent="0.25">
      <c r="A6097" s="17" t="s">
        <v>6703</v>
      </c>
      <c r="B6097" s="12" t="s">
        <v>417</v>
      </c>
      <c r="C6097" s="12" t="s">
        <v>417</v>
      </c>
      <c r="D6097" s="12" t="s">
        <v>10484</v>
      </c>
      <c r="E6097" s="27" t="s">
        <v>2296</v>
      </c>
      <c r="F6097" s="27" t="s">
        <v>2291</v>
      </c>
      <c r="G6097" s="28" t="s">
        <v>2293</v>
      </c>
      <c r="H6097" s="91">
        <v>40338</v>
      </c>
      <c r="I6097" s="91">
        <v>40338</v>
      </c>
      <c r="J6097" s="71">
        <v>0</v>
      </c>
      <c r="K6097" s="71">
        <v>0</v>
      </c>
      <c r="L6097" s="71">
        <v>2</v>
      </c>
      <c r="M6097" s="71">
        <v>2</v>
      </c>
    </row>
    <row r="6098" spans="1:13" s="51" customFormat="1" x14ac:dyDescent="0.25">
      <c r="A6098" s="17" t="s">
        <v>6704</v>
      </c>
      <c r="B6098" s="12" t="s">
        <v>417</v>
      </c>
      <c r="C6098" s="12" t="s">
        <v>417</v>
      </c>
      <c r="D6098" s="12" t="s">
        <v>10485</v>
      </c>
      <c r="E6098" s="27" t="s">
        <v>2296</v>
      </c>
      <c r="F6098" s="27" t="s">
        <v>2291</v>
      </c>
      <c r="G6098" s="28" t="s">
        <v>2293</v>
      </c>
      <c r="H6098" s="91">
        <v>40339</v>
      </c>
      <c r="I6098" s="91">
        <v>40339</v>
      </c>
      <c r="J6098" s="71">
        <v>0</v>
      </c>
      <c r="K6098" s="71">
        <v>0</v>
      </c>
      <c r="L6098" s="71">
        <v>0</v>
      </c>
      <c r="M6098" s="71">
        <v>1</v>
      </c>
    </row>
    <row r="6099" spans="1:13" x14ac:dyDescent="0.25">
      <c r="A6099" s="17" t="s">
        <v>6705</v>
      </c>
      <c r="B6099" s="12" t="s">
        <v>417</v>
      </c>
      <c r="C6099" s="12" t="s">
        <v>417</v>
      </c>
      <c r="D6099" s="12" t="s">
        <v>10486</v>
      </c>
      <c r="E6099" s="27" t="s">
        <v>2296</v>
      </c>
      <c r="F6099" s="27" t="s">
        <v>2291</v>
      </c>
      <c r="G6099" s="28" t="s">
        <v>2293</v>
      </c>
      <c r="H6099" s="91">
        <v>40343</v>
      </c>
      <c r="I6099" s="91">
        <v>40343</v>
      </c>
      <c r="J6099" s="71">
        <v>0</v>
      </c>
      <c r="K6099" s="71">
        <v>0</v>
      </c>
      <c r="L6099" s="71">
        <v>1</v>
      </c>
      <c r="M6099" s="71">
        <v>1</v>
      </c>
    </row>
    <row r="6100" spans="1:13" s="51" customFormat="1" x14ac:dyDescent="0.25">
      <c r="A6100" s="17" t="s">
        <v>6706</v>
      </c>
      <c r="B6100" s="12" t="s">
        <v>417</v>
      </c>
      <c r="C6100" s="12" t="s">
        <v>589</v>
      </c>
      <c r="D6100" s="12" t="s">
        <v>10487</v>
      </c>
      <c r="E6100" s="27" t="s">
        <v>2309</v>
      </c>
      <c r="F6100" s="27" t="s">
        <v>2291</v>
      </c>
      <c r="G6100" s="28" t="s">
        <v>2293</v>
      </c>
      <c r="H6100" s="91">
        <v>40321</v>
      </c>
      <c r="I6100" s="91">
        <v>40321</v>
      </c>
      <c r="J6100" s="71">
        <v>0</v>
      </c>
      <c r="K6100" s="71">
        <v>0</v>
      </c>
      <c r="L6100" s="71">
        <v>3</v>
      </c>
      <c r="M6100" s="71">
        <v>20</v>
      </c>
    </row>
  </sheetData>
  <protectedRanges>
    <protectedRange password="ECCF" sqref="H3919:I3948 E3941" name="Rango1_3_1_5"/>
    <protectedRange password="ECCF" sqref="H3949:I3952" name="Rango1_3_2_4"/>
    <protectedRange password="ECCF" sqref="H3953:I3957" name="Rango1_3_3_1"/>
    <protectedRange password="ECCF" sqref="E4042 H4036:I4043 E4038" name="Rango1_3_4_1"/>
    <protectedRange password="ECCF" sqref="E4044" name="Rango1_3_5_1"/>
  </protectedRanges>
  <dataValidations count="416">
    <dataValidation type="list" allowBlank="1" showInputMessage="1" showErrorMessage="1" sqref="SR6088 WVH6093:WVH6098 WLL6093:WLL6098 WBP6093:WBP6098 VRT6093:VRT6098 VHX6093:VHX6098 UYB6093:UYB6098 UOF6093:UOF6098 UEJ6093:UEJ6098 TUN6093:TUN6098 TKR6093:TKR6098 TAV6093:TAV6098 SQZ6093:SQZ6098 SHD6093:SHD6098 RXH6093:RXH6098 RNL6093:RNL6098 RDP6093:RDP6098 QTT6093:QTT6098 QJX6093:QJX6098 QAB6093:QAB6098 PQF6093:PQF6098 PGJ6093:PGJ6098 OWN6093:OWN6098 OMR6093:OMR6098 OCV6093:OCV6098 NSZ6093:NSZ6098 NJD6093:NJD6098 MZH6093:MZH6098 MPL6093:MPL6098 MFP6093:MFP6098 LVT6093:LVT6098 LLX6093:LLX6098 LCB6093:LCB6098 KSF6093:KSF6098 KIJ6093:KIJ6098 JYN6093:JYN6098 JOR6093:JOR6098 JEV6093:JEV6098 IUZ6093:IUZ6098 ILD6093:ILD6098 IBH6093:IBH6098 HRL6093:HRL6098 HHP6093:HHP6098 GXT6093:GXT6098 GNX6093:GNX6098 GEB6093:GEB6098 FUF6093:FUF6098 FKJ6093:FKJ6098 FAN6093:FAN6098 EQR6093:EQR6098 EGV6093:EGV6098 DWZ6093:DWZ6098 DND6093:DND6098 DDH6093:DDH6098 CTL6093:CTL6098 CJP6093:CJP6098 BZT6093:BZT6098 BPX6093:BPX6098 BGB6093:BGB6098 AWF6093:AWF6098 AMJ6093:AMJ6098 ACN6093:ACN6098 SR6093:SR6098 IV6093:IV6098 IV6088 WVH6088 WLL6088 WBP6088 VRT6088 VHX6088 UYB6088 UOF6088 UEJ6088 TUN6088 TKR6088 TAV6088 SQZ6088 SHD6088 RXH6088 RNL6088 RDP6088 QTT6088 QJX6088 QAB6088 PQF6088 PGJ6088 OWN6088 OMR6088 OCV6088 NSZ6088 NJD6088 MZH6088 MPL6088 MFP6088 LVT6088 LLX6088 LCB6088 KSF6088 KIJ6088 JYN6088 JOR6088 JEV6088 IUZ6088 ILD6088 IBH6088 HRL6088 HHP6088 GXT6088 GNX6088 GEB6088 FUF6088 FKJ6088 FAN6088 EQR6088 EGV6088 DWZ6088 DND6088 DDH6088 CTL6088 CJP6088 BZT6088 BPX6088 BGB6088 AWF6088 AMJ6088 ACN6088">
      <formula1>#REF!</formula1>
    </dataValidation>
    <dataValidation type="list" allowBlank="1" showInputMessage="1" showErrorMessage="1" sqref="G6068:G6074 IW6068:IW6074 SS6068:SS6074 ACO6068:ACO6074 AMK6068:AMK6074 AWG6068:AWG6074 BGC6068:BGC6074 BPY6068:BPY6074 BZU6068:BZU6074 CJQ6068:CJQ6074 CTM6068:CTM6074 DDI6068:DDI6074 DNE6068:DNE6074 DXA6068:DXA6074 EGW6068:EGW6074 EQS6068:EQS6074 FAO6068:FAO6074 FKK6068:FKK6074 FUG6068:FUG6074 GEC6068:GEC6074 GNY6068:GNY6074 GXU6068:GXU6074 HHQ6068:HHQ6074 HRM6068:HRM6074 IBI6068:IBI6074 ILE6068:ILE6074 IVA6068:IVA6074 JEW6068:JEW6074 JOS6068:JOS6074 JYO6068:JYO6074 KIK6068:KIK6074 KSG6068:KSG6074 LCC6068:LCC6074 LLY6068:LLY6074 LVU6068:LVU6074 MFQ6068:MFQ6074 MPM6068:MPM6074 MZI6068:MZI6074 NJE6068:NJE6074 NTA6068:NTA6074 OCW6068:OCW6074 OMS6068:OMS6074 OWO6068:OWO6074 PGK6068:PGK6074 PQG6068:PQG6074 QAC6068:QAC6074 QJY6068:QJY6074 QTU6068:QTU6074 RDQ6068:RDQ6074 RNM6068:RNM6074 RXI6068:RXI6074 SHE6068:SHE6074 SRA6068:SRA6074 TAW6068:TAW6074 TKS6068:TKS6074 TUO6068:TUO6074 UEK6068:UEK6074 UOG6068:UOG6074 UYC6068:UYC6074 VHY6068:VHY6074 VRU6068:VRU6074 WBQ6068:WBQ6074 WLM6068:WLM6074 WVI6068:WVI6074">
      <formula1>$C$55:$C$58</formula1>
    </dataValidation>
    <dataValidation type="list" allowBlank="1" showInputMessage="1" showErrorMessage="1" sqref="F6068:F6074 IU6068:IU6074 SQ6068:SQ6074 ACM6068:ACM6074 AMI6068:AMI6074 AWE6068:AWE6074 BGA6068:BGA6074 BPW6068:BPW6074 BZS6068:BZS6074 CJO6068:CJO6074 CTK6068:CTK6074 DDG6068:DDG6074 DNC6068:DNC6074 DWY6068:DWY6074 EGU6068:EGU6074 EQQ6068:EQQ6074 FAM6068:FAM6074 FKI6068:FKI6074 FUE6068:FUE6074 GEA6068:GEA6074 GNW6068:GNW6074 GXS6068:GXS6074 HHO6068:HHO6074 HRK6068:HRK6074 IBG6068:IBG6074 ILC6068:ILC6074 IUY6068:IUY6074 JEU6068:JEU6074 JOQ6068:JOQ6074 JYM6068:JYM6074 KII6068:KII6074 KSE6068:KSE6074 LCA6068:LCA6074 LLW6068:LLW6074 LVS6068:LVS6074 MFO6068:MFO6074 MPK6068:MPK6074 MZG6068:MZG6074 NJC6068:NJC6074 NSY6068:NSY6074 OCU6068:OCU6074 OMQ6068:OMQ6074 OWM6068:OWM6074 PGI6068:PGI6074 PQE6068:PQE6074 QAA6068:QAA6074 QJW6068:QJW6074 QTS6068:QTS6074 RDO6068:RDO6074 RNK6068:RNK6074 RXG6068:RXG6074 SHC6068:SHC6074 SQY6068:SQY6074 TAU6068:TAU6074 TKQ6068:TKQ6074 TUM6068:TUM6074 UEI6068:UEI6074 UOE6068:UOE6074 UYA6068:UYA6074 VHW6068:VHW6074 VRS6068:VRS6074 WBO6068:WBO6074 WLK6068:WLK6074 WVG6068:WVG6074">
      <formula1>$B$55:$B$117</formula1>
    </dataValidation>
    <dataValidation type="list" allowBlank="1" showInputMessage="1" showErrorMessage="1" sqref="G6061:G6065 IW6061:IW6065 SS6061:SS6065 ACO6061:ACO6065 AMK6061:AMK6065 AWG6061:AWG6065 BGC6061:BGC6065 BPY6061:BPY6065 BZU6061:BZU6065 CJQ6061:CJQ6065 CTM6061:CTM6065 DDI6061:DDI6065 DNE6061:DNE6065 DXA6061:DXA6065 EGW6061:EGW6065 EQS6061:EQS6065 FAO6061:FAO6065 FKK6061:FKK6065 FUG6061:FUG6065 GEC6061:GEC6065 GNY6061:GNY6065 GXU6061:GXU6065 HHQ6061:HHQ6065 HRM6061:HRM6065 IBI6061:IBI6065 ILE6061:ILE6065 IVA6061:IVA6065 JEW6061:JEW6065 JOS6061:JOS6065 JYO6061:JYO6065 KIK6061:KIK6065 KSG6061:KSG6065 LCC6061:LCC6065 LLY6061:LLY6065 LVU6061:LVU6065 MFQ6061:MFQ6065 MPM6061:MPM6065 MZI6061:MZI6065 NJE6061:NJE6065 NTA6061:NTA6065 OCW6061:OCW6065 OMS6061:OMS6065 OWO6061:OWO6065 PGK6061:PGK6065 PQG6061:PQG6065 QAC6061:QAC6065 QJY6061:QJY6065 QTU6061:QTU6065 RDQ6061:RDQ6065 RNM6061:RNM6065 RXI6061:RXI6065 SHE6061:SHE6065 SRA6061:SRA6065 TAW6061:TAW6065 TKS6061:TKS6065 TUO6061:TUO6065 UEK6061:UEK6065 UOG6061:UOG6065 UYC6061:UYC6065 VHY6061:VHY6065 VRU6061:VRU6065 WBQ6061:WBQ6065 WLM6061:WLM6065 WVI6061:WVI6065 G6067 IW6067 SS6067 ACO6067 AMK6067 AWG6067 BGC6067 BPY6067 BZU6067 CJQ6067 CTM6067 DDI6067 DNE6067 DXA6067 EGW6067 EQS6067 FAO6067 FKK6067 FUG6067 GEC6067 GNY6067 GXU6067 HHQ6067 HRM6067 IBI6067 ILE6067 IVA6067 JEW6067 JOS6067 JYO6067 KIK6067 KSG6067 LCC6067 LLY6067 LVU6067 MFQ6067 MPM6067 MZI6067 NJE6067 NTA6067 OCW6067 OMS6067 OWO6067 PGK6067 PQG6067 QAC6067 QJY6067 QTU6067 RDQ6067 RNM6067 RXI6067 SHE6067 SRA6067 TAW6067 TKS6067 TUO6067 UEK6067 UOG6067 UYC6067 VHY6067 VRU6067 WBQ6067 WLM6067 WVI6067">
      <formula1>$C$48:$C$50</formula1>
    </dataValidation>
    <dataValidation type="list" allowBlank="1" showInputMessage="1" showErrorMessage="1" sqref="F6061:F6065 IU6061:IU6065 SQ6061:SQ6065 ACM6061:ACM6065 AMI6061:AMI6065 AWE6061:AWE6065 BGA6061:BGA6065 BPW6061:BPW6065 BZS6061:BZS6065 CJO6061:CJO6065 CTK6061:CTK6065 DDG6061:DDG6065 DNC6061:DNC6065 DWY6061:DWY6065 EGU6061:EGU6065 EQQ6061:EQQ6065 FAM6061:FAM6065 FKI6061:FKI6065 FUE6061:FUE6065 GEA6061:GEA6065 GNW6061:GNW6065 GXS6061:GXS6065 HHO6061:HHO6065 HRK6061:HRK6065 IBG6061:IBG6065 ILC6061:ILC6065 IUY6061:IUY6065 JEU6061:JEU6065 JOQ6061:JOQ6065 JYM6061:JYM6065 KII6061:KII6065 KSE6061:KSE6065 LCA6061:LCA6065 LLW6061:LLW6065 LVS6061:LVS6065 MFO6061:MFO6065 MPK6061:MPK6065 MZG6061:MZG6065 NJC6061:NJC6065 NSY6061:NSY6065 OCU6061:OCU6065 OMQ6061:OMQ6065 OWM6061:OWM6065 PGI6061:PGI6065 PQE6061:PQE6065 QAA6061:QAA6065 QJW6061:QJW6065 QTS6061:QTS6065 RDO6061:RDO6065 RNK6061:RNK6065 RXG6061:RXG6065 SHC6061:SHC6065 SQY6061:SQY6065 TAU6061:TAU6065 TKQ6061:TKQ6065 TUM6061:TUM6065 UEI6061:UEI6065 UOE6061:UOE6065 UYA6061:UYA6065 VHW6061:VHW6065 VRS6061:VRS6065 WBO6061:WBO6065 WLK6061:WLK6065 WVG6061:WVG6065 F6067 IU6067 SQ6067 ACM6067 AMI6067 AWE6067 BGA6067 BPW6067 BZS6067 CJO6067 CTK6067 DDG6067 DNC6067 DWY6067 EGU6067 EQQ6067 FAM6067 FKI6067 FUE6067 GEA6067 GNW6067 GXS6067 HHO6067 HRK6067 IBG6067 ILC6067 IUY6067 JEU6067 JOQ6067 JYM6067 KII6067 KSE6067 LCA6067 LLW6067 LVS6067 MFO6067 MPK6067 MZG6067 NJC6067 NSY6067 OCU6067 OMQ6067 OWM6067 PGI6067 PQE6067 QAA6067 QJW6067 QTS6067 RDO6067 RNK6067 RXG6067 SHC6067 SQY6067 TAU6067 TKQ6067 TUM6067 UEI6067 UOE6067 UYA6067 VHW6067 VRS6067 WBO6067 WLK6067 WVG6067">
      <formula1>$B$48:$B$109</formula1>
    </dataValidation>
    <dataValidation type="list" allowBlank="1" showInputMessage="1" showErrorMessage="1" sqref="G6056 IW6056 SS6056 ACO6056 AMK6056 AWG6056 BGC6056 BPY6056 BZU6056 CJQ6056 CTM6056 DDI6056 DNE6056 DXA6056 EGW6056 EQS6056 FAO6056 FKK6056 FUG6056 GEC6056 GNY6056 GXU6056 HHQ6056 HRM6056 IBI6056 ILE6056 IVA6056 JEW6056 JOS6056 JYO6056 KIK6056 KSG6056 LCC6056 LLY6056 LVU6056 MFQ6056 MPM6056 MZI6056 NJE6056 NTA6056 OCW6056 OMS6056 OWO6056 PGK6056 PQG6056 QAC6056 QJY6056 QTU6056 RDQ6056 RNM6056 RXI6056 SHE6056 SRA6056 TAW6056 TKS6056 TUO6056 UEK6056 UOG6056 UYC6056 VHY6056 VRU6056 WBQ6056 WLM6056 WVI6056">
      <formula1>$C$36:$C$39</formula1>
    </dataValidation>
    <dataValidation type="list" allowBlank="1" showInputMessage="1" showErrorMessage="1" sqref="F6056 IU6056 SQ6056 ACM6056 AMI6056 AWE6056 BGA6056 BPW6056 BZS6056 CJO6056 CTK6056 DDG6056 DNC6056 DWY6056 EGU6056 EQQ6056 FAM6056 FKI6056 FUE6056 GEA6056 GNW6056 GXS6056 HHO6056 HRK6056 IBG6056 ILC6056 IUY6056 JEU6056 JOQ6056 JYM6056 KII6056 KSE6056 LCA6056 LLW6056 LVS6056 MFO6056 MPK6056 MZG6056 NJC6056 NSY6056 OCU6056 OMQ6056 OWM6056 PGI6056 PQE6056 QAA6056 QJW6056 QTS6056 RDO6056 RNK6056 RXG6056 SHC6056 SQY6056 TAU6056 TKQ6056 TUM6056 UEI6056 UOE6056 UYA6056 VHW6056 VRS6056 WBO6056 WLK6056 WVG6056">
      <formula1>$B$36:$B$95</formula1>
    </dataValidation>
    <dataValidation type="list" allowBlank="1" showInputMessage="1" showErrorMessage="1" sqref="G6100 IW6100 SS6100 ACO6100 AMK6100 AWG6100 BGC6100 BPY6100 BZU6100 CJQ6100 CTM6100 DDI6100 DNE6100 DXA6100 EGW6100 EQS6100 FAO6100 FKK6100 FUG6100 GEC6100 GNY6100 GXU6100 HHQ6100 HRM6100 IBI6100 ILE6100 IVA6100 JEW6100 JOS6100 JYO6100 KIK6100 KSG6100 LCC6100 LLY6100 LVU6100 MFQ6100 MPM6100 MZI6100 NJE6100 NTA6100 OCW6100 OMS6100 OWO6100 PGK6100 PQG6100 QAC6100 QJY6100 QTU6100 RDQ6100 RNM6100 RXI6100 SHE6100 SRA6100 TAW6100 TKS6100 TUO6100 UEK6100 UOG6100 UYC6100 VHY6100 VRU6100 WBQ6100 WLM6100 WVI6100">
      <formula1>$C$46:$C$48</formula1>
    </dataValidation>
    <dataValidation type="list" allowBlank="1" showInputMessage="1" showErrorMessage="1" sqref="F6100 IU6100 SQ6100 ACM6100 AMI6100 AWE6100 BGA6100 BPW6100 BZS6100 CJO6100 CTK6100 DDG6100 DNC6100 DWY6100 EGU6100 EQQ6100 FAM6100 FKI6100 FUE6100 GEA6100 GNW6100 GXS6100 HHO6100 HRK6100 IBG6100 ILC6100 IUY6100 JEU6100 JOQ6100 JYM6100 KII6100 KSE6100 LCA6100 LLW6100 LVS6100 MFO6100 MPK6100 MZG6100 NJC6100 NSY6100 OCU6100 OMQ6100 OWM6100 PGI6100 PQE6100 QAA6100 QJW6100 QTS6100 RDO6100 RNK6100 RXG6100 SHC6100 SQY6100 TAU6100 TKQ6100 TUM6100 UEI6100 UOE6100 UYA6100 VHW6100 VRS6100 WBO6100 WLK6100 WVG6100">
      <formula1>$B$46:$B$105</formula1>
    </dataValidation>
    <dataValidation type="list" allowBlank="1" showInputMessage="1" showErrorMessage="1" sqref="F6000:F6001 F5947:F5949 F5918:F5928 F5911:F5916 F5906 F5819 F5904 IU6000:IU6001 SQ6000:SQ6001 ACM6000:ACM6001 AMI6000:AMI6001 AWE6000:AWE6001 BGA6000:BGA6001 BPW6000:BPW6001 BZS6000:BZS6001 CJO6000:CJO6001 CTK6000:CTK6001 DDG6000:DDG6001 DNC6000:DNC6001 DWY6000:DWY6001 EGU6000:EGU6001 EQQ6000:EQQ6001 FAM6000:FAM6001 FKI6000:FKI6001 FUE6000:FUE6001 GEA6000:GEA6001 GNW6000:GNW6001 GXS6000:GXS6001 HHO6000:HHO6001 HRK6000:HRK6001 IBG6000:IBG6001 ILC6000:ILC6001 IUY6000:IUY6001 JEU6000:JEU6001 JOQ6000:JOQ6001 JYM6000:JYM6001 KII6000:KII6001 KSE6000:KSE6001 LCA6000:LCA6001 LLW6000:LLW6001 LVS6000:LVS6001 MFO6000:MFO6001 MPK6000:MPK6001 MZG6000:MZG6001 NJC6000:NJC6001 NSY6000:NSY6001 OCU6000:OCU6001 OMQ6000:OMQ6001 OWM6000:OWM6001 PGI6000:PGI6001 PQE6000:PQE6001 QAA6000:QAA6001 QJW6000:QJW6001 QTS6000:QTS6001 RDO6000:RDO6001 RNK6000:RNK6001 RXG6000:RXG6001 SHC6000:SHC6001 SQY6000:SQY6001 TAU6000:TAU6001 TKQ6000:TKQ6001 TUM6000:TUM6001 UEI6000:UEI6001 UOE6000:UOE6001 UYA6000:UYA6001 VHW6000:VHW6001 VRS6000:VRS6001 WBO6000:WBO6001 WLK6000:WLK6001 WVG6000:WVG6001 IU5947:IU5949 SQ5947:SQ5949 ACM5947:ACM5949 AMI5947:AMI5949 AWE5947:AWE5949 BGA5947:BGA5949 BPW5947:BPW5949 BZS5947:BZS5949 CJO5947:CJO5949 CTK5947:CTK5949 DDG5947:DDG5949 DNC5947:DNC5949 DWY5947:DWY5949 EGU5947:EGU5949 EQQ5947:EQQ5949 FAM5947:FAM5949 FKI5947:FKI5949 FUE5947:FUE5949 GEA5947:GEA5949 GNW5947:GNW5949 GXS5947:GXS5949 HHO5947:HHO5949 HRK5947:HRK5949 IBG5947:IBG5949 ILC5947:ILC5949 IUY5947:IUY5949 JEU5947:JEU5949 JOQ5947:JOQ5949 JYM5947:JYM5949 KII5947:KII5949 KSE5947:KSE5949 LCA5947:LCA5949 LLW5947:LLW5949 LVS5947:LVS5949 MFO5947:MFO5949 MPK5947:MPK5949 MZG5947:MZG5949 NJC5947:NJC5949 NSY5947:NSY5949 OCU5947:OCU5949 OMQ5947:OMQ5949 OWM5947:OWM5949 PGI5947:PGI5949 PQE5947:PQE5949 QAA5947:QAA5949 QJW5947:QJW5949 QTS5947:QTS5949 RDO5947:RDO5949 RNK5947:RNK5949 RXG5947:RXG5949 SHC5947:SHC5949 SQY5947:SQY5949 TAU5947:TAU5949 TKQ5947:TKQ5949 TUM5947:TUM5949 UEI5947:UEI5949 UOE5947:UOE5949 UYA5947:UYA5949 VHW5947:VHW5949 VRS5947:VRS5949 WBO5947:WBO5949 WLK5947:WLK5949 WVG5947:WVG5949 IU5918:IU5928 SQ5918:SQ5928 ACM5918:ACM5928 AMI5918:AMI5928 AWE5918:AWE5928 BGA5918:BGA5928 BPW5918:BPW5928 BZS5918:BZS5928 CJO5918:CJO5928 CTK5918:CTK5928 DDG5918:DDG5928 DNC5918:DNC5928 DWY5918:DWY5928 EGU5918:EGU5928 EQQ5918:EQQ5928 FAM5918:FAM5928 FKI5918:FKI5928 FUE5918:FUE5928 GEA5918:GEA5928 GNW5918:GNW5928 GXS5918:GXS5928 HHO5918:HHO5928 HRK5918:HRK5928 IBG5918:IBG5928 ILC5918:ILC5928 IUY5918:IUY5928 JEU5918:JEU5928 JOQ5918:JOQ5928 JYM5918:JYM5928 KII5918:KII5928 KSE5918:KSE5928 LCA5918:LCA5928 LLW5918:LLW5928 LVS5918:LVS5928 MFO5918:MFO5928 MPK5918:MPK5928 MZG5918:MZG5928 NJC5918:NJC5928 NSY5918:NSY5928 OCU5918:OCU5928 OMQ5918:OMQ5928 OWM5918:OWM5928 PGI5918:PGI5928 PQE5918:PQE5928 QAA5918:QAA5928 QJW5918:QJW5928 QTS5918:QTS5928 RDO5918:RDO5928 RNK5918:RNK5928 RXG5918:RXG5928 SHC5918:SHC5928 SQY5918:SQY5928 TAU5918:TAU5928 TKQ5918:TKQ5928 TUM5918:TUM5928 UEI5918:UEI5928 UOE5918:UOE5928 UYA5918:UYA5928 VHW5918:VHW5928 VRS5918:VRS5928 WBO5918:WBO5928 WLK5918:WLK5928 WVG5918:WVG5928 IU5911:IU5916 SQ5911:SQ5916 ACM5911:ACM5916 AMI5911:AMI5916 AWE5911:AWE5916 BGA5911:BGA5916 BPW5911:BPW5916 BZS5911:BZS5916 CJO5911:CJO5916 CTK5911:CTK5916 DDG5911:DDG5916 DNC5911:DNC5916 DWY5911:DWY5916 EGU5911:EGU5916 EQQ5911:EQQ5916 FAM5911:FAM5916 FKI5911:FKI5916 FUE5911:FUE5916 GEA5911:GEA5916 GNW5911:GNW5916 GXS5911:GXS5916 HHO5911:HHO5916 HRK5911:HRK5916 IBG5911:IBG5916 ILC5911:ILC5916 IUY5911:IUY5916 JEU5911:JEU5916 JOQ5911:JOQ5916 JYM5911:JYM5916 KII5911:KII5916 KSE5911:KSE5916 LCA5911:LCA5916 LLW5911:LLW5916 LVS5911:LVS5916 MFO5911:MFO5916 MPK5911:MPK5916 MZG5911:MZG5916 NJC5911:NJC5916 NSY5911:NSY5916 OCU5911:OCU5916 OMQ5911:OMQ5916 OWM5911:OWM5916 PGI5911:PGI5916 PQE5911:PQE5916 QAA5911:QAA5916 QJW5911:QJW5916 QTS5911:QTS5916 RDO5911:RDO5916 RNK5911:RNK5916 RXG5911:RXG5916 SHC5911:SHC5916 SQY5911:SQY5916 TAU5911:TAU5916 TKQ5911:TKQ5916 TUM5911:TUM5916 UEI5911:UEI5916 UOE5911:UOE5916 UYA5911:UYA5916 VHW5911:VHW5916 VRS5911:VRS5916 WBO5911:WBO5916 WLK5911:WLK5916 WVG5911:WVG5916 IU5906 SQ5906 ACM5906 AMI5906 AWE5906 BGA5906 BPW5906 BZS5906 CJO5906 CTK5906 DDG5906 DNC5906 DWY5906 EGU5906 EQQ5906 FAM5906 FKI5906 FUE5906 GEA5906 GNW5906 GXS5906 HHO5906 HRK5906 IBG5906 ILC5906 IUY5906 JEU5906 JOQ5906 JYM5906 KII5906 KSE5906 LCA5906 LLW5906 LVS5906 MFO5906 MPK5906 MZG5906 NJC5906 NSY5906 OCU5906 OMQ5906 OWM5906 PGI5906 PQE5906 QAA5906 QJW5906 QTS5906 RDO5906 RNK5906 RXG5906 SHC5906 SQY5906 TAU5906 TKQ5906 TUM5906 UEI5906 UOE5906 UYA5906 VHW5906 VRS5906 WBO5906 WLK5906 WVG5906 IU5819 SQ5819 ACM5819 AMI5819 AWE5819 BGA5819 BPW5819 BZS5819 CJO5819 CTK5819 DDG5819 DNC5819 DWY5819 EGU5819 EQQ5819 FAM5819 FKI5819 FUE5819 GEA5819 GNW5819 GXS5819 HHO5819 HRK5819 IBG5819 ILC5819 IUY5819 JEU5819 JOQ5819 JYM5819 KII5819 KSE5819 LCA5819 LLW5819 LVS5819 MFO5819 MPK5819 MZG5819 NJC5819 NSY5819 OCU5819 OMQ5819 OWM5819 PGI5819 PQE5819 QAA5819 QJW5819 QTS5819 RDO5819 RNK5819 RXG5819 SHC5819 SQY5819 TAU5819 TKQ5819 TUM5819 UEI5819 UOE5819 UYA5819 VHW5819 VRS5819 WBO5819 WLK5819 WVG5819 IU5904 SQ5904 ACM5904 AMI5904 AWE5904 BGA5904 BPW5904 BZS5904 CJO5904 CTK5904 DDG5904 DNC5904 DWY5904 EGU5904 EQQ5904 FAM5904 FKI5904 FUE5904 GEA5904 GNW5904 GXS5904 HHO5904 HRK5904 IBG5904 ILC5904 IUY5904 JEU5904 JOQ5904 JYM5904 KII5904 KSE5904 LCA5904 LLW5904 LVS5904 MFO5904 MPK5904 MZG5904 NJC5904 NSY5904 OCU5904 OMQ5904 OWM5904 PGI5904 PQE5904 QAA5904 QJW5904 QTS5904 RDO5904 RNK5904 RXG5904 SHC5904 SQY5904 TAU5904 TKQ5904 TUM5904 UEI5904 UOE5904 UYA5904 VHW5904 VRS5904 WBO5904 WLK5904 WVG5904">
      <formula1>#REF!</formula1>
    </dataValidation>
    <dataValidation type="list" allowBlank="1" showInputMessage="1" showErrorMessage="1" sqref="F5803:F5809 IU5803:IU5809 SQ5803:SQ5809 ACM5803:ACM5809 AMI5803:AMI5809 AWE5803:AWE5809 BGA5803:BGA5809 BPW5803:BPW5809 BZS5803:BZS5809 CJO5803:CJO5809 CTK5803:CTK5809 DDG5803:DDG5809 DNC5803:DNC5809 DWY5803:DWY5809 EGU5803:EGU5809 EQQ5803:EQQ5809 FAM5803:FAM5809 FKI5803:FKI5809 FUE5803:FUE5809 GEA5803:GEA5809 GNW5803:GNW5809 GXS5803:GXS5809 HHO5803:HHO5809 HRK5803:HRK5809 IBG5803:IBG5809 ILC5803:ILC5809 IUY5803:IUY5809 JEU5803:JEU5809 JOQ5803:JOQ5809 JYM5803:JYM5809 KII5803:KII5809 KSE5803:KSE5809 LCA5803:LCA5809 LLW5803:LLW5809 LVS5803:LVS5809 MFO5803:MFO5809 MPK5803:MPK5809 MZG5803:MZG5809 NJC5803:NJC5809 NSY5803:NSY5809 OCU5803:OCU5809 OMQ5803:OMQ5809 OWM5803:OWM5809 PGI5803:PGI5809 PQE5803:PQE5809 QAA5803:QAA5809 QJW5803:QJW5809 QTS5803:QTS5809 RDO5803:RDO5809 RNK5803:RNK5809 RXG5803:RXG5809 SHC5803:SHC5809 SQY5803:SQY5809 TAU5803:TAU5809 TKQ5803:TKQ5809 TUM5803:TUM5809 UEI5803:UEI5809 UOE5803:UOE5809 UYA5803:UYA5809 VHW5803:VHW5809 VRS5803:VRS5809 WBO5803:WBO5809 WLK5803:WLK5809 WVG5803:WVG5809">
      <formula1>#REF!</formula1>
    </dataValidation>
    <dataValidation type="list" allowBlank="1" showInputMessage="1" showErrorMessage="1" sqref="F5793:F5802 IU5793:IU5802 SQ5793:SQ5802 ACM5793:ACM5802 AMI5793:AMI5802 AWE5793:AWE5802 BGA5793:BGA5802 BPW5793:BPW5802 BZS5793:BZS5802 CJO5793:CJO5802 CTK5793:CTK5802 DDG5793:DDG5802 DNC5793:DNC5802 DWY5793:DWY5802 EGU5793:EGU5802 EQQ5793:EQQ5802 FAM5793:FAM5802 FKI5793:FKI5802 FUE5793:FUE5802 GEA5793:GEA5802 GNW5793:GNW5802 GXS5793:GXS5802 HHO5793:HHO5802 HRK5793:HRK5802 IBG5793:IBG5802 ILC5793:ILC5802 IUY5793:IUY5802 JEU5793:JEU5802 JOQ5793:JOQ5802 JYM5793:JYM5802 KII5793:KII5802 KSE5793:KSE5802 LCA5793:LCA5802 LLW5793:LLW5802 LVS5793:LVS5802 MFO5793:MFO5802 MPK5793:MPK5802 MZG5793:MZG5802 NJC5793:NJC5802 NSY5793:NSY5802 OCU5793:OCU5802 OMQ5793:OMQ5802 OWM5793:OWM5802 PGI5793:PGI5802 PQE5793:PQE5802 QAA5793:QAA5802 QJW5793:QJW5802 QTS5793:QTS5802 RDO5793:RDO5802 RNK5793:RNK5802 RXG5793:RXG5802 SHC5793:SHC5802 SQY5793:SQY5802 TAU5793:TAU5802 TKQ5793:TKQ5802 TUM5793:TUM5802 UEI5793:UEI5802 UOE5793:UOE5802 UYA5793:UYA5802 VHW5793:VHW5802 VRS5793:VRS5802 WBO5793:WBO5802 WLK5793:WLK5802 WVG5793:WVG5802">
      <formula1>#REF!</formula1>
    </dataValidation>
    <dataValidation type="list" allowBlank="1" showInputMessage="1" showErrorMessage="1" sqref="F5810:F5813 IU5810:IU5813 SQ5810:SQ5813 ACM5810:ACM5813 AMI5810:AMI5813 AWE5810:AWE5813 BGA5810:BGA5813 BPW5810:BPW5813 BZS5810:BZS5813 CJO5810:CJO5813 CTK5810:CTK5813 DDG5810:DDG5813 DNC5810:DNC5813 DWY5810:DWY5813 EGU5810:EGU5813 EQQ5810:EQQ5813 FAM5810:FAM5813 FKI5810:FKI5813 FUE5810:FUE5813 GEA5810:GEA5813 GNW5810:GNW5813 GXS5810:GXS5813 HHO5810:HHO5813 HRK5810:HRK5813 IBG5810:IBG5813 ILC5810:ILC5813 IUY5810:IUY5813 JEU5810:JEU5813 JOQ5810:JOQ5813 JYM5810:JYM5813 KII5810:KII5813 KSE5810:KSE5813 LCA5810:LCA5813 LLW5810:LLW5813 LVS5810:LVS5813 MFO5810:MFO5813 MPK5810:MPK5813 MZG5810:MZG5813 NJC5810:NJC5813 NSY5810:NSY5813 OCU5810:OCU5813 OMQ5810:OMQ5813 OWM5810:OWM5813 PGI5810:PGI5813 PQE5810:PQE5813 QAA5810:QAA5813 QJW5810:QJW5813 QTS5810:QTS5813 RDO5810:RDO5813 RNK5810:RNK5813 RXG5810:RXG5813 SHC5810:SHC5813 SQY5810:SQY5813 TAU5810:TAU5813 TKQ5810:TKQ5813 TUM5810:TUM5813 UEI5810:UEI5813 UOE5810:UOE5813 UYA5810:UYA5813 VHW5810:VHW5813 VRS5810:VRS5813 WBO5810:WBO5813 WLK5810:WLK5813 WVG5810:WVG5813">
      <formula1>#REF!</formula1>
    </dataValidation>
    <dataValidation type="list" allowBlank="1" showInputMessage="1" showErrorMessage="1" sqref="F5814 IU5814 SQ5814 ACM5814 AMI5814 AWE5814 BGA5814 BPW5814 BZS5814 CJO5814 CTK5814 DDG5814 DNC5814 DWY5814 EGU5814 EQQ5814 FAM5814 FKI5814 FUE5814 GEA5814 GNW5814 GXS5814 HHO5814 HRK5814 IBG5814 ILC5814 IUY5814 JEU5814 JOQ5814 JYM5814 KII5814 KSE5814 LCA5814 LLW5814 LVS5814 MFO5814 MPK5814 MZG5814 NJC5814 NSY5814 OCU5814 OMQ5814 OWM5814 PGI5814 PQE5814 QAA5814 QJW5814 QTS5814 RDO5814 RNK5814 RXG5814 SHC5814 SQY5814 TAU5814 TKQ5814 TUM5814 UEI5814 UOE5814 UYA5814 VHW5814 VRS5814 WBO5814 WLK5814 WVG5814">
      <formula1>#REF!</formula1>
    </dataValidation>
    <dataValidation type="list" allowBlank="1" showInputMessage="1" showErrorMessage="1" sqref="F5784:F5787 IU5784:IU5787 SQ5784:SQ5787 ACM5784:ACM5787 AMI5784:AMI5787 AWE5784:AWE5787 BGA5784:BGA5787 BPW5784:BPW5787 BZS5784:BZS5787 CJO5784:CJO5787 CTK5784:CTK5787 DDG5784:DDG5787 DNC5784:DNC5787 DWY5784:DWY5787 EGU5784:EGU5787 EQQ5784:EQQ5787 FAM5784:FAM5787 FKI5784:FKI5787 FUE5784:FUE5787 GEA5784:GEA5787 GNW5784:GNW5787 GXS5784:GXS5787 HHO5784:HHO5787 HRK5784:HRK5787 IBG5784:IBG5787 ILC5784:ILC5787 IUY5784:IUY5787 JEU5784:JEU5787 JOQ5784:JOQ5787 JYM5784:JYM5787 KII5784:KII5787 KSE5784:KSE5787 LCA5784:LCA5787 LLW5784:LLW5787 LVS5784:LVS5787 MFO5784:MFO5787 MPK5784:MPK5787 MZG5784:MZG5787 NJC5784:NJC5787 NSY5784:NSY5787 OCU5784:OCU5787 OMQ5784:OMQ5787 OWM5784:OWM5787 PGI5784:PGI5787 PQE5784:PQE5787 QAA5784:QAA5787 QJW5784:QJW5787 QTS5784:QTS5787 RDO5784:RDO5787 RNK5784:RNK5787 RXG5784:RXG5787 SHC5784:SHC5787 SQY5784:SQY5787 TAU5784:TAU5787 TKQ5784:TKQ5787 TUM5784:TUM5787 UEI5784:UEI5787 UOE5784:UOE5787 UYA5784:UYA5787 VHW5784:VHW5787 VRS5784:VRS5787 WBO5784:WBO5787 WLK5784:WLK5787 WVG5784:WVG5787">
      <formula1>#REF!</formula1>
    </dataValidation>
    <dataValidation type="list" allowBlank="1" showInputMessage="1" showErrorMessage="1" sqref="F5781:F5783 IU5781:IU5783 SQ5781:SQ5783 ACM5781:ACM5783 AMI5781:AMI5783 AWE5781:AWE5783 BGA5781:BGA5783 BPW5781:BPW5783 BZS5781:BZS5783 CJO5781:CJO5783 CTK5781:CTK5783 DDG5781:DDG5783 DNC5781:DNC5783 DWY5781:DWY5783 EGU5781:EGU5783 EQQ5781:EQQ5783 FAM5781:FAM5783 FKI5781:FKI5783 FUE5781:FUE5783 GEA5781:GEA5783 GNW5781:GNW5783 GXS5781:GXS5783 HHO5781:HHO5783 HRK5781:HRK5783 IBG5781:IBG5783 ILC5781:ILC5783 IUY5781:IUY5783 JEU5781:JEU5783 JOQ5781:JOQ5783 JYM5781:JYM5783 KII5781:KII5783 KSE5781:KSE5783 LCA5781:LCA5783 LLW5781:LLW5783 LVS5781:LVS5783 MFO5781:MFO5783 MPK5781:MPK5783 MZG5781:MZG5783 NJC5781:NJC5783 NSY5781:NSY5783 OCU5781:OCU5783 OMQ5781:OMQ5783 OWM5781:OWM5783 PGI5781:PGI5783 PQE5781:PQE5783 QAA5781:QAA5783 QJW5781:QJW5783 QTS5781:QTS5783 RDO5781:RDO5783 RNK5781:RNK5783 RXG5781:RXG5783 SHC5781:SHC5783 SQY5781:SQY5783 TAU5781:TAU5783 TKQ5781:TKQ5783 TUM5781:TUM5783 UEI5781:UEI5783 UOE5781:UOE5783 UYA5781:UYA5783 VHW5781:VHW5783 VRS5781:VRS5783 WBO5781:WBO5783 WLK5781:WLK5783 WVG5781:WVG5783">
      <formula1>#REF!</formula1>
    </dataValidation>
    <dataValidation type="list" allowBlank="1" showInputMessage="1" showErrorMessage="1" sqref="G5734 WVK5734 WLO5734 WBS5734 VRW5734 VIA5734 UYE5734 UOI5734 UEM5734 TUQ5734 TKU5734 TAY5734 SRC5734 SHG5734 RXK5734 RNO5734 RDS5734 QTW5734 QKA5734 QAE5734 PQI5734 PGM5734 OWQ5734 OMU5734 OCY5734 NTC5734 NJG5734 MZK5734 MPO5734 MFS5734 LVW5734 LMA5734 LCE5734 KSI5734 KIM5734 JYQ5734 JOU5734 JEY5734 IVC5734 ILG5734 IBK5734 HRO5734 HHS5734 GXW5734 GOA5734 GEE5734 FUI5734 FKM5734 FAQ5734 EQU5734 EGY5734 DXC5734 DNG5734 DDK5734 CTO5734 CJS5734 BZW5734 BQA5734 BGE5734 AWI5734 AMM5734 ACQ5734 SU5734 IY5734">
      <formula1>$C$26:$C$29</formula1>
    </dataValidation>
    <dataValidation type="list" allowBlank="1" showInputMessage="1" showErrorMessage="1" sqref="F5735:F5737 IU5735:IU5737 SQ5735:SQ5737 ACM5735:ACM5737 AMI5735:AMI5737 AWE5735:AWE5737 BGA5735:BGA5737 BPW5735:BPW5737 BZS5735:BZS5737 CJO5735:CJO5737 CTK5735:CTK5737 DDG5735:DDG5737 DNC5735:DNC5737 DWY5735:DWY5737 EGU5735:EGU5737 EQQ5735:EQQ5737 FAM5735:FAM5737 FKI5735:FKI5737 FUE5735:FUE5737 GEA5735:GEA5737 GNW5735:GNW5737 GXS5735:GXS5737 HHO5735:HHO5737 HRK5735:HRK5737 IBG5735:IBG5737 ILC5735:ILC5737 IUY5735:IUY5737 JEU5735:JEU5737 JOQ5735:JOQ5737 JYM5735:JYM5737 KII5735:KII5737 KSE5735:KSE5737 LCA5735:LCA5737 LLW5735:LLW5737 LVS5735:LVS5737 MFO5735:MFO5737 MPK5735:MPK5737 MZG5735:MZG5737 NJC5735:NJC5737 NSY5735:NSY5737 OCU5735:OCU5737 OMQ5735:OMQ5737 OWM5735:OWM5737 PGI5735:PGI5737 PQE5735:PQE5737 QAA5735:QAA5737 QJW5735:QJW5737 QTS5735:QTS5737 RDO5735:RDO5737 RNK5735:RNK5737 RXG5735:RXG5737 SHC5735:SHC5737 SQY5735:SQY5737 TAU5735:TAU5737 TKQ5735:TKQ5737 TUM5735:TUM5737 UEI5735:UEI5737 UOE5735:UOE5737 UYA5735:UYA5737 VHW5735:VHW5737 VRS5735:VRS5737 WBO5735:WBO5737 WLK5735:WLK5737 WVG5735:WVG5737">
      <formula1>#REF!</formula1>
    </dataValidation>
    <dataValidation type="list" allowBlank="1" showInputMessage="1" showErrorMessage="1" sqref="F5730:F5733 IU5730:IU5733 SQ5730:SQ5733 ACM5730:ACM5733 AMI5730:AMI5733 AWE5730:AWE5733 BGA5730:BGA5733 BPW5730:BPW5733 BZS5730:BZS5733 CJO5730:CJO5733 CTK5730:CTK5733 DDG5730:DDG5733 DNC5730:DNC5733 DWY5730:DWY5733 EGU5730:EGU5733 EQQ5730:EQQ5733 FAM5730:FAM5733 FKI5730:FKI5733 FUE5730:FUE5733 GEA5730:GEA5733 GNW5730:GNW5733 GXS5730:GXS5733 HHO5730:HHO5733 HRK5730:HRK5733 IBG5730:IBG5733 ILC5730:ILC5733 IUY5730:IUY5733 JEU5730:JEU5733 JOQ5730:JOQ5733 JYM5730:JYM5733 KII5730:KII5733 KSE5730:KSE5733 LCA5730:LCA5733 LLW5730:LLW5733 LVS5730:LVS5733 MFO5730:MFO5733 MPK5730:MPK5733 MZG5730:MZG5733 NJC5730:NJC5733 NSY5730:NSY5733 OCU5730:OCU5733 OMQ5730:OMQ5733 OWM5730:OWM5733 PGI5730:PGI5733 PQE5730:PQE5733 QAA5730:QAA5733 QJW5730:QJW5733 QTS5730:QTS5733 RDO5730:RDO5733 RNK5730:RNK5733 RXG5730:RXG5733 SHC5730:SHC5733 SQY5730:SQY5733 TAU5730:TAU5733 TKQ5730:TKQ5733 TUM5730:TUM5733 UEI5730:UEI5733 UOE5730:UOE5733 UYA5730:UYA5733 VHW5730:VHW5733 VRS5730:VRS5733 WBO5730:WBO5733 WLK5730:WLK5733 WVG5730:WVG5733">
      <formula1>#REF!</formula1>
    </dataValidation>
    <dataValidation type="list" allowBlank="1" showInputMessage="1" showErrorMessage="1" sqref="F5744:F5755 WVG5744:WVG5755 WLK5744:WLK5755 WBO5744:WBO5755 VRS5744:VRS5755 VHW5744:VHW5755 UYA5744:UYA5755 UOE5744:UOE5755 UEI5744:UEI5755 TUM5744:TUM5755 TKQ5744:TKQ5755 TAU5744:TAU5755 SQY5744:SQY5755 SHC5744:SHC5755 RXG5744:RXG5755 RNK5744:RNK5755 RDO5744:RDO5755 QTS5744:QTS5755 QJW5744:QJW5755 QAA5744:QAA5755 PQE5744:PQE5755 PGI5744:PGI5755 OWM5744:OWM5755 OMQ5744:OMQ5755 OCU5744:OCU5755 NSY5744:NSY5755 NJC5744:NJC5755 MZG5744:MZG5755 MPK5744:MPK5755 MFO5744:MFO5755 LVS5744:LVS5755 LLW5744:LLW5755 LCA5744:LCA5755 KSE5744:KSE5755 KII5744:KII5755 JYM5744:JYM5755 JOQ5744:JOQ5755 JEU5744:JEU5755 IUY5744:IUY5755 ILC5744:ILC5755 IBG5744:IBG5755 HRK5744:HRK5755 HHO5744:HHO5755 GXS5744:GXS5755 GNW5744:GNW5755 GEA5744:GEA5755 FUE5744:FUE5755 FKI5744:FKI5755 FAM5744:FAM5755 EQQ5744:EQQ5755 EGU5744:EGU5755 DWY5744:DWY5755 DNC5744:DNC5755 DDG5744:DDG5755 CTK5744:CTK5755 CJO5744:CJO5755 BZS5744:BZS5755 BPW5744:BPW5755 BGA5744:BGA5755 AWE5744:AWE5755 AMI5744:AMI5755 ACM5744:ACM5755 SQ5744:SQ5755 IU5744:IU5755">
      <formula1>#REF!</formula1>
    </dataValidation>
    <dataValidation type="list" allowBlank="1" showInputMessage="1" showErrorMessage="1" sqref="WVG5738:WVG5743 IU2726:IU2735 SQ2726:SQ2735 ACM2726:ACM2735 AMI2726:AMI2735 AWE2726:AWE2735 BGA2726:BGA2735 BPW2726:BPW2735 BZS2726:BZS2735 CJO2726:CJO2735 CTK2726:CTK2735 DDG2726:DDG2735 DNC2726:DNC2735 DWY2726:DWY2735 EGU2726:EGU2735 EQQ2726:EQQ2735 FAM2726:FAM2735 FKI2726:FKI2735 FUE2726:FUE2735 GEA2726:GEA2735 GNW2726:GNW2735 GXS2726:GXS2735 HHO2726:HHO2735 HRK2726:HRK2735 IBG2726:IBG2735 ILC2726:ILC2735 IUY2726:IUY2735 JEU2726:JEU2735 JOQ2726:JOQ2735 JYM2726:JYM2735 KII2726:KII2735 KSE2726:KSE2735 LCA2726:LCA2735 LLW2726:LLW2735 LVS2726:LVS2735 MFO2726:MFO2735 MPK2726:MPK2735 MZG2726:MZG2735 NJC2726:NJC2735 NSY2726:NSY2735 OCU2726:OCU2735 OMQ2726:OMQ2735 OWM2726:OWM2735 PGI2726:PGI2735 PQE2726:PQE2735 QAA2726:QAA2735 QJW2726:QJW2735 QTS2726:QTS2735 RDO2726:RDO2735 RNK2726:RNK2735 RXG2726:RXG2735 SHC2726:SHC2735 SQY2726:SQY2735 TAU2726:TAU2735 TKQ2726:TKQ2735 TUM2726:TUM2735 UEI2726:UEI2735 UOE2726:UOE2735 UYA2726:UYA2735 VHW2726:VHW2735 VRS2726:VRS2735 WBO2726:WBO2735 WLK2726:WLK2735 WVG2726:WVG2735 F5738:F5743 IU5738:IU5743 SQ5738:SQ5743 ACM5738:ACM5743 AMI5738:AMI5743 AWE5738:AWE5743 BGA5738:BGA5743 BPW5738:BPW5743 BZS5738:BZS5743 CJO5738:CJO5743 CTK5738:CTK5743 DDG5738:DDG5743 DNC5738:DNC5743 DWY5738:DWY5743 EGU5738:EGU5743 EQQ5738:EQQ5743 FAM5738:FAM5743 FKI5738:FKI5743 FUE5738:FUE5743 GEA5738:GEA5743 GNW5738:GNW5743 GXS5738:GXS5743 HHO5738:HHO5743 HRK5738:HRK5743 IBG5738:IBG5743 ILC5738:ILC5743 IUY5738:IUY5743 JEU5738:JEU5743 JOQ5738:JOQ5743 JYM5738:JYM5743 KII5738:KII5743 KSE5738:KSE5743 LCA5738:LCA5743 LLW5738:LLW5743 LVS5738:LVS5743 MFO5738:MFO5743 MPK5738:MPK5743 MZG5738:MZG5743 NJC5738:NJC5743 NSY5738:NSY5743 OCU5738:OCU5743 OMQ5738:OMQ5743 OWM5738:OWM5743 PGI5738:PGI5743 PQE5738:PQE5743 QAA5738:QAA5743 QJW5738:QJW5743 QTS5738:QTS5743 RDO5738:RDO5743 RNK5738:RNK5743 RXG5738:RXG5743 SHC5738:SHC5743 SQY5738:SQY5743 TAU5738:TAU5743 TKQ5738:TKQ5743 TUM5738:TUM5743 UEI5738:UEI5743 UOE5738:UOE5743 UYA5738:UYA5743 VHW5738:VHW5743 VRS5738:VRS5743 WBO5738:WBO5743 WLK5738:WLK5743">
      <formula1>#REF!</formula1>
    </dataValidation>
    <dataValidation type="list" allowBlank="1" showInputMessage="1" showErrorMessage="1" sqref="F5720:F5722 WVG5720:WVG5722 WLK5720:WLK5722 WBO5720:WBO5722 VRS5720:VRS5722 VHW5720:VHW5722 UYA5720:UYA5722 UOE5720:UOE5722 UEI5720:UEI5722 TUM5720:TUM5722 TKQ5720:TKQ5722 TAU5720:TAU5722 SQY5720:SQY5722 SHC5720:SHC5722 RXG5720:RXG5722 RNK5720:RNK5722 RDO5720:RDO5722 QTS5720:QTS5722 QJW5720:QJW5722 QAA5720:QAA5722 PQE5720:PQE5722 PGI5720:PGI5722 OWM5720:OWM5722 OMQ5720:OMQ5722 OCU5720:OCU5722 NSY5720:NSY5722 NJC5720:NJC5722 MZG5720:MZG5722 MPK5720:MPK5722 MFO5720:MFO5722 LVS5720:LVS5722 LLW5720:LLW5722 LCA5720:LCA5722 KSE5720:KSE5722 KII5720:KII5722 JYM5720:JYM5722 JOQ5720:JOQ5722 JEU5720:JEU5722 IUY5720:IUY5722 ILC5720:ILC5722 IBG5720:IBG5722 HRK5720:HRK5722 HHO5720:HHO5722 GXS5720:GXS5722 GNW5720:GNW5722 GEA5720:GEA5722 FUE5720:FUE5722 FKI5720:FKI5722 FAM5720:FAM5722 EQQ5720:EQQ5722 EGU5720:EGU5722 DWY5720:DWY5722 DNC5720:DNC5722 DDG5720:DDG5722 CTK5720:CTK5722 CJO5720:CJO5722 BZS5720:BZS5722 BPW5720:BPW5722 BGA5720:BGA5722 AWE5720:AWE5722 AMI5720:AMI5722 ACM5720:ACM5722 SQ5720:SQ5722 IU5720:IU5722">
      <formula1>$B$18:$B$63</formula1>
    </dataValidation>
    <dataValidation type="list" allowBlank="1" showInputMessage="1" showErrorMessage="1" sqref="E5725:E5729 WVF5725:WVF5729 WLJ5725:WLJ5729 WBN5725:WBN5729 VRR5725:VRR5729 VHV5725:VHV5729 UXZ5725:UXZ5729 UOD5725:UOD5729 UEH5725:UEH5729 TUL5725:TUL5729 TKP5725:TKP5729 TAT5725:TAT5729 SQX5725:SQX5729 SHB5725:SHB5729 RXF5725:RXF5729 RNJ5725:RNJ5729 RDN5725:RDN5729 QTR5725:QTR5729 QJV5725:QJV5729 PZZ5725:PZZ5729 PQD5725:PQD5729 PGH5725:PGH5729 OWL5725:OWL5729 OMP5725:OMP5729 OCT5725:OCT5729 NSX5725:NSX5729 NJB5725:NJB5729 MZF5725:MZF5729 MPJ5725:MPJ5729 MFN5725:MFN5729 LVR5725:LVR5729 LLV5725:LLV5729 LBZ5725:LBZ5729 KSD5725:KSD5729 KIH5725:KIH5729 JYL5725:JYL5729 JOP5725:JOP5729 JET5725:JET5729 IUX5725:IUX5729 ILB5725:ILB5729 IBF5725:IBF5729 HRJ5725:HRJ5729 HHN5725:HHN5729 GXR5725:GXR5729 GNV5725:GNV5729 GDZ5725:GDZ5729 FUD5725:FUD5729 FKH5725:FKH5729 FAL5725:FAL5729 EQP5725:EQP5729 EGT5725:EGT5729 DWX5725:DWX5729 DNB5725:DNB5729 DDF5725:DDF5729 CTJ5725:CTJ5729 CJN5725:CJN5729 BZR5725:BZR5729 BPV5725:BPV5729 BFZ5725:BFZ5729 AWD5725:AWD5729 AMH5725:AMH5729 ACL5725:ACL5729 SP5725:SP5729 IT5725:IT5729">
      <formula1>$C$18:$C$20</formula1>
    </dataValidation>
    <dataValidation type="list" allowBlank="1" showInputMessage="1" showErrorMessage="1" sqref="E5723:E5724 WVF5723:WVF5724 WLJ5723:WLJ5724 WBN5723:WBN5724 VRR5723:VRR5724 VHV5723:VHV5724 UXZ5723:UXZ5724 UOD5723:UOD5724 UEH5723:UEH5724 TUL5723:TUL5724 TKP5723:TKP5724 TAT5723:TAT5724 SQX5723:SQX5724 SHB5723:SHB5724 RXF5723:RXF5724 RNJ5723:RNJ5724 RDN5723:RDN5724 QTR5723:QTR5724 QJV5723:QJV5724 PZZ5723:PZZ5724 PQD5723:PQD5724 PGH5723:PGH5724 OWL5723:OWL5724 OMP5723:OMP5724 OCT5723:OCT5724 NSX5723:NSX5724 NJB5723:NJB5724 MZF5723:MZF5724 MPJ5723:MPJ5724 MFN5723:MFN5724 LVR5723:LVR5724 LLV5723:LLV5724 LBZ5723:LBZ5724 KSD5723:KSD5724 KIH5723:KIH5724 JYL5723:JYL5724 JOP5723:JOP5724 JET5723:JET5724 IUX5723:IUX5724 ILB5723:ILB5724 IBF5723:IBF5724 HRJ5723:HRJ5724 HHN5723:HHN5724 GXR5723:GXR5724 GNV5723:GNV5724 GDZ5723:GDZ5724 FUD5723:FUD5724 FKH5723:FKH5724 FAL5723:FAL5724 EQP5723:EQP5724 EGT5723:EGT5724 DWX5723:DWX5724 DNB5723:DNB5724 DDF5723:DDF5724 CTJ5723:CTJ5724 CJN5723:CJN5724 BZR5723:BZR5724 BPV5723:BPV5724 BFZ5723:BFZ5724 AWD5723:AWD5724 AMH5723:AMH5724 ACL5723:ACL5724 SP5723:SP5724 IT5723:IT5724">
      <formula1>$C$18:$C$21</formula1>
    </dataValidation>
    <dataValidation type="list" allowBlank="1" showInputMessage="1" showErrorMessage="1" sqref="F5723:F5729 IU5723:IU5729 SQ5723:SQ5729 ACM5723:ACM5729 AMI5723:AMI5729 AWE5723:AWE5729 BGA5723:BGA5729 BPW5723:BPW5729 BZS5723:BZS5729 CJO5723:CJO5729 CTK5723:CTK5729 DDG5723:DDG5729 DNC5723:DNC5729 DWY5723:DWY5729 EGU5723:EGU5729 EQQ5723:EQQ5729 FAM5723:FAM5729 FKI5723:FKI5729 FUE5723:FUE5729 GEA5723:GEA5729 GNW5723:GNW5729 GXS5723:GXS5729 HHO5723:HHO5729 HRK5723:HRK5729 IBG5723:IBG5729 ILC5723:ILC5729 IUY5723:IUY5729 JEU5723:JEU5729 JOQ5723:JOQ5729 JYM5723:JYM5729 KII5723:KII5729 KSE5723:KSE5729 LCA5723:LCA5729 LLW5723:LLW5729 LVS5723:LVS5729 MFO5723:MFO5729 MPK5723:MPK5729 MZG5723:MZG5729 NJC5723:NJC5729 NSY5723:NSY5729 OCU5723:OCU5729 OMQ5723:OMQ5729 OWM5723:OWM5729 PGI5723:PGI5729 PQE5723:PQE5729 QAA5723:QAA5729 QJW5723:QJW5729 QTS5723:QTS5729 RDO5723:RDO5729 RNK5723:RNK5729 RXG5723:RXG5729 SHC5723:SHC5729 SQY5723:SQY5729 TAU5723:TAU5729 TKQ5723:TKQ5729 TUM5723:TUM5729 UEI5723:UEI5729 UOE5723:UOE5729 UYA5723:UYA5729 VHW5723:VHW5729 VRS5723:VRS5729 WBO5723:WBO5729 WLK5723:WLK5729 WVG5723:WVG5729">
      <formula1>#REF!</formula1>
    </dataValidation>
    <dataValidation type="list" allowBlank="1" showInputMessage="1" showErrorMessage="1" sqref="G5699:G5700 WVK5699:WVK5700 WLO5699:WLO5700 WBS5699:WBS5700 VRW5699:VRW5700 VIA5699:VIA5700 UYE5699:UYE5700 UOI5699:UOI5700 UEM5699:UEM5700 TUQ5699:TUQ5700 TKU5699:TKU5700 TAY5699:TAY5700 SRC5699:SRC5700 SHG5699:SHG5700 RXK5699:RXK5700 RNO5699:RNO5700 RDS5699:RDS5700 QTW5699:QTW5700 QKA5699:QKA5700 QAE5699:QAE5700 PQI5699:PQI5700 PGM5699:PGM5700 OWQ5699:OWQ5700 OMU5699:OMU5700 OCY5699:OCY5700 NTC5699:NTC5700 NJG5699:NJG5700 MZK5699:MZK5700 MPO5699:MPO5700 MFS5699:MFS5700 LVW5699:LVW5700 LMA5699:LMA5700 LCE5699:LCE5700 KSI5699:KSI5700 KIM5699:KIM5700 JYQ5699:JYQ5700 JOU5699:JOU5700 JEY5699:JEY5700 IVC5699:IVC5700 ILG5699:ILG5700 IBK5699:IBK5700 HRO5699:HRO5700 HHS5699:HHS5700 GXW5699:GXW5700 GOA5699:GOA5700 GEE5699:GEE5700 FUI5699:FUI5700 FKM5699:FKM5700 FAQ5699:FAQ5700 EQU5699:EQU5700 EGY5699:EGY5700 DXC5699:DXC5700 DNG5699:DNG5700 DDK5699:DDK5700 CTO5699:CTO5700 CJS5699:CJS5700 BZW5699:BZW5700 BQA5699:BQA5700 BGE5699:BGE5700 AWI5699:AWI5700 AMM5699:AMM5700 ACQ5699:ACQ5700 SU5699:SU5700 IY5699:IY5700">
      <formula1>$C$18:$C$18</formula1>
    </dataValidation>
    <dataValidation type="list" allowBlank="1" showInputMessage="1" showErrorMessage="1" sqref="E5699:E5700 WVF5699:WVF5700 WLJ5699:WLJ5700 WBN5699:WBN5700 VRR5699:VRR5700 VHV5699:VHV5700 UXZ5699:UXZ5700 UOD5699:UOD5700 UEH5699:UEH5700 TUL5699:TUL5700 TKP5699:TKP5700 TAT5699:TAT5700 SQX5699:SQX5700 SHB5699:SHB5700 RXF5699:RXF5700 RNJ5699:RNJ5700 RDN5699:RDN5700 QTR5699:QTR5700 QJV5699:QJV5700 PZZ5699:PZZ5700 PQD5699:PQD5700 PGH5699:PGH5700 OWL5699:OWL5700 OMP5699:OMP5700 OCT5699:OCT5700 NSX5699:NSX5700 NJB5699:NJB5700 MZF5699:MZF5700 MPJ5699:MPJ5700 MFN5699:MFN5700 LVR5699:LVR5700 LLV5699:LLV5700 LBZ5699:LBZ5700 KSD5699:KSD5700 KIH5699:KIH5700 JYL5699:JYL5700 JOP5699:JOP5700 JET5699:JET5700 IUX5699:IUX5700 ILB5699:ILB5700 IBF5699:IBF5700 HRJ5699:HRJ5700 HHN5699:HHN5700 GXR5699:GXR5700 GNV5699:GNV5700 GDZ5699:GDZ5700 FUD5699:FUD5700 FKH5699:FKH5700 FAL5699:FAL5700 EQP5699:EQP5700 EGT5699:EGT5700 DWX5699:DWX5700 DNB5699:DNB5700 DDF5699:DDF5700 CTJ5699:CTJ5700 CJN5699:CJN5700 BZR5699:BZR5700 BPV5699:BPV5700 BFZ5699:BFZ5700 AWD5699:AWD5700 AMH5699:AMH5700 ACL5699:ACL5700 SP5699:SP5700 IT5699:IT5700">
      <formula1>$C$18:$C$29</formula1>
    </dataValidation>
    <dataValidation type="list" allowBlank="1" showInputMessage="1" showErrorMessage="1" sqref="F5699:F5700 IU5699:IU5700 SQ5699:SQ5700 ACM5699:ACM5700 AMI5699:AMI5700 AWE5699:AWE5700 BGA5699:BGA5700 BPW5699:BPW5700 BZS5699:BZS5700 CJO5699:CJO5700 CTK5699:CTK5700 DDG5699:DDG5700 DNC5699:DNC5700 DWY5699:DWY5700 EGU5699:EGU5700 EQQ5699:EQQ5700 FAM5699:FAM5700 FKI5699:FKI5700 FUE5699:FUE5700 GEA5699:GEA5700 GNW5699:GNW5700 GXS5699:GXS5700 HHO5699:HHO5700 HRK5699:HRK5700 IBG5699:IBG5700 ILC5699:ILC5700 IUY5699:IUY5700 JEU5699:JEU5700 JOQ5699:JOQ5700 JYM5699:JYM5700 KII5699:KII5700 KSE5699:KSE5700 LCA5699:LCA5700 LLW5699:LLW5700 LVS5699:LVS5700 MFO5699:MFO5700 MPK5699:MPK5700 MZG5699:MZG5700 NJC5699:NJC5700 NSY5699:NSY5700 OCU5699:OCU5700 OMQ5699:OMQ5700 OWM5699:OWM5700 PGI5699:PGI5700 PQE5699:PQE5700 QAA5699:QAA5700 QJW5699:QJW5700 QTS5699:QTS5700 RDO5699:RDO5700 RNK5699:RNK5700 RXG5699:RXG5700 SHC5699:SHC5700 SQY5699:SQY5700 TAU5699:TAU5700 TKQ5699:TKQ5700 TUM5699:TUM5700 UEI5699:UEI5700 UOE5699:UOE5700 UYA5699:UYA5700 VHW5699:VHW5700 VRS5699:VRS5700 WBO5699:WBO5700 WLK5699:WLK5700 WVG5699:WVG5700">
      <formula1>#REF!</formula1>
    </dataValidation>
    <dataValidation type="list" allowBlank="1" showInputMessage="1" showErrorMessage="1" sqref="G5656:G5657 WVK5656:WVK5657 WLO5656:WLO5657 WBS5656:WBS5657 VRW5656:VRW5657 VIA5656:VIA5657 UYE5656:UYE5657 UOI5656:UOI5657 UEM5656:UEM5657 TUQ5656:TUQ5657 TKU5656:TKU5657 TAY5656:TAY5657 SRC5656:SRC5657 SHG5656:SHG5657 RXK5656:RXK5657 RNO5656:RNO5657 RDS5656:RDS5657 QTW5656:QTW5657 QKA5656:QKA5657 QAE5656:QAE5657 PQI5656:PQI5657 PGM5656:PGM5657 OWQ5656:OWQ5657 OMU5656:OMU5657 OCY5656:OCY5657 NTC5656:NTC5657 NJG5656:NJG5657 MZK5656:MZK5657 MPO5656:MPO5657 MFS5656:MFS5657 LVW5656:LVW5657 LMA5656:LMA5657 LCE5656:LCE5657 KSI5656:KSI5657 KIM5656:KIM5657 JYQ5656:JYQ5657 JOU5656:JOU5657 JEY5656:JEY5657 IVC5656:IVC5657 ILG5656:ILG5657 IBK5656:IBK5657 HRO5656:HRO5657 HHS5656:HHS5657 GXW5656:GXW5657 GOA5656:GOA5657 GEE5656:GEE5657 FUI5656:FUI5657 FKM5656:FKM5657 FAQ5656:FAQ5657 EQU5656:EQU5657 EGY5656:EGY5657 DXC5656:DXC5657 DNG5656:DNG5657 DDK5656:DDK5657 CTO5656:CTO5657 CJS5656:CJS5657 BZW5656:BZW5657 BQA5656:BQA5657 BGE5656:BGE5657 AWI5656:AWI5657 AMM5656:AMM5657 ACQ5656:ACQ5657 SU5656:SU5657 IY5656:IY5657">
      <formula1>$C$25:$C$28</formula1>
    </dataValidation>
    <dataValidation type="list" allowBlank="1" showInputMessage="1" showErrorMessage="1" sqref="G5658:G5681 WVK5658:WVK5681 WLO5658:WLO5681 WBS5658:WBS5681 VRW5658:VRW5681 VIA5658:VIA5681 UYE5658:UYE5681 UOI5658:UOI5681 UEM5658:UEM5681 TUQ5658:TUQ5681 TKU5658:TKU5681 TAY5658:TAY5681 SRC5658:SRC5681 SHG5658:SHG5681 RXK5658:RXK5681 RNO5658:RNO5681 RDS5658:RDS5681 QTW5658:QTW5681 QKA5658:QKA5681 QAE5658:QAE5681 PQI5658:PQI5681 PGM5658:PGM5681 OWQ5658:OWQ5681 OMU5658:OMU5681 OCY5658:OCY5681 NTC5658:NTC5681 NJG5658:NJG5681 MZK5658:MZK5681 MPO5658:MPO5681 MFS5658:MFS5681 LVW5658:LVW5681 LMA5658:LMA5681 LCE5658:LCE5681 KSI5658:KSI5681 KIM5658:KIM5681 JYQ5658:JYQ5681 JOU5658:JOU5681 JEY5658:JEY5681 IVC5658:IVC5681 ILG5658:ILG5681 IBK5658:IBK5681 HRO5658:HRO5681 HHS5658:HHS5681 GXW5658:GXW5681 GOA5658:GOA5681 GEE5658:GEE5681 FUI5658:FUI5681 FKM5658:FKM5681 FAQ5658:FAQ5681 EQU5658:EQU5681 EGY5658:EGY5681 DXC5658:DXC5681 DNG5658:DNG5681 DDK5658:DDK5681 CTO5658:CTO5681 CJS5658:CJS5681 BZW5658:BZW5681 BQA5658:BQA5681 BGE5658:BGE5681 AWI5658:AWI5681 AMM5658:AMM5681 ACQ5658:ACQ5681 SU5658:SU5681 IY5658:IY5681">
      <formula1>$C$39:$C$40</formula1>
    </dataValidation>
    <dataValidation type="list" allowBlank="1" showInputMessage="1" showErrorMessage="1" sqref="G5682:G5690 WVK5682:WVK5690 WLO5682:WLO5690 WBS5682:WBS5690 VRW5682:VRW5690 VIA5682:VIA5690 UYE5682:UYE5690 UOI5682:UOI5690 UEM5682:UEM5690 TUQ5682:TUQ5690 TKU5682:TKU5690 TAY5682:TAY5690 SRC5682:SRC5690 SHG5682:SHG5690 RXK5682:RXK5690 RNO5682:RNO5690 RDS5682:RDS5690 QTW5682:QTW5690 QKA5682:QKA5690 QAE5682:QAE5690 PQI5682:PQI5690 PGM5682:PGM5690 OWQ5682:OWQ5690 OMU5682:OMU5690 OCY5682:OCY5690 NTC5682:NTC5690 NJG5682:NJG5690 MZK5682:MZK5690 MPO5682:MPO5690 MFS5682:MFS5690 LVW5682:LVW5690 LMA5682:LMA5690 LCE5682:LCE5690 KSI5682:KSI5690 KIM5682:KIM5690 JYQ5682:JYQ5690 JOU5682:JOU5690 JEY5682:JEY5690 IVC5682:IVC5690 ILG5682:ILG5690 IBK5682:IBK5690 HRO5682:HRO5690 HHS5682:HHS5690 GXW5682:GXW5690 GOA5682:GOA5690 GEE5682:GEE5690 FUI5682:FUI5690 FKM5682:FKM5690 FAQ5682:FAQ5690 EQU5682:EQU5690 EGY5682:EGY5690 DXC5682:DXC5690 DNG5682:DNG5690 DDK5682:DDK5690 CTO5682:CTO5690 CJS5682:CJS5690 BZW5682:BZW5690 BQA5682:BQA5690 BGE5682:BGE5690 AWI5682:AWI5690 AMM5682:AMM5690 ACQ5682:ACQ5690 SU5682:SU5690 IY5682:IY5690">
      <formula1>$C$24:$C$27</formula1>
    </dataValidation>
    <dataValidation type="list" allowBlank="1" showInputMessage="1" showErrorMessage="1" sqref="F5691:F5698 IU5691:IU5698 SQ5691:SQ5698 ACM5691:ACM5698 AMI5691:AMI5698 AWE5691:AWE5698 BGA5691:BGA5698 BPW5691:BPW5698 BZS5691:BZS5698 CJO5691:CJO5698 CTK5691:CTK5698 DDG5691:DDG5698 DNC5691:DNC5698 DWY5691:DWY5698 EGU5691:EGU5698 EQQ5691:EQQ5698 FAM5691:FAM5698 FKI5691:FKI5698 FUE5691:FUE5698 GEA5691:GEA5698 GNW5691:GNW5698 GXS5691:GXS5698 HHO5691:HHO5698 HRK5691:HRK5698 IBG5691:IBG5698 ILC5691:ILC5698 IUY5691:IUY5698 JEU5691:JEU5698 JOQ5691:JOQ5698 JYM5691:JYM5698 KII5691:KII5698 KSE5691:KSE5698 LCA5691:LCA5698 LLW5691:LLW5698 LVS5691:LVS5698 MFO5691:MFO5698 MPK5691:MPK5698 MZG5691:MZG5698 NJC5691:NJC5698 NSY5691:NSY5698 OCU5691:OCU5698 OMQ5691:OMQ5698 OWM5691:OWM5698 PGI5691:PGI5698 PQE5691:PQE5698 QAA5691:QAA5698 QJW5691:QJW5698 QTS5691:QTS5698 RDO5691:RDO5698 RNK5691:RNK5698 RXG5691:RXG5698 SHC5691:SHC5698 SQY5691:SQY5698 TAU5691:TAU5698 TKQ5691:TKQ5698 TUM5691:TUM5698 UEI5691:UEI5698 UOE5691:UOE5698 UYA5691:UYA5698 VHW5691:VHW5698 VRS5691:VRS5698 WBO5691:WBO5698 WLK5691:WLK5698 WVG5691:WVG5698">
      <formula1>#REF!</formula1>
    </dataValidation>
    <dataValidation type="list" allowBlank="1" showInputMessage="1" showErrorMessage="1" sqref="F5682:F5690 WVG5682:WVG5690 WLK5682:WLK5690 WBO5682:WBO5690 VRS5682:VRS5690 VHW5682:VHW5690 UYA5682:UYA5690 UOE5682:UOE5690 UEI5682:UEI5690 TUM5682:TUM5690 TKQ5682:TKQ5690 TAU5682:TAU5690 SQY5682:SQY5690 SHC5682:SHC5690 RXG5682:RXG5690 RNK5682:RNK5690 RDO5682:RDO5690 QTS5682:QTS5690 QJW5682:QJW5690 QAA5682:QAA5690 PQE5682:PQE5690 PGI5682:PGI5690 OWM5682:OWM5690 OMQ5682:OMQ5690 OCU5682:OCU5690 NSY5682:NSY5690 NJC5682:NJC5690 MZG5682:MZG5690 MPK5682:MPK5690 MFO5682:MFO5690 LVS5682:LVS5690 LLW5682:LLW5690 LCA5682:LCA5690 KSE5682:KSE5690 KII5682:KII5690 JYM5682:JYM5690 JOQ5682:JOQ5690 JEU5682:JEU5690 IUY5682:IUY5690 ILC5682:ILC5690 IBG5682:IBG5690 HRK5682:HRK5690 HHO5682:HHO5690 GXS5682:GXS5690 GNW5682:GNW5690 GEA5682:GEA5690 FUE5682:FUE5690 FKI5682:FKI5690 FAM5682:FAM5690 EQQ5682:EQQ5690 EGU5682:EGU5690 DWY5682:DWY5690 DNC5682:DNC5690 DDG5682:DDG5690 CTK5682:CTK5690 CJO5682:CJO5690 BZS5682:BZS5690 BPW5682:BPW5690 BGA5682:BGA5690 AWE5682:AWE5690 AMI5682:AMI5690 ACM5682:ACM5690 SQ5682:SQ5690 IU5682:IU5690">
      <formula1>$B$24:$B$64</formula1>
    </dataValidation>
    <dataValidation type="list" allowBlank="1" showInputMessage="1" showErrorMessage="1" sqref="E5703:E5704 WVF5703:WVF5704 WLJ5703:WLJ5704 WBN5703:WBN5704 VRR5703:VRR5704 VHV5703:VHV5704 UXZ5703:UXZ5704 UOD5703:UOD5704 UEH5703:UEH5704 TUL5703:TUL5704 TKP5703:TKP5704 TAT5703:TAT5704 SQX5703:SQX5704 SHB5703:SHB5704 RXF5703:RXF5704 RNJ5703:RNJ5704 RDN5703:RDN5704 QTR5703:QTR5704 QJV5703:QJV5704 PZZ5703:PZZ5704 PQD5703:PQD5704 PGH5703:PGH5704 OWL5703:OWL5704 OMP5703:OMP5704 OCT5703:OCT5704 NSX5703:NSX5704 NJB5703:NJB5704 MZF5703:MZF5704 MPJ5703:MPJ5704 MFN5703:MFN5704 LVR5703:LVR5704 LLV5703:LLV5704 LBZ5703:LBZ5704 KSD5703:KSD5704 KIH5703:KIH5704 JYL5703:JYL5704 JOP5703:JOP5704 JET5703:JET5704 IUX5703:IUX5704 ILB5703:ILB5704 IBF5703:IBF5704 HRJ5703:HRJ5704 HHN5703:HHN5704 GXR5703:GXR5704 GNV5703:GNV5704 GDZ5703:GDZ5704 FUD5703:FUD5704 FKH5703:FKH5704 FAL5703:FAL5704 EQP5703:EQP5704 EGT5703:EGT5704 DWX5703:DWX5704 DNB5703:DNB5704 DDF5703:DDF5704 CTJ5703:CTJ5704 CJN5703:CJN5704 BZR5703:BZR5704 BPV5703:BPV5704 BFZ5703:BFZ5704 AWD5703:AWD5704 AMH5703:AMH5704 ACL5703:ACL5704 SP5703:SP5704 IT5703:IT5704">
      <formula1>$C$18:$C$25</formula1>
    </dataValidation>
    <dataValidation type="list" allowBlank="1" showInputMessage="1" showErrorMessage="1" sqref="E5701:E5702 WVF5701:WVF5702 WLJ5701:WLJ5702 WBN5701:WBN5702 VRR5701:VRR5702 VHV5701:VHV5702 UXZ5701:UXZ5702 UOD5701:UOD5702 UEH5701:UEH5702 TUL5701:TUL5702 TKP5701:TKP5702 TAT5701:TAT5702 SQX5701:SQX5702 SHB5701:SHB5702 RXF5701:RXF5702 RNJ5701:RNJ5702 RDN5701:RDN5702 QTR5701:QTR5702 QJV5701:QJV5702 PZZ5701:PZZ5702 PQD5701:PQD5702 PGH5701:PGH5702 OWL5701:OWL5702 OMP5701:OMP5702 OCT5701:OCT5702 NSX5701:NSX5702 NJB5701:NJB5702 MZF5701:MZF5702 MPJ5701:MPJ5702 MFN5701:MFN5702 LVR5701:LVR5702 LLV5701:LLV5702 LBZ5701:LBZ5702 KSD5701:KSD5702 KIH5701:KIH5702 JYL5701:JYL5702 JOP5701:JOP5702 JET5701:JET5702 IUX5701:IUX5702 ILB5701:ILB5702 IBF5701:IBF5702 HRJ5701:HRJ5702 HHN5701:HHN5702 GXR5701:GXR5702 GNV5701:GNV5702 GDZ5701:GDZ5702 FUD5701:FUD5702 FKH5701:FKH5702 FAL5701:FAL5702 EQP5701:EQP5702 EGT5701:EGT5702 DWX5701:DWX5702 DNB5701:DNB5702 DDF5701:DDF5702 CTJ5701:CTJ5702 CJN5701:CJN5702 BZR5701:BZR5702 BPV5701:BPV5702 BFZ5701:BFZ5702 AWD5701:AWD5702 AMH5701:AMH5702 ACL5701:ACL5702 SP5701:SP5702 IT5701:IT5702">
      <formula1>$C$18:$C$27</formula1>
    </dataValidation>
    <dataValidation type="list" allowBlank="1" showInputMessage="1" showErrorMessage="1" sqref="F5703:F5704 IU5703:IU5704 SQ5703:SQ5704 ACM5703:ACM5704 AMI5703:AMI5704 AWE5703:AWE5704 BGA5703:BGA5704 BPW5703:BPW5704 BZS5703:BZS5704 CJO5703:CJO5704 CTK5703:CTK5704 DDG5703:DDG5704 DNC5703:DNC5704 DWY5703:DWY5704 EGU5703:EGU5704 EQQ5703:EQQ5704 FAM5703:FAM5704 FKI5703:FKI5704 FUE5703:FUE5704 GEA5703:GEA5704 GNW5703:GNW5704 GXS5703:GXS5704 HHO5703:HHO5704 HRK5703:HRK5704 IBG5703:IBG5704 ILC5703:ILC5704 IUY5703:IUY5704 JEU5703:JEU5704 JOQ5703:JOQ5704 JYM5703:JYM5704 KII5703:KII5704 KSE5703:KSE5704 LCA5703:LCA5704 LLW5703:LLW5704 LVS5703:LVS5704 MFO5703:MFO5704 MPK5703:MPK5704 MZG5703:MZG5704 NJC5703:NJC5704 NSY5703:NSY5704 OCU5703:OCU5704 OMQ5703:OMQ5704 OWM5703:OWM5704 PGI5703:PGI5704 PQE5703:PQE5704 QAA5703:QAA5704 QJW5703:QJW5704 QTS5703:QTS5704 RDO5703:RDO5704 RNK5703:RNK5704 RXG5703:RXG5704 SHC5703:SHC5704 SQY5703:SQY5704 TAU5703:TAU5704 TKQ5703:TKQ5704 TUM5703:TUM5704 UEI5703:UEI5704 UOE5703:UOE5704 UYA5703:UYA5704 VHW5703:VHW5704 VRS5703:VRS5704 WBO5703:WBO5704 WLK5703:WLK5704 WVG5703:WVG5704">
      <formula1>#REF!</formula1>
    </dataValidation>
    <dataValidation type="list" allowBlank="1" showInputMessage="1" showErrorMessage="1" sqref="F5701:F5702 IU5701:IU5702 SQ5701:SQ5702 ACM5701:ACM5702 AMI5701:AMI5702 AWE5701:AWE5702 BGA5701:BGA5702 BPW5701:BPW5702 BZS5701:BZS5702 CJO5701:CJO5702 CTK5701:CTK5702 DDG5701:DDG5702 DNC5701:DNC5702 DWY5701:DWY5702 EGU5701:EGU5702 EQQ5701:EQQ5702 FAM5701:FAM5702 FKI5701:FKI5702 FUE5701:FUE5702 GEA5701:GEA5702 GNW5701:GNW5702 GXS5701:GXS5702 HHO5701:HHO5702 HRK5701:HRK5702 IBG5701:IBG5702 ILC5701:ILC5702 IUY5701:IUY5702 JEU5701:JEU5702 JOQ5701:JOQ5702 JYM5701:JYM5702 KII5701:KII5702 KSE5701:KSE5702 LCA5701:LCA5702 LLW5701:LLW5702 LVS5701:LVS5702 MFO5701:MFO5702 MPK5701:MPK5702 MZG5701:MZG5702 NJC5701:NJC5702 NSY5701:NSY5702 OCU5701:OCU5702 OMQ5701:OMQ5702 OWM5701:OWM5702 PGI5701:PGI5702 PQE5701:PQE5702 QAA5701:QAA5702 QJW5701:QJW5702 QTS5701:QTS5702 RDO5701:RDO5702 RNK5701:RNK5702 RXG5701:RXG5702 SHC5701:SHC5702 SQY5701:SQY5702 TAU5701:TAU5702 TKQ5701:TKQ5702 TUM5701:TUM5702 UEI5701:UEI5702 UOE5701:UOE5702 UYA5701:UYA5702 VHW5701:VHW5702 VRS5701:VRS5702 WBO5701:WBO5702 WLK5701:WLK5702 WVG5701:WVG5702">
      <formula1>#REF!</formula1>
    </dataValidation>
    <dataValidation type="list" allowBlank="1" showInputMessage="1" showErrorMessage="1" sqref="F5705 IU5705 SQ5705 ACM5705 AMI5705 AWE5705 BGA5705 BPW5705 BZS5705 CJO5705 CTK5705 DDG5705 DNC5705 DWY5705 EGU5705 EQQ5705 FAM5705 FKI5705 FUE5705 GEA5705 GNW5705 GXS5705 HHO5705 HRK5705 IBG5705 ILC5705 IUY5705 JEU5705 JOQ5705 JYM5705 KII5705 KSE5705 LCA5705 LLW5705 LVS5705 MFO5705 MPK5705 MZG5705 NJC5705 NSY5705 OCU5705 OMQ5705 OWM5705 PGI5705 PQE5705 QAA5705 QJW5705 QTS5705 RDO5705 RNK5705 RXG5705 SHC5705 SQY5705 TAU5705 TKQ5705 TUM5705 UEI5705 UOE5705 UYA5705 VHW5705 VRS5705 WBO5705 WLK5705 WVG5705">
      <formula1>#REF!</formula1>
    </dataValidation>
    <dataValidation type="list" allowBlank="1" showInputMessage="1" showErrorMessage="1" sqref="F5638:F5639 WVG5638:WVG5639 WLK5638:WLK5639 WBO5638:WBO5639 VRS5638:VRS5639 VHW5638:VHW5639 UYA5638:UYA5639 UOE5638:UOE5639 UEI5638:UEI5639 TUM5638:TUM5639 TKQ5638:TKQ5639 TAU5638:TAU5639 SQY5638:SQY5639 SHC5638:SHC5639 RXG5638:RXG5639 RNK5638:RNK5639 RDO5638:RDO5639 QTS5638:QTS5639 QJW5638:QJW5639 QAA5638:QAA5639 PQE5638:PQE5639 PGI5638:PGI5639 OWM5638:OWM5639 OMQ5638:OMQ5639 OCU5638:OCU5639 NSY5638:NSY5639 NJC5638:NJC5639 MZG5638:MZG5639 MPK5638:MPK5639 MFO5638:MFO5639 LVS5638:LVS5639 LLW5638:LLW5639 LCA5638:LCA5639 KSE5638:KSE5639 KII5638:KII5639 JYM5638:JYM5639 JOQ5638:JOQ5639 JEU5638:JEU5639 IUY5638:IUY5639 ILC5638:ILC5639 IBG5638:IBG5639 HRK5638:HRK5639 HHO5638:HHO5639 GXS5638:GXS5639 GNW5638:GNW5639 GEA5638:GEA5639 FUE5638:FUE5639 FKI5638:FKI5639 FAM5638:FAM5639 EQQ5638:EQQ5639 EGU5638:EGU5639 DWY5638:DWY5639 DNC5638:DNC5639 DDG5638:DDG5639 CTK5638:CTK5639 CJO5638:CJO5639 BZS5638:BZS5639 BPW5638:BPW5639 BGA5638:BGA5639 AWE5638:AWE5639 AMI5638:AMI5639 ACM5638:ACM5639 SQ5638:SQ5639 IU5638:IU5639">
      <formula1>$B$46:$B$99</formula1>
    </dataValidation>
    <dataValidation type="list" allowBlank="1" showInputMessage="1" showErrorMessage="1" sqref="G5638:G5639 WVI5638:WVI5639 WLM5638:WLM5639 WBQ5638:WBQ5639 VRU5638:VRU5639 VHY5638:VHY5639 UYC5638:UYC5639 UOG5638:UOG5639 UEK5638:UEK5639 TUO5638:TUO5639 TKS5638:TKS5639 TAW5638:TAW5639 SRA5638:SRA5639 SHE5638:SHE5639 RXI5638:RXI5639 RNM5638:RNM5639 RDQ5638:RDQ5639 QTU5638:QTU5639 QJY5638:QJY5639 QAC5638:QAC5639 PQG5638:PQG5639 PGK5638:PGK5639 OWO5638:OWO5639 OMS5638:OMS5639 OCW5638:OCW5639 NTA5638:NTA5639 NJE5638:NJE5639 MZI5638:MZI5639 MPM5638:MPM5639 MFQ5638:MFQ5639 LVU5638:LVU5639 LLY5638:LLY5639 LCC5638:LCC5639 KSG5638:KSG5639 KIK5638:KIK5639 JYO5638:JYO5639 JOS5638:JOS5639 JEW5638:JEW5639 IVA5638:IVA5639 ILE5638:ILE5639 IBI5638:IBI5639 HRM5638:HRM5639 HHQ5638:HHQ5639 GXU5638:GXU5639 GNY5638:GNY5639 GEC5638:GEC5639 FUG5638:FUG5639 FKK5638:FKK5639 FAO5638:FAO5639 EQS5638:EQS5639 EGW5638:EGW5639 DXA5638:DXA5639 DNE5638:DNE5639 DDI5638:DDI5639 CTM5638:CTM5639 CJQ5638:CJQ5639 BZU5638:BZU5639 BPY5638:BPY5639 BGC5638:BGC5639 AWG5638:AWG5639 AMK5638:AMK5639 ACO5638:ACO5639 SS5638:SS5639 IW5638:IW5639">
      <formula1>$C$46:$C$49</formula1>
    </dataValidation>
    <dataValidation type="list" allowBlank="1" showInputMessage="1" showErrorMessage="1" sqref="F5640:F5641 WVG5640:WVG5641 WLK5640:WLK5641 WBO5640:WBO5641 VRS5640:VRS5641 VHW5640:VHW5641 UYA5640:UYA5641 UOE5640:UOE5641 UEI5640:UEI5641 TUM5640:TUM5641 TKQ5640:TKQ5641 TAU5640:TAU5641 SQY5640:SQY5641 SHC5640:SHC5641 RXG5640:RXG5641 RNK5640:RNK5641 RDO5640:RDO5641 QTS5640:QTS5641 QJW5640:QJW5641 QAA5640:QAA5641 PQE5640:PQE5641 PGI5640:PGI5641 OWM5640:OWM5641 OMQ5640:OMQ5641 OCU5640:OCU5641 NSY5640:NSY5641 NJC5640:NJC5641 MZG5640:MZG5641 MPK5640:MPK5641 MFO5640:MFO5641 LVS5640:LVS5641 LLW5640:LLW5641 LCA5640:LCA5641 KSE5640:KSE5641 KII5640:KII5641 JYM5640:JYM5641 JOQ5640:JOQ5641 JEU5640:JEU5641 IUY5640:IUY5641 ILC5640:ILC5641 IBG5640:IBG5641 HRK5640:HRK5641 HHO5640:HHO5641 GXS5640:GXS5641 GNW5640:GNW5641 GEA5640:GEA5641 FUE5640:FUE5641 FKI5640:FKI5641 FAM5640:FAM5641 EQQ5640:EQQ5641 EGU5640:EGU5641 DWY5640:DWY5641 DNC5640:DNC5641 DDG5640:DDG5641 CTK5640:CTK5641 CJO5640:CJO5641 BZS5640:BZS5641 BPW5640:BPW5641 BGA5640:BGA5641 AWE5640:AWE5641 AMI5640:AMI5641 ACM5640:ACM5641 SQ5640:SQ5641 IU5640:IU5641">
      <formula1>$B$44:$B$97</formula1>
    </dataValidation>
    <dataValidation type="list" allowBlank="1" showInputMessage="1" showErrorMessage="1" sqref="G5640:G5641 WVI5640:WVI5641 WLM5640:WLM5641 WBQ5640:WBQ5641 VRU5640:VRU5641 VHY5640:VHY5641 UYC5640:UYC5641 UOG5640:UOG5641 UEK5640:UEK5641 TUO5640:TUO5641 TKS5640:TKS5641 TAW5640:TAW5641 SRA5640:SRA5641 SHE5640:SHE5641 RXI5640:RXI5641 RNM5640:RNM5641 RDQ5640:RDQ5641 QTU5640:QTU5641 QJY5640:QJY5641 QAC5640:QAC5641 PQG5640:PQG5641 PGK5640:PGK5641 OWO5640:OWO5641 OMS5640:OMS5641 OCW5640:OCW5641 NTA5640:NTA5641 NJE5640:NJE5641 MZI5640:MZI5641 MPM5640:MPM5641 MFQ5640:MFQ5641 LVU5640:LVU5641 LLY5640:LLY5641 LCC5640:LCC5641 KSG5640:KSG5641 KIK5640:KIK5641 JYO5640:JYO5641 JOS5640:JOS5641 JEW5640:JEW5641 IVA5640:IVA5641 ILE5640:ILE5641 IBI5640:IBI5641 HRM5640:HRM5641 HHQ5640:HHQ5641 GXU5640:GXU5641 GNY5640:GNY5641 GEC5640:GEC5641 FUG5640:FUG5641 FKK5640:FKK5641 FAO5640:FAO5641 EQS5640:EQS5641 EGW5640:EGW5641 DXA5640:DXA5641 DNE5640:DNE5641 DDI5640:DDI5641 CTM5640:CTM5641 CJQ5640:CJQ5641 BZU5640:BZU5641 BPY5640:BPY5641 BGC5640:BGC5641 AWG5640:AWG5641 AMK5640:AMK5641 ACO5640:ACO5641 SS5640:SS5641 IW5640:IW5641">
      <formula1>$C$44:$C$47</formula1>
    </dataValidation>
    <dataValidation type="list" allowBlank="1" showInputMessage="1" showErrorMessage="1" sqref="F5645:F5646 WVG5645:WVG5646 WLK5645:WLK5646 WBO5645:WBO5646 VRS5645:VRS5646 VHW5645:VHW5646 UYA5645:UYA5646 UOE5645:UOE5646 UEI5645:UEI5646 TUM5645:TUM5646 TKQ5645:TKQ5646 TAU5645:TAU5646 SQY5645:SQY5646 SHC5645:SHC5646 RXG5645:RXG5646 RNK5645:RNK5646 RDO5645:RDO5646 QTS5645:QTS5646 QJW5645:QJW5646 QAA5645:QAA5646 PQE5645:PQE5646 PGI5645:PGI5646 OWM5645:OWM5646 OMQ5645:OMQ5646 OCU5645:OCU5646 NSY5645:NSY5646 NJC5645:NJC5646 MZG5645:MZG5646 MPK5645:MPK5646 MFO5645:MFO5646 LVS5645:LVS5646 LLW5645:LLW5646 LCA5645:LCA5646 KSE5645:KSE5646 KII5645:KII5646 JYM5645:JYM5646 JOQ5645:JOQ5646 JEU5645:JEU5646 IUY5645:IUY5646 ILC5645:ILC5646 IBG5645:IBG5646 HRK5645:HRK5646 HHO5645:HHO5646 GXS5645:GXS5646 GNW5645:GNW5646 GEA5645:GEA5646 FUE5645:FUE5646 FKI5645:FKI5646 FAM5645:FAM5646 EQQ5645:EQQ5646 EGU5645:EGU5646 DWY5645:DWY5646 DNC5645:DNC5646 DDG5645:DDG5646 CTK5645:CTK5646 CJO5645:CJO5646 BZS5645:BZS5646 BPW5645:BPW5646 BGA5645:BGA5646 AWE5645:AWE5646 AMI5645:AMI5646 ACM5645:ACM5646 SQ5645:SQ5646 IU5645:IU5646">
      <formula1>$B$86:$B$148</formula1>
    </dataValidation>
    <dataValidation type="list" allowBlank="1" showInputMessage="1" showErrorMessage="1" sqref="F5648:F5649 WVG5648:WVG5649 WLK5648:WLK5649 WBO5648:WBO5649 VRS5648:VRS5649 VHW5648:VHW5649 UYA5648:UYA5649 UOE5648:UOE5649 UEI5648:UEI5649 TUM5648:TUM5649 TKQ5648:TKQ5649 TAU5648:TAU5649 SQY5648:SQY5649 SHC5648:SHC5649 RXG5648:RXG5649 RNK5648:RNK5649 RDO5648:RDO5649 QTS5648:QTS5649 QJW5648:QJW5649 QAA5648:QAA5649 PQE5648:PQE5649 PGI5648:PGI5649 OWM5648:OWM5649 OMQ5648:OMQ5649 OCU5648:OCU5649 NSY5648:NSY5649 NJC5648:NJC5649 MZG5648:MZG5649 MPK5648:MPK5649 MFO5648:MFO5649 LVS5648:LVS5649 LLW5648:LLW5649 LCA5648:LCA5649 KSE5648:KSE5649 KII5648:KII5649 JYM5648:JYM5649 JOQ5648:JOQ5649 JEU5648:JEU5649 IUY5648:IUY5649 ILC5648:ILC5649 IBG5648:IBG5649 HRK5648:HRK5649 HHO5648:HHO5649 GXS5648:GXS5649 GNW5648:GNW5649 GEA5648:GEA5649 FUE5648:FUE5649 FKI5648:FKI5649 FAM5648:FAM5649 EQQ5648:EQQ5649 EGU5648:EGU5649 DWY5648:DWY5649 DNC5648:DNC5649 DDG5648:DDG5649 CTK5648:CTK5649 CJO5648:CJO5649 BZS5648:BZS5649 BPW5648:BPW5649 BGA5648:BGA5649 AWE5648:AWE5649 AMI5648:AMI5649 ACM5648:ACM5649 SQ5648:SQ5649 IU5648:IU5649">
      <formula1>$B$54:$B$116</formula1>
    </dataValidation>
    <dataValidation type="list" allowBlank="1" showInputMessage="1" showErrorMessage="1" sqref="F5650:F5651 WVG5650:WVG5651 WLK5650:WLK5651 WBO5650:WBO5651 VRS5650:VRS5651 VHW5650:VHW5651 UYA5650:UYA5651 UOE5650:UOE5651 UEI5650:UEI5651 TUM5650:TUM5651 TKQ5650:TKQ5651 TAU5650:TAU5651 SQY5650:SQY5651 SHC5650:SHC5651 RXG5650:RXG5651 RNK5650:RNK5651 RDO5650:RDO5651 QTS5650:QTS5651 QJW5650:QJW5651 QAA5650:QAA5651 PQE5650:PQE5651 PGI5650:PGI5651 OWM5650:OWM5651 OMQ5650:OMQ5651 OCU5650:OCU5651 NSY5650:NSY5651 NJC5650:NJC5651 MZG5650:MZG5651 MPK5650:MPK5651 MFO5650:MFO5651 LVS5650:LVS5651 LLW5650:LLW5651 LCA5650:LCA5651 KSE5650:KSE5651 KII5650:KII5651 JYM5650:JYM5651 JOQ5650:JOQ5651 JEU5650:JEU5651 IUY5650:IUY5651 ILC5650:ILC5651 IBG5650:IBG5651 HRK5650:HRK5651 HHO5650:HHO5651 GXS5650:GXS5651 GNW5650:GNW5651 GEA5650:GEA5651 FUE5650:FUE5651 FKI5650:FKI5651 FAM5650:FAM5651 EQQ5650:EQQ5651 EGU5650:EGU5651 DWY5650:DWY5651 DNC5650:DNC5651 DDG5650:DDG5651 CTK5650:CTK5651 CJO5650:CJO5651 BZS5650:BZS5651 BPW5650:BPW5651 BGA5650:BGA5651 AWE5650:AWE5651 AMI5650:AMI5651 ACM5650:ACM5651 SQ5650:SQ5651 IU5650:IU5651">
      <formula1>$B$64:$B$126</formula1>
    </dataValidation>
    <dataValidation type="list" allowBlank="1" showInputMessage="1" showErrorMessage="1" sqref="G5645:G5646 WVI5645:WVI5646 WLM5645:WLM5646 WBQ5645:WBQ5646 VRU5645:VRU5646 VHY5645:VHY5646 UYC5645:UYC5646 UOG5645:UOG5646 UEK5645:UEK5646 TUO5645:TUO5646 TKS5645:TKS5646 TAW5645:TAW5646 SRA5645:SRA5646 SHE5645:SHE5646 RXI5645:RXI5646 RNM5645:RNM5646 RDQ5645:RDQ5646 QTU5645:QTU5646 QJY5645:QJY5646 QAC5645:QAC5646 PQG5645:PQG5646 PGK5645:PGK5646 OWO5645:OWO5646 OMS5645:OMS5646 OCW5645:OCW5646 NTA5645:NTA5646 NJE5645:NJE5646 MZI5645:MZI5646 MPM5645:MPM5646 MFQ5645:MFQ5646 LVU5645:LVU5646 LLY5645:LLY5646 LCC5645:LCC5646 KSG5645:KSG5646 KIK5645:KIK5646 JYO5645:JYO5646 JOS5645:JOS5646 JEW5645:JEW5646 IVA5645:IVA5646 ILE5645:ILE5646 IBI5645:IBI5646 HRM5645:HRM5646 HHQ5645:HHQ5646 GXU5645:GXU5646 GNY5645:GNY5646 GEC5645:GEC5646 FUG5645:FUG5646 FKK5645:FKK5646 FAO5645:FAO5646 EQS5645:EQS5646 EGW5645:EGW5646 DXA5645:DXA5646 DNE5645:DNE5646 DDI5645:DDI5646 CTM5645:CTM5646 CJQ5645:CJQ5646 BZU5645:BZU5646 BPY5645:BPY5646 BGC5645:BGC5646 AWG5645:AWG5646 AMK5645:AMK5646 ACO5645:ACO5646 SS5645:SS5646 IW5645:IW5646">
      <formula1>$C$86:$C$89</formula1>
    </dataValidation>
    <dataValidation type="list" allowBlank="1" showInputMessage="1" showErrorMessage="1" sqref="G5650:G5651 WVI5650:WVI5651 WLM5650:WLM5651 WBQ5650:WBQ5651 VRU5650:VRU5651 VHY5650:VHY5651 UYC5650:UYC5651 UOG5650:UOG5651 UEK5650:UEK5651 TUO5650:TUO5651 TKS5650:TKS5651 TAW5650:TAW5651 SRA5650:SRA5651 SHE5650:SHE5651 RXI5650:RXI5651 RNM5650:RNM5651 RDQ5650:RDQ5651 QTU5650:QTU5651 QJY5650:QJY5651 QAC5650:QAC5651 PQG5650:PQG5651 PGK5650:PGK5651 OWO5650:OWO5651 OMS5650:OMS5651 OCW5650:OCW5651 NTA5650:NTA5651 NJE5650:NJE5651 MZI5650:MZI5651 MPM5650:MPM5651 MFQ5650:MFQ5651 LVU5650:LVU5651 LLY5650:LLY5651 LCC5650:LCC5651 KSG5650:KSG5651 KIK5650:KIK5651 JYO5650:JYO5651 JOS5650:JOS5651 JEW5650:JEW5651 IVA5650:IVA5651 ILE5650:ILE5651 IBI5650:IBI5651 HRM5650:HRM5651 HHQ5650:HHQ5651 GXU5650:GXU5651 GNY5650:GNY5651 GEC5650:GEC5651 FUG5650:FUG5651 FKK5650:FKK5651 FAO5650:FAO5651 EQS5650:EQS5651 EGW5650:EGW5651 DXA5650:DXA5651 DNE5650:DNE5651 DDI5650:DDI5651 CTM5650:CTM5651 CJQ5650:CJQ5651 BZU5650:BZU5651 BPY5650:BPY5651 BGC5650:BGC5651 AWG5650:AWG5651 AMK5650:AMK5651 ACO5650:ACO5651 SS5650:SS5651 IW5650:IW5651">
      <formula1>$C$64:$C$67</formula1>
    </dataValidation>
    <dataValidation type="list" allowBlank="1" showInputMessage="1" showErrorMessage="1" sqref="F5652 WVG5652 WLK5652 WBO5652 VRS5652 VHW5652 UYA5652 UOE5652 UEI5652 TUM5652 TKQ5652 TAU5652 SQY5652 SHC5652 RXG5652 RNK5652 RDO5652 QTS5652 QJW5652 QAA5652 PQE5652 PGI5652 OWM5652 OMQ5652 OCU5652 NSY5652 NJC5652 MZG5652 MPK5652 MFO5652 LVS5652 LLW5652 LCA5652 KSE5652 KII5652 JYM5652 JOQ5652 JEU5652 IUY5652 ILC5652 IBG5652 HRK5652 HHO5652 GXS5652 GNW5652 GEA5652 FUE5652 FKI5652 FAM5652 EQQ5652 EGU5652 DWY5652 DNC5652 DDG5652 CTK5652 CJO5652 BZS5652 BPW5652 BGA5652 AWE5652 AMI5652 ACM5652 SQ5652 IU5652">
      <formula1>$B$90:$B$152</formula1>
    </dataValidation>
    <dataValidation type="list" allowBlank="1" showInputMessage="1" showErrorMessage="1" sqref="G5652 WVI5652 WLM5652 WBQ5652 VRU5652 VHY5652 UYC5652 UOG5652 UEK5652 TUO5652 TKS5652 TAW5652 SRA5652 SHE5652 RXI5652 RNM5652 RDQ5652 QTU5652 QJY5652 QAC5652 PQG5652 PGK5652 OWO5652 OMS5652 OCW5652 NTA5652 NJE5652 MZI5652 MPM5652 MFQ5652 LVU5652 LLY5652 LCC5652 KSG5652 KIK5652 JYO5652 JOS5652 JEW5652 IVA5652 ILE5652 IBI5652 HRM5652 HHQ5652 GXU5652 GNY5652 GEC5652 FUG5652 FKK5652 FAO5652 EQS5652 EGW5652 DXA5652 DNE5652 DDI5652 CTM5652 CJQ5652 BZU5652 BPY5652 BGC5652 AWG5652 AMK5652 ACO5652 SS5652 IW5652">
      <formula1>$C$90:$C$93</formula1>
    </dataValidation>
    <dataValidation type="list" allowBlank="1" showInputMessage="1" showErrorMessage="1" sqref="E5653 WVF5653 WLJ5653 WBN5653 VRR5653 VHV5653 UXZ5653 UOD5653 UEH5653 TUL5653 TKP5653 TAT5653 SQX5653 SHB5653 RXF5653 RNJ5653 RDN5653 QTR5653 QJV5653 PZZ5653 PQD5653 PGH5653 OWL5653 OMP5653 OCT5653 NSX5653 NJB5653 MZF5653 MPJ5653 MFN5653 LVR5653 LLV5653 LBZ5653 KSD5653 KIH5653 JYL5653 JOP5653 JET5653 IUX5653 ILB5653 IBF5653 HRJ5653 HHN5653 GXR5653 GNV5653 GDZ5653 FUD5653 FKH5653 FAL5653 EQP5653 EGT5653 DWX5653 DNB5653 DDF5653 CTJ5653 CJN5653 BZR5653 BPV5653 BFZ5653 AWD5653 AMH5653 ACL5653 SP5653 IT5653">
      <formula1>$C$123:$C$137</formula1>
    </dataValidation>
    <dataValidation type="list" allowBlank="1" showInputMessage="1" showErrorMessage="1" sqref="F5653 IU5653 SQ5653 ACM5653 AMI5653 AWE5653 BGA5653 BPW5653 BZS5653 CJO5653 CTK5653 DDG5653 DNC5653 DWY5653 EGU5653 EQQ5653 FAM5653 FKI5653 FUE5653 GEA5653 GNW5653 GXS5653 HHO5653 HRK5653 IBG5653 ILC5653 IUY5653 JEU5653 JOQ5653 JYM5653 KII5653 KSE5653 LCA5653 LLW5653 LVS5653 MFO5653 MPK5653 MZG5653 NJC5653 NSY5653 OCU5653 OMQ5653 OWM5653 PGI5653 PQE5653 QAA5653 QJW5653 QTS5653 RDO5653 RNK5653 RXG5653 SHC5653 SQY5653 TAU5653 TKQ5653 TUM5653 UEI5653 UOE5653 UYA5653 VHW5653 VRS5653 WBO5653 WLK5653 WVG5653">
      <formula1>#REF!</formula1>
    </dataValidation>
    <dataValidation type="list" allowBlank="1" showInputMessage="1" showErrorMessage="1" sqref="IV5653 WVH5653 WLL5653 WBP5653 VRT5653 VHX5653 UYB5653 UOF5653 UEJ5653 TUN5653 TKR5653 TAV5653 SQZ5653 SHD5653 RXH5653 RNL5653 RDP5653 QTT5653 QJX5653 QAB5653 PQF5653 PGJ5653 OWN5653 OMR5653 OCV5653 NSZ5653 NJD5653 MZH5653 MPL5653 MFP5653 LVT5653 LLX5653 LCB5653 KSF5653 KIJ5653 JYN5653 JOR5653 JEV5653 IUZ5653 ILD5653 IBH5653 HRL5653 HHP5653 GXT5653 GNX5653 GEB5653 FUF5653 FKJ5653 FAN5653 EQR5653 EGV5653 DWZ5653 DND5653 DDH5653 CTL5653 CJP5653 BZT5653 BPX5653 BGB5653 AWF5653 AMJ5653 ACN5653 SR5653">
      <formula1>#REF!</formula1>
    </dataValidation>
    <dataValidation type="list" allowBlank="1" showInputMessage="1" showErrorMessage="1" sqref="F5593:F5603 WVG5620:WVG5630 WLK5620:WLK5630 WBO5620:WBO5630 VRS5620:VRS5630 VHW5620:VHW5630 UYA5620:UYA5630 UOE5620:UOE5630 UEI5620:UEI5630 TUM5620:TUM5630 TKQ5620:TKQ5630 TAU5620:TAU5630 SQY5620:SQY5630 SHC5620:SHC5630 RXG5620:RXG5630 RNK5620:RNK5630 RDO5620:RDO5630 QTS5620:QTS5630 QJW5620:QJW5630 QAA5620:QAA5630 PQE5620:PQE5630 PGI5620:PGI5630 OWM5620:OWM5630 OMQ5620:OMQ5630 OCU5620:OCU5630 NSY5620:NSY5630 NJC5620:NJC5630 MZG5620:MZG5630 MPK5620:MPK5630 MFO5620:MFO5630 LVS5620:LVS5630 LLW5620:LLW5630 LCA5620:LCA5630 KSE5620:KSE5630 KII5620:KII5630 JYM5620:JYM5630 JOQ5620:JOQ5630 JEU5620:JEU5630 IUY5620:IUY5630 ILC5620:ILC5630 IBG5620:IBG5630 HRK5620:HRK5630 HHO5620:HHO5630 GXS5620:GXS5630 GNW5620:GNW5630 GEA5620:GEA5630 FUE5620:FUE5630 FKI5620:FKI5630 FAM5620:FAM5630 EQQ5620:EQQ5630 EGU5620:EGU5630 DWY5620:DWY5630 DNC5620:DNC5630 DDG5620:DDG5630 CTK5620:CTK5630 CJO5620:CJO5630 BZS5620:BZS5630 BPW5620:BPW5630 BGA5620:BGA5630 AWE5620:AWE5630 AMI5620:AMI5630 ACM5620:ACM5630 SQ5620:SQ5630 IU5620:IU5630 F5620:F5630 WVG5593:WVG5603 WLK5593:WLK5603 WBO5593:WBO5603 VRS5593:VRS5603 VHW5593:VHW5603 UYA5593:UYA5603 UOE5593:UOE5603 UEI5593:UEI5603 TUM5593:TUM5603 TKQ5593:TKQ5603 TAU5593:TAU5603 SQY5593:SQY5603 SHC5593:SHC5603 RXG5593:RXG5603 RNK5593:RNK5603 RDO5593:RDO5603 QTS5593:QTS5603 QJW5593:QJW5603 QAA5593:QAA5603 PQE5593:PQE5603 PGI5593:PGI5603 OWM5593:OWM5603 OMQ5593:OMQ5603 OCU5593:OCU5603 NSY5593:NSY5603 NJC5593:NJC5603 MZG5593:MZG5603 MPK5593:MPK5603 MFO5593:MFO5603 LVS5593:LVS5603 LLW5593:LLW5603 LCA5593:LCA5603 KSE5593:KSE5603 KII5593:KII5603 JYM5593:JYM5603 JOQ5593:JOQ5603 JEU5593:JEU5603 IUY5593:IUY5603 ILC5593:ILC5603 IBG5593:IBG5603 HRK5593:HRK5603 HHO5593:HHO5603 GXS5593:GXS5603 GNW5593:GNW5603 GEA5593:GEA5603 FUE5593:FUE5603 FKI5593:FKI5603 FAM5593:FAM5603 EQQ5593:EQQ5603 EGU5593:EGU5603 DWY5593:DWY5603 DNC5593:DNC5603 DDG5593:DDG5603 CTK5593:CTK5603 CJO5593:CJO5603 BZS5593:BZS5603 BPW5593:BPW5603 BGA5593:BGA5603 AWE5593:AWE5603 AMI5593:AMI5603 ACM5593:ACM5603 SQ5593:SQ5603 IU5593:IU5603">
      <formula1>$B$107:$B$169</formula1>
    </dataValidation>
    <dataValidation type="list" allowBlank="1" showInputMessage="1" showErrorMessage="1" sqref="F5604:F5619 WVG5647 WLK5647 WBO5647 VRS5647 VHW5647 UYA5647 UOE5647 UEI5647 TUM5647 TKQ5647 TAU5647 SQY5647 SHC5647 RXG5647 RNK5647 RDO5647 QTS5647 QJW5647 QAA5647 PQE5647 PGI5647 OWM5647 OMQ5647 OCU5647 NSY5647 NJC5647 MZG5647 MPK5647 MFO5647 LVS5647 LLW5647 LCA5647 KSE5647 KII5647 JYM5647 JOQ5647 JEU5647 IUY5647 ILC5647 IBG5647 HRK5647 HHO5647 GXS5647 GNW5647 GEA5647 FUE5647 FKI5647 FAM5647 EQQ5647 EGU5647 DWY5647 DNC5647 DDG5647 CTK5647 CJO5647 BZS5647 BPW5647 BGA5647 AWE5647 AMI5647 ACM5647 SQ5647 IU5647 F5647 WVG5604:WVG5619 WLK5604:WLK5619 WBO5604:WBO5619 VRS5604:VRS5619 VHW5604:VHW5619 UYA5604:UYA5619 UOE5604:UOE5619 UEI5604:UEI5619 TUM5604:TUM5619 TKQ5604:TKQ5619 TAU5604:TAU5619 SQY5604:SQY5619 SHC5604:SHC5619 RXG5604:RXG5619 RNK5604:RNK5619 RDO5604:RDO5619 QTS5604:QTS5619 QJW5604:QJW5619 QAA5604:QAA5619 PQE5604:PQE5619 PGI5604:PGI5619 OWM5604:OWM5619 OMQ5604:OMQ5619 OCU5604:OCU5619 NSY5604:NSY5619 NJC5604:NJC5619 MZG5604:MZG5619 MPK5604:MPK5619 MFO5604:MFO5619 LVS5604:LVS5619 LLW5604:LLW5619 LCA5604:LCA5619 KSE5604:KSE5619 KII5604:KII5619 JYM5604:JYM5619 JOQ5604:JOQ5619 JEU5604:JEU5619 IUY5604:IUY5619 ILC5604:ILC5619 IBG5604:IBG5619 HRK5604:HRK5619 HHO5604:HHO5619 GXS5604:GXS5619 GNW5604:GNW5619 GEA5604:GEA5619 FUE5604:FUE5619 FKI5604:FKI5619 FAM5604:FAM5619 EQQ5604:EQQ5619 EGU5604:EGU5619 DWY5604:DWY5619 DNC5604:DNC5619 DDG5604:DDG5619 CTK5604:CTK5619 CJO5604:CJO5619 BZS5604:BZS5619 BPW5604:BPW5619 BGA5604:BGA5619 AWE5604:AWE5619 AMI5604:AMI5619 ACM5604:ACM5619 SQ5604:SQ5619 IU5604:IU5619">
      <formula1>$B$106:$B$168</formula1>
    </dataValidation>
    <dataValidation type="list" allowBlank="1" showInputMessage="1" showErrorMessage="1" sqref="F5631:F5637 WVG5631:WVG5637 WLK5631:WLK5637 WBO5631:WBO5637 VRS5631:VRS5637 VHW5631:VHW5637 UYA5631:UYA5637 UOE5631:UOE5637 UEI5631:UEI5637 TUM5631:TUM5637 TKQ5631:TKQ5637 TAU5631:TAU5637 SQY5631:SQY5637 SHC5631:SHC5637 RXG5631:RXG5637 RNK5631:RNK5637 RDO5631:RDO5637 QTS5631:QTS5637 QJW5631:QJW5637 QAA5631:QAA5637 PQE5631:PQE5637 PGI5631:PGI5637 OWM5631:OWM5637 OMQ5631:OMQ5637 OCU5631:OCU5637 NSY5631:NSY5637 NJC5631:NJC5637 MZG5631:MZG5637 MPK5631:MPK5637 MFO5631:MFO5637 LVS5631:LVS5637 LLW5631:LLW5637 LCA5631:LCA5637 KSE5631:KSE5637 KII5631:KII5637 JYM5631:JYM5637 JOQ5631:JOQ5637 JEU5631:JEU5637 IUY5631:IUY5637 ILC5631:ILC5637 IBG5631:IBG5637 HRK5631:HRK5637 HHO5631:HHO5637 GXS5631:GXS5637 GNW5631:GNW5637 GEA5631:GEA5637 FUE5631:FUE5637 FKI5631:FKI5637 FAM5631:FAM5637 EQQ5631:EQQ5637 EGU5631:EGU5637 DWY5631:DWY5637 DNC5631:DNC5637 DDG5631:DDG5637 CTK5631:CTK5637 CJO5631:CJO5637 BZS5631:BZS5637 BPW5631:BPW5637 BGA5631:BGA5637 AWE5631:AWE5637 AMI5631:AMI5637 ACM5631:ACM5637 SQ5631:SQ5637 IU5631:IU5637">
      <formula1>$B$115:$B$177</formula1>
    </dataValidation>
    <dataValidation type="list" allowBlank="1" showInputMessage="1" showErrorMessage="1" sqref="WVI5631:WVI5637 G5631:G5635 WLM5631:WLM5637 WBQ5631:WBQ5637 VRU5631:VRU5637 VHY5631:VHY5637 UYC5631:UYC5637 UOG5631:UOG5637 UEK5631:UEK5637 TUO5631:TUO5637 TKS5631:TKS5637 TAW5631:TAW5637 SRA5631:SRA5637 SHE5631:SHE5637 RXI5631:RXI5637 RNM5631:RNM5637 RDQ5631:RDQ5637 QTU5631:QTU5637 QJY5631:QJY5637 QAC5631:QAC5637 PQG5631:PQG5637 PGK5631:PGK5637 OWO5631:OWO5637 OMS5631:OMS5637 OCW5631:OCW5637 NTA5631:NTA5637 NJE5631:NJE5637 MZI5631:MZI5637 MPM5631:MPM5637 MFQ5631:MFQ5637 LVU5631:LVU5637 LLY5631:LLY5637 LCC5631:LCC5637 KSG5631:KSG5637 KIK5631:KIK5637 JYO5631:JYO5637 JOS5631:JOS5637 JEW5631:JEW5637 IVA5631:IVA5637 ILE5631:ILE5637 IBI5631:IBI5637 HRM5631:HRM5637 HHQ5631:HHQ5637 GXU5631:GXU5637 GNY5631:GNY5637 GEC5631:GEC5637 FUG5631:FUG5637 FKK5631:FKK5637 FAO5631:FAO5637 EQS5631:EQS5637 EGW5631:EGW5637 DXA5631:DXA5637 DNE5631:DNE5637 DDI5631:DDI5637 CTM5631:CTM5637 CJQ5631:CJQ5637 BZU5631:BZU5637 BPY5631:BPY5637 BGC5631:BGC5637 AWG5631:AWG5637 AMK5631:AMK5637 ACO5631:ACO5637 SS5631:SS5637 IW5631:IW5637">
      <formula1>$C$115:$C$118</formula1>
    </dataValidation>
    <dataValidation type="list" allowBlank="1" showInputMessage="1" showErrorMessage="1" sqref="F5581:F5582 WVG5579 WLK5579 WBO5579 VRS5579 VHW5579 UYA5579 UOE5579 UEI5579 TUM5579 TKQ5579 TAU5579 SQY5579 SHC5579 RXG5579 RNK5579 RDO5579 QTS5579 QJW5579 QAA5579 PQE5579 PGI5579 OWM5579 OMQ5579 OCU5579 NSY5579 NJC5579 MZG5579 MPK5579 MFO5579 LVS5579 LLW5579 LCA5579 KSE5579 KII5579 JYM5579 JOQ5579 JEU5579 IUY5579 ILC5579 IBG5579 HRK5579 HHO5579 GXS5579 GNW5579 GEA5579 FUE5579 FKI5579 FAM5579 EQQ5579 EGU5579 DWY5579 DNC5579 DDG5579 CTK5579 CJO5579 BZS5579 BPW5579 BGA5579 AWE5579 AMI5579 ACM5579 SQ5579 IU5579 F5579 WVG5581:WVG5582 WLK5581:WLK5582 WBO5581:WBO5582 VRS5581:VRS5582 VHW5581:VHW5582 UYA5581:UYA5582 UOE5581:UOE5582 UEI5581:UEI5582 TUM5581:TUM5582 TKQ5581:TKQ5582 TAU5581:TAU5582 SQY5581:SQY5582 SHC5581:SHC5582 RXG5581:RXG5582 RNK5581:RNK5582 RDO5581:RDO5582 QTS5581:QTS5582 QJW5581:QJW5582 QAA5581:QAA5582 PQE5581:PQE5582 PGI5581:PGI5582 OWM5581:OWM5582 OMQ5581:OMQ5582 OCU5581:OCU5582 NSY5581:NSY5582 NJC5581:NJC5582 MZG5581:MZG5582 MPK5581:MPK5582 MFO5581:MFO5582 LVS5581:LVS5582 LLW5581:LLW5582 LCA5581:LCA5582 KSE5581:KSE5582 KII5581:KII5582 JYM5581:JYM5582 JOQ5581:JOQ5582 JEU5581:JEU5582 IUY5581:IUY5582 ILC5581:ILC5582 IBG5581:IBG5582 HRK5581:HRK5582 HHO5581:HHO5582 GXS5581:GXS5582 GNW5581:GNW5582 GEA5581:GEA5582 FUE5581:FUE5582 FKI5581:FKI5582 FAM5581:FAM5582 EQQ5581:EQQ5582 EGU5581:EGU5582 DWY5581:DWY5582 DNC5581:DNC5582 DDG5581:DDG5582 CTK5581:CTK5582 CJO5581:CJO5582 BZS5581:BZS5582 BPW5581:BPW5582 BGA5581:BGA5582 AWE5581:AWE5582 AMI5581:AMI5582 ACM5581:ACM5582 SQ5581:SQ5582 IU5581:IU5582">
      <formula1>$B$52:$B$113</formula1>
    </dataValidation>
    <dataValidation type="list" allowBlank="1" showInputMessage="1" showErrorMessage="1" sqref="F5580 WVG5580 WLK5580 WBO5580 VRS5580 VHW5580 UYA5580 UOE5580 UEI5580 TUM5580 TKQ5580 TAU5580 SQY5580 SHC5580 RXG5580 RNK5580 RDO5580 QTS5580 QJW5580 QAA5580 PQE5580 PGI5580 OWM5580 OMQ5580 OCU5580 NSY5580 NJC5580 MZG5580 MPK5580 MFO5580 LVS5580 LLW5580 LCA5580 KSE5580 KII5580 JYM5580 JOQ5580 JEU5580 IUY5580 ILC5580 IBG5580 HRK5580 HHO5580 GXS5580 GNW5580 GEA5580 FUE5580 FKI5580 FAM5580 EQQ5580 EGU5580 DWY5580 DNC5580 DDG5580 CTK5580 CJO5580 BZS5580 BPW5580 BGA5580 AWE5580 AMI5580 ACM5580 SQ5580 IU5580">
      <formula1>$B$52:$B$112</formula1>
    </dataValidation>
    <dataValidation type="list" allowBlank="1" showInputMessage="1" showErrorMessage="1" sqref="G5580 WVI5580 WLM5580 WBQ5580 VRU5580 VHY5580 UYC5580 UOG5580 UEK5580 TUO5580 TKS5580 TAW5580 SRA5580 SHE5580 RXI5580 RNM5580 RDQ5580 QTU5580 QJY5580 QAC5580 PQG5580 PGK5580 OWO5580 OMS5580 OCW5580 NTA5580 NJE5580 MZI5580 MPM5580 MFQ5580 LVU5580 LLY5580 LCC5580 KSG5580 KIK5580 JYO5580 JOS5580 JEW5580 IVA5580 ILE5580 IBI5580 HRM5580 HHQ5580 GXU5580 GNY5580 GEC5580 FUG5580 FKK5580 FAO5580 EQS5580 EGW5580 DXA5580 DNE5580 DDI5580 CTM5580 CJQ5580 BZU5580 BPY5580 BGC5580 AWG5580 AMK5580 ACO5580 SS5580 IW5580">
      <formula1>$C$52:$C$54</formula1>
    </dataValidation>
    <dataValidation type="list" allowBlank="1" showInputMessage="1" showErrorMessage="1" sqref="F5572:F5578 WVG5572:WVG5578 WLK5572:WLK5578 WBO5572:WBO5578 VRS5572:VRS5578 VHW5572:VHW5578 UYA5572:UYA5578 UOE5572:UOE5578 UEI5572:UEI5578 TUM5572:TUM5578 TKQ5572:TKQ5578 TAU5572:TAU5578 SQY5572:SQY5578 SHC5572:SHC5578 RXG5572:RXG5578 RNK5572:RNK5578 RDO5572:RDO5578 QTS5572:QTS5578 QJW5572:QJW5578 QAA5572:QAA5578 PQE5572:PQE5578 PGI5572:PGI5578 OWM5572:OWM5578 OMQ5572:OMQ5578 OCU5572:OCU5578 NSY5572:NSY5578 NJC5572:NJC5578 MZG5572:MZG5578 MPK5572:MPK5578 MFO5572:MFO5578 LVS5572:LVS5578 LLW5572:LLW5578 LCA5572:LCA5578 KSE5572:KSE5578 KII5572:KII5578 JYM5572:JYM5578 JOQ5572:JOQ5578 JEU5572:JEU5578 IUY5572:IUY5578 ILC5572:ILC5578 IBG5572:IBG5578 HRK5572:HRK5578 HHO5572:HHO5578 GXS5572:GXS5578 GNW5572:GNW5578 GEA5572:GEA5578 FUE5572:FUE5578 FKI5572:FKI5578 FAM5572:FAM5578 EQQ5572:EQQ5578 EGU5572:EGU5578 DWY5572:DWY5578 DNC5572:DNC5578 DDG5572:DDG5578 CTK5572:CTK5578 CJO5572:CJO5578 BZS5572:BZS5578 BPW5572:BPW5578 BGA5572:BGA5578 AWE5572:AWE5578 AMI5572:AMI5578 ACM5572:ACM5578 SQ5572:SQ5578 IU5572:IU5578">
      <formula1>$B$58:$B$119</formula1>
    </dataValidation>
    <dataValidation type="list" allowBlank="1" showInputMessage="1" showErrorMessage="1" sqref="G5572:G5578 WVI5572:WVI5578 WLM5572:WLM5578 WBQ5572:WBQ5578 VRU5572:VRU5578 VHY5572:VHY5578 UYC5572:UYC5578 UOG5572:UOG5578 UEK5572:UEK5578 TUO5572:TUO5578 TKS5572:TKS5578 TAW5572:TAW5578 SRA5572:SRA5578 SHE5572:SHE5578 RXI5572:RXI5578 RNM5572:RNM5578 RDQ5572:RDQ5578 QTU5572:QTU5578 QJY5572:QJY5578 QAC5572:QAC5578 PQG5572:PQG5578 PGK5572:PGK5578 OWO5572:OWO5578 OMS5572:OMS5578 OCW5572:OCW5578 NTA5572:NTA5578 NJE5572:NJE5578 MZI5572:MZI5578 MPM5572:MPM5578 MFQ5572:MFQ5578 LVU5572:LVU5578 LLY5572:LLY5578 LCC5572:LCC5578 KSG5572:KSG5578 KIK5572:KIK5578 JYO5572:JYO5578 JOS5572:JOS5578 JEW5572:JEW5578 IVA5572:IVA5578 ILE5572:ILE5578 IBI5572:IBI5578 HRM5572:HRM5578 HHQ5572:HHQ5578 GXU5572:GXU5578 GNY5572:GNY5578 GEC5572:GEC5578 FUG5572:FUG5578 FKK5572:FKK5578 FAO5572:FAO5578 EQS5572:EQS5578 EGW5572:EGW5578 DXA5572:DXA5578 DNE5572:DNE5578 DDI5572:DDI5578 CTM5572:CTM5578 CJQ5572:CJQ5578 BZU5572:BZU5578 BPY5572:BPY5578 BGC5572:BGC5578 AWG5572:AWG5578 AMK5572:AMK5578 ACO5572:ACO5578 SS5572:SS5578 IW5572:IW5578">
      <formula1>$C$58:$C$60</formula1>
    </dataValidation>
    <dataValidation type="list" allowBlank="1" showInputMessage="1" showErrorMessage="1" sqref="F5583 WVG5583 WLK5583 WBO5583 VRS5583 VHW5583 UYA5583 UOE5583 UEI5583 TUM5583 TKQ5583 TAU5583 SQY5583 SHC5583 RXG5583 RNK5583 RDO5583 QTS5583 QJW5583 QAA5583 PQE5583 PGI5583 OWM5583 OMQ5583 OCU5583 NSY5583 NJC5583 MZG5583 MPK5583 MFO5583 LVS5583 LLW5583 LCA5583 KSE5583 KII5583 JYM5583 JOQ5583 JEU5583 IUY5583 ILC5583 IBG5583 HRK5583 HHO5583 GXS5583 GNW5583 GEA5583 FUE5583 FKI5583 FAM5583 EQQ5583 EGU5583 DWY5583 DNC5583 DDG5583 CTK5583 CJO5583 BZS5583 BPW5583 BGA5583 AWE5583 AMI5583 ACM5583 SQ5583 IU5583">
      <formula1>$B$57:$B$118</formula1>
    </dataValidation>
    <dataValidation type="list" allowBlank="1" showInputMessage="1" showErrorMessage="1" sqref="G5583 WVI5583 WLM5583 WBQ5583 VRU5583 VHY5583 UYC5583 UOG5583 UEK5583 TUO5583 TKS5583 TAW5583 SRA5583 SHE5583 RXI5583 RNM5583 RDQ5583 QTU5583 QJY5583 QAC5583 PQG5583 PGK5583 OWO5583 OMS5583 OCW5583 NTA5583 NJE5583 MZI5583 MPM5583 MFQ5583 LVU5583 LLY5583 LCC5583 KSG5583 KIK5583 JYO5583 JOS5583 JEW5583 IVA5583 ILE5583 IBI5583 HRM5583 HHQ5583 GXU5583 GNY5583 GEC5583 FUG5583 FKK5583 FAO5583 EQS5583 EGW5583 DXA5583 DNE5583 DDI5583 CTM5583 CJQ5583 BZU5583 BPY5583 BGC5583 AWG5583 AMK5583 ACO5583 SS5583 IW5583">
      <formula1>$C$57:$C$59</formula1>
    </dataValidation>
    <dataValidation type="list" allowBlank="1" showInputMessage="1" showErrorMessage="1" sqref="F5584 WVG5584 WLK5584 WBO5584 VRS5584 VHW5584 UYA5584 UOE5584 UEI5584 TUM5584 TKQ5584 TAU5584 SQY5584 SHC5584 RXG5584 RNK5584 RDO5584 QTS5584 QJW5584 QAA5584 PQE5584 PGI5584 OWM5584 OMQ5584 OCU5584 NSY5584 NJC5584 MZG5584 MPK5584 MFO5584 LVS5584 LLW5584 LCA5584 KSE5584 KII5584 JYM5584 JOQ5584 JEU5584 IUY5584 ILC5584 IBG5584 HRK5584 HHO5584 GXS5584 GNW5584 GEA5584 FUE5584 FKI5584 FAM5584 EQQ5584 EGU5584 DWY5584 DNC5584 DDG5584 CTK5584 CJO5584 BZS5584 BPW5584 BGA5584 AWE5584 AMI5584 ACM5584 SQ5584 IU5584">
      <formula1>$B$57:$B$119</formula1>
    </dataValidation>
    <dataValidation type="list" allowBlank="1" showInputMessage="1" showErrorMessage="1" sqref="F5585 WVG5585 WLK5585 WBO5585 VRS5585 VHW5585 UYA5585 UOE5585 UEI5585 TUM5585 TKQ5585 TAU5585 SQY5585 SHC5585 RXG5585 RNK5585 RDO5585 QTS5585 QJW5585 QAA5585 PQE5585 PGI5585 OWM5585 OMQ5585 OCU5585 NSY5585 NJC5585 MZG5585 MPK5585 MFO5585 LVS5585 LLW5585 LCA5585 KSE5585 KII5585 JYM5585 JOQ5585 JEU5585 IUY5585 ILC5585 IBG5585 HRK5585 HHO5585 GXS5585 GNW5585 GEA5585 FUE5585 FKI5585 FAM5585 EQQ5585 EGU5585 DWY5585 DNC5585 DDG5585 CTK5585 CJO5585 BZS5585 BPW5585 BGA5585 AWE5585 AMI5585 ACM5585 SQ5585 IU5585">
      <formula1>$B$60:$B$123</formula1>
    </dataValidation>
    <dataValidation type="list" allowBlank="1" showInputMessage="1" showErrorMessage="1" sqref="G5585:G5592 WVI5585:WVI5592 WLM5585:WLM5592 WBQ5585:WBQ5592 VRU5585:VRU5592 VHY5585:VHY5592 UYC5585:UYC5592 UOG5585:UOG5592 UEK5585:UEK5592 TUO5585:TUO5592 TKS5585:TKS5592 TAW5585:TAW5592 SRA5585:SRA5592 SHE5585:SHE5592 RXI5585:RXI5592 RNM5585:RNM5592 RDQ5585:RDQ5592 QTU5585:QTU5592 QJY5585:QJY5592 QAC5585:QAC5592 PQG5585:PQG5592 PGK5585:PGK5592 OWO5585:OWO5592 OMS5585:OMS5592 OCW5585:OCW5592 NTA5585:NTA5592 NJE5585:NJE5592 MZI5585:MZI5592 MPM5585:MPM5592 MFQ5585:MFQ5592 LVU5585:LVU5592 LLY5585:LLY5592 LCC5585:LCC5592 KSG5585:KSG5592 KIK5585:KIK5592 JYO5585:JYO5592 JOS5585:JOS5592 JEW5585:JEW5592 IVA5585:IVA5592 ILE5585:ILE5592 IBI5585:IBI5592 HRM5585:HRM5592 HHQ5585:HHQ5592 GXU5585:GXU5592 GNY5585:GNY5592 GEC5585:GEC5592 FUG5585:FUG5592 FKK5585:FKK5592 FAO5585:FAO5592 EQS5585:EQS5592 EGW5585:EGW5592 DXA5585:DXA5592 DNE5585:DNE5592 DDI5585:DDI5592 CTM5585:CTM5592 CJQ5585:CJQ5592 BZU5585:BZU5592 BPY5585:BPY5592 BGC5585:BGC5592 AWG5585:AWG5592 AMK5585:AMK5592 ACO5585:ACO5592 SS5585:SS5592 IW5585:IW5592">
      <formula1>$C$60:$C$63</formula1>
    </dataValidation>
    <dataValidation type="list" allowBlank="1" showInputMessage="1" showErrorMessage="1" sqref="F5586:F5592 WVG5586:WVG5592 WLK5586:WLK5592 WBO5586:WBO5592 VRS5586:VRS5592 VHW5586:VHW5592 UYA5586:UYA5592 UOE5586:UOE5592 UEI5586:UEI5592 TUM5586:TUM5592 TKQ5586:TKQ5592 TAU5586:TAU5592 SQY5586:SQY5592 SHC5586:SHC5592 RXG5586:RXG5592 RNK5586:RNK5592 RDO5586:RDO5592 QTS5586:QTS5592 QJW5586:QJW5592 QAA5586:QAA5592 PQE5586:PQE5592 PGI5586:PGI5592 OWM5586:OWM5592 OMQ5586:OMQ5592 OCU5586:OCU5592 NSY5586:NSY5592 NJC5586:NJC5592 MZG5586:MZG5592 MPK5586:MPK5592 MFO5586:MFO5592 LVS5586:LVS5592 LLW5586:LLW5592 LCA5586:LCA5592 KSE5586:KSE5592 KII5586:KII5592 JYM5586:JYM5592 JOQ5586:JOQ5592 JEU5586:JEU5592 IUY5586:IUY5592 ILC5586:ILC5592 IBG5586:IBG5592 HRK5586:HRK5592 HHO5586:HHO5592 GXS5586:GXS5592 GNW5586:GNW5592 GEA5586:GEA5592 FUE5586:FUE5592 FKI5586:FKI5592 FAM5586:FAM5592 EQQ5586:EQQ5592 EGU5586:EGU5592 DWY5586:DWY5592 DNC5586:DNC5592 DDG5586:DDG5592 CTK5586:CTK5592 CJO5586:CJO5592 BZS5586:BZS5592 BPW5586:BPW5592 BGA5586:BGA5592 AWE5586:AWE5592 AMI5586:AMI5592 ACM5586:ACM5592 SQ5586:SQ5592 IU5586:IU5592">
      <formula1>$B$60:$B$122</formula1>
    </dataValidation>
    <dataValidation type="list" allowBlank="1" showInputMessage="1" showErrorMessage="1" sqref="F5551:F5560 WVG5551:WVG5560 WLK5551:WLK5560 WBO5551:WBO5560 VRS5551:VRS5560 VHW5551:VHW5560 UYA5551:UYA5560 UOE5551:UOE5560 UEI5551:UEI5560 TUM5551:TUM5560 TKQ5551:TKQ5560 TAU5551:TAU5560 SQY5551:SQY5560 SHC5551:SHC5560 RXG5551:RXG5560 RNK5551:RNK5560 RDO5551:RDO5560 QTS5551:QTS5560 QJW5551:QJW5560 QAA5551:QAA5560 PQE5551:PQE5560 PGI5551:PGI5560 OWM5551:OWM5560 OMQ5551:OMQ5560 OCU5551:OCU5560 NSY5551:NSY5560 NJC5551:NJC5560 MZG5551:MZG5560 MPK5551:MPK5560 MFO5551:MFO5560 LVS5551:LVS5560 LLW5551:LLW5560 LCA5551:LCA5560 KSE5551:KSE5560 KII5551:KII5560 JYM5551:JYM5560 JOQ5551:JOQ5560 JEU5551:JEU5560 IUY5551:IUY5560 ILC5551:ILC5560 IBG5551:IBG5560 HRK5551:HRK5560 HHO5551:HHO5560 GXS5551:GXS5560 GNW5551:GNW5560 GEA5551:GEA5560 FUE5551:FUE5560 FKI5551:FKI5560 FAM5551:FAM5560 EQQ5551:EQQ5560 EGU5551:EGU5560 DWY5551:DWY5560 DNC5551:DNC5560 DDG5551:DDG5560 CTK5551:CTK5560 CJO5551:CJO5560 BZS5551:BZS5560 BPW5551:BPW5560 BGA5551:BGA5560 AWE5551:AWE5560 AMI5551:AMI5560 ACM5551:ACM5560 SQ5551:SQ5560 IU5551:IU5560">
      <formula1>$B$114:$B$176</formula1>
    </dataValidation>
    <dataValidation type="list" allowBlank="1" showInputMessage="1" showErrorMessage="1" sqref="G5551:G5560 WVI5551:WVI5560 WLM5551:WLM5560 WBQ5551:WBQ5560 VRU5551:VRU5560 VHY5551:VHY5560 UYC5551:UYC5560 UOG5551:UOG5560 UEK5551:UEK5560 TUO5551:TUO5560 TKS5551:TKS5560 TAW5551:TAW5560 SRA5551:SRA5560 SHE5551:SHE5560 RXI5551:RXI5560 RNM5551:RNM5560 RDQ5551:RDQ5560 QTU5551:QTU5560 QJY5551:QJY5560 QAC5551:QAC5560 PQG5551:PQG5560 PGK5551:PGK5560 OWO5551:OWO5560 OMS5551:OMS5560 OCW5551:OCW5560 NTA5551:NTA5560 NJE5551:NJE5560 MZI5551:MZI5560 MPM5551:MPM5560 MFQ5551:MFQ5560 LVU5551:LVU5560 LLY5551:LLY5560 LCC5551:LCC5560 KSG5551:KSG5560 KIK5551:KIK5560 JYO5551:JYO5560 JOS5551:JOS5560 JEW5551:JEW5560 IVA5551:IVA5560 ILE5551:ILE5560 IBI5551:IBI5560 HRM5551:HRM5560 HHQ5551:HHQ5560 GXU5551:GXU5560 GNY5551:GNY5560 GEC5551:GEC5560 FUG5551:FUG5560 FKK5551:FKK5560 FAO5551:FAO5560 EQS5551:EQS5560 EGW5551:EGW5560 DXA5551:DXA5560 DNE5551:DNE5560 DDI5551:DDI5560 CTM5551:CTM5560 CJQ5551:CJQ5560 BZU5551:BZU5560 BPY5551:BPY5560 BGC5551:BGC5560 AWG5551:AWG5560 AMK5551:AMK5560 ACO5551:ACO5560 SS5551:SS5560 IW5551:IW5560">
      <formula1>$C$114:$C$117</formula1>
    </dataValidation>
    <dataValidation type="list" allowBlank="1" showInputMessage="1" showErrorMessage="1" sqref="E5521 WVF5521 WLJ5521 WBN5521 VRR5521 VHV5521 UXZ5521 UOD5521 UEH5521 TUL5521 TKP5521 TAT5521 SQX5521 SHB5521 RXF5521 RNJ5521 RDN5521 QTR5521 QJV5521 PZZ5521 PQD5521 PGH5521 OWL5521 OMP5521 OCT5521 NSX5521 NJB5521 MZF5521 MPJ5521 MFN5521 LVR5521 LLV5521 LBZ5521 KSD5521 KIH5521 JYL5521 JOP5521 JET5521 IUX5521 ILB5521 IBF5521 HRJ5521 HHN5521 GXR5521 GNV5521 GDZ5521 FUD5521 FKH5521 FAL5521 EQP5521 EGT5521 DWX5521 DNB5521 DDF5521 CTJ5521 CJN5521 BZR5521 BPV5521 BFZ5521 AWD5521 AMH5521 ACL5521 SP5521 IT5521">
      <formula1>$C$118:$C$132</formula1>
    </dataValidation>
    <dataValidation type="list" allowBlank="1" showInputMessage="1" showErrorMessage="1" sqref="F5521 IU5521 SQ5521 ACM5521 AMI5521 AWE5521 BGA5521 BPW5521 BZS5521 CJO5521 CTK5521 DDG5521 DNC5521 DWY5521 EGU5521 EQQ5521 FAM5521 FKI5521 FUE5521 GEA5521 GNW5521 GXS5521 HHO5521 HRK5521 IBG5521 ILC5521 IUY5521 JEU5521 JOQ5521 JYM5521 KII5521 KSE5521 LCA5521 LLW5521 LVS5521 MFO5521 MPK5521 MZG5521 NJC5521 NSY5521 OCU5521 OMQ5521 OWM5521 PGI5521 PQE5521 QAA5521 QJW5521 QTS5521 RDO5521 RNK5521 RXG5521 SHC5521 SQY5521 TAU5521 TKQ5521 TUM5521 UEI5521 UOE5521 UYA5521 VHW5521 VRS5521 WBO5521 WLK5521 WVG5521">
      <formula1>#REF!</formula1>
    </dataValidation>
    <dataValidation type="list" allowBlank="1" showInputMessage="1" showErrorMessage="1" sqref="WVH5521 WLL5521 WBP5521 VRT5521 VHX5521 UYB5521 UOF5521 UEJ5521 TUN5521 TKR5521 TAV5521 SQZ5521 SHD5521 RXH5521 RNL5521 RDP5521 QTT5521 QJX5521 QAB5521 PQF5521 PGJ5521 OWN5521 OMR5521 OCV5521 NSZ5521 NJD5521 MZH5521 MPL5521 MFP5521 LVT5521 LLX5521 LCB5521 KSF5521 KIJ5521 JYN5521 JOR5521 JEV5521 IUZ5521 ILD5521 IBH5521 HRL5521 HHP5521 GXT5521 GNX5521 GEB5521 FUF5521 FKJ5521 FAN5521 EQR5521 EGV5521 DWZ5521 DND5521 DDH5521 CTL5521 CJP5521 BZT5521 BPX5521 BGB5521 AWF5521 AMJ5521 ACN5521 SR5521 IV5521">
      <formula1>#REF!</formula1>
    </dataValidation>
    <dataValidation type="list" allowBlank="1" showInputMessage="1" showErrorMessage="1" sqref="F5533:F5549 WVG5533:WVG5549 WLK5533:WLK5549 WBO5533:WBO5549 VRS5533:VRS5549 VHW5533:VHW5549 UYA5533:UYA5549 UOE5533:UOE5549 UEI5533:UEI5549 TUM5533:TUM5549 TKQ5533:TKQ5549 TAU5533:TAU5549 SQY5533:SQY5549 SHC5533:SHC5549 RXG5533:RXG5549 RNK5533:RNK5549 RDO5533:RDO5549 QTS5533:QTS5549 QJW5533:QJW5549 QAA5533:QAA5549 PQE5533:PQE5549 PGI5533:PGI5549 OWM5533:OWM5549 OMQ5533:OMQ5549 OCU5533:OCU5549 NSY5533:NSY5549 NJC5533:NJC5549 MZG5533:MZG5549 MPK5533:MPK5549 MFO5533:MFO5549 LVS5533:LVS5549 LLW5533:LLW5549 LCA5533:LCA5549 KSE5533:KSE5549 KII5533:KII5549 JYM5533:JYM5549 JOQ5533:JOQ5549 JEU5533:JEU5549 IUY5533:IUY5549 ILC5533:ILC5549 IBG5533:IBG5549 HRK5533:HRK5549 HHO5533:HHO5549 GXS5533:GXS5549 GNW5533:GNW5549 GEA5533:GEA5549 FUE5533:FUE5549 FKI5533:FKI5549 FAM5533:FAM5549 EQQ5533:EQQ5549 EGU5533:EGU5549 DWY5533:DWY5549 DNC5533:DNC5549 DDG5533:DDG5549 CTK5533:CTK5549 CJO5533:CJO5549 BZS5533:BZS5549 BPW5533:BPW5549 BGA5533:BGA5549 AWE5533:AWE5549 AMI5533:AMI5549 ACM5533:ACM5549 SQ5533:SQ5549 IU5533:IU5549">
      <formula1>$B$97:$B$159</formula1>
    </dataValidation>
    <dataValidation type="list" allowBlank="1" showInputMessage="1" showErrorMessage="1" sqref="F5561:F5571 WVG5561:WVG5571 WLK5561:WLK5571 WBO5561:WBO5571 VRS5561:VRS5571 VHW5561:VHW5571 UYA5561:UYA5571 UOE5561:UOE5571 UEI5561:UEI5571 TUM5561:TUM5571 TKQ5561:TKQ5571 TAU5561:TAU5571 SQY5561:SQY5571 SHC5561:SHC5571 RXG5561:RXG5571 RNK5561:RNK5571 RDO5561:RDO5571 QTS5561:QTS5571 QJW5561:QJW5571 QAA5561:QAA5571 PQE5561:PQE5571 PGI5561:PGI5571 OWM5561:OWM5571 OMQ5561:OMQ5571 OCU5561:OCU5571 NSY5561:NSY5571 NJC5561:NJC5571 MZG5561:MZG5571 MPK5561:MPK5571 MFO5561:MFO5571 LVS5561:LVS5571 LLW5561:LLW5571 LCA5561:LCA5571 KSE5561:KSE5571 KII5561:KII5571 JYM5561:JYM5571 JOQ5561:JOQ5571 JEU5561:JEU5571 IUY5561:IUY5571 ILC5561:ILC5571 IBG5561:IBG5571 HRK5561:HRK5571 HHO5561:HHO5571 GXS5561:GXS5571 GNW5561:GNW5571 GEA5561:GEA5571 FUE5561:FUE5571 FKI5561:FKI5571 FAM5561:FAM5571 EQQ5561:EQQ5571 EGU5561:EGU5571 DWY5561:DWY5571 DNC5561:DNC5571 DDG5561:DDG5571 CTK5561:CTK5571 CJO5561:CJO5571 BZS5561:BZS5571 BPW5561:BPW5571 BGA5561:BGA5571 AWE5561:AWE5571 AMI5561:AMI5571 ACM5561:ACM5571 SQ5561:SQ5571 IU5561:IU5571">
      <formula1>$B$81:$B$143</formula1>
    </dataValidation>
    <dataValidation type="list" allowBlank="1" showInputMessage="1" showErrorMessage="1" sqref="G5561:G5571 WVI5561:WVI5571 WLM5561:WLM5571 WBQ5561:WBQ5571 VRU5561:VRU5571 VHY5561:VHY5571 UYC5561:UYC5571 UOG5561:UOG5571 UEK5561:UEK5571 TUO5561:TUO5571 TKS5561:TKS5571 TAW5561:TAW5571 SRA5561:SRA5571 SHE5561:SHE5571 RXI5561:RXI5571 RNM5561:RNM5571 RDQ5561:RDQ5571 QTU5561:QTU5571 QJY5561:QJY5571 QAC5561:QAC5571 PQG5561:PQG5571 PGK5561:PGK5571 OWO5561:OWO5571 OMS5561:OMS5571 OCW5561:OCW5571 NTA5561:NTA5571 NJE5561:NJE5571 MZI5561:MZI5571 MPM5561:MPM5571 MFQ5561:MFQ5571 LVU5561:LVU5571 LLY5561:LLY5571 LCC5561:LCC5571 KSG5561:KSG5571 KIK5561:KIK5571 JYO5561:JYO5571 JOS5561:JOS5571 JEW5561:JEW5571 IVA5561:IVA5571 ILE5561:ILE5571 IBI5561:IBI5571 HRM5561:HRM5571 HHQ5561:HHQ5571 GXU5561:GXU5571 GNY5561:GNY5571 GEC5561:GEC5571 FUG5561:FUG5571 FKK5561:FKK5571 FAO5561:FAO5571 EQS5561:EQS5571 EGW5561:EGW5571 DXA5561:DXA5571 DNE5561:DNE5571 DDI5561:DDI5571 CTM5561:CTM5571 CJQ5561:CJQ5571 BZU5561:BZU5571 BPY5561:BPY5571 BGC5561:BGC5571 AWG5561:AWG5571 AMK5561:AMK5571 ACO5561:ACO5571 SS5561:SS5571 IW5561:IW5571">
      <formula1>$C$81:$C$84</formula1>
    </dataValidation>
    <dataValidation type="list" allowBlank="1" showInputMessage="1" showErrorMessage="1" sqref="F5411:F5461 WVG5400:WVG5407 WLK5400:WLK5407 WBO5400:WBO5407 VRS5400:VRS5407 VHW5400:VHW5407 UYA5400:UYA5407 UOE5400:UOE5407 UEI5400:UEI5407 TUM5400:TUM5407 TKQ5400:TKQ5407 TAU5400:TAU5407 SQY5400:SQY5407 SHC5400:SHC5407 RXG5400:RXG5407 RNK5400:RNK5407 RDO5400:RDO5407 QTS5400:QTS5407 QJW5400:QJW5407 QAA5400:QAA5407 PQE5400:PQE5407 PGI5400:PGI5407 OWM5400:OWM5407 OMQ5400:OMQ5407 OCU5400:OCU5407 NSY5400:NSY5407 NJC5400:NJC5407 MZG5400:MZG5407 MPK5400:MPK5407 MFO5400:MFO5407 LVS5400:LVS5407 LLW5400:LLW5407 LCA5400:LCA5407 KSE5400:KSE5407 KII5400:KII5407 JYM5400:JYM5407 JOQ5400:JOQ5407 JEU5400:JEU5407 IUY5400:IUY5407 ILC5400:ILC5407 IBG5400:IBG5407 HRK5400:HRK5407 HHO5400:HHO5407 GXS5400:GXS5407 GNW5400:GNW5407 GEA5400:GEA5407 FUE5400:FUE5407 FKI5400:FKI5407 FAM5400:FAM5407 EQQ5400:EQQ5407 EGU5400:EGU5407 DWY5400:DWY5407 DNC5400:DNC5407 DDG5400:DDG5407 CTK5400:CTK5407 CJO5400:CJO5407 BZS5400:BZS5407 BPW5400:BPW5407 BGA5400:BGA5407 AWE5400:AWE5407 AMI5400:AMI5407 ACM5400:ACM5407 SQ5400:SQ5407 IU5400:IU5407 F5400:F5407 WVG5411:WVG5461 WLK5411:WLK5461 WBO5411:WBO5461 VRS5411:VRS5461 VHW5411:VHW5461 UYA5411:UYA5461 UOE5411:UOE5461 UEI5411:UEI5461 TUM5411:TUM5461 TKQ5411:TKQ5461 TAU5411:TAU5461 SQY5411:SQY5461 SHC5411:SHC5461 RXG5411:RXG5461 RNK5411:RNK5461 RDO5411:RDO5461 QTS5411:QTS5461 QJW5411:QJW5461 QAA5411:QAA5461 PQE5411:PQE5461 PGI5411:PGI5461 OWM5411:OWM5461 OMQ5411:OMQ5461 OCU5411:OCU5461 NSY5411:NSY5461 NJC5411:NJC5461 MZG5411:MZG5461 MPK5411:MPK5461 MFO5411:MFO5461 LVS5411:LVS5461 LLW5411:LLW5461 LCA5411:LCA5461 KSE5411:KSE5461 KII5411:KII5461 JYM5411:JYM5461 JOQ5411:JOQ5461 JEU5411:JEU5461 IUY5411:IUY5461 ILC5411:ILC5461 IBG5411:IBG5461 HRK5411:HRK5461 HHO5411:HHO5461 GXS5411:GXS5461 GNW5411:GNW5461 GEA5411:GEA5461 FUE5411:FUE5461 FKI5411:FKI5461 FAM5411:FAM5461 EQQ5411:EQQ5461 EGU5411:EGU5461 DWY5411:DWY5461 DNC5411:DNC5461 DDG5411:DDG5461 CTK5411:CTK5461 CJO5411:CJO5461 BZS5411:BZS5461 BPW5411:BPW5461 BGA5411:BGA5461 AWE5411:AWE5461 AMI5411:AMI5461 ACM5411:ACM5461 SQ5411:SQ5461 IU5411:IU5461">
      <formula1>$B$71:$B$81</formula1>
    </dataValidation>
    <dataValidation type="list" allowBlank="1" showInputMessage="1" showErrorMessage="1" sqref="F5408:F5410 WVG5408:WVG5410 WLK5408:WLK5410 WBO5408:WBO5410 VRS5408:VRS5410 VHW5408:VHW5410 UYA5408:UYA5410 UOE5408:UOE5410 UEI5408:UEI5410 TUM5408:TUM5410 TKQ5408:TKQ5410 TAU5408:TAU5410 SQY5408:SQY5410 SHC5408:SHC5410 RXG5408:RXG5410 RNK5408:RNK5410 RDO5408:RDO5410 QTS5408:QTS5410 QJW5408:QJW5410 QAA5408:QAA5410 PQE5408:PQE5410 PGI5408:PGI5410 OWM5408:OWM5410 OMQ5408:OMQ5410 OCU5408:OCU5410 NSY5408:NSY5410 NJC5408:NJC5410 MZG5408:MZG5410 MPK5408:MPK5410 MFO5408:MFO5410 LVS5408:LVS5410 LLW5408:LLW5410 LCA5408:LCA5410 KSE5408:KSE5410 KII5408:KII5410 JYM5408:JYM5410 JOQ5408:JOQ5410 JEU5408:JEU5410 IUY5408:IUY5410 ILC5408:ILC5410 IBG5408:IBG5410 HRK5408:HRK5410 HHO5408:HHO5410 GXS5408:GXS5410 GNW5408:GNW5410 GEA5408:GEA5410 FUE5408:FUE5410 FKI5408:FKI5410 FAM5408:FAM5410 EQQ5408:EQQ5410 EGU5408:EGU5410 DWY5408:DWY5410 DNC5408:DNC5410 DDG5408:DDG5410 CTK5408:CTK5410 CJO5408:CJO5410 BZS5408:BZS5410 BPW5408:BPW5410 BGA5408:BGA5410 AWE5408:AWE5410 AMI5408:AMI5410 ACM5408:ACM5410 SQ5408:SQ5410 IU5408:IU5410">
      <formula1>$B$71:$B$79</formula1>
    </dataValidation>
    <dataValidation type="list" allowBlank="1" showInputMessage="1" showErrorMessage="1" sqref="G5444:G5445 WVI5453:WVI5461 WLM5453:WLM5461 WBQ5453:WBQ5461 VRU5453:VRU5461 VHY5453:VHY5461 UYC5453:UYC5461 UOG5453:UOG5461 UEK5453:UEK5461 TUO5453:TUO5461 TKS5453:TKS5461 TAW5453:TAW5461 SRA5453:SRA5461 SHE5453:SHE5461 RXI5453:RXI5461 RNM5453:RNM5461 RDQ5453:RDQ5461 QTU5453:QTU5461 QJY5453:QJY5461 QAC5453:QAC5461 PQG5453:PQG5461 PGK5453:PGK5461 OWO5453:OWO5461 OMS5453:OMS5461 OCW5453:OCW5461 NTA5453:NTA5461 NJE5453:NJE5461 MZI5453:MZI5461 MPM5453:MPM5461 MFQ5453:MFQ5461 LVU5453:LVU5461 LLY5453:LLY5461 LCC5453:LCC5461 KSG5453:KSG5461 KIK5453:KIK5461 JYO5453:JYO5461 JOS5453:JOS5461 JEW5453:JEW5461 IVA5453:IVA5461 ILE5453:ILE5461 IBI5453:IBI5461 HRM5453:HRM5461 HHQ5453:HHQ5461 GXU5453:GXU5461 GNY5453:GNY5461 GEC5453:GEC5461 FUG5453:FUG5461 FKK5453:FKK5461 FAO5453:FAO5461 EQS5453:EQS5461 EGW5453:EGW5461 DXA5453:DXA5461 DNE5453:DNE5461 DDI5453:DDI5461 CTM5453:CTM5461 CJQ5453:CJQ5461 BZU5453:BZU5461 BPY5453:BPY5461 BGC5453:BGC5461 AWG5453:AWG5461 AMK5453:AMK5461 ACO5453:ACO5461 SS5453:SS5461 IW5453:IW5461 G5453:G5461 WVI5447 WLM5447 WBQ5447 VRU5447 VHY5447 UYC5447 UOG5447 UEK5447 TUO5447 TKS5447 TAW5447 SRA5447 SHE5447 RXI5447 RNM5447 RDQ5447 QTU5447 QJY5447 QAC5447 PQG5447 PGK5447 OWO5447 OMS5447 OCW5447 NTA5447 NJE5447 MZI5447 MPM5447 MFQ5447 LVU5447 LLY5447 LCC5447 KSG5447 KIK5447 JYO5447 JOS5447 JEW5447 IVA5447 ILE5447 IBI5447 HRM5447 HHQ5447 GXU5447 GNY5447 GEC5447 FUG5447 FKK5447 FAO5447 EQS5447 EGW5447 DXA5447 DNE5447 DDI5447 CTM5447 CJQ5447 BZU5447 BPY5447 BGC5447 AWG5447 AMK5447 ACO5447 SS5447 IW5447 G5447 WVI5426 WLM5426 WBQ5426 VRU5426 VHY5426 UYC5426 UOG5426 UEK5426 TUO5426 TKS5426 TAW5426 SRA5426 SHE5426 RXI5426 RNM5426 RDQ5426 QTU5426 QJY5426 QAC5426 PQG5426 PGK5426 OWO5426 OMS5426 OCW5426 NTA5426 NJE5426 MZI5426 MPM5426 MFQ5426 LVU5426 LLY5426 LCC5426 KSG5426 KIK5426 JYO5426 JOS5426 JEW5426 IVA5426 ILE5426 IBI5426 HRM5426 HHQ5426 GXU5426 GNY5426 GEC5426 FUG5426 FKK5426 FAO5426 EQS5426 EGW5426 DXA5426 DNE5426 DDI5426 CTM5426 CJQ5426 BZU5426 BPY5426 BGC5426 AWG5426 AMK5426 ACO5426 SS5426 IW5426 G5426 WVI5412:WVI5414 WLM5412:WLM5414 WBQ5412:WBQ5414 VRU5412:VRU5414 VHY5412:VHY5414 UYC5412:UYC5414 UOG5412:UOG5414 UEK5412:UEK5414 TUO5412:TUO5414 TKS5412:TKS5414 TAW5412:TAW5414 SRA5412:SRA5414 SHE5412:SHE5414 RXI5412:RXI5414 RNM5412:RNM5414 RDQ5412:RDQ5414 QTU5412:QTU5414 QJY5412:QJY5414 QAC5412:QAC5414 PQG5412:PQG5414 PGK5412:PGK5414 OWO5412:OWO5414 OMS5412:OMS5414 OCW5412:OCW5414 NTA5412:NTA5414 NJE5412:NJE5414 MZI5412:MZI5414 MPM5412:MPM5414 MFQ5412:MFQ5414 LVU5412:LVU5414 LLY5412:LLY5414 LCC5412:LCC5414 KSG5412:KSG5414 KIK5412:KIK5414 JYO5412:JYO5414 JOS5412:JOS5414 JEW5412:JEW5414 IVA5412:IVA5414 ILE5412:ILE5414 IBI5412:IBI5414 HRM5412:HRM5414 HHQ5412:HHQ5414 GXU5412:GXU5414 GNY5412:GNY5414 GEC5412:GEC5414 FUG5412:FUG5414 FKK5412:FKK5414 FAO5412:FAO5414 EQS5412:EQS5414 EGW5412:EGW5414 DXA5412:DXA5414 DNE5412:DNE5414 DDI5412:DDI5414 CTM5412:CTM5414 CJQ5412:CJQ5414 BZU5412:BZU5414 BPY5412:BPY5414 BGC5412:BGC5414 AWG5412:AWG5414 AMK5412:AMK5414 ACO5412:ACO5414 SS5412:SS5414 IW5412:IW5414 G5412:G5414 WVI5416:WVI5417 WLM5416:WLM5417 WBQ5416:WBQ5417 VRU5416:VRU5417 VHY5416:VHY5417 UYC5416:UYC5417 UOG5416:UOG5417 UEK5416:UEK5417 TUO5416:TUO5417 TKS5416:TKS5417 TAW5416:TAW5417 SRA5416:SRA5417 SHE5416:SHE5417 RXI5416:RXI5417 RNM5416:RNM5417 RDQ5416:RDQ5417 QTU5416:QTU5417 QJY5416:QJY5417 QAC5416:QAC5417 PQG5416:PQG5417 PGK5416:PGK5417 OWO5416:OWO5417 OMS5416:OMS5417 OCW5416:OCW5417 NTA5416:NTA5417 NJE5416:NJE5417 MZI5416:MZI5417 MPM5416:MPM5417 MFQ5416:MFQ5417 LVU5416:LVU5417 LLY5416:LLY5417 LCC5416:LCC5417 KSG5416:KSG5417 KIK5416:KIK5417 JYO5416:JYO5417 JOS5416:JOS5417 JEW5416:JEW5417 IVA5416:IVA5417 ILE5416:ILE5417 IBI5416:IBI5417 HRM5416:HRM5417 HHQ5416:HHQ5417 GXU5416:GXU5417 GNY5416:GNY5417 GEC5416:GEC5417 FUG5416:FUG5417 FKK5416:FKK5417 FAO5416:FAO5417 EQS5416:EQS5417 EGW5416:EGW5417 DXA5416:DXA5417 DNE5416:DNE5417 DDI5416:DDI5417 CTM5416:CTM5417 CJQ5416:CJQ5417 BZU5416:BZU5417 BPY5416:BPY5417 BGC5416:BGC5417 AWG5416:AWG5417 AMK5416:AMK5417 ACO5416:ACO5417 SS5416:SS5417 IW5416:IW5417 G5416:G5417 WVI5419:WVI5423 WLM5419:WLM5423 WBQ5419:WBQ5423 VRU5419:VRU5423 VHY5419:VHY5423 UYC5419:UYC5423 UOG5419:UOG5423 UEK5419:UEK5423 TUO5419:TUO5423 TKS5419:TKS5423 TAW5419:TAW5423 SRA5419:SRA5423 SHE5419:SHE5423 RXI5419:RXI5423 RNM5419:RNM5423 RDQ5419:RDQ5423 QTU5419:QTU5423 QJY5419:QJY5423 QAC5419:QAC5423 PQG5419:PQG5423 PGK5419:PGK5423 OWO5419:OWO5423 OMS5419:OMS5423 OCW5419:OCW5423 NTA5419:NTA5423 NJE5419:NJE5423 MZI5419:MZI5423 MPM5419:MPM5423 MFQ5419:MFQ5423 LVU5419:LVU5423 LLY5419:LLY5423 LCC5419:LCC5423 KSG5419:KSG5423 KIK5419:KIK5423 JYO5419:JYO5423 JOS5419:JOS5423 JEW5419:JEW5423 IVA5419:IVA5423 ILE5419:ILE5423 IBI5419:IBI5423 HRM5419:HRM5423 HHQ5419:HHQ5423 GXU5419:GXU5423 GNY5419:GNY5423 GEC5419:GEC5423 FUG5419:FUG5423 FKK5419:FKK5423 FAO5419:FAO5423 EQS5419:EQS5423 EGW5419:EGW5423 DXA5419:DXA5423 DNE5419:DNE5423 DDI5419:DDI5423 CTM5419:CTM5423 CJQ5419:CJQ5423 BZU5419:BZU5423 BPY5419:BPY5423 BGC5419:BGC5423 AWG5419:AWG5423 AMK5419:AMK5423 ACO5419:ACO5423 SS5419:SS5423 IW5419:IW5423 G5419:G5423 WVI5444:WVI5445 WLM5444:WLM5445 WBQ5444:WBQ5445 VRU5444:VRU5445 VHY5444:VHY5445 UYC5444:UYC5445 UOG5444:UOG5445 UEK5444:UEK5445 TUO5444:TUO5445 TKS5444:TKS5445 TAW5444:TAW5445 SRA5444:SRA5445 SHE5444:SHE5445 RXI5444:RXI5445 RNM5444:RNM5445 RDQ5444:RDQ5445 QTU5444:QTU5445 QJY5444:QJY5445 QAC5444:QAC5445 PQG5444:PQG5445 PGK5444:PGK5445 OWO5444:OWO5445 OMS5444:OMS5445 OCW5444:OCW5445 NTA5444:NTA5445 NJE5444:NJE5445 MZI5444:MZI5445 MPM5444:MPM5445 MFQ5444:MFQ5445 LVU5444:LVU5445 LLY5444:LLY5445 LCC5444:LCC5445 KSG5444:KSG5445 KIK5444:KIK5445 JYO5444:JYO5445 JOS5444:JOS5445 JEW5444:JEW5445 IVA5444:IVA5445 ILE5444:ILE5445 IBI5444:IBI5445 HRM5444:HRM5445 HHQ5444:HHQ5445 GXU5444:GXU5445 GNY5444:GNY5445 GEC5444:GEC5445 FUG5444:FUG5445 FKK5444:FKK5445 FAO5444:FAO5445 EQS5444:EQS5445 EGW5444:EGW5445 DXA5444:DXA5445 DNE5444:DNE5445 DDI5444:DDI5445 CTM5444:CTM5445 CJQ5444:CJQ5445 BZU5444:BZU5445 BPY5444:BPY5445 BGC5444:BGC5445 AWG5444:AWG5445 AMK5444:AMK5445 ACO5444:ACO5445 SS5444:SS5445 IW5444:IW5445">
      <formula1>$C$71:$C$73</formula1>
    </dataValidation>
    <dataValidation type="list" allowBlank="1" showInputMessage="1" showErrorMessage="1" sqref="WVI5427:WVI5443 G5451:G5452 G5448:G5449 WLM5427:WLM5443 WBQ5427:WBQ5443 VRU5427:VRU5443 VHY5427:VHY5443 UYC5427:UYC5443 UOG5427:UOG5443 UEK5427:UEK5443 TUO5427:TUO5443 TKS5427:TKS5443 TAW5427:TAW5443 SRA5427:SRA5443 SHE5427:SHE5443 RXI5427:RXI5443 RNM5427:RNM5443 RDQ5427:RDQ5443 QTU5427:QTU5443 QJY5427:QJY5443 QAC5427:QAC5443 PQG5427:PQG5443 PGK5427:PGK5443 OWO5427:OWO5443 OMS5427:OMS5443 OCW5427:OCW5443 NTA5427:NTA5443 NJE5427:NJE5443 MZI5427:MZI5443 MPM5427:MPM5443 MFQ5427:MFQ5443 LVU5427:LVU5443 LLY5427:LLY5443 LCC5427:LCC5443 KSG5427:KSG5443 KIK5427:KIK5443 JYO5427:JYO5443 JOS5427:JOS5443 JEW5427:JEW5443 IVA5427:IVA5443 ILE5427:ILE5443 IBI5427:IBI5443 HRM5427:HRM5443 HHQ5427:HHQ5443 GXU5427:GXU5443 GNY5427:GNY5443 GEC5427:GEC5443 FUG5427:FUG5443 FKK5427:FKK5443 FAO5427:FAO5443 EQS5427:EQS5443 EGW5427:EGW5443 DXA5427:DXA5443 DNE5427:DNE5443 DDI5427:DDI5443 CTM5427:CTM5443 CJQ5427:CJQ5443 BZU5427:BZU5443 BPY5427:BPY5443 BGC5427:BGC5443 AWG5427:AWG5443 AMK5427:AMK5443 ACO5427:ACO5443 SS5427:SS5443 IW5427:IW5443 G5427:G5443 WVI5411 WLM5411 WBQ5411 VRU5411 VHY5411 UYC5411 UOG5411 UEK5411 TUO5411 TKS5411 TAW5411 SRA5411 SHE5411 RXI5411 RNM5411 RDQ5411 QTU5411 QJY5411 QAC5411 PQG5411 PGK5411 OWO5411 OMS5411 OCW5411 NTA5411 NJE5411 MZI5411 MPM5411 MFQ5411 LVU5411 LLY5411 LCC5411 KSG5411 KIK5411 JYO5411 JOS5411 JEW5411 IVA5411 ILE5411 IBI5411 HRM5411 HHQ5411 GXU5411 GNY5411 GEC5411 FUG5411 FKK5411 FAO5411 EQS5411 EGW5411 DXA5411 DNE5411 DDI5411 CTM5411 CJQ5411 BZU5411 BPY5411 BGC5411 AWG5411 AMK5411 ACO5411 SS5411 IW5411 G5411 WVI5415 WLM5415 WBQ5415 VRU5415 VHY5415 UYC5415 UOG5415 UEK5415 TUO5415 TKS5415 TAW5415 SRA5415 SHE5415 RXI5415 RNM5415 RDQ5415 QTU5415 QJY5415 QAC5415 PQG5415 PGK5415 OWO5415 OMS5415 OCW5415 NTA5415 NJE5415 MZI5415 MPM5415 MFQ5415 LVU5415 LLY5415 LCC5415 KSG5415 KIK5415 JYO5415 JOS5415 JEW5415 IVA5415 ILE5415 IBI5415 HRM5415 HHQ5415 GXU5415 GNY5415 GEC5415 FUG5415 FKK5415 FAO5415 EQS5415 EGW5415 DXA5415 DNE5415 DDI5415 CTM5415 CJQ5415 BZU5415 BPY5415 BGC5415 AWG5415 AMK5415 ACO5415 SS5415 IW5415 G5415 WVI5424:WVI5425 WLM5424:WLM5425 WBQ5424:WBQ5425 VRU5424:VRU5425 VHY5424:VHY5425 UYC5424:UYC5425 UOG5424:UOG5425 UEK5424:UEK5425 TUO5424:TUO5425 TKS5424:TKS5425 TAW5424:TAW5425 SRA5424:SRA5425 SHE5424:SHE5425 RXI5424:RXI5425 RNM5424:RNM5425 RDQ5424:RDQ5425 QTU5424:QTU5425 QJY5424:QJY5425 QAC5424:QAC5425 PQG5424:PQG5425 PGK5424:PGK5425 OWO5424:OWO5425 OMS5424:OMS5425 OCW5424:OCW5425 NTA5424:NTA5425 NJE5424:NJE5425 MZI5424:MZI5425 MPM5424:MPM5425 MFQ5424:MFQ5425 LVU5424:LVU5425 LLY5424:LLY5425 LCC5424:LCC5425 KSG5424:KSG5425 KIK5424:KIK5425 JYO5424:JYO5425 JOS5424:JOS5425 JEW5424:JEW5425 IVA5424:IVA5425 ILE5424:ILE5425 IBI5424:IBI5425 HRM5424:HRM5425 HHQ5424:HHQ5425 GXU5424:GXU5425 GNY5424:GNY5425 GEC5424:GEC5425 FUG5424:FUG5425 FKK5424:FKK5425 FAO5424:FAO5425 EQS5424:EQS5425 EGW5424:EGW5425 DXA5424:DXA5425 DNE5424:DNE5425 DDI5424:DDI5425 CTM5424:CTM5425 CJQ5424:CJQ5425 BZU5424:BZU5425 BPY5424:BPY5425 BGC5424:BGC5425 AWG5424:AWG5425 AMK5424:AMK5425 ACO5424:ACO5425 SS5424:SS5425 IW5424:IW5425 G5424:G5425 WVI5418 WLM5418 WBQ5418 VRU5418 VHY5418 UYC5418 UOG5418 UEK5418 TUO5418 TKS5418 TAW5418 SRA5418 SHE5418 RXI5418 RNM5418 RDQ5418 QTU5418 QJY5418 QAC5418 PQG5418 PGK5418 OWO5418 OMS5418 OCW5418 NTA5418 NJE5418 MZI5418 MPM5418 MFQ5418 LVU5418 LLY5418 LCC5418 KSG5418 KIK5418 JYO5418 JOS5418 JEW5418 IVA5418 ILE5418 IBI5418 HRM5418 HHQ5418 GXU5418 GNY5418 GEC5418 FUG5418 FKK5418 FAO5418 EQS5418 EGW5418 DXA5418 DNE5418 DDI5418 CTM5418 CJQ5418 BZU5418 BPY5418 BGC5418 AWG5418 AMK5418 ACO5418 SS5418 IW5418 G5418 WVI5446 WLM5446 WBQ5446 VRU5446 VHY5446 UYC5446 UOG5446 UEK5446 TUO5446 TKS5446 TAW5446 SRA5446 SHE5446 RXI5446 RNM5446 RDQ5446 QTU5446 QJY5446 QAC5446 PQG5446 PGK5446 OWO5446 OMS5446 OCW5446 NTA5446 NJE5446 MZI5446 MPM5446 MFQ5446 LVU5446 LLY5446 LCC5446 KSG5446 KIK5446 JYO5446 JOS5446 JEW5446 IVA5446 ILE5446 IBI5446 HRM5446 HHQ5446 GXU5446 GNY5446 GEC5446 FUG5446 FKK5446 FAO5446 EQS5446 EGW5446 DXA5446 DNE5446 DDI5446 CTM5446 CJQ5446 BZU5446 BPY5446 BGC5446 AWG5446 AMK5446 ACO5446 SS5446 IW5446 G5446 WVI5448:WVI5452 WLM5448:WLM5452 WBQ5448:WBQ5452 VRU5448:VRU5452 VHY5448:VHY5452 UYC5448:UYC5452 UOG5448:UOG5452 UEK5448:UEK5452 TUO5448:TUO5452 TKS5448:TKS5452 TAW5448:TAW5452 SRA5448:SRA5452 SHE5448:SHE5452 RXI5448:RXI5452 RNM5448:RNM5452 RDQ5448:RDQ5452 QTU5448:QTU5452 QJY5448:QJY5452 QAC5448:QAC5452 PQG5448:PQG5452 PGK5448:PGK5452 OWO5448:OWO5452 OMS5448:OMS5452 OCW5448:OCW5452 NTA5448:NTA5452 NJE5448:NJE5452 MZI5448:MZI5452 MPM5448:MPM5452 MFQ5448:MFQ5452 LVU5448:LVU5452 LLY5448:LLY5452 LCC5448:LCC5452 KSG5448:KSG5452 KIK5448:KIK5452 JYO5448:JYO5452 JOS5448:JOS5452 JEW5448:JEW5452 IVA5448:IVA5452 ILE5448:ILE5452 IBI5448:IBI5452 HRM5448:HRM5452 HHQ5448:HHQ5452 GXU5448:GXU5452 GNY5448:GNY5452 GEC5448:GEC5452 FUG5448:FUG5452 FKK5448:FKK5452 FAO5448:FAO5452 EQS5448:EQS5452 EGW5448:EGW5452 DXA5448:DXA5452 DNE5448:DNE5452 DDI5448:DDI5452 CTM5448:CTM5452 CJQ5448:CJQ5452 BZU5448:BZU5452 BPY5448:BPY5452 BGC5448:BGC5452 AWG5448:AWG5452 AMK5448:AMK5452 ACO5448:ACO5452 SS5448:SS5452 IW5448:IW5452">
      <formula1>$C$71:$C$71</formula1>
    </dataValidation>
    <dataValidation type="list" allowBlank="1" showInputMessage="1" showErrorMessage="1" sqref="F5462:F5465 WVG5462:WVG5465 WLK5462:WLK5465 WBO5462:WBO5465 VRS5462:VRS5465 VHW5462:VHW5465 UYA5462:UYA5465 UOE5462:UOE5465 UEI5462:UEI5465 TUM5462:TUM5465 TKQ5462:TKQ5465 TAU5462:TAU5465 SQY5462:SQY5465 SHC5462:SHC5465 RXG5462:RXG5465 RNK5462:RNK5465 RDO5462:RDO5465 QTS5462:QTS5465 QJW5462:QJW5465 QAA5462:QAA5465 PQE5462:PQE5465 PGI5462:PGI5465 OWM5462:OWM5465 OMQ5462:OMQ5465 OCU5462:OCU5465 NSY5462:NSY5465 NJC5462:NJC5465 MZG5462:MZG5465 MPK5462:MPK5465 MFO5462:MFO5465 LVS5462:LVS5465 LLW5462:LLW5465 LCA5462:LCA5465 KSE5462:KSE5465 KII5462:KII5465 JYM5462:JYM5465 JOQ5462:JOQ5465 JEU5462:JEU5465 IUY5462:IUY5465 ILC5462:ILC5465 IBG5462:IBG5465 HRK5462:HRK5465 HHO5462:HHO5465 GXS5462:GXS5465 GNW5462:GNW5465 GEA5462:GEA5465 FUE5462:FUE5465 FKI5462:FKI5465 FAM5462:FAM5465 EQQ5462:EQQ5465 EGU5462:EGU5465 DWY5462:DWY5465 DNC5462:DNC5465 DDG5462:DDG5465 CTK5462:CTK5465 CJO5462:CJO5465 BZS5462:BZS5465 BPW5462:BPW5465 BGA5462:BGA5465 AWE5462:AWE5465 AMI5462:AMI5465 ACM5462:ACM5465 SQ5462:SQ5465 IU5462:IU5465">
      <formula1>$B$61:$B$73</formula1>
    </dataValidation>
    <dataValidation type="list" allowBlank="1" showInputMessage="1" showErrorMessage="1" sqref="F5466:F5468 WVG5466:WVG5468 WLK5466:WLK5468 WBO5466:WBO5468 VRS5466:VRS5468 VHW5466:VHW5468 UYA5466:UYA5468 UOE5466:UOE5468 UEI5466:UEI5468 TUM5466:TUM5468 TKQ5466:TKQ5468 TAU5466:TAU5468 SQY5466:SQY5468 SHC5466:SHC5468 RXG5466:RXG5468 RNK5466:RNK5468 RDO5466:RDO5468 QTS5466:QTS5468 QJW5466:QJW5468 QAA5466:QAA5468 PQE5466:PQE5468 PGI5466:PGI5468 OWM5466:OWM5468 OMQ5466:OMQ5468 OCU5466:OCU5468 NSY5466:NSY5468 NJC5466:NJC5468 MZG5466:MZG5468 MPK5466:MPK5468 MFO5466:MFO5468 LVS5466:LVS5468 LLW5466:LLW5468 LCA5466:LCA5468 KSE5466:KSE5468 KII5466:KII5468 JYM5466:JYM5468 JOQ5466:JOQ5468 JEU5466:JEU5468 IUY5466:IUY5468 ILC5466:ILC5468 IBG5466:IBG5468 HRK5466:HRK5468 HHO5466:HHO5468 GXS5466:GXS5468 GNW5466:GNW5468 GEA5466:GEA5468 FUE5466:FUE5468 FKI5466:FKI5468 FAM5466:FAM5468 EQQ5466:EQQ5468 EGU5466:EGU5468 DWY5466:DWY5468 DNC5466:DNC5468 DDG5466:DDG5468 CTK5466:CTK5468 CJO5466:CJO5468 BZS5466:BZS5468 BPW5466:BPW5468 BGA5466:BGA5468 AWE5466:AWE5468 AMI5466:AMI5468 ACM5466:ACM5468 SQ5466:SQ5468 IU5466:IU5468">
      <formula1>$B$57:$B$79</formula1>
    </dataValidation>
    <dataValidation type="list" allowBlank="1" showInputMessage="1" showErrorMessage="1" sqref="F5470 WVG5472:WVG5474 WLK5472:WLK5474 WBO5472:WBO5474 VRS5472:VRS5474 VHW5472:VHW5474 UYA5472:UYA5474 UOE5472:UOE5474 UEI5472:UEI5474 TUM5472:TUM5474 TKQ5472:TKQ5474 TAU5472:TAU5474 SQY5472:SQY5474 SHC5472:SHC5474 RXG5472:RXG5474 RNK5472:RNK5474 RDO5472:RDO5474 QTS5472:QTS5474 QJW5472:QJW5474 QAA5472:QAA5474 PQE5472:PQE5474 PGI5472:PGI5474 OWM5472:OWM5474 OMQ5472:OMQ5474 OCU5472:OCU5474 NSY5472:NSY5474 NJC5472:NJC5474 MZG5472:MZG5474 MPK5472:MPK5474 MFO5472:MFO5474 LVS5472:LVS5474 LLW5472:LLW5474 LCA5472:LCA5474 KSE5472:KSE5474 KII5472:KII5474 JYM5472:JYM5474 JOQ5472:JOQ5474 JEU5472:JEU5474 IUY5472:IUY5474 ILC5472:ILC5474 IBG5472:IBG5474 HRK5472:HRK5474 HHO5472:HHO5474 GXS5472:GXS5474 GNW5472:GNW5474 GEA5472:GEA5474 FUE5472:FUE5474 FKI5472:FKI5474 FAM5472:FAM5474 EQQ5472:EQQ5474 EGU5472:EGU5474 DWY5472:DWY5474 DNC5472:DNC5474 DDG5472:DDG5474 CTK5472:CTK5474 CJO5472:CJO5474 BZS5472:BZS5474 BPW5472:BPW5474 BGA5472:BGA5474 AWE5472:AWE5474 AMI5472:AMI5474 ACM5472:ACM5474 SQ5472:SQ5474 IU5472:IU5474 F5472:F5474 WVG5470 WLK5470 WBO5470 VRS5470 VHW5470 UYA5470 UOE5470 UEI5470 TUM5470 TKQ5470 TAU5470 SQY5470 SHC5470 RXG5470 RNK5470 RDO5470 QTS5470 QJW5470 QAA5470 PQE5470 PGI5470 OWM5470 OMQ5470 OCU5470 NSY5470 NJC5470 MZG5470 MPK5470 MFO5470 LVS5470 LLW5470 LCA5470 KSE5470 KII5470 JYM5470 JOQ5470 JEU5470 IUY5470 ILC5470 IBG5470 HRK5470 HHO5470 GXS5470 GNW5470 GEA5470 FUE5470 FKI5470 FAM5470 EQQ5470 EGU5470 DWY5470 DNC5470 DDG5470 CTK5470 CJO5470 BZS5470 BPW5470 BGA5470 AWE5470 AMI5470 ACM5470 SQ5470 IU5470">
      <formula1>$B$54:$B$81</formula1>
    </dataValidation>
    <dataValidation type="list" allowBlank="1" showInputMessage="1" showErrorMessage="1" sqref="G5472:G5474 WVI5648:WVI5649 WLM5648:WLM5649 WBQ5648:WBQ5649 VRU5648:VRU5649 VHY5648:VHY5649 UYC5648:UYC5649 UOG5648:UOG5649 UEK5648:UEK5649 TUO5648:TUO5649 TKS5648:TKS5649 TAW5648:TAW5649 SRA5648:SRA5649 SHE5648:SHE5649 RXI5648:RXI5649 RNM5648:RNM5649 RDQ5648:RDQ5649 QTU5648:QTU5649 QJY5648:QJY5649 QAC5648:QAC5649 PQG5648:PQG5649 PGK5648:PGK5649 OWO5648:OWO5649 OMS5648:OMS5649 OCW5648:OCW5649 NTA5648:NTA5649 NJE5648:NJE5649 MZI5648:MZI5649 MPM5648:MPM5649 MFQ5648:MFQ5649 LVU5648:LVU5649 LLY5648:LLY5649 LCC5648:LCC5649 KSG5648:KSG5649 KIK5648:KIK5649 JYO5648:JYO5649 JOS5648:JOS5649 JEW5648:JEW5649 IVA5648:IVA5649 ILE5648:ILE5649 IBI5648:IBI5649 HRM5648:HRM5649 HHQ5648:HHQ5649 GXU5648:GXU5649 GNY5648:GNY5649 GEC5648:GEC5649 FUG5648:FUG5649 FKK5648:FKK5649 FAO5648:FAO5649 EQS5648:EQS5649 EGW5648:EGW5649 DXA5648:DXA5649 DNE5648:DNE5649 DDI5648:DDI5649 CTM5648:CTM5649 CJQ5648:CJQ5649 BZU5648:BZU5649 BPY5648:BPY5649 BGC5648:BGC5649 AWG5648:AWG5649 AMK5648:AMK5649 ACO5648:ACO5649 SS5648:SS5649 IW5648:IW5649 G5648:G5649 WVI5470 WLM5470 WBQ5470 VRU5470 VHY5470 UYC5470 UOG5470 UEK5470 TUO5470 TKS5470 TAW5470 SRA5470 SHE5470 RXI5470 RNM5470 RDQ5470 QTU5470 QJY5470 QAC5470 PQG5470 PGK5470 OWO5470 OMS5470 OCW5470 NTA5470 NJE5470 MZI5470 MPM5470 MFQ5470 LVU5470 LLY5470 LCC5470 KSG5470 KIK5470 JYO5470 JOS5470 JEW5470 IVA5470 ILE5470 IBI5470 HRM5470 HHQ5470 GXU5470 GNY5470 GEC5470 FUG5470 FKK5470 FAO5470 EQS5470 EGW5470 DXA5470 DNE5470 DDI5470 CTM5470 CJQ5470 BZU5470 BPY5470 BGC5470 AWG5470 AMK5470 ACO5470 SS5470 IW5470 G5470 WVI5472:WVI5474 WLM5472:WLM5474 WBQ5472:WBQ5474 VRU5472:VRU5474 VHY5472:VHY5474 UYC5472:UYC5474 UOG5472:UOG5474 UEK5472:UEK5474 TUO5472:TUO5474 TKS5472:TKS5474 TAW5472:TAW5474 SRA5472:SRA5474 SHE5472:SHE5474 RXI5472:RXI5474 RNM5472:RNM5474 RDQ5472:RDQ5474 QTU5472:QTU5474 QJY5472:QJY5474 QAC5472:QAC5474 PQG5472:PQG5474 PGK5472:PGK5474 OWO5472:OWO5474 OMS5472:OMS5474 OCW5472:OCW5474 NTA5472:NTA5474 NJE5472:NJE5474 MZI5472:MZI5474 MPM5472:MPM5474 MFQ5472:MFQ5474 LVU5472:LVU5474 LLY5472:LLY5474 LCC5472:LCC5474 KSG5472:KSG5474 KIK5472:KIK5474 JYO5472:JYO5474 JOS5472:JOS5474 JEW5472:JEW5474 IVA5472:IVA5474 ILE5472:ILE5474 IBI5472:IBI5474 HRM5472:HRM5474 HHQ5472:HHQ5474 GXU5472:GXU5474 GNY5472:GNY5474 GEC5472:GEC5474 FUG5472:FUG5474 FKK5472:FKK5474 FAO5472:FAO5474 EQS5472:EQS5474 EGW5472:EGW5474 DXA5472:DXA5474 DNE5472:DNE5474 DDI5472:DDI5474 CTM5472:CTM5474 CJQ5472:CJQ5474 BZU5472:BZU5474 BPY5472:BPY5474 BGC5472:BGC5474 AWG5472:AWG5474 AMK5472:AMK5474 ACO5472:ACO5474 SS5472:SS5474 IW5472:IW5474">
      <formula1>$C$54:$C$57</formula1>
    </dataValidation>
    <dataValidation type="list" allowBlank="1" showInputMessage="1" showErrorMessage="1" sqref="F5471 WVG5469 WLK5469 WBO5469 VRS5469 VHW5469 UYA5469 UOE5469 UEI5469 TUM5469 TKQ5469 TAU5469 SQY5469 SHC5469 RXG5469 RNK5469 RDO5469 QTS5469 QJW5469 QAA5469 PQE5469 PGI5469 OWM5469 OMQ5469 OCU5469 NSY5469 NJC5469 MZG5469 MPK5469 MFO5469 LVS5469 LLW5469 LCA5469 KSE5469 KII5469 JYM5469 JOQ5469 JEU5469 IUY5469 ILC5469 IBG5469 HRK5469 HHO5469 GXS5469 GNW5469 GEA5469 FUE5469 FKI5469 FAM5469 EQQ5469 EGU5469 DWY5469 DNC5469 DDG5469 CTK5469 CJO5469 BZS5469 BPW5469 BGA5469 AWE5469 AMI5469 ACM5469 SQ5469 IU5469 F5469 WVG5471 WLK5471 WBO5471 VRS5471 VHW5471 UYA5471 UOE5471 UEI5471 TUM5471 TKQ5471 TAU5471 SQY5471 SHC5471 RXG5471 RNK5471 RDO5471 QTS5471 QJW5471 QAA5471 PQE5471 PGI5471 OWM5471 OMQ5471 OCU5471 NSY5471 NJC5471 MZG5471 MPK5471 MFO5471 LVS5471 LLW5471 LCA5471 KSE5471 KII5471 JYM5471 JOQ5471 JEU5471 IUY5471 ILC5471 IBG5471 HRK5471 HHO5471 GXS5471 GNW5471 GEA5471 FUE5471 FKI5471 FAM5471 EQQ5471 EGU5471 DWY5471 DNC5471 DDG5471 CTK5471 CJO5471 BZS5471 BPW5471 BGA5471 AWE5471 AMI5471 ACM5471 SQ5471 IU5471">
      <formula1>$B$56:$B$82</formula1>
    </dataValidation>
    <dataValidation type="list" allowBlank="1" showInputMessage="1" showErrorMessage="1" sqref="G5469 WVI5471 WLM5471 WBQ5471 VRU5471 VHY5471 UYC5471 UOG5471 UEK5471 TUO5471 TKS5471 TAW5471 SRA5471 SHE5471 RXI5471 RNM5471 RDQ5471 QTU5471 QJY5471 QAC5471 PQG5471 PGK5471 OWO5471 OMS5471 OCW5471 NTA5471 NJE5471 MZI5471 MPM5471 MFQ5471 LVU5471 LLY5471 LCC5471 KSG5471 KIK5471 JYO5471 JOS5471 JEW5471 IVA5471 ILE5471 IBI5471 HRM5471 HHQ5471 GXU5471 GNY5471 GEC5471 FUG5471 FKK5471 FAO5471 EQS5471 EGW5471 DXA5471 DNE5471 DDI5471 CTM5471 CJQ5471 BZU5471 BPY5471 BGC5471 AWG5471 AMK5471 ACO5471 SS5471 IW5471 G5471 WVI5469 WLM5469 WBQ5469 VRU5469 VHY5469 UYC5469 UOG5469 UEK5469 TUO5469 TKS5469 TAW5469 SRA5469 SHE5469 RXI5469 RNM5469 RDQ5469 QTU5469 QJY5469 QAC5469 PQG5469 PGK5469 OWO5469 OMS5469 OCW5469 NTA5469 NJE5469 MZI5469 MPM5469 MFQ5469 LVU5469 LLY5469 LCC5469 KSG5469 KIK5469 JYO5469 JOS5469 JEW5469 IVA5469 ILE5469 IBI5469 HRM5469 HHQ5469 GXU5469 GNY5469 GEC5469 FUG5469 FKK5469 FAO5469 EQS5469 EGW5469 DXA5469 DNE5469 DDI5469 CTM5469 CJQ5469 BZU5469 BPY5469 BGC5469 AWG5469 AMK5469 ACO5469 SS5469 IW5469">
      <formula1>$C$56:$C$59</formula1>
    </dataValidation>
    <dataValidation type="list" allowBlank="1" showInputMessage="1" showErrorMessage="1" sqref="F5475:F5476 WVG5475:WVG5476 WLK5475:WLK5476 WBO5475:WBO5476 VRS5475:VRS5476 VHW5475:VHW5476 UYA5475:UYA5476 UOE5475:UOE5476 UEI5475:UEI5476 TUM5475:TUM5476 TKQ5475:TKQ5476 TAU5475:TAU5476 SQY5475:SQY5476 SHC5475:SHC5476 RXG5475:RXG5476 RNK5475:RNK5476 RDO5475:RDO5476 QTS5475:QTS5476 QJW5475:QJW5476 QAA5475:QAA5476 PQE5475:PQE5476 PGI5475:PGI5476 OWM5475:OWM5476 OMQ5475:OMQ5476 OCU5475:OCU5476 NSY5475:NSY5476 NJC5475:NJC5476 MZG5475:MZG5476 MPK5475:MPK5476 MFO5475:MFO5476 LVS5475:LVS5476 LLW5475:LLW5476 LCA5475:LCA5476 KSE5475:KSE5476 KII5475:KII5476 JYM5475:JYM5476 JOQ5475:JOQ5476 JEU5475:JEU5476 IUY5475:IUY5476 ILC5475:ILC5476 IBG5475:IBG5476 HRK5475:HRK5476 HHO5475:HHO5476 GXS5475:GXS5476 GNW5475:GNW5476 GEA5475:GEA5476 FUE5475:FUE5476 FKI5475:FKI5476 FAM5475:FAM5476 EQQ5475:EQQ5476 EGU5475:EGU5476 DWY5475:DWY5476 DNC5475:DNC5476 DDG5475:DDG5476 CTK5475:CTK5476 CJO5475:CJO5476 BZS5475:BZS5476 BPW5475:BPW5476 BGA5475:BGA5476 AWE5475:AWE5476 AMI5475:AMI5476 ACM5475:ACM5476 SQ5475:SQ5476 IU5475:IU5476">
      <formula1>$B$50:$B$88</formula1>
    </dataValidation>
    <dataValidation type="list" allowBlank="1" showInputMessage="1" showErrorMessage="1" sqref="G4635:G4655 WVI5584 WLM5584 WBQ5584 VRU5584 VHY5584 UYC5584 UOG5584 UEK5584 TUO5584 TKS5584 TAW5584 SRA5584 SHE5584 RXI5584 RNM5584 RDQ5584 QTU5584 QJY5584 QAC5584 PQG5584 PGK5584 OWO5584 OMS5584 OCW5584 NTA5584 NJE5584 MZI5584 MPM5584 MFQ5584 LVU5584 LLY5584 LCC5584 KSG5584 KIK5584 JYO5584 JOS5584 JEW5584 IVA5584 ILE5584 IBI5584 HRM5584 HHQ5584 GXU5584 GNY5584 GEC5584 FUG5584 FKK5584 FAO5584 EQS5584 EGW5584 DXA5584 DNE5584 DDI5584 CTM5584 CJQ5584 BZU5584 BPY5584 BGC5584 AWG5584 AMK5584 ACO5584 SS5584 IW5584 G5584 WVI5466:WVI5468 WLM5466:WLM5468 WBQ5466:WBQ5468 VRU5466:VRU5468 VHY5466:VHY5468 UYC5466:UYC5468 UOG5466:UOG5468 UEK5466:UEK5468 TUO5466:TUO5468 TKS5466:TKS5468 TAW5466:TAW5468 SRA5466:SRA5468 SHE5466:SHE5468 RXI5466:RXI5468 RNM5466:RNM5468 RDQ5466:RDQ5468 QTU5466:QTU5468 QJY5466:QJY5468 QAC5466:QAC5468 PQG5466:PQG5468 PGK5466:PGK5468 OWO5466:OWO5468 OMS5466:OMS5468 OCW5466:OCW5468 NTA5466:NTA5468 NJE5466:NJE5468 MZI5466:MZI5468 MPM5466:MPM5468 MFQ5466:MFQ5468 LVU5466:LVU5468 LLY5466:LLY5468 LCC5466:LCC5468 KSG5466:KSG5468 KIK5466:KIK5468 JYO5466:JYO5468 JOS5466:JOS5468 JEW5466:JEW5468 IVA5466:IVA5468 ILE5466:ILE5468 IBI5466:IBI5468 HRM5466:HRM5468 HHQ5466:HHQ5468 GXU5466:GXU5468 GNY5466:GNY5468 GEC5466:GEC5468 FUG5466:FUG5468 FKK5466:FKK5468 FAO5466:FAO5468 EQS5466:EQS5468 EGW5466:EGW5468 DXA5466:DXA5468 DNE5466:DNE5468 DDI5466:DDI5468 CTM5466:CTM5468 CJQ5466:CJQ5468 BZU5466:BZU5468 BPY5466:BPY5468 BGC5466:BGC5468 AWG5466:AWG5468 AMK5466:AMK5468 ACO5466:ACO5468 SS5466:SS5468 IW5466:IW5468 G5466:G5468">
      <formula1>$C$57:$C$60</formula1>
    </dataValidation>
    <dataValidation type="list" allowBlank="1" showInputMessage="1" showErrorMessage="1" sqref="G4656:G4672">
      <formula1>$C$75:$C$78</formula1>
    </dataValidation>
    <dataValidation type="list" allowBlank="1" showInputMessage="1" showErrorMessage="1" sqref="F4673:F4674">
      <formula1>$B$96:$B$138</formula1>
    </dataValidation>
    <dataValidation type="list" allowBlank="1" showInputMessage="1" showErrorMessage="1" sqref="F4677:F4678">
      <formula1>$B$100:$B$138</formula1>
    </dataValidation>
    <dataValidation type="list" allowBlank="1" showInputMessage="1" showErrorMessage="1" sqref="F4686:F4687 F4681:F4682">
      <formula1>$B$102:$B$138</formula1>
    </dataValidation>
    <dataValidation type="list" allowBlank="1" showInputMessage="1" showErrorMessage="1" sqref="F4695 F4689:F4693">
      <formula1>$B$102:$B$111</formula1>
    </dataValidation>
    <dataValidation type="list" allowBlank="1" showInputMessage="1" showErrorMessage="1" sqref="E4619:E4620">
      <formula1>$C$5:$C$15</formula1>
    </dataValidation>
    <dataValidation type="list" allowBlank="1" showInputMessage="1" showErrorMessage="1" sqref="G4613:G4618">
      <formula1>$C$5:$C$5</formula1>
    </dataValidation>
    <dataValidation type="list" allowBlank="1" showInputMessage="1" showErrorMessage="1" sqref="E4683:E4685">
      <formula1>$C$13:$C$15</formula1>
    </dataValidation>
    <dataValidation type="list" allowBlank="1" showInputMessage="1" showErrorMessage="1" sqref="F4683">
      <formula1>#REF!</formula1>
    </dataValidation>
    <dataValidation type="list" allowBlank="1" showInputMessage="1" showErrorMessage="1" sqref="G3958:G3966 WVI5462:WVI5465 WLM5462:WLM5465 WBQ5462:WBQ5465 VRU5462:VRU5465 VHY5462:VHY5465 UYC5462:UYC5465 UOG5462:UOG5465 UEK5462:UEK5465 TUO5462:TUO5465 TKS5462:TKS5465 TAW5462:TAW5465 SRA5462:SRA5465 SHE5462:SHE5465 RXI5462:RXI5465 RNM5462:RNM5465 RDQ5462:RDQ5465 QTU5462:QTU5465 QJY5462:QJY5465 QAC5462:QAC5465 PQG5462:PQG5465 PGK5462:PGK5465 OWO5462:OWO5465 OMS5462:OMS5465 OCW5462:OCW5465 NTA5462:NTA5465 NJE5462:NJE5465 MZI5462:MZI5465 MPM5462:MPM5465 MFQ5462:MFQ5465 LVU5462:LVU5465 LLY5462:LLY5465 LCC5462:LCC5465 KSG5462:KSG5465 KIK5462:KIK5465 JYO5462:JYO5465 JOS5462:JOS5465 JEW5462:JEW5465 IVA5462:IVA5465 ILE5462:ILE5465 IBI5462:IBI5465 HRM5462:HRM5465 HHQ5462:HHQ5465 GXU5462:GXU5465 GNY5462:GNY5465 GEC5462:GEC5465 FUG5462:FUG5465 FKK5462:FKK5465 FAO5462:FAO5465 EQS5462:EQS5465 EGW5462:EGW5465 DXA5462:DXA5465 DNE5462:DNE5465 DDI5462:DDI5465 CTM5462:CTM5465 CJQ5462:CJQ5465 BZU5462:BZU5465 BPY5462:BPY5465 BGC5462:BGC5465 AWG5462:AWG5465 AMK5462:AMK5465 ACO5462:ACO5465 SS5462:SS5465 IW5462:IW5465 G5462:G5465 WVI3958:WVI3966 WLM3958:WLM3966 WBQ3958:WBQ3966 VRU3958:VRU3966 VHY3958:VHY3966 UYC3958:UYC3966 UOG3958:UOG3966 UEK3958:UEK3966 TUO3958:TUO3966 TKS3958:TKS3966 TAW3958:TAW3966 SRA3958:SRA3966 SHE3958:SHE3966 RXI3958:RXI3966 RNM3958:RNM3966 RDQ3958:RDQ3966 QTU3958:QTU3966 QJY3958:QJY3966 QAC3958:QAC3966 PQG3958:PQG3966 PGK3958:PGK3966 OWO3958:OWO3966 OMS3958:OMS3966 OCW3958:OCW3966 NTA3958:NTA3966 NJE3958:NJE3966 MZI3958:MZI3966 MPM3958:MPM3966 MFQ3958:MFQ3966 LVU3958:LVU3966 LLY3958:LLY3966 LCC3958:LCC3966 KSG3958:KSG3966 KIK3958:KIK3966 JYO3958:JYO3966 JOS3958:JOS3966 JEW3958:JEW3966 IVA3958:IVA3966 ILE3958:ILE3966 IBI3958:IBI3966 HRM3958:HRM3966 HHQ3958:HHQ3966 GXU3958:GXU3966 GNY3958:GNY3966 GEC3958:GEC3966 FUG3958:FUG3966 FKK3958:FKK3966 FAO3958:FAO3966 EQS3958:EQS3966 EGW3958:EGW3966 DXA3958:DXA3966 DNE3958:DNE3966 DDI3958:DDI3966 CTM3958:CTM3966 CJQ3958:CJQ3966 BZU3958:BZU3966 BPY3958:BPY3966 BGC3958:BGC3966 AWG3958:AWG3966 AMK3958:AMK3966 ACO3958:ACO3966 SS3958:SS3966 IW3958:IW3966">
      <formula1>$C$61:$C$64</formula1>
    </dataValidation>
    <dataValidation type="list" allowBlank="1" showInputMessage="1" showErrorMessage="1" sqref="G3967:G3971 WVI5579 WLM5579 WBQ5579 VRU5579 VHY5579 UYC5579 UOG5579 UEK5579 TUO5579 TKS5579 TAW5579 SRA5579 SHE5579 RXI5579 RNM5579 RDQ5579 QTU5579 QJY5579 QAC5579 PQG5579 PGK5579 OWO5579 OMS5579 OCW5579 NTA5579 NJE5579 MZI5579 MPM5579 MFQ5579 LVU5579 LLY5579 LCC5579 KSG5579 KIK5579 JYO5579 JOS5579 JEW5579 IVA5579 ILE5579 IBI5579 HRM5579 HHQ5579 GXU5579 GNY5579 GEC5579 FUG5579 FKK5579 FAO5579 EQS5579 EGW5579 DXA5579 DNE5579 DDI5579 CTM5579 CJQ5579 BZU5579 BPY5579 BGC5579 AWG5579 AMK5579 ACO5579 SS5579 IW5579 G5579 WVI5581:WVI5582 WLM5581:WLM5582 WBQ5581:WBQ5582 VRU5581:VRU5582 VHY5581:VHY5582 UYC5581:UYC5582 UOG5581:UOG5582 UEK5581:UEK5582 TUO5581:TUO5582 TKS5581:TKS5582 TAW5581:TAW5582 SRA5581:SRA5582 SHE5581:SHE5582 RXI5581:RXI5582 RNM5581:RNM5582 RDQ5581:RDQ5582 QTU5581:QTU5582 QJY5581:QJY5582 QAC5581:QAC5582 PQG5581:PQG5582 PGK5581:PGK5582 OWO5581:OWO5582 OMS5581:OMS5582 OCW5581:OCW5582 NTA5581:NTA5582 NJE5581:NJE5582 MZI5581:MZI5582 MPM5581:MPM5582 MFQ5581:MFQ5582 LVU5581:LVU5582 LLY5581:LLY5582 LCC5581:LCC5582 KSG5581:KSG5582 KIK5581:KIK5582 JYO5581:JYO5582 JOS5581:JOS5582 JEW5581:JEW5582 IVA5581:IVA5582 ILE5581:ILE5582 IBI5581:IBI5582 HRM5581:HRM5582 HHQ5581:HHQ5582 GXU5581:GXU5582 GNY5581:GNY5582 GEC5581:GEC5582 FUG5581:FUG5582 FKK5581:FKK5582 FAO5581:FAO5582 EQS5581:EQS5582 EGW5581:EGW5582 DXA5581:DXA5582 DNE5581:DNE5582 DDI5581:DDI5582 CTM5581:CTM5582 CJQ5581:CJQ5582 BZU5581:BZU5582 BPY5581:BPY5582 BGC5581:BGC5582 AWG5581:AWG5582 AMK5581:AMK5582 ACO5581:ACO5582 SS5581:SS5582 IW5581:IW5582 G5581:G5582 WVI3967:WVI3971 WLM3967:WLM3971 WBQ3967:WBQ3971 VRU3967:VRU3971 VHY3967:VHY3971 UYC3967:UYC3971 UOG3967:UOG3971 UEK3967:UEK3971 TUO3967:TUO3971 TKS3967:TKS3971 TAW3967:TAW3971 SRA3967:SRA3971 SHE3967:SHE3971 RXI3967:RXI3971 RNM3967:RNM3971 RDQ3967:RDQ3971 QTU3967:QTU3971 QJY3967:QJY3971 QAC3967:QAC3971 PQG3967:PQG3971 PGK3967:PGK3971 OWO3967:OWO3971 OMS3967:OMS3971 OCW3967:OCW3971 NTA3967:NTA3971 NJE3967:NJE3971 MZI3967:MZI3971 MPM3967:MPM3971 MFQ3967:MFQ3971 LVU3967:LVU3971 LLY3967:LLY3971 LCC3967:LCC3971 KSG3967:KSG3971 KIK3967:KIK3971 JYO3967:JYO3971 JOS3967:JOS3971 JEW3967:JEW3971 IVA3967:IVA3971 ILE3967:ILE3971 IBI3967:IBI3971 HRM3967:HRM3971 HHQ3967:HHQ3971 GXU3967:GXU3971 GNY3967:GNY3971 GEC3967:GEC3971 FUG3967:FUG3971 FKK3967:FKK3971 FAO3967:FAO3971 EQS3967:EQS3971 EGW3967:EGW3971 DXA3967:DXA3971 DNE3967:DNE3971 DDI3967:DDI3971 CTM3967:CTM3971 CJQ3967:CJQ3971 BZU3967:BZU3971 BPY3967:BPY3971 BGC3967:BGC3971 AWG3967:AWG3971 AMK3967:AMK3971 ACO3967:ACO3971 SS3967:SS3971 IW3967:IW3971">
      <formula1>$C$52:$C$55</formula1>
    </dataValidation>
    <dataValidation type="list" allowBlank="1" showInputMessage="1" showErrorMessage="1" sqref="G3972:G3995 WVI3972:WVI3995 WLM3972:WLM3995 WBQ3972:WBQ3995 VRU3972:VRU3995 VHY3972:VHY3995 UYC3972:UYC3995 UOG3972:UOG3995 UEK3972:UEK3995 TUO3972:TUO3995 TKS3972:TKS3995 TAW3972:TAW3995 SRA3972:SRA3995 SHE3972:SHE3995 RXI3972:RXI3995 RNM3972:RNM3995 RDQ3972:RDQ3995 QTU3972:QTU3995 QJY3972:QJY3995 QAC3972:QAC3995 PQG3972:PQG3995 PGK3972:PGK3995 OWO3972:OWO3995 OMS3972:OMS3995 OCW3972:OCW3995 NTA3972:NTA3995 NJE3972:NJE3995 MZI3972:MZI3995 MPM3972:MPM3995 MFQ3972:MFQ3995 LVU3972:LVU3995 LLY3972:LLY3995 LCC3972:LCC3995 KSG3972:KSG3995 KIK3972:KIK3995 JYO3972:JYO3995 JOS3972:JOS3995 JEW3972:JEW3995 IVA3972:IVA3995 ILE3972:ILE3995 IBI3972:IBI3995 HRM3972:HRM3995 HHQ3972:HHQ3995 GXU3972:GXU3995 GNY3972:GNY3995 GEC3972:GEC3995 FUG3972:FUG3995 FKK3972:FKK3995 FAO3972:FAO3995 EQS3972:EQS3995 EGW3972:EGW3995 DXA3972:DXA3995 DNE3972:DNE3995 DDI3972:DDI3995 CTM3972:CTM3995 CJQ3972:CJQ3995 BZU3972:BZU3995 BPY3972:BPY3995 BGC3972:BGC3995 AWG3972:AWG3995 AMK3972:AMK3995 ACO3972:ACO3995 SS3972:SS3995 IW3972:IW3995">
      <formula1>$C$47:$C$50</formula1>
    </dataValidation>
    <dataValidation type="list" allowBlank="1" showInputMessage="1" showErrorMessage="1" sqref="E3989 WVF3985 WLJ3985 WBN3985 VRR3985 VHV3985 UXZ3985 UOD3985 UEH3985 TUL3985 TKP3985 TAT3985 SQX3985 SHB3985 RXF3985 RNJ3985 RDN3985 QTR3985 QJV3985 PZZ3985 PQD3985 PGH3985 OWL3985 OMP3985 OCT3985 NSX3985 NJB3985 MZF3985 MPJ3985 MFN3985 LVR3985 LLV3985 LBZ3985 KSD3985 KIH3985 JYL3985 JOP3985 JET3985 IUX3985 ILB3985 IBF3985 HRJ3985 HHN3985 GXR3985 GNV3985 GDZ3985 FUD3985 FKH3985 FAL3985 EQP3985 EGT3985 DWX3985 DNB3985 DDF3985 CTJ3985 CJN3985 BZR3985 BPV3985 BFZ3985 AWD3985 AMH3985 ACL3985 SP3985 IT3985 E3985 WVF3994:WVF3995 WLJ3994:WLJ3995 WBN3994:WBN3995 VRR3994:VRR3995 VHV3994:VHV3995 UXZ3994:UXZ3995 UOD3994:UOD3995 UEH3994:UEH3995 TUL3994:TUL3995 TKP3994:TKP3995 TAT3994:TAT3995 SQX3994:SQX3995 SHB3994:SHB3995 RXF3994:RXF3995 RNJ3994:RNJ3995 RDN3994:RDN3995 QTR3994:QTR3995 QJV3994:QJV3995 PZZ3994:PZZ3995 PQD3994:PQD3995 PGH3994:PGH3995 OWL3994:OWL3995 OMP3994:OMP3995 OCT3994:OCT3995 NSX3994:NSX3995 NJB3994:NJB3995 MZF3994:MZF3995 MPJ3994:MPJ3995 MFN3994:MFN3995 LVR3994:LVR3995 LLV3994:LLV3995 LBZ3994:LBZ3995 KSD3994:KSD3995 KIH3994:KIH3995 JYL3994:JYL3995 JOP3994:JOP3995 JET3994:JET3995 IUX3994:IUX3995 ILB3994:ILB3995 IBF3994:IBF3995 HRJ3994:HRJ3995 HHN3994:HHN3995 GXR3994:GXR3995 GNV3994:GNV3995 GDZ3994:GDZ3995 FUD3994:FUD3995 FKH3994:FKH3995 FAL3994:FAL3995 EQP3994:EQP3995 EGT3994:EGT3995 DWX3994:DWX3995 DNB3994:DNB3995 DDF3994:DDF3995 CTJ3994:CTJ3995 CJN3994:CJN3995 BZR3994:BZR3995 BPV3994:BPV3995 BFZ3994:BFZ3995 AWD3994:AWD3995 AMH3994:AMH3995 ACL3994:ACL3995 SP3994:SP3995 IT3994:IT3995 E3994:E3995 WVF3989 WLJ3989 WBN3989 VRR3989 VHV3989 UXZ3989 UOD3989 UEH3989 TUL3989 TKP3989 TAT3989 SQX3989 SHB3989 RXF3989 RNJ3989 RDN3989 QTR3989 QJV3989 PZZ3989 PQD3989 PGH3989 OWL3989 OMP3989 OCT3989 NSX3989 NJB3989 MZF3989 MPJ3989 MFN3989 LVR3989 LLV3989 LBZ3989 KSD3989 KIH3989 JYL3989 JOP3989 JET3989 IUX3989 ILB3989 IBF3989 HRJ3989 HHN3989 GXR3989 GNV3989 GDZ3989 FUD3989 FKH3989 FAL3989 EQP3989 EGT3989 DWX3989 DNB3989 DDF3989 CTJ3989 CJN3989 BZR3989 BPV3989 BFZ3989 AWD3989 AMH3989 ACL3989 SP3989 IT3989">
      <formula1>$C$56:$C$64</formula1>
    </dataValidation>
    <dataValidation type="list" allowBlank="1" showInputMessage="1" showErrorMessage="1" sqref="J3982:J3995 WVM3982:WVM3995 WLQ3982:WLQ3995 WBU3982:WBU3995 VRY3982:VRY3995 VIC3982:VIC3995 UYG3982:UYG3995 UOK3982:UOK3995 UEO3982:UEO3995 TUS3982:TUS3995 TKW3982:TKW3995 TBA3982:TBA3995 SRE3982:SRE3995 SHI3982:SHI3995 RXM3982:RXM3995 RNQ3982:RNQ3995 RDU3982:RDU3995 QTY3982:QTY3995 QKC3982:QKC3995 QAG3982:QAG3995 PQK3982:PQK3995 PGO3982:PGO3995 OWS3982:OWS3995 OMW3982:OMW3995 ODA3982:ODA3995 NTE3982:NTE3995 NJI3982:NJI3995 MZM3982:MZM3995 MPQ3982:MPQ3995 MFU3982:MFU3995 LVY3982:LVY3995 LMC3982:LMC3995 LCG3982:LCG3995 KSK3982:KSK3995 KIO3982:KIO3995 JYS3982:JYS3995 JOW3982:JOW3995 JFA3982:JFA3995 IVE3982:IVE3995 ILI3982:ILI3995 IBM3982:IBM3995 HRQ3982:HRQ3995 HHU3982:HHU3995 GXY3982:GXY3995 GOC3982:GOC3995 GEG3982:GEG3995 FUK3982:FUK3995 FKO3982:FKO3995 FAS3982:FAS3995 EQW3982:EQW3995 EHA3982:EHA3995 DXE3982:DXE3995 DNI3982:DNI3995 DDM3982:DDM3995 CTQ3982:CTQ3995 CJU3982:CJU3995 BZY3982:BZY3995 BQC3982:BQC3995 BGG3982:BGG3995 AWK3982:AWK3995 AMO3982:AMO3995 ACS3982:ACS3995 SW3982:SW3995 JA3982:JA3995">
      <formula1>$B$47:$B$99</formula1>
    </dataValidation>
    <dataValidation type="list" allowBlank="1" showInputMessage="1" showErrorMessage="1" sqref="J3996:J4034 WVM3996:WVM4034 WLQ3996:WLQ4034 WBU3996:WBU4034 VRY3996:VRY4034 VIC3996:VIC4034 UYG3996:UYG4034 UOK3996:UOK4034 UEO3996:UEO4034 TUS3996:TUS4034 TKW3996:TKW4034 TBA3996:TBA4034 SRE3996:SRE4034 SHI3996:SHI4034 RXM3996:RXM4034 RNQ3996:RNQ4034 RDU3996:RDU4034 QTY3996:QTY4034 QKC3996:QKC4034 QAG3996:QAG4034 PQK3996:PQK4034 PGO3996:PGO4034 OWS3996:OWS4034 OMW3996:OMW4034 ODA3996:ODA4034 NTE3996:NTE4034 NJI3996:NJI4034 MZM3996:MZM4034 MPQ3996:MPQ4034 MFU3996:MFU4034 LVY3996:LVY4034 LMC3996:LMC4034 LCG3996:LCG4034 KSK3996:KSK4034 KIO3996:KIO4034 JYS3996:JYS4034 JOW3996:JOW4034 JFA3996:JFA4034 IVE3996:IVE4034 ILI3996:ILI4034 IBM3996:IBM4034 HRQ3996:HRQ4034 HHU3996:HHU4034 GXY3996:GXY4034 GOC3996:GOC4034 GEG3996:GEG4034 FUK3996:FUK4034 FKO3996:FKO4034 FAS3996:FAS4034 EQW3996:EQW4034 EHA3996:EHA4034 DXE3996:DXE4034 DNI3996:DNI4034 DDM3996:DDM4034 CTQ3996:CTQ4034 CJU3996:CJU4034 BZY3996:BZY4034 BQC3996:BQC4034 BGG3996:BGG4034 AWK3996:AWK4034 AMO3996:AMO4034 ACS3996:ACS4034 SW3996:SW4034 JA3996:JA4034">
      <formula1>$B$23:$B$126</formula1>
    </dataValidation>
    <dataValidation type="list" allowBlank="1" showInputMessage="1" showErrorMessage="1" sqref="E3859 IT3859 SP3859 ACL3859 AMH3859 AWD3859 BFZ3859 BPV3859 BZR3859 CJN3859 CTJ3859 DDF3859 DNB3859 DWX3859 EGT3859 EQP3859 FAL3859 FKH3859 FUD3859 GDZ3859 GNV3859 GXR3859 HHN3859 HRJ3859 IBF3859 ILB3859 IUX3859 JET3859 JOP3859 JYL3859 KIH3859 KSD3859 LBZ3859 LLV3859 LVR3859 MFN3859 MPJ3859 MZF3859 NJB3859 NSX3859 OCT3859 OMP3859 OWL3859 PGH3859 PQD3859 PZZ3859 QJV3859 QTR3859 RDN3859 RNJ3859 RXF3859 SHB3859 SQX3859 TAT3859 TKP3859 TUL3859 UEH3859 UOD3859 UXZ3859 VHV3859 VRR3859 WBN3859 WLJ3859 WVF3859 E3876 IT3876 SP3876 ACL3876 AMH3876 AWD3876 BFZ3876 BPV3876 BZR3876 CJN3876 CTJ3876 DDF3876 DNB3876 DWX3876 EGT3876 EQP3876 FAL3876 FKH3876 FUD3876 GDZ3876 GNV3876 GXR3876 HHN3876 HRJ3876 IBF3876 ILB3876 IUX3876 JET3876 JOP3876 JYL3876 KIH3876 KSD3876 LBZ3876 LLV3876 LVR3876 MFN3876 MPJ3876 MZF3876 NJB3876 NSX3876 OCT3876 OMP3876 OWL3876 PGH3876 PQD3876 PZZ3876 QJV3876 QTR3876 RDN3876 RNJ3876 RXF3876 SHB3876 SQX3876 TAT3876 TKP3876 TUL3876 UEH3876 UOD3876 UXZ3876 VHV3876 VRR3876 WBN3876 WLJ3876 WVF3876 E3873:E3874 IT3873:IT3874 SP3873:SP3874 ACL3873:ACL3874 AMH3873:AMH3874 AWD3873:AWD3874 BFZ3873:BFZ3874 BPV3873:BPV3874 BZR3873:BZR3874 CJN3873:CJN3874 CTJ3873:CTJ3874 DDF3873:DDF3874 DNB3873:DNB3874 DWX3873:DWX3874 EGT3873:EGT3874 EQP3873:EQP3874 FAL3873:FAL3874 FKH3873:FKH3874 FUD3873:FUD3874 GDZ3873:GDZ3874 GNV3873:GNV3874 GXR3873:GXR3874 HHN3873:HHN3874 HRJ3873:HRJ3874 IBF3873:IBF3874 ILB3873:ILB3874 IUX3873:IUX3874 JET3873:JET3874 JOP3873:JOP3874 JYL3873:JYL3874 KIH3873:KIH3874 KSD3873:KSD3874 LBZ3873:LBZ3874 LLV3873:LLV3874 LVR3873:LVR3874 MFN3873:MFN3874 MPJ3873:MPJ3874 MZF3873:MZF3874 NJB3873:NJB3874 NSX3873:NSX3874 OCT3873:OCT3874 OMP3873:OMP3874 OWL3873:OWL3874 PGH3873:PGH3874 PQD3873:PQD3874 PZZ3873:PZZ3874 QJV3873:QJV3874 QTR3873:QTR3874 RDN3873:RDN3874 RNJ3873:RNJ3874 RXF3873:RXF3874 SHB3873:SHB3874 SQX3873:SQX3874 TAT3873:TAT3874 TKP3873:TKP3874 TUL3873:TUL3874 UEH3873:UEH3874 UOD3873:UOD3874 UXZ3873:UXZ3874 VHV3873:VHV3874 VRR3873:VRR3874 WBN3873:WBN3874 WLJ3873:WLJ3874 WVF3873:WVF3874 E3861:E3869 IT3861:IT3869 SP3861:SP3869 ACL3861:ACL3869 AMH3861:AMH3869 AWD3861:AWD3869 BFZ3861:BFZ3869 BPV3861:BPV3869 BZR3861:BZR3869 CJN3861:CJN3869 CTJ3861:CTJ3869 DDF3861:DDF3869 DNB3861:DNB3869 DWX3861:DWX3869 EGT3861:EGT3869 EQP3861:EQP3869 FAL3861:FAL3869 FKH3861:FKH3869 FUD3861:FUD3869 GDZ3861:GDZ3869 GNV3861:GNV3869 GXR3861:GXR3869 HHN3861:HHN3869 HRJ3861:HRJ3869 IBF3861:IBF3869 ILB3861:ILB3869 IUX3861:IUX3869 JET3861:JET3869 JOP3861:JOP3869 JYL3861:JYL3869 KIH3861:KIH3869 KSD3861:KSD3869 LBZ3861:LBZ3869 LLV3861:LLV3869 LVR3861:LVR3869 MFN3861:MFN3869 MPJ3861:MPJ3869 MZF3861:MZF3869 NJB3861:NJB3869 NSX3861:NSX3869 OCT3861:OCT3869 OMP3861:OMP3869 OWL3861:OWL3869 PGH3861:PGH3869 PQD3861:PQD3869 PZZ3861:PZZ3869 QJV3861:QJV3869 QTR3861:QTR3869 RDN3861:RDN3869 RNJ3861:RNJ3869 RXF3861:RXF3869 SHB3861:SHB3869 SQX3861:SQX3869 TAT3861:TAT3869 TKP3861:TKP3869 TUL3861:TUL3869 UEH3861:UEH3869 UOD3861:UOD3869 UXZ3861:UXZ3869 VHV3861:VHV3869 VRR3861:VRR3869 WBN3861:WBN3869 WLJ3861:WLJ3869 WVF3861:WVF3869">
      <formula1>$E$99:$E$99</formula1>
    </dataValidation>
    <dataValidation type="list" allowBlank="1" showInputMessage="1" showErrorMessage="1" sqref="G3912:G3913 WVI3912:WVI3913 WLM3912:WLM3913 WBQ3912:WBQ3913 VRU3912:VRU3913 VHY3912:VHY3913 UYC3912:UYC3913 UOG3912:UOG3913 UEK3912:UEK3913 TUO3912:TUO3913 TKS3912:TKS3913 TAW3912:TAW3913 SRA3912:SRA3913 SHE3912:SHE3913 RXI3912:RXI3913 RNM3912:RNM3913 RDQ3912:RDQ3913 QTU3912:QTU3913 QJY3912:QJY3913 QAC3912:QAC3913 PQG3912:PQG3913 PGK3912:PGK3913 OWO3912:OWO3913 OMS3912:OMS3913 OCW3912:OCW3913 NTA3912:NTA3913 NJE3912:NJE3913 MZI3912:MZI3913 MPM3912:MPM3913 MFQ3912:MFQ3913 LVU3912:LVU3913 LLY3912:LLY3913 LCC3912:LCC3913 KSG3912:KSG3913 KIK3912:KIK3913 JYO3912:JYO3913 JOS3912:JOS3913 JEW3912:JEW3913 IVA3912:IVA3913 ILE3912:ILE3913 IBI3912:IBI3913 HRM3912:HRM3913 HHQ3912:HHQ3913 GXU3912:GXU3913 GNY3912:GNY3913 GEC3912:GEC3913 FUG3912:FUG3913 FKK3912:FKK3913 FAO3912:FAO3913 EQS3912:EQS3913 EGW3912:EGW3913 DXA3912:DXA3913 DNE3912:DNE3913 DDI3912:DDI3913 CTM3912:CTM3913 CJQ3912:CJQ3913 BZU3912:BZU3913 BPY3912:BPY3913 BGC3912:BGC3913 AWG3912:AWG3913 AMK3912:AMK3913 ACO3912:ACO3913 SS3912:SS3913 IW3912:IW3913">
      <formula1>$C$63:$C$64</formula1>
    </dataValidation>
    <dataValidation type="list" allowBlank="1" showInputMessage="1" showErrorMessage="1" sqref="J3914:J3918 WVM3914:WVM3918 WLQ3914:WLQ3918 WBU3914:WBU3918 VRY3914:VRY3918 VIC3914:VIC3918 UYG3914:UYG3918 UOK3914:UOK3918 UEO3914:UEO3918 TUS3914:TUS3918 TKW3914:TKW3918 TBA3914:TBA3918 SRE3914:SRE3918 SHI3914:SHI3918 RXM3914:RXM3918 RNQ3914:RNQ3918 RDU3914:RDU3918 QTY3914:QTY3918 QKC3914:QKC3918 QAG3914:QAG3918 PQK3914:PQK3918 PGO3914:PGO3918 OWS3914:OWS3918 OMW3914:OMW3918 ODA3914:ODA3918 NTE3914:NTE3918 NJI3914:NJI3918 MZM3914:MZM3918 MPQ3914:MPQ3918 MFU3914:MFU3918 LVY3914:LVY3918 LMC3914:LMC3918 LCG3914:LCG3918 KSK3914:KSK3918 KIO3914:KIO3918 JYS3914:JYS3918 JOW3914:JOW3918 JFA3914:JFA3918 IVE3914:IVE3918 ILI3914:ILI3918 IBM3914:IBM3918 HRQ3914:HRQ3918 HHU3914:HHU3918 GXY3914:GXY3918 GOC3914:GOC3918 GEG3914:GEG3918 FUK3914:FUK3918 FKO3914:FKO3918 FAS3914:FAS3918 EQW3914:EQW3918 EHA3914:EHA3918 DXE3914:DXE3918 DNI3914:DNI3918 DDM3914:DDM3918 CTQ3914:CTQ3918 CJU3914:CJU3918 BZY3914:BZY3918 BQC3914:BQC3918 BGG3914:BGG3918 AWK3914:AWK3918 AMO3914:AMO3918 ACS3914:ACS3918 SW3914:SW3918 JA3914:JA3918">
      <formula1>$B$1:$B$45</formula1>
    </dataValidation>
    <dataValidation type="list" allowBlank="1" showInputMessage="1" showErrorMessage="1" sqref="E3930 IT3930 SP3930 ACL3930 AMH3930 AWD3930 BFZ3930 BPV3930 BZR3930 CJN3930 CTJ3930 DDF3930 DNB3930 DWX3930 EGT3930 EQP3930 FAL3930 FKH3930 FUD3930 GDZ3930 GNV3930 GXR3930 HHN3930 HRJ3930 IBF3930 ILB3930 IUX3930 JET3930 JOP3930 JYL3930 KIH3930 KSD3930 LBZ3930 LLV3930 LVR3930 MFN3930 MPJ3930 MZF3930 NJB3930 NSX3930 OCT3930 OMP3930 OWL3930 PGH3930 PQD3930 PZZ3930 QJV3930 QTR3930 RDN3930 RNJ3930 RXF3930 SHB3930 SQX3930 TAT3930 TKP3930 TUL3930 UEH3930 UOD3930 UXZ3930 VHV3930 VRR3930 WBN3930 WLJ3930 WVF3930 E3919:E3922 IT3919:IT3922 SP3919:SP3922 ACL3919:ACL3922 AMH3919:AMH3922 AWD3919:AWD3922 BFZ3919:BFZ3922 BPV3919:BPV3922 BZR3919:BZR3922 CJN3919:CJN3922 CTJ3919:CTJ3922 DDF3919:DDF3922 DNB3919:DNB3922 DWX3919:DWX3922 EGT3919:EGT3922 EQP3919:EQP3922 FAL3919:FAL3922 FKH3919:FKH3922 FUD3919:FUD3922 GDZ3919:GDZ3922 GNV3919:GNV3922 GXR3919:GXR3922 HHN3919:HHN3922 HRJ3919:HRJ3922 IBF3919:IBF3922 ILB3919:ILB3922 IUX3919:IUX3922 JET3919:JET3922 JOP3919:JOP3922 JYL3919:JYL3922 KIH3919:KIH3922 KSD3919:KSD3922 LBZ3919:LBZ3922 LLV3919:LLV3922 LVR3919:LVR3922 MFN3919:MFN3922 MPJ3919:MPJ3922 MZF3919:MZF3922 NJB3919:NJB3922 NSX3919:NSX3922 OCT3919:OCT3922 OMP3919:OMP3922 OWL3919:OWL3922 PGH3919:PGH3922 PQD3919:PQD3922 PZZ3919:PZZ3922 QJV3919:QJV3922 QTR3919:QTR3922 RDN3919:RDN3922 RNJ3919:RNJ3922 RXF3919:RXF3922 SHB3919:SHB3922 SQX3919:SQX3922 TAT3919:TAT3922 TKP3919:TKP3922 TUL3919:TUL3922 UEH3919:UEH3922 UOD3919:UOD3922 UXZ3919:UXZ3922 VHV3919:VHV3922 VRR3919:VRR3922 WBN3919:WBN3922 WLJ3919:WLJ3922 WVF3919:WVF3922">
      <formula1>$C$1:$C$7</formula1>
    </dataValidation>
    <dataValidation type="list" allowBlank="1" showInputMessage="1" showErrorMessage="1" sqref="E2752:E2766 WVF2768:WVF2770 WLJ2768:WLJ2770 WBN2768:WBN2770 VRR2768:VRR2770 VHV2768:VHV2770 UXZ2768:UXZ2770 UOD2768:UOD2770 UEH2768:UEH2770 TUL2768:TUL2770 TKP2768:TKP2770 TAT2768:TAT2770 SQX2768:SQX2770 SHB2768:SHB2770 RXF2768:RXF2770 RNJ2768:RNJ2770 RDN2768:RDN2770 QTR2768:QTR2770 QJV2768:QJV2770 PZZ2768:PZZ2770 PQD2768:PQD2770 PGH2768:PGH2770 OWL2768:OWL2770 OMP2768:OMP2770 OCT2768:OCT2770 NSX2768:NSX2770 NJB2768:NJB2770 MZF2768:MZF2770 MPJ2768:MPJ2770 MFN2768:MFN2770 LVR2768:LVR2770 LLV2768:LLV2770 LBZ2768:LBZ2770 KSD2768:KSD2770 KIH2768:KIH2770 JYL2768:JYL2770 JOP2768:JOP2770 JET2768:JET2770 IUX2768:IUX2770 ILB2768:ILB2770 IBF2768:IBF2770 HRJ2768:HRJ2770 HHN2768:HHN2770 GXR2768:GXR2770 GNV2768:GNV2770 GDZ2768:GDZ2770 FUD2768:FUD2770 FKH2768:FKH2770 FAL2768:FAL2770 EQP2768:EQP2770 EGT2768:EGT2770 DWX2768:DWX2770 DNB2768:DNB2770 DDF2768:DDF2770 CTJ2768:CTJ2770 CJN2768:CJN2770 BZR2768:BZR2770 BPV2768:BPV2770 BFZ2768:BFZ2770 AWD2768:AWD2770 AMH2768:AMH2770 ACL2768:ACL2770 SP2768:SP2770 IT2768:IT2770 E2768:E2770 WVF2752:WVF2766 WLJ2752:WLJ2766 WBN2752:WBN2766 VRR2752:VRR2766 VHV2752:VHV2766 UXZ2752:UXZ2766 UOD2752:UOD2766 UEH2752:UEH2766 TUL2752:TUL2766 TKP2752:TKP2766 TAT2752:TAT2766 SQX2752:SQX2766 SHB2752:SHB2766 RXF2752:RXF2766 RNJ2752:RNJ2766 RDN2752:RDN2766 QTR2752:QTR2766 QJV2752:QJV2766 PZZ2752:PZZ2766 PQD2752:PQD2766 PGH2752:PGH2766 OWL2752:OWL2766 OMP2752:OMP2766 OCT2752:OCT2766 NSX2752:NSX2766 NJB2752:NJB2766 MZF2752:MZF2766 MPJ2752:MPJ2766 MFN2752:MFN2766 LVR2752:LVR2766 LLV2752:LLV2766 LBZ2752:LBZ2766 KSD2752:KSD2766 KIH2752:KIH2766 JYL2752:JYL2766 JOP2752:JOP2766 JET2752:JET2766 IUX2752:IUX2766 ILB2752:ILB2766 IBF2752:IBF2766 HRJ2752:HRJ2766 HHN2752:HHN2766 GXR2752:GXR2766 GNV2752:GNV2766 GDZ2752:GDZ2766 FUD2752:FUD2766 FKH2752:FKH2766 FAL2752:FAL2766 EQP2752:EQP2766 EGT2752:EGT2766 DWX2752:DWX2766 DNB2752:DNB2766 DDF2752:DDF2766 CTJ2752:CTJ2766 CJN2752:CJN2766 BZR2752:BZR2766 BPV2752:BPV2766 BFZ2752:BFZ2766 AWD2752:AWD2766 AMH2752:AMH2766 ACL2752:ACL2766 SP2752:SP2766 IT2752:IT2766">
      <formula1>$A$104:$A$111</formula1>
    </dataValidation>
    <dataValidation type="list" allowBlank="1" showInputMessage="1" showErrorMessage="1" sqref="E2771:E2772 WVF2774:WVF2776 WLJ2774:WLJ2776 WBN2774:WBN2776 VRR2774:VRR2776 VHV2774:VHV2776 UXZ2774:UXZ2776 UOD2774:UOD2776 UEH2774:UEH2776 TUL2774:TUL2776 TKP2774:TKP2776 TAT2774:TAT2776 SQX2774:SQX2776 SHB2774:SHB2776 RXF2774:RXF2776 RNJ2774:RNJ2776 RDN2774:RDN2776 QTR2774:QTR2776 QJV2774:QJV2776 PZZ2774:PZZ2776 PQD2774:PQD2776 PGH2774:PGH2776 OWL2774:OWL2776 OMP2774:OMP2776 OCT2774:OCT2776 NSX2774:NSX2776 NJB2774:NJB2776 MZF2774:MZF2776 MPJ2774:MPJ2776 MFN2774:MFN2776 LVR2774:LVR2776 LLV2774:LLV2776 LBZ2774:LBZ2776 KSD2774:KSD2776 KIH2774:KIH2776 JYL2774:JYL2776 JOP2774:JOP2776 JET2774:JET2776 IUX2774:IUX2776 ILB2774:ILB2776 IBF2774:IBF2776 HRJ2774:HRJ2776 HHN2774:HHN2776 GXR2774:GXR2776 GNV2774:GNV2776 GDZ2774:GDZ2776 FUD2774:FUD2776 FKH2774:FKH2776 FAL2774:FAL2776 EQP2774:EQP2776 EGT2774:EGT2776 DWX2774:DWX2776 DNB2774:DNB2776 DDF2774:DDF2776 CTJ2774:CTJ2776 CJN2774:CJN2776 BZR2774:BZR2776 BPV2774:BPV2776 BFZ2774:BFZ2776 AWD2774:AWD2776 AMH2774:AMH2776 ACL2774:ACL2776 SP2774:SP2776 IT2774:IT2776 E2774:E2776 WVF2771:WVF2772 WLJ2771:WLJ2772 WBN2771:WBN2772 VRR2771:VRR2772 VHV2771:VHV2772 UXZ2771:UXZ2772 UOD2771:UOD2772 UEH2771:UEH2772 TUL2771:TUL2772 TKP2771:TKP2772 TAT2771:TAT2772 SQX2771:SQX2772 SHB2771:SHB2772 RXF2771:RXF2772 RNJ2771:RNJ2772 RDN2771:RDN2772 QTR2771:QTR2772 QJV2771:QJV2772 PZZ2771:PZZ2772 PQD2771:PQD2772 PGH2771:PGH2772 OWL2771:OWL2772 OMP2771:OMP2772 OCT2771:OCT2772 NSX2771:NSX2772 NJB2771:NJB2772 MZF2771:MZF2772 MPJ2771:MPJ2772 MFN2771:MFN2772 LVR2771:LVR2772 LLV2771:LLV2772 LBZ2771:LBZ2772 KSD2771:KSD2772 KIH2771:KIH2772 JYL2771:JYL2772 JOP2771:JOP2772 JET2771:JET2772 IUX2771:IUX2772 ILB2771:ILB2772 IBF2771:IBF2772 HRJ2771:HRJ2772 HHN2771:HHN2772 GXR2771:GXR2772 GNV2771:GNV2772 GDZ2771:GDZ2772 FUD2771:FUD2772 FKH2771:FKH2772 FAL2771:FAL2772 EQP2771:EQP2772 EGT2771:EGT2772 DWX2771:DWX2772 DNB2771:DNB2772 DDF2771:DDF2772 CTJ2771:CTJ2772 CJN2771:CJN2772 BZR2771:BZR2772 BPV2771:BPV2772 BFZ2771:BFZ2772 AWD2771:AWD2772 AMH2771:AMH2772 ACL2771:ACL2772 SP2771:SP2772 IT2771:IT2772">
      <formula1>$A$91:$A$103</formula1>
    </dataValidation>
    <dataValidation type="list" allowBlank="1" showInputMessage="1" showErrorMessage="1" sqref="E2777:E2779 WVF2781:WVF2784 WLJ2781:WLJ2784 WBN2781:WBN2784 VRR2781:VRR2784 VHV2781:VHV2784 UXZ2781:UXZ2784 UOD2781:UOD2784 UEH2781:UEH2784 TUL2781:TUL2784 TKP2781:TKP2784 TAT2781:TAT2784 SQX2781:SQX2784 SHB2781:SHB2784 RXF2781:RXF2784 RNJ2781:RNJ2784 RDN2781:RDN2784 QTR2781:QTR2784 QJV2781:QJV2784 PZZ2781:PZZ2784 PQD2781:PQD2784 PGH2781:PGH2784 OWL2781:OWL2784 OMP2781:OMP2784 OCT2781:OCT2784 NSX2781:NSX2784 NJB2781:NJB2784 MZF2781:MZF2784 MPJ2781:MPJ2784 MFN2781:MFN2784 LVR2781:LVR2784 LLV2781:LLV2784 LBZ2781:LBZ2784 KSD2781:KSD2784 KIH2781:KIH2784 JYL2781:JYL2784 JOP2781:JOP2784 JET2781:JET2784 IUX2781:IUX2784 ILB2781:ILB2784 IBF2781:IBF2784 HRJ2781:HRJ2784 HHN2781:HHN2784 GXR2781:GXR2784 GNV2781:GNV2784 GDZ2781:GDZ2784 FUD2781:FUD2784 FKH2781:FKH2784 FAL2781:FAL2784 EQP2781:EQP2784 EGT2781:EGT2784 DWX2781:DWX2784 DNB2781:DNB2784 DDF2781:DDF2784 CTJ2781:CTJ2784 CJN2781:CJN2784 BZR2781:BZR2784 BPV2781:BPV2784 BFZ2781:BFZ2784 AWD2781:AWD2784 AMH2781:AMH2784 ACL2781:ACL2784 SP2781:SP2784 IT2781:IT2784 E2781:E2784 WVF2786:WVF2788 WLJ2786:WLJ2788 WBN2786:WBN2788 VRR2786:VRR2788 VHV2786:VHV2788 UXZ2786:UXZ2788 UOD2786:UOD2788 UEH2786:UEH2788 TUL2786:TUL2788 TKP2786:TKP2788 TAT2786:TAT2788 SQX2786:SQX2788 SHB2786:SHB2788 RXF2786:RXF2788 RNJ2786:RNJ2788 RDN2786:RDN2788 QTR2786:QTR2788 QJV2786:QJV2788 PZZ2786:PZZ2788 PQD2786:PQD2788 PGH2786:PGH2788 OWL2786:OWL2788 OMP2786:OMP2788 OCT2786:OCT2788 NSX2786:NSX2788 NJB2786:NJB2788 MZF2786:MZF2788 MPJ2786:MPJ2788 MFN2786:MFN2788 LVR2786:LVR2788 LLV2786:LLV2788 LBZ2786:LBZ2788 KSD2786:KSD2788 KIH2786:KIH2788 JYL2786:JYL2788 JOP2786:JOP2788 JET2786:JET2788 IUX2786:IUX2788 ILB2786:ILB2788 IBF2786:IBF2788 HRJ2786:HRJ2788 HHN2786:HHN2788 GXR2786:GXR2788 GNV2786:GNV2788 GDZ2786:GDZ2788 FUD2786:FUD2788 FKH2786:FKH2788 FAL2786:FAL2788 EQP2786:EQP2788 EGT2786:EGT2788 DWX2786:DWX2788 DNB2786:DNB2788 DDF2786:DDF2788 CTJ2786:CTJ2788 CJN2786:CJN2788 BZR2786:BZR2788 BPV2786:BPV2788 BFZ2786:BFZ2788 AWD2786:AWD2788 AMH2786:AMH2788 ACL2786:ACL2788 SP2786:SP2788 IT2786:IT2788 E2786:E2788 WVF2790:WVF2791 WLJ2790:WLJ2791 WBN2790:WBN2791 VRR2790:VRR2791 VHV2790:VHV2791 UXZ2790:UXZ2791 UOD2790:UOD2791 UEH2790:UEH2791 TUL2790:TUL2791 TKP2790:TKP2791 TAT2790:TAT2791 SQX2790:SQX2791 SHB2790:SHB2791 RXF2790:RXF2791 RNJ2790:RNJ2791 RDN2790:RDN2791 QTR2790:QTR2791 QJV2790:QJV2791 PZZ2790:PZZ2791 PQD2790:PQD2791 PGH2790:PGH2791 OWL2790:OWL2791 OMP2790:OMP2791 OCT2790:OCT2791 NSX2790:NSX2791 NJB2790:NJB2791 MZF2790:MZF2791 MPJ2790:MPJ2791 MFN2790:MFN2791 LVR2790:LVR2791 LLV2790:LLV2791 LBZ2790:LBZ2791 KSD2790:KSD2791 KIH2790:KIH2791 JYL2790:JYL2791 JOP2790:JOP2791 JET2790:JET2791 IUX2790:IUX2791 ILB2790:ILB2791 IBF2790:IBF2791 HRJ2790:HRJ2791 HHN2790:HHN2791 GXR2790:GXR2791 GNV2790:GNV2791 GDZ2790:GDZ2791 FUD2790:FUD2791 FKH2790:FKH2791 FAL2790:FAL2791 EQP2790:EQP2791 EGT2790:EGT2791 DWX2790:DWX2791 DNB2790:DNB2791 DDF2790:DDF2791 CTJ2790:CTJ2791 CJN2790:CJN2791 BZR2790:BZR2791 BPV2790:BPV2791 BFZ2790:BFZ2791 AWD2790:AWD2791 AMH2790:AMH2791 ACL2790:ACL2791 SP2790:SP2791 IT2790:IT2791 E2790:E2791 WVF2777:WVF2779 WLJ2777:WLJ2779 WBN2777:WBN2779 VRR2777:VRR2779 VHV2777:VHV2779 UXZ2777:UXZ2779 UOD2777:UOD2779 UEH2777:UEH2779 TUL2777:TUL2779 TKP2777:TKP2779 TAT2777:TAT2779 SQX2777:SQX2779 SHB2777:SHB2779 RXF2777:RXF2779 RNJ2777:RNJ2779 RDN2777:RDN2779 QTR2777:QTR2779 QJV2777:QJV2779 PZZ2777:PZZ2779 PQD2777:PQD2779 PGH2777:PGH2779 OWL2777:OWL2779 OMP2777:OMP2779 OCT2777:OCT2779 NSX2777:NSX2779 NJB2777:NJB2779 MZF2777:MZF2779 MPJ2777:MPJ2779 MFN2777:MFN2779 LVR2777:LVR2779 LLV2777:LLV2779 LBZ2777:LBZ2779 KSD2777:KSD2779 KIH2777:KIH2779 JYL2777:JYL2779 JOP2777:JOP2779 JET2777:JET2779 IUX2777:IUX2779 ILB2777:ILB2779 IBF2777:IBF2779 HRJ2777:HRJ2779 HHN2777:HHN2779 GXR2777:GXR2779 GNV2777:GNV2779 GDZ2777:GDZ2779 FUD2777:FUD2779 FKH2777:FKH2779 FAL2777:FAL2779 EQP2777:EQP2779 EGT2777:EGT2779 DWX2777:DWX2779 DNB2777:DNB2779 DDF2777:DDF2779 CTJ2777:CTJ2779 CJN2777:CJN2779 BZR2777:BZR2779 BPV2777:BPV2779 BFZ2777:BFZ2779 AWD2777:AWD2779 AMH2777:AMH2779 ACL2777:ACL2779 SP2777:SP2779 IT2777:IT2779">
      <formula1>$A$86:$A$99</formula1>
    </dataValidation>
    <dataValidation type="list" allowBlank="1" showInputMessage="1" showErrorMessage="1" sqref="E2792 WVF2796 WLJ2796 WBN2796 VRR2796 VHV2796 UXZ2796 UOD2796 UEH2796 TUL2796 TKP2796 TAT2796 SQX2796 SHB2796 RXF2796 RNJ2796 RDN2796 QTR2796 QJV2796 PZZ2796 PQD2796 PGH2796 OWL2796 OMP2796 OCT2796 NSX2796 NJB2796 MZF2796 MPJ2796 MFN2796 LVR2796 LLV2796 LBZ2796 KSD2796 KIH2796 JYL2796 JOP2796 JET2796 IUX2796 ILB2796 IBF2796 HRJ2796 HHN2796 GXR2796 GNV2796 GDZ2796 FUD2796 FKH2796 FAL2796 EQP2796 EGT2796 DWX2796 DNB2796 DDF2796 CTJ2796 CJN2796 BZR2796 BPV2796 BFZ2796 AWD2796 AMH2796 ACL2796 SP2796 IT2796 E2796 WVF2794 WLJ2794 WBN2794 VRR2794 VHV2794 UXZ2794 UOD2794 UEH2794 TUL2794 TKP2794 TAT2794 SQX2794 SHB2794 RXF2794 RNJ2794 RDN2794 QTR2794 QJV2794 PZZ2794 PQD2794 PGH2794 OWL2794 OMP2794 OCT2794 NSX2794 NJB2794 MZF2794 MPJ2794 MFN2794 LVR2794 LLV2794 LBZ2794 KSD2794 KIH2794 JYL2794 JOP2794 JET2794 IUX2794 ILB2794 IBF2794 HRJ2794 HHN2794 GXR2794 GNV2794 GDZ2794 FUD2794 FKH2794 FAL2794 EQP2794 EGT2794 DWX2794 DNB2794 DDF2794 CTJ2794 CJN2794 BZR2794 BPV2794 BFZ2794 AWD2794 AMH2794 ACL2794 SP2794 IT2794 E2794 WVF2792 WLJ2792 WBN2792 VRR2792 VHV2792 UXZ2792 UOD2792 UEH2792 TUL2792 TKP2792 TAT2792 SQX2792 SHB2792 RXF2792 RNJ2792 RDN2792 QTR2792 QJV2792 PZZ2792 PQD2792 PGH2792 OWL2792 OMP2792 OCT2792 NSX2792 NJB2792 MZF2792 MPJ2792 MFN2792 LVR2792 LLV2792 LBZ2792 KSD2792 KIH2792 JYL2792 JOP2792 JET2792 IUX2792 ILB2792 IBF2792 HRJ2792 HHN2792 GXR2792 GNV2792 GDZ2792 FUD2792 FKH2792 FAL2792 EQP2792 EGT2792 DWX2792 DNB2792 DDF2792 CTJ2792 CJN2792 BZR2792 BPV2792 BFZ2792 AWD2792 AMH2792 ACL2792 SP2792 IT2792">
      <formula1>$A$83:$A$85</formula1>
    </dataValidation>
    <dataValidation type="list" allowBlank="1" showInputMessage="1" showErrorMessage="1" sqref="E2797:E2798 WVF2800:WVF2806 WLJ2800:WLJ2806 WBN2800:WBN2806 VRR2800:VRR2806 VHV2800:VHV2806 UXZ2800:UXZ2806 UOD2800:UOD2806 UEH2800:UEH2806 TUL2800:TUL2806 TKP2800:TKP2806 TAT2800:TAT2806 SQX2800:SQX2806 SHB2800:SHB2806 RXF2800:RXF2806 RNJ2800:RNJ2806 RDN2800:RDN2806 QTR2800:QTR2806 QJV2800:QJV2806 PZZ2800:PZZ2806 PQD2800:PQD2806 PGH2800:PGH2806 OWL2800:OWL2806 OMP2800:OMP2806 OCT2800:OCT2806 NSX2800:NSX2806 NJB2800:NJB2806 MZF2800:MZF2806 MPJ2800:MPJ2806 MFN2800:MFN2806 LVR2800:LVR2806 LLV2800:LLV2806 LBZ2800:LBZ2806 KSD2800:KSD2806 KIH2800:KIH2806 JYL2800:JYL2806 JOP2800:JOP2806 JET2800:JET2806 IUX2800:IUX2806 ILB2800:ILB2806 IBF2800:IBF2806 HRJ2800:HRJ2806 HHN2800:HHN2806 GXR2800:GXR2806 GNV2800:GNV2806 GDZ2800:GDZ2806 FUD2800:FUD2806 FKH2800:FKH2806 FAL2800:FAL2806 EQP2800:EQP2806 EGT2800:EGT2806 DWX2800:DWX2806 DNB2800:DNB2806 DDF2800:DDF2806 CTJ2800:CTJ2806 CJN2800:CJN2806 BZR2800:BZR2806 BPV2800:BPV2806 BFZ2800:BFZ2806 AWD2800:AWD2806 AMH2800:AMH2806 ACL2800:ACL2806 SP2800:SP2806 IT2800:IT2806 E2800:E2806 WVF2808:WVF2811 WLJ2808:WLJ2811 WBN2808:WBN2811 VRR2808:VRR2811 VHV2808:VHV2811 UXZ2808:UXZ2811 UOD2808:UOD2811 UEH2808:UEH2811 TUL2808:TUL2811 TKP2808:TKP2811 TAT2808:TAT2811 SQX2808:SQX2811 SHB2808:SHB2811 RXF2808:RXF2811 RNJ2808:RNJ2811 RDN2808:RDN2811 QTR2808:QTR2811 QJV2808:QJV2811 PZZ2808:PZZ2811 PQD2808:PQD2811 PGH2808:PGH2811 OWL2808:OWL2811 OMP2808:OMP2811 OCT2808:OCT2811 NSX2808:NSX2811 NJB2808:NJB2811 MZF2808:MZF2811 MPJ2808:MPJ2811 MFN2808:MFN2811 LVR2808:LVR2811 LLV2808:LLV2811 LBZ2808:LBZ2811 KSD2808:KSD2811 KIH2808:KIH2811 JYL2808:JYL2811 JOP2808:JOP2811 JET2808:JET2811 IUX2808:IUX2811 ILB2808:ILB2811 IBF2808:IBF2811 HRJ2808:HRJ2811 HHN2808:HHN2811 GXR2808:GXR2811 GNV2808:GNV2811 GDZ2808:GDZ2811 FUD2808:FUD2811 FKH2808:FKH2811 FAL2808:FAL2811 EQP2808:EQP2811 EGT2808:EGT2811 DWX2808:DWX2811 DNB2808:DNB2811 DDF2808:DDF2811 CTJ2808:CTJ2811 CJN2808:CJN2811 BZR2808:BZR2811 BPV2808:BPV2811 BFZ2808:BFZ2811 AWD2808:AWD2811 AMH2808:AMH2811 ACL2808:ACL2811 SP2808:SP2811 IT2808:IT2811 E2808:E2811 WVF2813:WVF2822 WLJ2813:WLJ2822 WBN2813:WBN2822 VRR2813:VRR2822 VHV2813:VHV2822 UXZ2813:UXZ2822 UOD2813:UOD2822 UEH2813:UEH2822 TUL2813:TUL2822 TKP2813:TKP2822 TAT2813:TAT2822 SQX2813:SQX2822 SHB2813:SHB2822 RXF2813:RXF2822 RNJ2813:RNJ2822 RDN2813:RDN2822 QTR2813:QTR2822 QJV2813:QJV2822 PZZ2813:PZZ2822 PQD2813:PQD2822 PGH2813:PGH2822 OWL2813:OWL2822 OMP2813:OMP2822 OCT2813:OCT2822 NSX2813:NSX2822 NJB2813:NJB2822 MZF2813:MZF2822 MPJ2813:MPJ2822 MFN2813:MFN2822 LVR2813:LVR2822 LLV2813:LLV2822 LBZ2813:LBZ2822 KSD2813:KSD2822 KIH2813:KIH2822 JYL2813:JYL2822 JOP2813:JOP2822 JET2813:JET2822 IUX2813:IUX2822 ILB2813:ILB2822 IBF2813:IBF2822 HRJ2813:HRJ2822 HHN2813:HHN2822 GXR2813:GXR2822 GNV2813:GNV2822 GDZ2813:GDZ2822 FUD2813:FUD2822 FKH2813:FKH2822 FAL2813:FAL2822 EQP2813:EQP2822 EGT2813:EGT2822 DWX2813:DWX2822 DNB2813:DNB2822 DDF2813:DDF2822 CTJ2813:CTJ2822 CJN2813:CJN2822 BZR2813:BZR2822 BPV2813:BPV2822 BFZ2813:BFZ2822 AWD2813:AWD2822 AMH2813:AMH2822 ACL2813:ACL2822 SP2813:SP2822 IT2813:IT2822 E2813:E2822 WVF2824:WVF2828 WLJ2824:WLJ2828 WBN2824:WBN2828 VRR2824:VRR2828 VHV2824:VHV2828 UXZ2824:UXZ2828 UOD2824:UOD2828 UEH2824:UEH2828 TUL2824:TUL2828 TKP2824:TKP2828 TAT2824:TAT2828 SQX2824:SQX2828 SHB2824:SHB2828 RXF2824:RXF2828 RNJ2824:RNJ2828 RDN2824:RDN2828 QTR2824:QTR2828 QJV2824:QJV2828 PZZ2824:PZZ2828 PQD2824:PQD2828 PGH2824:PGH2828 OWL2824:OWL2828 OMP2824:OMP2828 OCT2824:OCT2828 NSX2824:NSX2828 NJB2824:NJB2828 MZF2824:MZF2828 MPJ2824:MPJ2828 MFN2824:MFN2828 LVR2824:LVR2828 LLV2824:LLV2828 LBZ2824:LBZ2828 KSD2824:KSD2828 KIH2824:KIH2828 JYL2824:JYL2828 JOP2824:JOP2828 JET2824:JET2828 IUX2824:IUX2828 ILB2824:ILB2828 IBF2824:IBF2828 HRJ2824:HRJ2828 HHN2824:HHN2828 GXR2824:GXR2828 GNV2824:GNV2828 GDZ2824:GDZ2828 FUD2824:FUD2828 FKH2824:FKH2828 FAL2824:FAL2828 EQP2824:EQP2828 EGT2824:EGT2828 DWX2824:DWX2828 DNB2824:DNB2828 DDF2824:DDF2828 CTJ2824:CTJ2828 CJN2824:CJN2828 BZR2824:BZR2828 BPV2824:BPV2828 BFZ2824:BFZ2828 AWD2824:AWD2828 AMH2824:AMH2828 ACL2824:ACL2828 SP2824:SP2828 IT2824:IT2828 E2824:E2828 WVF2797:WVF2798 WLJ2797:WLJ2798 WBN2797:WBN2798 VRR2797:VRR2798 VHV2797:VHV2798 UXZ2797:UXZ2798 UOD2797:UOD2798 UEH2797:UEH2798 TUL2797:TUL2798 TKP2797:TKP2798 TAT2797:TAT2798 SQX2797:SQX2798 SHB2797:SHB2798 RXF2797:RXF2798 RNJ2797:RNJ2798 RDN2797:RDN2798 QTR2797:QTR2798 QJV2797:QJV2798 PZZ2797:PZZ2798 PQD2797:PQD2798 PGH2797:PGH2798 OWL2797:OWL2798 OMP2797:OMP2798 OCT2797:OCT2798 NSX2797:NSX2798 NJB2797:NJB2798 MZF2797:MZF2798 MPJ2797:MPJ2798 MFN2797:MFN2798 LVR2797:LVR2798 LLV2797:LLV2798 LBZ2797:LBZ2798 KSD2797:KSD2798 KIH2797:KIH2798 JYL2797:JYL2798 JOP2797:JOP2798 JET2797:JET2798 IUX2797:IUX2798 ILB2797:ILB2798 IBF2797:IBF2798 HRJ2797:HRJ2798 HHN2797:HHN2798 GXR2797:GXR2798 GNV2797:GNV2798 GDZ2797:GDZ2798 FUD2797:FUD2798 FKH2797:FKH2798 FAL2797:FAL2798 EQP2797:EQP2798 EGT2797:EGT2798 DWX2797:DWX2798 DNB2797:DNB2798 DDF2797:DDF2798 CTJ2797:CTJ2798 CJN2797:CJN2798 BZR2797:BZR2798 BPV2797:BPV2798 BFZ2797:BFZ2798 AWD2797:AWD2798 AMH2797:AMH2798 ACL2797:ACL2798 SP2797:SP2798 IT2797:IT2798">
      <formula1>$A$79:$A$92</formula1>
    </dataValidation>
    <dataValidation type="list" allowBlank="1" showInputMessage="1" showErrorMessage="1" sqref="E2830:E2831 WVF2830:WVF2831 WLJ2830:WLJ2831 WBN2830:WBN2831 VRR2830:VRR2831 VHV2830:VHV2831 UXZ2830:UXZ2831 UOD2830:UOD2831 UEH2830:UEH2831 TUL2830:TUL2831 TKP2830:TKP2831 TAT2830:TAT2831 SQX2830:SQX2831 SHB2830:SHB2831 RXF2830:RXF2831 RNJ2830:RNJ2831 RDN2830:RDN2831 QTR2830:QTR2831 QJV2830:QJV2831 PZZ2830:PZZ2831 PQD2830:PQD2831 PGH2830:PGH2831 OWL2830:OWL2831 OMP2830:OMP2831 OCT2830:OCT2831 NSX2830:NSX2831 NJB2830:NJB2831 MZF2830:MZF2831 MPJ2830:MPJ2831 MFN2830:MFN2831 LVR2830:LVR2831 LLV2830:LLV2831 LBZ2830:LBZ2831 KSD2830:KSD2831 KIH2830:KIH2831 JYL2830:JYL2831 JOP2830:JOP2831 JET2830:JET2831 IUX2830:IUX2831 ILB2830:ILB2831 IBF2830:IBF2831 HRJ2830:HRJ2831 HHN2830:HHN2831 GXR2830:GXR2831 GNV2830:GNV2831 GDZ2830:GDZ2831 FUD2830:FUD2831 FKH2830:FKH2831 FAL2830:FAL2831 EQP2830:EQP2831 EGT2830:EGT2831 DWX2830:DWX2831 DNB2830:DNB2831 DDF2830:DDF2831 CTJ2830:CTJ2831 CJN2830:CJN2831 BZR2830:BZR2831 BPV2830:BPV2831 BFZ2830:BFZ2831 AWD2830:AWD2831 AMH2830:AMH2831 ACL2830:ACL2831 SP2830:SP2831 IT2830:IT2831">
      <formula1>$A$47:$A$61</formula1>
    </dataValidation>
    <dataValidation type="list" allowBlank="1" showInputMessage="1" showErrorMessage="1" sqref="E2832:E2845 WVF2848 WLJ2848 WBN2848 VRR2848 VHV2848 UXZ2848 UOD2848 UEH2848 TUL2848 TKP2848 TAT2848 SQX2848 SHB2848 RXF2848 RNJ2848 RDN2848 QTR2848 QJV2848 PZZ2848 PQD2848 PGH2848 OWL2848 OMP2848 OCT2848 NSX2848 NJB2848 MZF2848 MPJ2848 MFN2848 LVR2848 LLV2848 LBZ2848 KSD2848 KIH2848 JYL2848 JOP2848 JET2848 IUX2848 ILB2848 IBF2848 HRJ2848 HHN2848 GXR2848 GNV2848 GDZ2848 FUD2848 FKH2848 FAL2848 EQP2848 EGT2848 DWX2848 DNB2848 DDF2848 CTJ2848 CJN2848 BZR2848 BPV2848 BFZ2848 AWD2848 AMH2848 ACL2848 SP2848 IT2848 E2848 WVF2832:WVF2845 WLJ2832:WLJ2845 WBN2832:WBN2845 VRR2832:VRR2845 VHV2832:VHV2845 UXZ2832:UXZ2845 UOD2832:UOD2845 UEH2832:UEH2845 TUL2832:TUL2845 TKP2832:TKP2845 TAT2832:TAT2845 SQX2832:SQX2845 SHB2832:SHB2845 RXF2832:RXF2845 RNJ2832:RNJ2845 RDN2832:RDN2845 QTR2832:QTR2845 QJV2832:QJV2845 PZZ2832:PZZ2845 PQD2832:PQD2845 PGH2832:PGH2845 OWL2832:OWL2845 OMP2832:OMP2845 OCT2832:OCT2845 NSX2832:NSX2845 NJB2832:NJB2845 MZF2832:MZF2845 MPJ2832:MPJ2845 MFN2832:MFN2845 LVR2832:LVR2845 LLV2832:LLV2845 LBZ2832:LBZ2845 KSD2832:KSD2845 KIH2832:KIH2845 JYL2832:JYL2845 JOP2832:JOP2845 JET2832:JET2845 IUX2832:IUX2845 ILB2832:ILB2845 IBF2832:IBF2845 HRJ2832:HRJ2845 HHN2832:HHN2845 GXR2832:GXR2845 GNV2832:GNV2845 GDZ2832:GDZ2845 FUD2832:FUD2845 FKH2832:FKH2845 FAL2832:FAL2845 EQP2832:EQP2845 EGT2832:EGT2845 DWX2832:DWX2845 DNB2832:DNB2845 DDF2832:DDF2845 CTJ2832:CTJ2845 CJN2832:CJN2845 BZR2832:BZR2845 BPV2832:BPV2845 BFZ2832:BFZ2845 AWD2832:AWD2845 AMH2832:AMH2845 ACL2832:ACL2845 SP2832:SP2845 IT2832:IT2845">
      <formula1>$A$44:$A$58</formula1>
    </dataValidation>
    <dataValidation type="list" allowBlank="1" showInputMessage="1" showErrorMessage="1" sqref="E2851:E2852 WVF2851:WVF2852 WLJ2851:WLJ2852 WBN2851:WBN2852 VRR2851:VRR2852 VHV2851:VHV2852 UXZ2851:UXZ2852 UOD2851:UOD2852 UEH2851:UEH2852 TUL2851:TUL2852 TKP2851:TKP2852 TAT2851:TAT2852 SQX2851:SQX2852 SHB2851:SHB2852 RXF2851:RXF2852 RNJ2851:RNJ2852 RDN2851:RDN2852 QTR2851:QTR2852 QJV2851:QJV2852 PZZ2851:PZZ2852 PQD2851:PQD2852 PGH2851:PGH2852 OWL2851:OWL2852 OMP2851:OMP2852 OCT2851:OCT2852 NSX2851:NSX2852 NJB2851:NJB2852 MZF2851:MZF2852 MPJ2851:MPJ2852 MFN2851:MFN2852 LVR2851:LVR2852 LLV2851:LLV2852 LBZ2851:LBZ2852 KSD2851:KSD2852 KIH2851:KIH2852 JYL2851:JYL2852 JOP2851:JOP2852 JET2851:JET2852 IUX2851:IUX2852 ILB2851:ILB2852 IBF2851:IBF2852 HRJ2851:HRJ2852 HHN2851:HHN2852 GXR2851:GXR2852 GNV2851:GNV2852 GDZ2851:GDZ2852 FUD2851:FUD2852 FKH2851:FKH2852 FAL2851:FAL2852 EQP2851:EQP2852 EGT2851:EGT2852 DWX2851:DWX2852 DNB2851:DNB2852 DDF2851:DDF2852 CTJ2851:CTJ2852 CJN2851:CJN2852 BZR2851:BZR2852 BPV2851:BPV2852 BFZ2851:BFZ2852 AWD2851:AWD2852 AMH2851:AMH2852 ACL2851:ACL2852 SP2851:SP2852 IT2851:IT2852">
      <formula1>$A$32:$A$46</formula1>
    </dataValidation>
    <dataValidation type="list" allowBlank="1" showInputMessage="1" showErrorMessage="1" sqref="E2861:E2862 WVF2859 WLJ2859 WBN2859 VRR2859 VHV2859 UXZ2859 UOD2859 UEH2859 TUL2859 TKP2859 TAT2859 SQX2859 SHB2859 RXF2859 RNJ2859 RDN2859 QTR2859 QJV2859 PZZ2859 PQD2859 PGH2859 OWL2859 OMP2859 OCT2859 NSX2859 NJB2859 MZF2859 MPJ2859 MFN2859 LVR2859 LLV2859 LBZ2859 KSD2859 KIH2859 JYL2859 JOP2859 JET2859 IUX2859 ILB2859 IBF2859 HRJ2859 HHN2859 GXR2859 GNV2859 GDZ2859 FUD2859 FKH2859 FAL2859 EQP2859 EGT2859 DWX2859 DNB2859 DDF2859 CTJ2859 CJN2859 BZR2859 BPV2859 BFZ2859 AWD2859 AMH2859 ACL2859 SP2859 IT2859 E2859 WVF2854:WVF2856 WLJ2854:WLJ2856 WBN2854:WBN2856 VRR2854:VRR2856 VHV2854:VHV2856 UXZ2854:UXZ2856 UOD2854:UOD2856 UEH2854:UEH2856 TUL2854:TUL2856 TKP2854:TKP2856 TAT2854:TAT2856 SQX2854:SQX2856 SHB2854:SHB2856 RXF2854:RXF2856 RNJ2854:RNJ2856 RDN2854:RDN2856 QTR2854:QTR2856 QJV2854:QJV2856 PZZ2854:PZZ2856 PQD2854:PQD2856 PGH2854:PGH2856 OWL2854:OWL2856 OMP2854:OMP2856 OCT2854:OCT2856 NSX2854:NSX2856 NJB2854:NJB2856 MZF2854:MZF2856 MPJ2854:MPJ2856 MFN2854:MFN2856 LVR2854:LVR2856 LLV2854:LLV2856 LBZ2854:LBZ2856 KSD2854:KSD2856 KIH2854:KIH2856 JYL2854:JYL2856 JOP2854:JOP2856 JET2854:JET2856 IUX2854:IUX2856 ILB2854:ILB2856 IBF2854:IBF2856 HRJ2854:HRJ2856 HHN2854:HHN2856 GXR2854:GXR2856 GNV2854:GNV2856 GDZ2854:GDZ2856 FUD2854:FUD2856 FKH2854:FKH2856 FAL2854:FAL2856 EQP2854:EQP2856 EGT2854:EGT2856 DWX2854:DWX2856 DNB2854:DNB2856 DDF2854:DDF2856 CTJ2854:CTJ2856 CJN2854:CJN2856 BZR2854:BZR2856 BPV2854:BPV2856 BFZ2854:BFZ2856 AWD2854:AWD2856 AMH2854:AMH2856 ACL2854:ACL2856 SP2854:SP2856 IT2854:IT2856 E2854:E2856 WVF2861:WVF2862 WLJ2861:WLJ2862 WBN2861:WBN2862 VRR2861:VRR2862 VHV2861:VHV2862 UXZ2861:UXZ2862 UOD2861:UOD2862 UEH2861:UEH2862 TUL2861:TUL2862 TKP2861:TKP2862 TAT2861:TAT2862 SQX2861:SQX2862 SHB2861:SHB2862 RXF2861:RXF2862 RNJ2861:RNJ2862 RDN2861:RDN2862 QTR2861:QTR2862 QJV2861:QJV2862 PZZ2861:PZZ2862 PQD2861:PQD2862 PGH2861:PGH2862 OWL2861:OWL2862 OMP2861:OMP2862 OCT2861:OCT2862 NSX2861:NSX2862 NJB2861:NJB2862 MZF2861:MZF2862 MPJ2861:MPJ2862 MFN2861:MFN2862 LVR2861:LVR2862 LLV2861:LLV2862 LBZ2861:LBZ2862 KSD2861:KSD2862 KIH2861:KIH2862 JYL2861:JYL2862 JOP2861:JOP2862 JET2861:JET2862 IUX2861:IUX2862 ILB2861:ILB2862 IBF2861:IBF2862 HRJ2861:HRJ2862 HHN2861:HHN2862 GXR2861:GXR2862 GNV2861:GNV2862 GDZ2861:GDZ2862 FUD2861:FUD2862 FKH2861:FKH2862 FAL2861:FAL2862 EQP2861:EQP2862 EGT2861:EGT2862 DWX2861:DWX2862 DNB2861:DNB2862 DDF2861:DDF2862 CTJ2861:CTJ2862 CJN2861:CJN2862 BZR2861:BZR2862 BPV2861:BPV2862 BFZ2861:BFZ2862 AWD2861:AWD2862 AMH2861:AMH2862 ACL2861:ACL2862 SP2861:SP2862 IT2861:IT2862">
      <formula1>$A$23:$A$37</formula1>
    </dataValidation>
    <dataValidation type="list" allowBlank="1" showInputMessage="1" showErrorMessage="1" sqref="E2864:E2865 WVF2864:WVF2865 WLJ2864:WLJ2865 WBN2864:WBN2865 VRR2864:VRR2865 VHV2864:VHV2865 UXZ2864:UXZ2865 UOD2864:UOD2865 UEH2864:UEH2865 TUL2864:TUL2865 TKP2864:TKP2865 TAT2864:TAT2865 SQX2864:SQX2865 SHB2864:SHB2865 RXF2864:RXF2865 RNJ2864:RNJ2865 RDN2864:RDN2865 QTR2864:QTR2865 QJV2864:QJV2865 PZZ2864:PZZ2865 PQD2864:PQD2865 PGH2864:PGH2865 OWL2864:OWL2865 OMP2864:OMP2865 OCT2864:OCT2865 NSX2864:NSX2865 NJB2864:NJB2865 MZF2864:MZF2865 MPJ2864:MPJ2865 MFN2864:MFN2865 LVR2864:LVR2865 LLV2864:LLV2865 LBZ2864:LBZ2865 KSD2864:KSD2865 KIH2864:KIH2865 JYL2864:JYL2865 JOP2864:JOP2865 JET2864:JET2865 IUX2864:IUX2865 ILB2864:ILB2865 IBF2864:IBF2865 HRJ2864:HRJ2865 HHN2864:HHN2865 GXR2864:GXR2865 GNV2864:GNV2865 GDZ2864:GDZ2865 FUD2864:FUD2865 FKH2864:FKH2865 FAL2864:FAL2865 EQP2864:EQP2865 EGT2864:EGT2865 DWX2864:DWX2865 DNB2864:DNB2865 DDF2864:DDF2865 CTJ2864:CTJ2865 CJN2864:CJN2865 BZR2864:BZR2865 BPV2864:BPV2865 BFZ2864:BFZ2865 AWD2864:AWD2865 AMH2864:AMH2865 ACL2864:ACL2865 SP2864:SP2865 IT2864:IT2865">
      <formula1>$A$13:$A$27</formula1>
    </dataValidation>
    <dataValidation type="list" allowBlank="1" showInputMessage="1" showErrorMessage="1" sqref="E2751 WVF2751 WLJ2751 WBN2751 VRR2751 VHV2751 UXZ2751 UOD2751 UEH2751 TUL2751 TKP2751 TAT2751 SQX2751 SHB2751 RXF2751 RNJ2751 RDN2751 QTR2751 QJV2751 PZZ2751 PQD2751 PGH2751 OWL2751 OMP2751 OCT2751 NSX2751 NJB2751 MZF2751 MPJ2751 MFN2751 LVR2751 LLV2751 LBZ2751 KSD2751 KIH2751 JYL2751 JOP2751 JET2751 IUX2751 ILB2751 IBF2751 HRJ2751 HHN2751 GXR2751 GNV2751 GDZ2751 FUD2751 FKH2751 FAL2751 EQP2751 EGT2751 DWX2751 DNB2751 DDF2751 CTJ2751 CJN2751 BZR2751 BPV2751 BFZ2751 AWD2751 AMH2751 ACL2751 SP2751 IT2751">
      <formula1>$C$16:$C$30</formula1>
    </dataValidation>
    <dataValidation type="list" allowBlank="1" showInputMessage="1" showErrorMessage="1" sqref="IU2751 SQ2751 ACM2751 AMI2751 AWE2751 BGA2751 BPW2751 BZS2751 CJO2751 CTK2751 DDG2751 DNC2751 DWY2751 EGU2751 EQQ2751 FAM2751 FKI2751 FUE2751 GEA2751 GNW2751 GXS2751 HHO2751 HRK2751 IBG2751 ILC2751 IUY2751 JEU2751 JOQ2751 JYM2751 KII2751 KSE2751 LCA2751 LLW2751 LVS2751 MFO2751 MPK2751 MZG2751 NJC2751 NSY2751 OCU2751 OMQ2751 OWM2751 PGI2751 PQE2751 QAA2751 QJW2751 QTS2751 RDO2751 RNK2751 RXG2751 SHC2751 SQY2751 TAU2751 TKQ2751 TUM2751 UEI2751 UOE2751 UYA2751 VHW2751 VRS2751 WBO2751 WLK2751 WVG2751">
      <formula1>#REF!</formula1>
    </dataValidation>
    <dataValidation type="list" allowBlank="1" showInputMessage="1" showErrorMessage="1" sqref="WVH2751 WLL2751 WBP2751 VRT2751 VHX2751 UYB2751 UOF2751 UEJ2751 TUN2751 TKR2751 TAV2751 SQZ2751 SHD2751 RXH2751 RNL2751 RDP2751 QTT2751 QJX2751 QAB2751 PQF2751 PGJ2751 OWN2751 OMR2751 OCV2751 NSZ2751 NJD2751 MZH2751 MPL2751 MFP2751 LVT2751 LLX2751 LCB2751 KSF2751 KIJ2751 JYN2751 JOR2751 JEV2751 IUZ2751 ILD2751 IBH2751 HRL2751 HHP2751 GXT2751 GNX2751 GEB2751 FUF2751 FKJ2751 FAN2751 EQR2751 EGV2751 DWZ2751 DND2751 DDH2751 CTL2751 CJP2751 BZT2751 BPX2751 BGB2751 AWF2751 AMJ2751 ACN2751 SR2751 IV2751">
      <formula1>#REF!</formula1>
    </dataValidation>
    <dataValidation type="list" allowBlank="1" showInputMessage="1" showErrorMessage="1" sqref="IU2725 SQ2725 ACM2725 AMI2725 AWE2725 BGA2725 BPW2725 BZS2725 CJO2725 CTK2725 DDG2725 DNC2725 DWY2725 EGU2725 EQQ2725 FAM2725 FKI2725 FUE2725 GEA2725 GNW2725 GXS2725 HHO2725 HRK2725 IBG2725 ILC2725 IUY2725 JEU2725 JOQ2725 JYM2725 KII2725 KSE2725 LCA2725 LLW2725 LVS2725 MFO2725 MPK2725 MZG2725 NJC2725 NSY2725 OCU2725 OMQ2725 OWM2725 PGI2725 PQE2725 QAA2725 QJW2725 QTS2725 RDO2725 RNK2725 RXG2725 SHC2725 SQY2725 TAU2725 TKQ2725 TUM2725 UEI2725 UOE2725 UYA2725 VHW2725 VRS2725 WBO2725 WLK2725 WVG2725">
      <formula1>#REF!</formula1>
    </dataValidation>
    <dataValidation type="list" allowBlank="1" showInputMessage="1" showErrorMessage="1" sqref="IU2724 SQ2724 ACM2724 AMI2724 AWE2724 BGA2724 BPW2724 BZS2724 CJO2724 CTK2724 DDG2724 DNC2724 DWY2724 EGU2724 EQQ2724 FAM2724 FKI2724 FUE2724 GEA2724 GNW2724 GXS2724 HHO2724 HRK2724 IBG2724 ILC2724 IUY2724 JEU2724 JOQ2724 JYM2724 KII2724 KSE2724 LCA2724 LLW2724 LVS2724 MFO2724 MPK2724 MZG2724 NJC2724 NSY2724 OCU2724 OMQ2724 OWM2724 PGI2724 PQE2724 QAA2724 QJW2724 QTS2724 RDO2724 RNK2724 RXG2724 SHC2724 SQY2724 TAU2724 TKQ2724 TUM2724 UEI2724 UOE2724 UYA2724 VHW2724 VRS2724 WBO2724 WLK2724 WVG2724">
      <formula1>#REF!</formula1>
    </dataValidation>
    <dataValidation type="list" allowBlank="1" showInputMessage="1" showErrorMessage="1" sqref="IU2723 SQ2723 ACM2723 AMI2723 AWE2723 BGA2723 BPW2723 BZS2723 CJO2723 CTK2723 DDG2723 DNC2723 DWY2723 EGU2723 EQQ2723 FAM2723 FKI2723 FUE2723 GEA2723 GNW2723 GXS2723 HHO2723 HRK2723 IBG2723 ILC2723 IUY2723 JEU2723 JOQ2723 JYM2723 KII2723 KSE2723 LCA2723 LLW2723 LVS2723 MFO2723 MPK2723 MZG2723 NJC2723 NSY2723 OCU2723 OMQ2723 OWM2723 PGI2723 PQE2723 QAA2723 QJW2723 QTS2723 RDO2723 RNK2723 RXG2723 SHC2723 SQY2723 TAU2723 TKQ2723 TUM2723 UEI2723 UOE2723 UYA2723 VHW2723 VRS2723 WBO2723 WLK2723 WVG2723">
      <formula1>#REF!</formula1>
    </dataValidation>
    <dataValidation type="list" allowBlank="1" showInputMessage="1" showErrorMessage="1" sqref="IU2711:IU2713 SQ2711:SQ2713 ACM2711:ACM2713 AMI2711:AMI2713 AWE2711:AWE2713 BGA2711:BGA2713 BPW2711:BPW2713 BZS2711:BZS2713 CJO2711:CJO2713 CTK2711:CTK2713 DDG2711:DDG2713 DNC2711:DNC2713 DWY2711:DWY2713 EGU2711:EGU2713 EQQ2711:EQQ2713 FAM2711:FAM2713 FKI2711:FKI2713 FUE2711:FUE2713 GEA2711:GEA2713 GNW2711:GNW2713 GXS2711:GXS2713 HHO2711:HHO2713 HRK2711:HRK2713 IBG2711:IBG2713 ILC2711:ILC2713 IUY2711:IUY2713 JEU2711:JEU2713 JOQ2711:JOQ2713 JYM2711:JYM2713 KII2711:KII2713 KSE2711:KSE2713 LCA2711:LCA2713 LLW2711:LLW2713 LVS2711:LVS2713 MFO2711:MFO2713 MPK2711:MPK2713 MZG2711:MZG2713 NJC2711:NJC2713 NSY2711:NSY2713 OCU2711:OCU2713 OMQ2711:OMQ2713 OWM2711:OWM2713 PGI2711:PGI2713 PQE2711:PQE2713 QAA2711:QAA2713 QJW2711:QJW2713 QTS2711:QTS2713 RDO2711:RDO2713 RNK2711:RNK2713 RXG2711:RXG2713 SHC2711:SHC2713 SQY2711:SQY2713 TAU2711:TAU2713 TKQ2711:TKQ2713 TUM2711:TUM2713 UEI2711:UEI2713 UOE2711:UOE2713 UYA2711:UYA2713 VHW2711:VHW2713 VRS2711:VRS2713 WBO2711:WBO2713 WLK2711:WLK2713 WVG2711:WVG2713">
      <formula1>#REF!</formula1>
    </dataValidation>
    <dataValidation type="list" allowBlank="1" showInputMessage="1" showErrorMessage="1" sqref="IU2714:IU2720 SQ2714:SQ2720 ACM2714:ACM2720 AMI2714:AMI2720 AWE2714:AWE2720 BGA2714:BGA2720 BPW2714:BPW2720 BZS2714:BZS2720 CJO2714:CJO2720 CTK2714:CTK2720 DDG2714:DDG2720 DNC2714:DNC2720 DWY2714:DWY2720 EGU2714:EGU2720 EQQ2714:EQQ2720 FAM2714:FAM2720 FKI2714:FKI2720 FUE2714:FUE2720 GEA2714:GEA2720 GNW2714:GNW2720 GXS2714:GXS2720 HHO2714:HHO2720 HRK2714:HRK2720 IBG2714:IBG2720 ILC2714:ILC2720 IUY2714:IUY2720 JEU2714:JEU2720 JOQ2714:JOQ2720 JYM2714:JYM2720 KII2714:KII2720 KSE2714:KSE2720 LCA2714:LCA2720 LLW2714:LLW2720 LVS2714:LVS2720 MFO2714:MFO2720 MPK2714:MPK2720 MZG2714:MZG2720 NJC2714:NJC2720 NSY2714:NSY2720 OCU2714:OCU2720 OMQ2714:OMQ2720 OWM2714:OWM2720 PGI2714:PGI2720 PQE2714:PQE2720 QAA2714:QAA2720 QJW2714:QJW2720 QTS2714:QTS2720 RDO2714:RDO2720 RNK2714:RNK2720 RXG2714:RXG2720 SHC2714:SHC2720 SQY2714:SQY2720 TAU2714:TAU2720 TKQ2714:TKQ2720 TUM2714:TUM2720 UEI2714:UEI2720 UOE2714:UOE2720 UYA2714:UYA2720 VHW2714:VHW2720 VRS2714:VRS2720 WBO2714:WBO2720 WLK2714:WLK2720 WVG2714:WVG2720">
      <formula1>#REF!</formula1>
    </dataValidation>
    <dataValidation type="list" allowBlank="1" showInputMessage="1" showErrorMessage="1" sqref="IU2721:IU2722 SQ2721:SQ2722 ACM2721:ACM2722 AMI2721:AMI2722 AWE2721:AWE2722 BGA2721:BGA2722 BPW2721:BPW2722 BZS2721:BZS2722 CJO2721:CJO2722 CTK2721:CTK2722 DDG2721:DDG2722 DNC2721:DNC2722 DWY2721:DWY2722 EGU2721:EGU2722 EQQ2721:EQQ2722 FAM2721:FAM2722 FKI2721:FKI2722 FUE2721:FUE2722 GEA2721:GEA2722 GNW2721:GNW2722 GXS2721:GXS2722 HHO2721:HHO2722 HRK2721:HRK2722 IBG2721:IBG2722 ILC2721:ILC2722 IUY2721:IUY2722 JEU2721:JEU2722 JOQ2721:JOQ2722 JYM2721:JYM2722 KII2721:KII2722 KSE2721:KSE2722 LCA2721:LCA2722 LLW2721:LLW2722 LVS2721:LVS2722 MFO2721:MFO2722 MPK2721:MPK2722 MZG2721:MZG2722 NJC2721:NJC2722 NSY2721:NSY2722 OCU2721:OCU2722 OMQ2721:OMQ2722 OWM2721:OWM2722 PGI2721:PGI2722 PQE2721:PQE2722 QAA2721:QAA2722 QJW2721:QJW2722 QTS2721:QTS2722 RDO2721:RDO2722 RNK2721:RNK2722 RXG2721:RXG2722 SHC2721:SHC2722 SQY2721:SQY2722 TAU2721:TAU2722 TKQ2721:TKQ2722 TUM2721:TUM2722 UEI2721:UEI2722 UOE2721:UOE2722 UYA2721:UYA2722 VHW2721:VHW2722 VRS2721:VRS2722 WBO2721:WBO2722 WLK2721:WLK2722 WVG2721:WVG2722">
      <formula1>#REF!</formula1>
    </dataValidation>
    <dataValidation type="list" allowBlank="1" showInputMessage="1" showErrorMessage="1" sqref="E2678:E2680 WVF2678:WVF2680 WLJ2678:WLJ2680 WBN2678:WBN2680 VRR2678:VRR2680 VHV2678:VHV2680 UXZ2678:UXZ2680 UOD2678:UOD2680 UEH2678:UEH2680 TUL2678:TUL2680 TKP2678:TKP2680 TAT2678:TAT2680 SQX2678:SQX2680 SHB2678:SHB2680 RXF2678:RXF2680 RNJ2678:RNJ2680 RDN2678:RDN2680 QTR2678:QTR2680 QJV2678:QJV2680 PZZ2678:PZZ2680 PQD2678:PQD2680 PGH2678:PGH2680 OWL2678:OWL2680 OMP2678:OMP2680 OCT2678:OCT2680 NSX2678:NSX2680 NJB2678:NJB2680 MZF2678:MZF2680 MPJ2678:MPJ2680 MFN2678:MFN2680 LVR2678:LVR2680 LLV2678:LLV2680 LBZ2678:LBZ2680 KSD2678:KSD2680 KIH2678:KIH2680 JYL2678:JYL2680 JOP2678:JOP2680 JET2678:JET2680 IUX2678:IUX2680 ILB2678:ILB2680 IBF2678:IBF2680 HRJ2678:HRJ2680 HHN2678:HHN2680 GXR2678:GXR2680 GNV2678:GNV2680 GDZ2678:GDZ2680 FUD2678:FUD2680 FKH2678:FKH2680 FAL2678:FAL2680 EQP2678:EQP2680 EGT2678:EGT2680 DWX2678:DWX2680 DNB2678:DNB2680 DDF2678:DDF2680 CTJ2678:CTJ2680 CJN2678:CJN2680 BZR2678:BZR2680 BPV2678:BPV2680 BFZ2678:BFZ2680 AWD2678:AWD2680 AMH2678:AMH2680 ACL2678:ACL2680 SP2678:SP2680 IT2678:IT2680">
      <formula1>$C$55:$C$69</formula1>
    </dataValidation>
    <dataValidation type="list" allowBlank="1" showInputMessage="1" showErrorMessage="1" sqref="IU2678:IU2680 SQ2678:SQ2680 ACM2678:ACM2680 AMI2678:AMI2680 AWE2678:AWE2680 BGA2678:BGA2680 BPW2678:BPW2680 BZS2678:BZS2680 CJO2678:CJO2680 CTK2678:CTK2680 DDG2678:DDG2680 DNC2678:DNC2680 DWY2678:DWY2680 EGU2678:EGU2680 EQQ2678:EQQ2680 FAM2678:FAM2680 FKI2678:FKI2680 FUE2678:FUE2680 GEA2678:GEA2680 GNW2678:GNW2680 GXS2678:GXS2680 HHO2678:HHO2680 HRK2678:HRK2680 IBG2678:IBG2680 ILC2678:ILC2680 IUY2678:IUY2680 JEU2678:JEU2680 JOQ2678:JOQ2680 JYM2678:JYM2680 KII2678:KII2680 KSE2678:KSE2680 LCA2678:LCA2680 LLW2678:LLW2680 LVS2678:LVS2680 MFO2678:MFO2680 MPK2678:MPK2680 MZG2678:MZG2680 NJC2678:NJC2680 NSY2678:NSY2680 OCU2678:OCU2680 OMQ2678:OMQ2680 OWM2678:OWM2680 PGI2678:PGI2680 PQE2678:PQE2680 QAA2678:QAA2680 QJW2678:QJW2680 QTS2678:QTS2680 RDO2678:RDO2680 RNK2678:RNK2680 RXG2678:RXG2680 SHC2678:SHC2680 SQY2678:SQY2680 TAU2678:TAU2680 TKQ2678:TKQ2680 TUM2678:TUM2680 UEI2678:UEI2680 UOE2678:UOE2680 UYA2678:UYA2680 VHW2678:VHW2680 VRS2678:VRS2680 WBO2678:WBO2680 WLK2678:WLK2680 WVG2678:WVG2680">
      <formula1>#REF!</formula1>
    </dataValidation>
    <dataValidation type="list" allowBlank="1" showInputMessage="1" showErrorMessage="1" sqref="WVH2678:WVH2680 WLL2678:WLL2680 WBP2678:WBP2680 VRT2678:VRT2680 VHX2678:VHX2680 UYB2678:UYB2680 UOF2678:UOF2680 UEJ2678:UEJ2680 TUN2678:TUN2680 TKR2678:TKR2680 TAV2678:TAV2680 SQZ2678:SQZ2680 SHD2678:SHD2680 RXH2678:RXH2680 RNL2678:RNL2680 RDP2678:RDP2680 QTT2678:QTT2680 QJX2678:QJX2680 QAB2678:QAB2680 PQF2678:PQF2680 PGJ2678:PGJ2680 OWN2678:OWN2680 OMR2678:OMR2680 OCV2678:OCV2680 NSZ2678:NSZ2680 NJD2678:NJD2680 MZH2678:MZH2680 MPL2678:MPL2680 MFP2678:MFP2680 LVT2678:LVT2680 LLX2678:LLX2680 LCB2678:LCB2680 KSF2678:KSF2680 KIJ2678:KIJ2680 JYN2678:JYN2680 JOR2678:JOR2680 JEV2678:JEV2680 IUZ2678:IUZ2680 ILD2678:ILD2680 IBH2678:IBH2680 HRL2678:HRL2680 HHP2678:HHP2680 GXT2678:GXT2680 GNX2678:GNX2680 GEB2678:GEB2680 FUF2678:FUF2680 FKJ2678:FKJ2680 FAN2678:FAN2680 EQR2678:EQR2680 EGV2678:EGV2680 DWZ2678:DWZ2680 DND2678:DND2680 DDH2678:DDH2680 CTL2678:CTL2680 CJP2678:CJP2680 BZT2678:BZT2680 BPX2678:BPX2680 BGB2678:BGB2680 AWF2678:AWF2680 AMJ2678:AMJ2680 ACN2678:ACN2680 SR2678:SR2680 IV2678:IV2680">
      <formula1>#REF!</formula1>
    </dataValidation>
    <dataValidation type="list" allowBlank="1" showInputMessage="1" showErrorMessage="1" sqref="E2681:E2690 WVF2681:WVF2690 WLJ2681:WLJ2690 WBN2681:WBN2690 VRR2681:VRR2690 VHV2681:VHV2690 UXZ2681:UXZ2690 UOD2681:UOD2690 UEH2681:UEH2690 TUL2681:TUL2690 TKP2681:TKP2690 TAT2681:TAT2690 SQX2681:SQX2690 SHB2681:SHB2690 RXF2681:RXF2690 RNJ2681:RNJ2690 RDN2681:RDN2690 QTR2681:QTR2690 QJV2681:QJV2690 PZZ2681:PZZ2690 PQD2681:PQD2690 PGH2681:PGH2690 OWL2681:OWL2690 OMP2681:OMP2690 OCT2681:OCT2690 NSX2681:NSX2690 NJB2681:NJB2690 MZF2681:MZF2690 MPJ2681:MPJ2690 MFN2681:MFN2690 LVR2681:LVR2690 LLV2681:LLV2690 LBZ2681:LBZ2690 KSD2681:KSD2690 KIH2681:KIH2690 JYL2681:JYL2690 JOP2681:JOP2690 JET2681:JET2690 IUX2681:IUX2690 ILB2681:ILB2690 IBF2681:IBF2690 HRJ2681:HRJ2690 HHN2681:HHN2690 GXR2681:GXR2690 GNV2681:GNV2690 GDZ2681:GDZ2690 FUD2681:FUD2690 FKH2681:FKH2690 FAL2681:FAL2690 EQP2681:EQP2690 EGT2681:EGT2690 DWX2681:DWX2690 DNB2681:DNB2690 DDF2681:DDF2690 CTJ2681:CTJ2690 CJN2681:CJN2690 BZR2681:BZR2690 BPV2681:BPV2690 BFZ2681:BFZ2690 AWD2681:AWD2690 AMH2681:AMH2690 ACL2681:ACL2690 SP2681:SP2690 IT2681:IT2690">
      <formula1>$C$15:$C$29</formula1>
    </dataValidation>
    <dataValidation type="list" allowBlank="1" showInputMessage="1" showErrorMessage="1" sqref="IU2681:IU2690 SQ2681:SQ2690 ACM2681:ACM2690 AMI2681:AMI2690 AWE2681:AWE2690 BGA2681:BGA2690 BPW2681:BPW2690 BZS2681:BZS2690 CJO2681:CJO2690 CTK2681:CTK2690 DDG2681:DDG2690 DNC2681:DNC2690 DWY2681:DWY2690 EGU2681:EGU2690 EQQ2681:EQQ2690 FAM2681:FAM2690 FKI2681:FKI2690 FUE2681:FUE2690 GEA2681:GEA2690 GNW2681:GNW2690 GXS2681:GXS2690 HHO2681:HHO2690 HRK2681:HRK2690 IBG2681:IBG2690 ILC2681:ILC2690 IUY2681:IUY2690 JEU2681:JEU2690 JOQ2681:JOQ2690 JYM2681:JYM2690 KII2681:KII2690 KSE2681:KSE2690 LCA2681:LCA2690 LLW2681:LLW2690 LVS2681:LVS2690 MFO2681:MFO2690 MPK2681:MPK2690 MZG2681:MZG2690 NJC2681:NJC2690 NSY2681:NSY2690 OCU2681:OCU2690 OMQ2681:OMQ2690 OWM2681:OWM2690 PGI2681:PGI2690 PQE2681:PQE2690 QAA2681:QAA2690 QJW2681:QJW2690 QTS2681:QTS2690 RDO2681:RDO2690 RNK2681:RNK2690 RXG2681:RXG2690 SHC2681:SHC2690 SQY2681:SQY2690 TAU2681:TAU2690 TKQ2681:TKQ2690 TUM2681:TUM2690 UEI2681:UEI2690 UOE2681:UOE2690 UYA2681:UYA2690 VHW2681:VHW2690 VRS2681:VRS2690 WBO2681:WBO2690 WLK2681:WLK2690 WVG2681:WVG2690">
      <formula1>#REF!</formula1>
    </dataValidation>
    <dataValidation type="list" allowBlank="1" showInputMessage="1" showErrorMessage="1" sqref="WVH2681:WVH2690 WLL2681:WLL2690 WBP2681:WBP2690 VRT2681:VRT2690 VHX2681:VHX2690 UYB2681:UYB2690 UOF2681:UOF2690 UEJ2681:UEJ2690 TUN2681:TUN2690 TKR2681:TKR2690 TAV2681:TAV2690 SQZ2681:SQZ2690 SHD2681:SHD2690 RXH2681:RXH2690 RNL2681:RNL2690 RDP2681:RDP2690 QTT2681:QTT2690 QJX2681:QJX2690 QAB2681:QAB2690 PQF2681:PQF2690 PGJ2681:PGJ2690 OWN2681:OWN2690 OMR2681:OMR2690 OCV2681:OCV2690 NSZ2681:NSZ2690 NJD2681:NJD2690 MZH2681:MZH2690 MPL2681:MPL2690 MFP2681:MFP2690 LVT2681:LVT2690 LLX2681:LLX2690 LCB2681:LCB2690 KSF2681:KSF2690 KIJ2681:KIJ2690 JYN2681:JYN2690 JOR2681:JOR2690 JEV2681:JEV2690 IUZ2681:IUZ2690 ILD2681:ILD2690 IBH2681:IBH2690 HRL2681:HRL2690 HHP2681:HHP2690 GXT2681:GXT2690 GNX2681:GNX2690 GEB2681:GEB2690 FUF2681:FUF2690 FKJ2681:FKJ2690 FAN2681:FAN2690 EQR2681:EQR2690 EGV2681:EGV2690 DWZ2681:DWZ2690 DND2681:DND2690 DDH2681:DDH2690 CTL2681:CTL2690 CJP2681:CJP2690 BZT2681:BZT2690 BPX2681:BPX2690 BGB2681:BGB2690 AWF2681:AWF2690 AMJ2681:AMJ2690 ACN2681:ACN2690 SR2681:SR2690 IV2681:IV2690">
      <formula1>#REF!</formula1>
    </dataValidation>
    <dataValidation type="list" allowBlank="1" showInputMessage="1" showErrorMessage="1" sqref="E2691 WVF2691 WLJ2691 WBN2691 VRR2691 VHV2691 UXZ2691 UOD2691 UEH2691 TUL2691 TKP2691 TAT2691 SQX2691 SHB2691 RXF2691 RNJ2691 RDN2691 QTR2691 QJV2691 PZZ2691 PQD2691 PGH2691 OWL2691 OMP2691 OCT2691 NSX2691 NJB2691 MZF2691 MPJ2691 MFN2691 LVR2691 LLV2691 LBZ2691 KSD2691 KIH2691 JYL2691 JOP2691 JET2691 IUX2691 ILB2691 IBF2691 HRJ2691 HHN2691 GXR2691 GNV2691 GDZ2691 FUD2691 FKH2691 FAL2691 EQP2691 EGT2691 DWX2691 DNB2691 DDF2691 CTJ2691 CJN2691 BZR2691 BPV2691 BFZ2691 AWD2691 AMH2691 ACL2691 SP2691 IT2691">
      <formula1>$C$5:$C$19</formula1>
    </dataValidation>
    <dataValidation type="list" allowBlank="1" showInputMessage="1" showErrorMessage="1" sqref="IU2691 SQ2691 ACM2691 AMI2691 AWE2691 BGA2691 BPW2691 BZS2691 CJO2691 CTK2691 DDG2691 DNC2691 DWY2691 EGU2691 EQQ2691 FAM2691 FKI2691 FUE2691 GEA2691 GNW2691 GXS2691 HHO2691 HRK2691 IBG2691 ILC2691 IUY2691 JEU2691 JOQ2691 JYM2691 KII2691 KSE2691 LCA2691 LLW2691 LVS2691 MFO2691 MPK2691 MZG2691 NJC2691 NSY2691 OCU2691 OMQ2691 OWM2691 PGI2691 PQE2691 QAA2691 QJW2691 QTS2691 RDO2691 RNK2691 RXG2691 SHC2691 SQY2691 TAU2691 TKQ2691 TUM2691 UEI2691 UOE2691 UYA2691 VHW2691 VRS2691 WBO2691 WLK2691 WVG2691">
      <formula1>#REF!</formula1>
    </dataValidation>
    <dataValidation type="list" allowBlank="1" showInputMessage="1" showErrorMessage="1" sqref="WVH2691 WLL2691 WBP2691 VRT2691 VHX2691 UYB2691 UOF2691 UEJ2691 TUN2691 TKR2691 TAV2691 SQZ2691 SHD2691 RXH2691 RNL2691 RDP2691 QTT2691 QJX2691 QAB2691 PQF2691 PGJ2691 OWN2691 OMR2691 OCV2691 NSZ2691 NJD2691 MZH2691 MPL2691 MFP2691 LVT2691 LLX2691 LCB2691 KSF2691 KIJ2691 JYN2691 JOR2691 JEV2691 IUZ2691 ILD2691 IBH2691 HRL2691 HHP2691 GXT2691 GNX2691 GEB2691 FUF2691 FKJ2691 FAN2691 EQR2691 EGV2691 DWZ2691 DND2691 DDH2691 CTL2691 CJP2691 BZT2691 BPX2691 BGB2691 AWF2691 AMJ2691 ACN2691 SR2691 IV2691">
      <formula1>#REF!</formula1>
    </dataValidation>
    <dataValidation type="list" allowBlank="1" showInputMessage="1" showErrorMessage="1" sqref="E2692:E2695 WVF2692:WVF2695 WLJ2692:WLJ2695 WBN2692:WBN2695 VRR2692:VRR2695 VHV2692:VHV2695 UXZ2692:UXZ2695 UOD2692:UOD2695 UEH2692:UEH2695 TUL2692:TUL2695 TKP2692:TKP2695 TAT2692:TAT2695 SQX2692:SQX2695 SHB2692:SHB2695 RXF2692:RXF2695 RNJ2692:RNJ2695 RDN2692:RDN2695 QTR2692:QTR2695 QJV2692:QJV2695 PZZ2692:PZZ2695 PQD2692:PQD2695 PGH2692:PGH2695 OWL2692:OWL2695 OMP2692:OMP2695 OCT2692:OCT2695 NSX2692:NSX2695 NJB2692:NJB2695 MZF2692:MZF2695 MPJ2692:MPJ2695 MFN2692:MFN2695 LVR2692:LVR2695 LLV2692:LLV2695 LBZ2692:LBZ2695 KSD2692:KSD2695 KIH2692:KIH2695 JYL2692:JYL2695 JOP2692:JOP2695 JET2692:JET2695 IUX2692:IUX2695 ILB2692:ILB2695 IBF2692:IBF2695 HRJ2692:HRJ2695 HHN2692:HHN2695 GXR2692:GXR2695 GNV2692:GNV2695 GDZ2692:GDZ2695 FUD2692:FUD2695 FKH2692:FKH2695 FAL2692:FAL2695 EQP2692:EQP2695 EGT2692:EGT2695 DWX2692:DWX2695 DNB2692:DNB2695 DDF2692:DDF2695 CTJ2692:CTJ2695 CJN2692:CJN2695 BZR2692:BZR2695 BPV2692:BPV2695 BFZ2692:BFZ2695 AWD2692:AWD2695 AMH2692:AMH2695 ACL2692:ACL2695 SP2692:SP2695 IT2692:IT2695">
      <formula1>$C$4:$C$18</formula1>
    </dataValidation>
    <dataValidation type="list" allowBlank="1" showInputMessage="1" showErrorMessage="1" sqref="IU2692:IU2695 SQ2692:SQ2695 ACM2692:ACM2695 AMI2692:AMI2695 AWE2692:AWE2695 BGA2692:BGA2695 BPW2692:BPW2695 BZS2692:BZS2695 CJO2692:CJO2695 CTK2692:CTK2695 DDG2692:DDG2695 DNC2692:DNC2695 DWY2692:DWY2695 EGU2692:EGU2695 EQQ2692:EQQ2695 FAM2692:FAM2695 FKI2692:FKI2695 FUE2692:FUE2695 GEA2692:GEA2695 GNW2692:GNW2695 GXS2692:GXS2695 HHO2692:HHO2695 HRK2692:HRK2695 IBG2692:IBG2695 ILC2692:ILC2695 IUY2692:IUY2695 JEU2692:JEU2695 JOQ2692:JOQ2695 JYM2692:JYM2695 KII2692:KII2695 KSE2692:KSE2695 LCA2692:LCA2695 LLW2692:LLW2695 LVS2692:LVS2695 MFO2692:MFO2695 MPK2692:MPK2695 MZG2692:MZG2695 NJC2692:NJC2695 NSY2692:NSY2695 OCU2692:OCU2695 OMQ2692:OMQ2695 OWM2692:OWM2695 PGI2692:PGI2695 PQE2692:PQE2695 QAA2692:QAA2695 QJW2692:QJW2695 QTS2692:QTS2695 RDO2692:RDO2695 RNK2692:RNK2695 RXG2692:RXG2695 SHC2692:SHC2695 SQY2692:SQY2695 TAU2692:TAU2695 TKQ2692:TKQ2695 TUM2692:TUM2695 UEI2692:UEI2695 UOE2692:UOE2695 UYA2692:UYA2695 VHW2692:VHW2695 VRS2692:VRS2695 WBO2692:WBO2695 WLK2692:WLK2695 WVG2692:WVG2695">
      <formula1>#REF!</formula1>
    </dataValidation>
    <dataValidation type="list" allowBlank="1" showInputMessage="1" showErrorMessage="1" sqref="WVH2692:WVH2695 WLL2692:WLL2695 WBP2692:WBP2695 VRT2692:VRT2695 VHX2692:VHX2695 UYB2692:UYB2695 UOF2692:UOF2695 UEJ2692:UEJ2695 TUN2692:TUN2695 TKR2692:TKR2695 TAV2692:TAV2695 SQZ2692:SQZ2695 SHD2692:SHD2695 RXH2692:RXH2695 RNL2692:RNL2695 RDP2692:RDP2695 QTT2692:QTT2695 QJX2692:QJX2695 QAB2692:QAB2695 PQF2692:PQF2695 PGJ2692:PGJ2695 OWN2692:OWN2695 OMR2692:OMR2695 OCV2692:OCV2695 NSZ2692:NSZ2695 NJD2692:NJD2695 MZH2692:MZH2695 MPL2692:MPL2695 MFP2692:MFP2695 LVT2692:LVT2695 LLX2692:LLX2695 LCB2692:LCB2695 KSF2692:KSF2695 KIJ2692:KIJ2695 JYN2692:JYN2695 JOR2692:JOR2695 JEV2692:JEV2695 IUZ2692:IUZ2695 ILD2692:ILD2695 IBH2692:IBH2695 HRL2692:HRL2695 HHP2692:HHP2695 GXT2692:GXT2695 GNX2692:GNX2695 GEB2692:GEB2695 FUF2692:FUF2695 FKJ2692:FKJ2695 FAN2692:FAN2695 EQR2692:EQR2695 EGV2692:EGV2695 DWZ2692:DWZ2695 DND2692:DND2695 DDH2692:DDH2695 CTL2692:CTL2695 CJP2692:CJP2695 BZT2692:BZT2695 BPX2692:BPX2695 BGB2692:BGB2695 AWF2692:AWF2695 AMJ2692:AMJ2695 ACN2692:ACN2695 SR2692:SR2695 IV2692:IV2695">
      <formula1>#REF!</formula1>
    </dataValidation>
    <dataValidation type="list" allowBlank="1" showInputMessage="1" showErrorMessage="1" sqref="E2696:E2697 WVF2696:WVF2697 WLJ2696:WLJ2697 WBN2696:WBN2697 VRR2696:VRR2697 VHV2696:VHV2697 UXZ2696:UXZ2697 UOD2696:UOD2697 UEH2696:UEH2697 TUL2696:TUL2697 TKP2696:TKP2697 TAT2696:TAT2697 SQX2696:SQX2697 SHB2696:SHB2697 RXF2696:RXF2697 RNJ2696:RNJ2697 RDN2696:RDN2697 QTR2696:QTR2697 QJV2696:QJV2697 PZZ2696:PZZ2697 PQD2696:PQD2697 PGH2696:PGH2697 OWL2696:OWL2697 OMP2696:OMP2697 OCT2696:OCT2697 NSX2696:NSX2697 NJB2696:NJB2697 MZF2696:MZF2697 MPJ2696:MPJ2697 MFN2696:MFN2697 LVR2696:LVR2697 LLV2696:LLV2697 LBZ2696:LBZ2697 KSD2696:KSD2697 KIH2696:KIH2697 JYL2696:JYL2697 JOP2696:JOP2697 JET2696:JET2697 IUX2696:IUX2697 ILB2696:ILB2697 IBF2696:IBF2697 HRJ2696:HRJ2697 HHN2696:HHN2697 GXR2696:GXR2697 GNV2696:GNV2697 GDZ2696:GDZ2697 FUD2696:FUD2697 FKH2696:FKH2697 FAL2696:FAL2697 EQP2696:EQP2697 EGT2696:EGT2697 DWX2696:DWX2697 DNB2696:DNB2697 DDF2696:DDF2697 CTJ2696:CTJ2697 CJN2696:CJN2697 BZR2696:BZR2697 BPV2696:BPV2697 BFZ2696:BFZ2697 AWD2696:AWD2697 AMH2696:AMH2697 ACL2696:ACL2697 SP2696:SP2697 IT2696:IT2697">
      <formula1>$C$3:$C$13</formula1>
    </dataValidation>
    <dataValidation type="list" allowBlank="1" showInputMessage="1" showErrorMessage="1" sqref="IU2696:IU2697 SQ2696:SQ2697 ACM2696:ACM2697 AMI2696:AMI2697 AWE2696:AWE2697 BGA2696:BGA2697 BPW2696:BPW2697 BZS2696:BZS2697 CJO2696:CJO2697 CTK2696:CTK2697 DDG2696:DDG2697 DNC2696:DNC2697 DWY2696:DWY2697 EGU2696:EGU2697 EQQ2696:EQQ2697 FAM2696:FAM2697 FKI2696:FKI2697 FUE2696:FUE2697 GEA2696:GEA2697 GNW2696:GNW2697 GXS2696:GXS2697 HHO2696:HHO2697 HRK2696:HRK2697 IBG2696:IBG2697 ILC2696:ILC2697 IUY2696:IUY2697 JEU2696:JEU2697 JOQ2696:JOQ2697 JYM2696:JYM2697 KII2696:KII2697 KSE2696:KSE2697 LCA2696:LCA2697 LLW2696:LLW2697 LVS2696:LVS2697 MFO2696:MFO2697 MPK2696:MPK2697 MZG2696:MZG2697 NJC2696:NJC2697 NSY2696:NSY2697 OCU2696:OCU2697 OMQ2696:OMQ2697 OWM2696:OWM2697 PGI2696:PGI2697 PQE2696:PQE2697 QAA2696:QAA2697 QJW2696:QJW2697 QTS2696:QTS2697 RDO2696:RDO2697 RNK2696:RNK2697 RXG2696:RXG2697 SHC2696:SHC2697 SQY2696:SQY2697 TAU2696:TAU2697 TKQ2696:TKQ2697 TUM2696:TUM2697 UEI2696:UEI2697 UOE2696:UOE2697 UYA2696:UYA2697 VHW2696:VHW2697 VRS2696:VRS2697 WBO2696:WBO2697 WLK2696:WLK2697 WVG2696:WVG2697">
      <formula1>#REF!</formula1>
    </dataValidation>
    <dataValidation type="list" allowBlank="1" showInputMessage="1" showErrorMessage="1" sqref="WVH2696:WVH2697 IV2696:IV2697 SR2696:SR2697 ACN2696:ACN2697 AMJ2696:AMJ2697 AWF2696:AWF2697 BGB2696:BGB2697 BPX2696:BPX2697 BZT2696:BZT2697 CJP2696:CJP2697 CTL2696:CTL2697 DDH2696:DDH2697 DND2696:DND2697 DWZ2696:DWZ2697 EGV2696:EGV2697 EQR2696:EQR2697 FAN2696:FAN2697 FKJ2696:FKJ2697 FUF2696:FUF2697 GEB2696:GEB2697 GNX2696:GNX2697 GXT2696:GXT2697 HHP2696:HHP2697 HRL2696:HRL2697 IBH2696:IBH2697 ILD2696:ILD2697 IUZ2696:IUZ2697 JEV2696:JEV2697 JOR2696:JOR2697 JYN2696:JYN2697 KIJ2696:KIJ2697 KSF2696:KSF2697 LCB2696:LCB2697 LLX2696:LLX2697 LVT2696:LVT2697 MFP2696:MFP2697 MPL2696:MPL2697 MZH2696:MZH2697 NJD2696:NJD2697 NSZ2696:NSZ2697 OCV2696:OCV2697 OMR2696:OMR2697 OWN2696:OWN2697 PGJ2696:PGJ2697 PQF2696:PQF2697 QAB2696:QAB2697 QJX2696:QJX2697 QTT2696:QTT2697 RDP2696:RDP2697 RNL2696:RNL2697 RXH2696:RXH2697 SHD2696:SHD2697 SQZ2696:SQZ2697 TAV2696:TAV2697 TKR2696:TKR2697 TUN2696:TUN2697 UEJ2696:UEJ2697 UOF2696:UOF2697 UYB2696:UYB2697 VHX2696:VHX2697 VRT2696:VRT2697 WBP2696:WBP2697 WLL2696:WLL2697">
      <formula1>#REF!</formula1>
    </dataValidation>
    <dataValidation type="list" allowBlank="1" showInputMessage="1" showErrorMessage="1" sqref="E2698:E2701 WVF2698:WVF2701 WLJ2698:WLJ2701 WBN2698:WBN2701 VRR2698:VRR2701 VHV2698:VHV2701 UXZ2698:UXZ2701 UOD2698:UOD2701 UEH2698:UEH2701 TUL2698:TUL2701 TKP2698:TKP2701 TAT2698:TAT2701 SQX2698:SQX2701 SHB2698:SHB2701 RXF2698:RXF2701 RNJ2698:RNJ2701 RDN2698:RDN2701 QTR2698:QTR2701 QJV2698:QJV2701 PZZ2698:PZZ2701 PQD2698:PQD2701 PGH2698:PGH2701 OWL2698:OWL2701 OMP2698:OMP2701 OCT2698:OCT2701 NSX2698:NSX2701 NJB2698:NJB2701 MZF2698:MZF2701 MPJ2698:MPJ2701 MFN2698:MFN2701 LVR2698:LVR2701 LLV2698:LLV2701 LBZ2698:LBZ2701 KSD2698:KSD2701 KIH2698:KIH2701 JYL2698:JYL2701 JOP2698:JOP2701 JET2698:JET2701 IUX2698:IUX2701 ILB2698:ILB2701 IBF2698:IBF2701 HRJ2698:HRJ2701 HHN2698:HHN2701 GXR2698:GXR2701 GNV2698:GNV2701 GDZ2698:GDZ2701 FUD2698:FUD2701 FKH2698:FKH2701 FAL2698:FAL2701 EQP2698:EQP2701 EGT2698:EGT2701 DWX2698:DWX2701 DNB2698:DNB2701 DDF2698:DDF2701 CTJ2698:CTJ2701 CJN2698:CJN2701 BZR2698:BZR2701 BPV2698:BPV2701 BFZ2698:BFZ2701 AWD2698:AWD2701 AMH2698:AMH2701 ACL2698:ACL2701 SP2698:SP2701 IT2698:IT2701">
      <formula1>$C$3:$C$11</formula1>
    </dataValidation>
    <dataValidation type="list" allowBlank="1" showInputMessage="1" showErrorMessage="1" sqref="IU2698:IU2701 SQ2698:SQ2701 ACM2698:ACM2701 AMI2698:AMI2701 AWE2698:AWE2701 BGA2698:BGA2701 BPW2698:BPW2701 BZS2698:BZS2701 CJO2698:CJO2701 CTK2698:CTK2701 DDG2698:DDG2701 DNC2698:DNC2701 DWY2698:DWY2701 EGU2698:EGU2701 EQQ2698:EQQ2701 FAM2698:FAM2701 FKI2698:FKI2701 FUE2698:FUE2701 GEA2698:GEA2701 GNW2698:GNW2701 GXS2698:GXS2701 HHO2698:HHO2701 HRK2698:HRK2701 IBG2698:IBG2701 ILC2698:ILC2701 IUY2698:IUY2701 JEU2698:JEU2701 JOQ2698:JOQ2701 JYM2698:JYM2701 KII2698:KII2701 KSE2698:KSE2701 LCA2698:LCA2701 LLW2698:LLW2701 LVS2698:LVS2701 MFO2698:MFO2701 MPK2698:MPK2701 MZG2698:MZG2701 NJC2698:NJC2701 NSY2698:NSY2701 OCU2698:OCU2701 OMQ2698:OMQ2701 OWM2698:OWM2701 PGI2698:PGI2701 PQE2698:PQE2701 QAA2698:QAA2701 QJW2698:QJW2701 QTS2698:QTS2701 RDO2698:RDO2701 RNK2698:RNK2701 RXG2698:RXG2701 SHC2698:SHC2701 SQY2698:SQY2701 TAU2698:TAU2701 TKQ2698:TKQ2701 TUM2698:TUM2701 UEI2698:UEI2701 UOE2698:UOE2701 UYA2698:UYA2701 VHW2698:VHW2701 VRS2698:VRS2701 WBO2698:WBO2701 WLK2698:WLK2701 WVG2698:WVG2701">
      <formula1>#REF!</formula1>
    </dataValidation>
    <dataValidation type="list" allowBlank="1" showInputMessage="1" showErrorMessage="1" sqref="WVH2698:WVH2701 IV2698:IV2701 SR2698:SR2701 ACN2698:ACN2701 AMJ2698:AMJ2701 AWF2698:AWF2701 BGB2698:BGB2701 BPX2698:BPX2701 BZT2698:BZT2701 CJP2698:CJP2701 CTL2698:CTL2701 DDH2698:DDH2701 DND2698:DND2701 DWZ2698:DWZ2701 EGV2698:EGV2701 EQR2698:EQR2701 FAN2698:FAN2701 FKJ2698:FKJ2701 FUF2698:FUF2701 GEB2698:GEB2701 GNX2698:GNX2701 GXT2698:GXT2701 HHP2698:HHP2701 HRL2698:HRL2701 IBH2698:IBH2701 ILD2698:ILD2701 IUZ2698:IUZ2701 JEV2698:JEV2701 JOR2698:JOR2701 JYN2698:JYN2701 KIJ2698:KIJ2701 KSF2698:KSF2701 LCB2698:LCB2701 LLX2698:LLX2701 LVT2698:LVT2701 MFP2698:MFP2701 MPL2698:MPL2701 MZH2698:MZH2701 NJD2698:NJD2701 NSZ2698:NSZ2701 OCV2698:OCV2701 OMR2698:OMR2701 OWN2698:OWN2701 PGJ2698:PGJ2701 PQF2698:PQF2701 QAB2698:QAB2701 QJX2698:QJX2701 QTT2698:QTT2701 RDP2698:RDP2701 RNL2698:RNL2701 RXH2698:RXH2701 SHD2698:SHD2701 SQZ2698:SQZ2701 TAV2698:TAV2701 TKR2698:TKR2701 TUN2698:TUN2701 UEJ2698:UEJ2701 UOF2698:UOF2701 UYB2698:UYB2701 VHX2698:VHX2701 VRT2698:VRT2701 WBP2698:WBP2701 WLL2698:WLL2701">
      <formula1>#REF!</formula1>
    </dataValidation>
    <dataValidation type="list" allowBlank="1" showInputMessage="1" showErrorMessage="1" sqref="E2702:E2708 IT2702:IT2708 SP2702:SP2708 ACL2702:ACL2708 AMH2702:AMH2708 AWD2702:AWD2708 BFZ2702:BFZ2708 BPV2702:BPV2708 BZR2702:BZR2708 CJN2702:CJN2708 CTJ2702:CTJ2708 DDF2702:DDF2708 DNB2702:DNB2708 DWX2702:DWX2708 EGT2702:EGT2708 EQP2702:EQP2708 FAL2702:FAL2708 FKH2702:FKH2708 FUD2702:FUD2708 GDZ2702:GDZ2708 GNV2702:GNV2708 GXR2702:GXR2708 HHN2702:HHN2708 HRJ2702:HRJ2708 IBF2702:IBF2708 ILB2702:ILB2708 IUX2702:IUX2708 JET2702:JET2708 JOP2702:JOP2708 JYL2702:JYL2708 KIH2702:KIH2708 KSD2702:KSD2708 LBZ2702:LBZ2708 LLV2702:LLV2708 LVR2702:LVR2708 MFN2702:MFN2708 MPJ2702:MPJ2708 MZF2702:MZF2708 NJB2702:NJB2708 NSX2702:NSX2708 OCT2702:OCT2708 OMP2702:OMP2708 OWL2702:OWL2708 PGH2702:PGH2708 PQD2702:PQD2708 PZZ2702:PZZ2708 QJV2702:QJV2708 QTR2702:QTR2708 RDN2702:RDN2708 RNJ2702:RNJ2708 RXF2702:RXF2708 SHB2702:SHB2708 SQX2702:SQX2708 TAT2702:TAT2708 TKP2702:TKP2708 TUL2702:TUL2708 UEH2702:UEH2708 UOD2702:UOD2708 UXZ2702:UXZ2708 VHV2702:VHV2708 VRR2702:VRR2708 WBN2702:WBN2708 WLJ2702:WLJ2708 WVF2702:WVF2708">
      <formula1>$C$3:$C$8</formula1>
    </dataValidation>
    <dataValidation type="list" allowBlank="1" showInputMessage="1" showErrorMessage="1" sqref="IU2702:IU2708 SQ2702:SQ2708 ACM2702:ACM2708 AMI2702:AMI2708 AWE2702:AWE2708 BGA2702:BGA2708 BPW2702:BPW2708 BZS2702:BZS2708 CJO2702:CJO2708 CTK2702:CTK2708 DDG2702:DDG2708 DNC2702:DNC2708 DWY2702:DWY2708 EGU2702:EGU2708 EQQ2702:EQQ2708 FAM2702:FAM2708 FKI2702:FKI2708 FUE2702:FUE2708 GEA2702:GEA2708 GNW2702:GNW2708 GXS2702:GXS2708 HHO2702:HHO2708 HRK2702:HRK2708 IBG2702:IBG2708 ILC2702:ILC2708 IUY2702:IUY2708 JEU2702:JEU2708 JOQ2702:JOQ2708 JYM2702:JYM2708 KII2702:KII2708 KSE2702:KSE2708 LCA2702:LCA2708 LLW2702:LLW2708 LVS2702:LVS2708 MFO2702:MFO2708 MPK2702:MPK2708 MZG2702:MZG2708 NJC2702:NJC2708 NSY2702:NSY2708 OCU2702:OCU2708 OMQ2702:OMQ2708 OWM2702:OWM2708 PGI2702:PGI2708 PQE2702:PQE2708 QAA2702:QAA2708 QJW2702:QJW2708 QTS2702:QTS2708 RDO2702:RDO2708 RNK2702:RNK2708 RXG2702:RXG2708 SHC2702:SHC2708 SQY2702:SQY2708 TAU2702:TAU2708 TKQ2702:TKQ2708 TUM2702:TUM2708 UEI2702:UEI2708 UOE2702:UOE2708 UYA2702:UYA2708 VHW2702:VHW2708 VRS2702:VRS2708 WBO2702:WBO2708 WLK2702:WLK2708 WVG2702:WVG2708">
      <formula1>#REF!</formula1>
    </dataValidation>
    <dataValidation type="list" allowBlank="1" showInputMessage="1" showErrorMessage="1" sqref="WVH2702:WVH2708 IV2702:IV2708 SR2702:SR2708 ACN2702:ACN2708 AMJ2702:AMJ2708 AWF2702:AWF2708 BGB2702:BGB2708 BPX2702:BPX2708 BZT2702:BZT2708 CJP2702:CJP2708 CTL2702:CTL2708 DDH2702:DDH2708 DND2702:DND2708 DWZ2702:DWZ2708 EGV2702:EGV2708 EQR2702:EQR2708 FAN2702:FAN2708 FKJ2702:FKJ2708 FUF2702:FUF2708 GEB2702:GEB2708 GNX2702:GNX2708 GXT2702:GXT2708 HHP2702:HHP2708 HRL2702:HRL2708 IBH2702:IBH2708 ILD2702:ILD2708 IUZ2702:IUZ2708 JEV2702:JEV2708 JOR2702:JOR2708 JYN2702:JYN2708 KIJ2702:KIJ2708 KSF2702:KSF2708 LCB2702:LCB2708 LLX2702:LLX2708 LVT2702:LVT2708 MFP2702:MFP2708 MPL2702:MPL2708 MZH2702:MZH2708 NJD2702:NJD2708 NSZ2702:NSZ2708 OCV2702:OCV2708 OMR2702:OMR2708 OWN2702:OWN2708 PGJ2702:PGJ2708 PQF2702:PQF2708 QAB2702:QAB2708 QJX2702:QJX2708 QTT2702:QTT2708 RDP2702:RDP2708 RNL2702:RNL2708 RXH2702:RXH2708 SHD2702:SHD2708 SQZ2702:SQZ2708 TAV2702:TAV2708 TKR2702:TKR2708 TUN2702:TUN2708 UEJ2702:UEJ2708 UOF2702:UOF2708 UYB2702:UYB2708 VHX2702:VHX2708 VRT2702:VRT2708 WBP2702:WBP2708 WLL2702:WLL2708">
      <formula1>#REF!</formula1>
    </dataValidation>
    <dataValidation type="list" allowBlank="1" showInputMessage="1" showErrorMessage="1" sqref="IU2709:IU2710 SQ2709:SQ2710 ACM2709:ACM2710 AMI2709:AMI2710 AWE2709:AWE2710 BGA2709:BGA2710 BPW2709:BPW2710 BZS2709:BZS2710 CJO2709:CJO2710 CTK2709:CTK2710 DDG2709:DDG2710 DNC2709:DNC2710 DWY2709:DWY2710 EGU2709:EGU2710 EQQ2709:EQQ2710 FAM2709:FAM2710 FKI2709:FKI2710 FUE2709:FUE2710 GEA2709:GEA2710 GNW2709:GNW2710 GXS2709:GXS2710 HHO2709:HHO2710 HRK2709:HRK2710 IBG2709:IBG2710 ILC2709:ILC2710 IUY2709:IUY2710 JEU2709:JEU2710 JOQ2709:JOQ2710 JYM2709:JYM2710 KII2709:KII2710 KSE2709:KSE2710 LCA2709:LCA2710 LLW2709:LLW2710 LVS2709:LVS2710 MFO2709:MFO2710 MPK2709:MPK2710 MZG2709:MZG2710 NJC2709:NJC2710 NSY2709:NSY2710 OCU2709:OCU2710 OMQ2709:OMQ2710 OWM2709:OWM2710 PGI2709:PGI2710 PQE2709:PQE2710 QAA2709:QAA2710 QJW2709:QJW2710 QTS2709:QTS2710 RDO2709:RDO2710 RNK2709:RNK2710 RXG2709:RXG2710 SHC2709:SHC2710 SQY2709:SQY2710 TAU2709:TAU2710 TKQ2709:TKQ2710 TUM2709:TUM2710 UEI2709:UEI2710 UOE2709:UOE2710 UYA2709:UYA2710 VHW2709:VHW2710 VRS2709:VRS2710 WBO2709:WBO2710 WLK2709:WLK2710 WVG2709:WVG2710">
      <formula1>#REF!</formula1>
    </dataValidation>
    <dataValidation type="list" allowBlank="1" showInputMessage="1" showErrorMessage="1" sqref="E2674:E2677 WVF2674:WVF2677 WLJ2674:WLJ2677 WBN2674:WBN2677 VRR2674:VRR2677 VHV2674:VHV2677 UXZ2674:UXZ2677 UOD2674:UOD2677 UEH2674:UEH2677 TUL2674:TUL2677 TKP2674:TKP2677 TAT2674:TAT2677 SQX2674:SQX2677 SHB2674:SHB2677 RXF2674:RXF2677 RNJ2674:RNJ2677 RDN2674:RDN2677 QTR2674:QTR2677 QJV2674:QJV2677 PZZ2674:PZZ2677 PQD2674:PQD2677 PGH2674:PGH2677 OWL2674:OWL2677 OMP2674:OMP2677 OCT2674:OCT2677 NSX2674:NSX2677 NJB2674:NJB2677 MZF2674:MZF2677 MPJ2674:MPJ2677 MFN2674:MFN2677 LVR2674:LVR2677 LLV2674:LLV2677 LBZ2674:LBZ2677 KSD2674:KSD2677 KIH2674:KIH2677 JYL2674:JYL2677 JOP2674:JOP2677 JET2674:JET2677 IUX2674:IUX2677 ILB2674:ILB2677 IBF2674:IBF2677 HRJ2674:HRJ2677 HHN2674:HHN2677 GXR2674:GXR2677 GNV2674:GNV2677 GDZ2674:GDZ2677 FUD2674:FUD2677 FKH2674:FKH2677 FAL2674:FAL2677 EQP2674:EQP2677 EGT2674:EGT2677 DWX2674:DWX2677 DNB2674:DNB2677 DDF2674:DDF2677 CTJ2674:CTJ2677 CJN2674:CJN2677 BZR2674:BZR2677 BPV2674:BPV2677 BFZ2674:BFZ2677 AWD2674:AWD2677 AMH2674:AMH2677 ACL2674:ACL2677 SP2674:SP2677 IT2674:IT2677">
      <formula1>$C$20:$C$34</formula1>
    </dataValidation>
    <dataValidation type="list" allowBlank="1" showInputMessage="1" showErrorMessage="1" sqref="IU2674:IU2677 SQ2674:SQ2677 ACM2674:ACM2677 AMI2674:AMI2677 AWE2674:AWE2677 BGA2674:BGA2677 BPW2674:BPW2677 BZS2674:BZS2677 CJO2674:CJO2677 CTK2674:CTK2677 DDG2674:DDG2677 DNC2674:DNC2677 DWY2674:DWY2677 EGU2674:EGU2677 EQQ2674:EQQ2677 FAM2674:FAM2677 FKI2674:FKI2677 FUE2674:FUE2677 GEA2674:GEA2677 GNW2674:GNW2677 GXS2674:GXS2677 HHO2674:HHO2677 HRK2674:HRK2677 IBG2674:IBG2677 ILC2674:ILC2677 IUY2674:IUY2677 JEU2674:JEU2677 JOQ2674:JOQ2677 JYM2674:JYM2677 KII2674:KII2677 KSE2674:KSE2677 LCA2674:LCA2677 LLW2674:LLW2677 LVS2674:LVS2677 MFO2674:MFO2677 MPK2674:MPK2677 MZG2674:MZG2677 NJC2674:NJC2677 NSY2674:NSY2677 OCU2674:OCU2677 OMQ2674:OMQ2677 OWM2674:OWM2677 PGI2674:PGI2677 PQE2674:PQE2677 QAA2674:QAA2677 QJW2674:QJW2677 QTS2674:QTS2677 RDO2674:RDO2677 RNK2674:RNK2677 RXG2674:RXG2677 SHC2674:SHC2677 SQY2674:SQY2677 TAU2674:TAU2677 TKQ2674:TKQ2677 TUM2674:TUM2677 UEI2674:UEI2677 UOE2674:UOE2677 UYA2674:UYA2677 VHW2674:VHW2677 VRS2674:VRS2677 WBO2674:WBO2677 WLK2674:WLK2677 WVG2674:WVG2677">
      <formula1>#REF!</formula1>
    </dataValidation>
    <dataValidation type="list" allowBlank="1" showInputMessage="1" showErrorMessage="1" sqref="WVH2674:WVH2677 WLL2674:WLL2677 WBP2674:WBP2677 VRT2674:VRT2677 VHX2674:VHX2677 UYB2674:UYB2677 UOF2674:UOF2677 UEJ2674:UEJ2677 TUN2674:TUN2677 TKR2674:TKR2677 TAV2674:TAV2677 SQZ2674:SQZ2677 SHD2674:SHD2677 RXH2674:RXH2677 RNL2674:RNL2677 RDP2674:RDP2677 QTT2674:QTT2677 QJX2674:QJX2677 QAB2674:QAB2677 PQF2674:PQF2677 PGJ2674:PGJ2677 OWN2674:OWN2677 OMR2674:OMR2677 OCV2674:OCV2677 NSZ2674:NSZ2677 NJD2674:NJD2677 MZH2674:MZH2677 MPL2674:MPL2677 MFP2674:MFP2677 LVT2674:LVT2677 LLX2674:LLX2677 LCB2674:LCB2677 KSF2674:KSF2677 KIJ2674:KIJ2677 JYN2674:JYN2677 JOR2674:JOR2677 JEV2674:JEV2677 IUZ2674:IUZ2677 ILD2674:ILD2677 IBH2674:IBH2677 HRL2674:HRL2677 HHP2674:HHP2677 GXT2674:GXT2677 GNX2674:GNX2677 GEB2674:GEB2677 FUF2674:FUF2677 FKJ2674:FKJ2677 FAN2674:FAN2677 EQR2674:EQR2677 EGV2674:EGV2677 DWZ2674:DWZ2677 DND2674:DND2677 DDH2674:DDH2677 CTL2674:CTL2677 CJP2674:CJP2677 BZT2674:BZT2677 BPX2674:BPX2677 BGB2674:BGB2677 AWF2674:AWF2677 AMJ2674:AMJ2677 ACN2674:ACN2677 SR2674:SR2677 IV2674:IV2677">
      <formula1>#REF!</formula1>
    </dataValidation>
    <dataValidation type="list" allowBlank="1" showInputMessage="1" showErrorMessage="1" sqref="E2646 WVF2646 WLJ2646 WBN2646 VRR2646 VHV2646 UXZ2646 UOD2646 UEH2646 TUL2646 TKP2646 TAT2646 SQX2646 SHB2646 RXF2646 RNJ2646 RDN2646 QTR2646 QJV2646 PZZ2646 PQD2646 PGH2646 OWL2646 OMP2646 OCT2646 NSX2646 NJB2646 MZF2646 MPJ2646 MFN2646 LVR2646 LLV2646 LBZ2646 KSD2646 KIH2646 JYL2646 JOP2646 JET2646 IUX2646 ILB2646 IBF2646 HRJ2646 HHN2646 GXR2646 GNV2646 GDZ2646 FUD2646 FKH2646 FAL2646 EQP2646 EGT2646 DWX2646 DNB2646 DDF2646 CTJ2646 CJN2646 BZR2646 BPV2646 BFZ2646 AWD2646 AMH2646 ACL2646 SP2646 IT2646">
      <formula1>$C$46:$C$60</formula1>
    </dataValidation>
    <dataValidation type="list" allowBlank="1" showInputMessage="1" showErrorMessage="1" sqref="IU2646 SQ2646 ACM2646 AMI2646 AWE2646 BGA2646 BPW2646 BZS2646 CJO2646 CTK2646 DDG2646 DNC2646 DWY2646 EGU2646 EQQ2646 FAM2646 FKI2646 FUE2646 GEA2646 GNW2646 GXS2646 HHO2646 HRK2646 IBG2646 ILC2646 IUY2646 JEU2646 JOQ2646 JYM2646 KII2646 KSE2646 LCA2646 LLW2646 LVS2646 MFO2646 MPK2646 MZG2646 NJC2646 NSY2646 OCU2646 OMQ2646 OWM2646 PGI2646 PQE2646 QAA2646 QJW2646 QTS2646 RDO2646 RNK2646 RXG2646 SHC2646 SQY2646 TAU2646 TKQ2646 TUM2646 UEI2646 UOE2646 UYA2646 VHW2646 VRS2646 WBO2646 WLK2646 WVG2646">
      <formula1>#REF!</formula1>
    </dataValidation>
    <dataValidation type="list" allowBlank="1" showInputMessage="1" showErrorMessage="1" sqref="WVH2646 WLL2646 WBP2646 VRT2646 VHX2646 UYB2646 UOF2646 UEJ2646 TUN2646 TKR2646 TAV2646 SQZ2646 SHD2646 RXH2646 RNL2646 RDP2646 QTT2646 QJX2646 QAB2646 PQF2646 PGJ2646 OWN2646 OMR2646 OCV2646 NSZ2646 NJD2646 MZH2646 MPL2646 MFP2646 LVT2646 LLX2646 LCB2646 KSF2646 KIJ2646 JYN2646 JOR2646 JEV2646 IUZ2646 ILD2646 IBH2646 HRL2646 HHP2646 GXT2646 GNX2646 GEB2646 FUF2646 FKJ2646 FAN2646 EQR2646 EGV2646 DWZ2646 DND2646 DDH2646 CTL2646 CJP2646 BZT2646 BPX2646 BGB2646 AWF2646 AMJ2646 ACN2646 SR2646 IV2646">
      <formula1>#REF!</formula1>
    </dataValidation>
    <dataValidation type="list" allowBlank="1" showInputMessage="1" showErrorMessage="1" sqref="E2642:E2645 WVF2642:WVF2645 WLJ2642:WLJ2645 WBN2642:WBN2645 VRR2642:VRR2645 VHV2642:VHV2645 UXZ2642:UXZ2645 UOD2642:UOD2645 UEH2642:UEH2645 TUL2642:TUL2645 TKP2642:TKP2645 TAT2642:TAT2645 SQX2642:SQX2645 SHB2642:SHB2645 RXF2642:RXF2645 RNJ2642:RNJ2645 RDN2642:RDN2645 QTR2642:QTR2645 QJV2642:QJV2645 PZZ2642:PZZ2645 PQD2642:PQD2645 PGH2642:PGH2645 OWL2642:OWL2645 OMP2642:OMP2645 OCT2642:OCT2645 NSX2642:NSX2645 NJB2642:NJB2645 MZF2642:MZF2645 MPJ2642:MPJ2645 MFN2642:MFN2645 LVR2642:LVR2645 LLV2642:LLV2645 LBZ2642:LBZ2645 KSD2642:KSD2645 KIH2642:KIH2645 JYL2642:JYL2645 JOP2642:JOP2645 JET2642:JET2645 IUX2642:IUX2645 ILB2642:ILB2645 IBF2642:IBF2645 HRJ2642:HRJ2645 HHN2642:HHN2645 GXR2642:GXR2645 GNV2642:GNV2645 GDZ2642:GDZ2645 FUD2642:FUD2645 FKH2642:FKH2645 FAL2642:FAL2645 EQP2642:EQP2645 EGT2642:EGT2645 DWX2642:DWX2645 DNB2642:DNB2645 DDF2642:DDF2645 CTJ2642:CTJ2645 CJN2642:CJN2645 BZR2642:BZR2645 BPV2642:BPV2645 BFZ2642:BFZ2645 AWD2642:AWD2645 AMH2642:AMH2645 ACL2642:ACL2645 SP2642:SP2645 IT2642:IT2645">
      <formula1>$C$45:$C$59</formula1>
    </dataValidation>
    <dataValidation type="list" allowBlank="1" showInputMessage="1" showErrorMessage="1" sqref="IU2642:IU2645 SQ2642:SQ2645 ACM2642:ACM2645 AMI2642:AMI2645 AWE2642:AWE2645 BGA2642:BGA2645 BPW2642:BPW2645 BZS2642:BZS2645 CJO2642:CJO2645 CTK2642:CTK2645 DDG2642:DDG2645 DNC2642:DNC2645 DWY2642:DWY2645 EGU2642:EGU2645 EQQ2642:EQQ2645 FAM2642:FAM2645 FKI2642:FKI2645 FUE2642:FUE2645 GEA2642:GEA2645 GNW2642:GNW2645 GXS2642:GXS2645 HHO2642:HHO2645 HRK2642:HRK2645 IBG2642:IBG2645 ILC2642:ILC2645 IUY2642:IUY2645 JEU2642:JEU2645 JOQ2642:JOQ2645 JYM2642:JYM2645 KII2642:KII2645 KSE2642:KSE2645 LCA2642:LCA2645 LLW2642:LLW2645 LVS2642:LVS2645 MFO2642:MFO2645 MPK2642:MPK2645 MZG2642:MZG2645 NJC2642:NJC2645 NSY2642:NSY2645 OCU2642:OCU2645 OMQ2642:OMQ2645 OWM2642:OWM2645 PGI2642:PGI2645 PQE2642:PQE2645 QAA2642:QAA2645 QJW2642:QJW2645 QTS2642:QTS2645 RDO2642:RDO2645 RNK2642:RNK2645 RXG2642:RXG2645 SHC2642:SHC2645 SQY2642:SQY2645 TAU2642:TAU2645 TKQ2642:TKQ2645 TUM2642:TUM2645 UEI2642:UEI2645 UOE2642:UOE2645 UYA2642:UYA2645 VHW2642:VHW2645 VRS2642:VRS2645 WBO2642:WBO2645 WLK2642:WLK2645 WVG2642:WVG2645">
      <formula1>#REF!</formula1>
    </dataValidation>
    <dataValidation type="list" allowBlank="1" showInputMessage="1" showErrorMessage="1" sqref="WVH2642:WVH2645 WLL2642:WLL2645 WBP2642:WBP2645 VRT2642:VRT2645 VHX2642:VHX2645 UYB2642:UYB2645 UOF2642:UOF2645 UEJ2642:UEJ2645 TUN2642:TUN2645 TKR2642:TKR2645 TAV2642:TAV2645 SQZ2642:SQZ2645 SHD2642:SHD2645 RXH2642:RXH2645 RNL2642:RNL2645 RDP2642:RDP2645 QTT2642:QTT2645 QJX2642:QJX2645 QAB2642:QAB2645 PQF2642:PQF2645 PGJ2642:PGJ2645 OWN2642:OWN2645 OMR2642:OMR2645 OCV2642:OCV2645 NSZ2642:NSZ2645 NJD2642:NJD2645 MZH2642:MZH2645 MPL2642:MPL2645 MFP2642:MFP2645 LVT2642:LVT2645 LLX2642:LLX2645 LCB2642:LCB2645 KSF2642:KSF2645 KIJ2642:KIJ2645 JYN2642:JYN2645 JOR2642:JOR2645 JEV2642:JEV2645 IUZ2642:IUZ2645 ILD2642:ILD2645 IBH2642:IBH2645 HRL2642:HRL2645 HHP2642:HHP2645 GXT2642:GXT2645 GNX2642:GNX2645 GEB2642:GEB2645 FUF2642:FUF2645 FKJ2642:FKJ2645 FAN2642:FAN2645 EQR2642:EQR2645 EGV2642:EGV2645 DWZ2642:DWZ2645 DND2642:DND2645 DDH2642:DDH2645 CTL2642:CTL2645 CJP2642:CJP2645 BZT2642:BZT2645 BPX2642:BPX2645 BGB2642:BGB2645 AWF2642:AWF2645 AMJ2642:AMJ2645 ACN2642:ACN2645 SR2642:SR2645 IV2642:IV2645">
      <formula1>#REF!</formula1>
    </dataValidation>
    <dataValidation type="list" allowBlank="1" showInputMessage="1" showErrorMessage="1" sqref="E2647:E2650 WVF2647:WVF2650 WLJ2647:WLJ2650 WBN2647:WBN2650 VRR2647:VRR2650 VHV2647:VHV2650 UXZ2647:UXZ2650 UOD2647:UOD2650 UEH2647:UEH2650 TUL2647:TUL2650 TKP2647:TKP2650 TAT2647:TAT2650 SQX2647:SQX2650 SHB2647:SHB2650 RXF2647:RXF2650 RNJ2647:RNJ2650 RDN2647:RDN2650 QTR2647:QTR2650 QJV2647:QJV2650 PZZ2647:PZZ2650 PQD2647:PQD2650 PGH2647:PGH2650 OWL2647:OWL2650 OMP2647:OMP2650 OCT2647:OCT2650 NSX2647:NSX2650 NJB2647:NJB2650 MZF2647:MZF2650 MPJ2647:MPJ2650 MFN2647:MFN2650 LVR2647:LVR2650 LLV2647:LLV2650 LBZ2647:LBZ2650 KSD2647:KSD2650 KIH2647:KIH2650 JYL2647:JYL2650 JOP2647:JOP2650 JET2647:JET2650 IUX2647:IUX2650 ILB2647:ILB2650 IBF2647:IBF2650 HRJ2647:HRJ2650 HHN2647:HHN2650 GXR2647:GXR2650 GNV2647:GNV2650 GDZ2647:GDZ2650 FUD2647:FUD2650 FKH2647:FKH2650 FAL2647:FAL2650 EQP2647:EQP2650 EGT2647:EGT2650 DWX2647:DWX2650 DNB2647:DNB2650 DDF2647:DDF2650 CTJ2647:CTJ2650 CJN2647:CJN2650 BZR2647:BZR2650 BPV2647:BPV2650 BFZ2647:BFZ2650 AWD2647:AWD2650 AMH2647:AMH2650 ACL2647:ACL2650 SP2647:SP2650 IT2647:IT2650">
      <formula1>$C$41:$C$55</formula1>
    </dataValidation>
    <dataValidation type="list" allowBlank="1" showInputMessage="1" showErrorMessage="1" sqref="IU2647:IU2650 SQ2647:SQ2650 ACM2647:ACM2650 AMI2647:AMI2650 AWE2647:AWE2650 BGA2647:BGA2650 BPW2647:BPW2650 BZS2647:BZS2650 CJO2647:CJO2650 CTK2647:CTK2650 DDG2647:DDG2650 DNC2647:DNC2650 DWY2647:DWY2650 EGU2647:EGU2650 EQQ2647:EQQ2650 FAM2647:FAM2650 FKI2647:FKI2650 FUE2647:FUE2650 GEA2647:GEA2650 GNW2647:GNW2650 GXS2647:GXS2650 HHO2647:HHO2650 HRK2647:HRK2650 IBG2647:IBG2650 ILC2647:ILC2650 IUY2647:IUY2650 JEU2647:JEU2650 JOQ2647:JOQ2650 JYM2647:JYM2650 KII2647:KII2650 KSE2647:KSE2650 LCA2647:LCA2650 LLW2647:LLW2650 LVS2647:LVS2650 MFO2647:MFO2650 MPK2647:MPK2650 MZG2647:MZG2650 NJC2647:NJC2650 NSY2647:NSY2650 OCU2647:OCU2650 OMQ2647:OMQ2650 OWM2647:OWM2650 PGI2647:PGI2650 PQE2647:PQE2650 QAA2647:QAA2650 QJW2647:QJW2650 QTS2647:QTS2650 RDO2647:RDO2650 RNK2647:RNK2650 RXG2647:RXG2650 SHC2647:SHC2650 SQY2647:SQY2650 TAU2647:TAU2650 TKQ2647:TKQ2650 TUM2647:TUM2650 UEI2647:UEI2650 UOE2647:UOE2650 UYA2647:UYA2650 VHW2647:VHW2650 VRS2647:VRS2650 WBO2647:WBO2650 WLK2647:WLK2650 WVG2647:WVG2650">
      <formula1>#REF!</formula1>
    </dataValidation>
    <dataValidation type="list" allowBlank="1" showInputMessage="1" showErrorMessage="1" sqref="WVH2647:WVH2650 WLL2647:WLL2650 WBP2647:WBP2650 VRT2647:VRT2650 VHX2647:VHX2650 UYB2647:UYB2650 UOF2647:UOF2650 UEJ2647:UEJ2650 TUN2647:TUN2650 TKR2647:TKR2650 TAV2647:TAV2650 SQZ2647:SQZ2650 SHD2647:SHD2650 RXH2647:RXH2650 RNL2647:RNL2650 RDP2647:RDP2650 QTT2647:QTT2650 QJX2647:QJX2650 QAB2647:QAB2650 PQF2647:PQF2650 PGJ2647:PGJ2650 OWN2647:OWN2650 OMR2647:OMR2650 OCV2647:OCV2650 NSZ2647:NSZ2650 NJD2647:NJD2650 MZH2647:MZH2650 MPL2647:MPL2650 MFP2647:MFP2650 LVT2647:LVT2650 LLX2647:LLX2650 LCB2647:LCB2650 KSF2647:KSF2650 KIJ2647:KIJ2650 JYN2647:JYN2650 JOR2647:JOR2650 JEV2647:JEV2650 IUZ2647:IUZ2650 ILD2647:ILD2650 IBH2647:IBH2650 HRL2647:HRL2650 HHP2647:HHP2650 GXT2647:GXT2650 GNX2647:GNX2650 GEB2647:GEB2650 FUF2647:FUF2650 FKJ2647:FKJ2650 FAN2647:FAN2650 EQR2647:EQR2650 EGV2647:EGV2650 DWZ2647:DWZ2650 DND2647:DND2650 DDH2647:DDH2650 CTL2647:CTL2650 CJP2647:CJP2650 BZT2647:BZT2650 BPX2647:BPX2650 BGB2647:BGB2650 AWF2647:AWF2650 AMJ2647:AMJ2650 ACN2647:ACN2650 SR2647:SR2650 IV2647:IV2650">
      <formula1>#REF!</formula1>
    </dataValidation>
    <dataValidation type="list" allowBlank="1" showInputMessage="1" showErrorMessage="1" sqref="E2651:E2655 WVF2651:WVF2655 WLJ2651:WLJ2655 WBN2651:WBN2655 VRR2651:VRR2655 VHV2651:VHV2655 UXZ2651:UXZ2655 UOD2651:UOD2655 UEH2651:UEH2655 TUL2651:TUL2655 TKP2651:TKP2655 TAT2651:TAT2655 SQX2651:SQX2655 SHB2651:SHB2655 RXF2651:RXF2655 RNJ2651:RNJ2655 RDN2651:RDN2655 QTR2651:QTR2655 QJV2651:QJV2655 PZZ2651:PZZ2655 PQD2651:PQD2655 PGH2651:PGH2655 OWL2651:OWL2655 OMP2651:OMP2655 OCT2651:OCT2655 NSX2651:NSX2655 NJB2651:NJB2655 MZF2651:MZF2655 MPJ2651:MPJ2655 MFN2651:MFN2655 LVR2651:LVR2655 LLV2651:LLV2655 LBZ2651:LBZ2655 KSD2651:KSD2655 KIH2651:KIH2655 JYL2651:JYL2655 JOP2651:JOP2655 JET2651:JET2655 IUX2651:IUX2655 ILB2651:ILB2655 IBF2651:IBF2655 HRJ2651:HRJ2655 HHN2651:HHN2655 GXR2651:GXR2655 GNV2651:GNV2655 GDZ2651:GDZ2655 FUD2651:FUD2655 FKH2651:FKH2655 FAL2651:FAL2655 EQP2651:EQP2655 EGT2651:EGT2655 DWX2651:DWX2655 DNB2651:DNB2655 DDF2651:DDF2655 CTJ2651:CTJ2655 CJN2651:CJN2655 BZR2651:BZR2655 BPV2651:BPV2655 BFZ2651:BFZ2655 AWD2651:AWD2655 AMH2651:AMH2655 ACL2651:ACL2655 SP2651:SP2655 IT2651:IT2655">
      <formula1>$C$37:$C$51</formula1>
    </dataValidation>
    <dataValidation type="list" allowBlank="1" showInputMessage="1" showErrorMessage="1" sqref="IU2651:IU2655 SQ2651:SQ2655 ACM2651:ACM2655 AMI2651:AMI2655 AWE2651:AWE2655 BGA2651:BGA2655 BPW2651:BPW2655 BZS2651:BZS2655 CJO2651:CJO2655 CTK2651:CTK2655 DDG2651:DDG2655 DNC2651:DNC2655 DWY2651:DWY2655 EGU2651:EGU2655 EQQ2651:EQQ2655 FAM2651:FAM2655 FKI2651:FKI2655 FUE2651:FUE2655 GEA2651:GEA2655 GNW2651:GNW2655 GXS2651:GXS2655 HHO2651:HHO2655 HRK2651:HRK2655 IBG2651:IBG2655 ILC2651:ILC2655 IUY2651:IUY2655 JEU2651:JEU2655 JOQ2651:JOQ2655 JYM2651:JYM2655 KII2651:KII2655 KSE2651:KSE2655 LCA2651:LCA2655 LLW2651:LLW2655 LVS2651:LVS2655 MFO2651:MFO2655 MPK2651:MPK2655 MZG2651:MZG2655 NJC2651:NJC2655 NSY2651:NSY2655 OCU2651:OCU2655 OMQ2651:OMQ2655 OWM2651:OWM2655 PGI2651:PGI2655 PQE2651:PQE2655 QAA2651:QAA2655 QJW2651:QJW2655 QTS2651:QTS2655 RDO2651:RDO2655 RNK2651:RNK2655 RXG2651:RXG2655 SHC2651:SHC2655 SQY2651:SQY2655 TAU2651:TAU2655 TKQ2651:TKQ2655 TUM2651:TUM2655 UEI2651:UEI2655 UOE2651:UOE2655 UYA2651:UYA2655 VHW2651:VHW2655 VRS2651:VRS2655 WBO2651:WBO2655 WLK2651:WLK2655 WVG2651:WVG2655">
      <formula1>#REF!</formula1>
    </dataValidation>
    <dataValidation type="list" allowBlank="1" showInputMessage="1" showErrorMessage="1" sqref="WVH2651:WVH2655 WLL2651:WLL2655 WBP2651:WBP2655 VRT2651:VRT2655 VHX2651:VHX2655 UYB2651:UYB2655 UOF2651:UOF2655 UEJ2651:UEJ2655 TUN2651:TUN2655 TKR2651:TKR2655 TAV2651:TAV2655 SQZ2651:SQZ2655 SHD2651:SHD2655 RXH2651:RXH2655 RNL2651:RNL2655 RDP2651:RDP2655 QTT2651:QTT2655 QJX2651:QJX2655 QAB2651:QAB2655 PQF2651:PQF2655 PGJ2651:PGJ2655 OWN2651:OWN2655 OMR2651:OMR2655 OCV2651:OCV2655 NSZ2651:NSZ2655 NJD2651:NJD2655 MZH2651:MZH2655 MPL2651:MPL2655 MFP2651:MFP2655 LVT2651:LVT2655 LLX2651:LLX2655 LCB2651:LCB2655 KSF2651:KSF2655 KIJ2651:KIJ2655 JYN2651:JYN2655 JOR2651:JOR2655 JEV2651:JEV2655 IUZ2651:IUZ2655 ILD2651:ILD2655 IBH2651:IBH2655 HRL2651:HRL2655 HHP2651:HHP2655 GXT2651:GXT2655 GNX2651:GNX2655 GEB2651:GEB2655 FUF2651:FUF2655 FKJ2651:FKJ2655 FAN2651:FAN2655 EQR2651:EQR2655 EGV2651:EGV2655 DWZ2651:DWZ2655 DND2651:DND2655 DDH2651:DDH2655 CTL2651:CTL2655 CJP2651:CJP2655 BZT2651:BZT2655 BPX2651:BPX2655 BGB2651:BGB2655 AWF2651:AWF2655 AMJ2651:AMJ2655 ACN2651:ACN2655 SR2651:SR2655 IV2651:IV2655">
      <formula1>#REF!</formula1>
    </dataValidation>
    <dataValidation type="list" allowBlank="1" showInputMessage="1" showErrorMessage="1" sqref="E2656:E2664 WVF5691:WVF5698 WLJ5691:WLJ5698 WBN5691:WBN5698 VRR5691:VRR5698 VHV5691:VHV5698 UXZ5691:UXZ5698 UOD5691:UOD5698 UEH5691:UEH5698 TUL5691:TUL5698 TKP5691:TKP5698 TAT5691:TAT5698 SQX5691:SQX5698 SHB5691:SHB5698 RXF5691:RXF5698 RNJ5691:RNJ5698 RDN5691:RDN5698 QTR5691:QTR5698 QJV5691:QJV5698 PZZ5691:PZZ5698 PQD5691:PQD5698 PGH5691:PGH5698 OWL5691:OWL5698 OMP5691:OMP5698 OCT5691:OCT5698 NSX5691:NSX5698 NJB5691:NJB5698 MZF5691:MZF5698 MPJ5691:MPJ5698 MFN5691:MFN5698 LVR5691:LVR5698 LLV5691:LLV5698 LBZ5691:LBZ5698 KSD5691:KSD5698 KIH5691:KIH5698 JYL5691:JYL5698 JOP5691:JOP5698 JET5691:JET5698 IUX5691:IUX5698 ILB5691:ILB5698 IBF5691:IBF5698 HRJ5691:HRJ5698 HHN5691:HHN5698 GXR5691:GXR5698 GNV5691:GNV5698 GDZ5691:GDZ5698 FUD5691:FUD5698 FKH5691:FKH5698 FAL5691:FAL5698 EQP5691:EQP5698 EGT5691:EGT5698 DWX5691:DWX5698 DNB5691:DNB5698 DDF5691:DDF5698 CTJ5691:CTJ5698 CJN5691:CJN5698 BZR5691:BZR5698 BPV5691:BPV5698 BFZ5691:BFZ5698 AWD5691:AWD5698 AMH5691:AMH5698 ACL5691:ACL5698 SP5691:SP5698 IT5691:IT5698 E5691:E5698 WVF4017 WLJ4017 WBN4017 VRR4017 VHV4017 UXZ4017 UOD4017 UEH4017 TUL4017 TKP4017 TAT4017 SQX4017 SHB4017 RXF4017 RNJ4017 RDN4017 QTR4017 QJV4017 PZZ4017 PQD4017 PGH4017 OWL4017 OMP4017 OCT4017 NSX4017 NJB4017 MZF4017 MPJ4017 MFN4017 LVR4017 LLV4017 LBZ4017 KSD4017 KIH4017 JYL4017 JOP4017 JET4017 IUX4017 ILB4017 IBF4017 HRJ4017 HHN4017 GXR4017 GNV4017 GDZ4017 FUD4017 FKH4017 FAL4017 EQP4017 EGT4017 DWX4017 DNB4017 DDF4017 CTJ4017 CJN4017 BZR4017 BPV4017 BFZ4017 AWD4017 AMH4017 ACL4017 SP4017 IT4017 E4017 WVF3996 WLJ3996 WBN3996 VRR3996 VHV3996 UXZ3996 UOD3996 UEH3996 TUL3996 TKP3996 TAT3996 SQX3996 SHB3996 RXF3996 RNJ3996 RDN3996 QTR3996 QJV3996 PZZ3996 PQD3996 PGH3996 OWL3996 OMP3996 OCT3996 NSX3996 NJB3996 MZF3996 MPJ3996 MFN3996 LVR3996 LLV3996 LBZ3996 KSD3996 KIH3996 JYL3996 JOP3996 JET3996 IUX3996 ILB3996 IBF3996 HRJ3996 HHN3996 GXR3996 GNV3996 GDZ3996 FUD3996 FKH3996 FAL3996 EQP3996 EGT3996 DWX3996 DNB3996 DDF3996 CTJ3996 CJN3996 BZR3996 BPV3996 BFZ3996 AWD3996 AMH3996 ACL3996 SP3996 IT3996 E3996 WVF4012 WLJ4012 WBN4012 VRR4012 VHV4012 UXZ4012 UOD4012 UEH4012 TUL4012 TKP4012 TAT4012 SQX4012 SHB4012 RXF4012 RNJ4012 RDN4012 QTR4012 QJV4012 PZZ4012 PQD4012 PGH4012 OWL4012 OMP4012 OCT4012 NSX4012 NJB4012 MZF4012 MPJ4012 MFN4012 LVR4012 LLV4012 LBZ4012 KSD4012 KIH4012 JYL4012 JOP4012 JET4012 IUX4012 ILB4012 IBF4012 HRJ4012 HHN4012 GXR4012 GNV4012 GDZ4012 FUD4012 FKH4012 FAL4012 EQP4012 EGT4012 DWX4012 DNB4012 DDF4012 CTJ4012 CJN4012 BZR4012 BPV4012 BFZ4012 AWD4012 AMH4012 ACL4012 SP4012 IT4012 E4012 WVF2656:WVF2664 WLJ2656:WLJ2664 WBN2656:WBN2664 VRR2656:VRR2664 VHV2656:VHV2664 UXZ2656:UXZ2664 UOD2656:UOD2664 UEH2656:UEH2664 TUL2656:TUL2664 TKP2656:TKP2664 TAT2656:TAT2664 SQX2656:SQX2664 SHB2656:SHB2664 RXF2656:RXF2664 RNJ2656:RNJ2664 RDN2656:RDN2664 QTR2656:QTR2664 QJV2656:QJV2664 PZZ2656:PZZ2664 PQD2656:PQD2664 PGH2656:PGH2664 OWL2656:OWL2664 OMP2656:OMP2664 OCT2656:OCT2664 NSX2656:NSX2664 NJB2656:NJB2664 MZF2656:MZF2664 MPJ2656:MPJ2664 MFN2656:MFN2664 LVR2656:LVR2664 LLV2656:LLV2664 LBZ2656:LBZ2664 KSD2656:KSD2664 KIH2656:KIH2664 JYL2656:JYL2664 JOP2656:JOP2664 JET2656:JET2664 IUX2656:IUX2664 ILB2656:ILB2664 IBF2656:IBF2664 HRJ2656:HRJ2664 HHN2656:HHN2664 GXR2656:GXR2664 GNV2656:GNV2664 GDZ2656:GDZ2664 FUD2656:FUD2664 FKH2656:FKH2664 FAL2656:FAL2664 EQP2656:EQP2664 EGT2656:EGT2664 DWX2656:DWX2664 DNB2656:DNB2664 DDF2656:DDF2664 CTJ2656:CTJ2664 CJN2656:CJN2664 BZR2656:BZR2664 BPV2656:BPV2664 BFZ2656:BFZ2664 AWD2656:AWD2664 AMH2656:AMH2664 ACL2656:ACL2664 SP2656:SP2664 IT2656:IT2664">
      <formula1>$C$32:$C$46</formula1>
    </dataValidation>
    <dataValidation type="list" allowBlank="1" showInputMessage="1" showErrorMessage="1" sqref="IU2656:IU2664 SQ2656:SQ2664 ACM2656:ACM2664 AMI2656:AMI2664 AWE2656:AWE2664 BGA2656:BGA2664 BPW2656:BPW2664 BZS2656:BZS2664 CJO2656:CJO2664 CTK2656:CTK2664 DDG2656:DDG2664 DNC2656:DNC2664 DWY2656:DWY2664 EGU2656:EGU2664 EQQ2656:EQQ2664 FAM2656:FAM2664 FKI2656:FKI2664 FUE2656:FUE2664 GEA2656:GEA2664 GNW2656:GNW2664 GXS2656:GXS2664 HHO2656:HHO2664 HRK2656:HRK2664 IBG2656:IBG2664 ILC2656:ILC2664 IUY2656:IUY2664 JEU2656:JEU2664 JOQ2656:JOQ2664 JYM2656:JYM2664 KII2656:KII2664 KSE2656:KSE2664 LCA2656:LCA2664 LLW2656:LLW2664 LVS2656:LVS2664 MFO2656:MFO2664 MPK2656:MPK2664 MZG2656:MZG2664 NJC2656:NJC2664 NSY2656:NSY2664 OCU2656:OCU2664 OMQ2656:OMQ2664 OWM2656:OWM2664 PGI2656:PGI2664 PQE2656:PQE2664 QAA2656:QAA2664 QJW2656:QJW2664 QTS2656:QTS2664 RDO2656:RDO2664 RNK2656:RNK2664 RXG2656:RXG2664 SHC2656:SHC2664 SQY2656:SQY2664 TAU2656:TAU2664 TKQ2656:TKQ2664 TUM2656:TUM2664 UEI2656:UEI2664 UOE2656:UOE2664 UYA2656:UYA2664 VHW2656:VHW2664 VRS2656:VRS2664 WBO2656:WBO2664 WLK2656:WLK2664 WVG2656:WVG2664">
      <formula1>#REF!</formula1>
    </dataValidation>
    <dataValidation type="list" allowBlank="1" showInputMessage="1" showErrorMessage="1" sqref="WVH2656:WVH2664 WLL2656:WLL2664 WBP2656:WBP2664 VRT2656:VRT2664 VHX2656:VHX2664 UYB2656:UYB2664 UOF2656:UOF2664 UEJ2656:UEJ2664 TUN2656:TUN2664 TKR2656:TKR2664 TAV2656:TAV2664 SQZ2656:SQZ2664 SHD2656:SHD2664 RXH2656:RXH2664 RNL2656:RNL2664 RDP2656:RDP2664 QTT2656:QTT2664 QJX2656:QJX2664 QAB2656:QAB2664 PQF2656:PQF2664 PGJ2656:PGJ2664 OWN2656:OWN2664 OMR2656:OMR2664 OCV2656:OCV2664 NSZ2656:NSZ2664 NJD2656:NJD2664 MZH2656:MZH2664 MPL2656:MPL2664 MFP2656:MFP2664 LVT2656:LVT2664 LLX2656:LLX2664 LCB2656:LCB2664 KSF2656:KSF2664 KIJ2656:KIJ2664 JYN2656:JYN2664 JOR2656:JOR2664 JEV2656:JEV2664 IUZ2656:IUZ2664 ILD2656:ILD2664 IBH2656:IBH2664 HRL2656:HRL2664 HHP2656:HHP2664 GXT2656:GXT2664 GNX2656:GNX2664 GEB2656:GEB2664 FUF2656:FUF2664 FKJ2656:FKJ2664 FAN2656:FAN2664 EQR2656:EQR2664 EGV2656:EGV2664 DWZ2656:DWZ2664 DND2656:DND2664 DDH2656:DDH2664 CTL2656:CTL2664 CJP2656:CJP2664 BZT2656:BZT2664 BPX2656:BPX2664 BGB2656:BGB2664 AWF2656:AWF2664 AMJ2656:AMJ2664 ACN2656:ACN2664 SR2656:SR2664 IV2656:IV2664">
      <formula1>#REF!</formula1>
    </dataValidation>
    <dataValidation type="list" allowBlank="1" showInputMessage="1" showErrorMessage="1" sqref="E2665:E2667 WVF2665:WVF2667 WLJ2665:WLJ2667 WBN2665:WBN2667 VRR2665:VRR2667 VHV2665:VHV2667 UXZ2665:UXZ2667 UOD2665:UOD2667 UEH2665:UEH2667 TUL2665:TUL2667 TKP2665:TKP2667 TAT2665:TAT2667 SQX2665:SQX2667 SHB2665:SHB2667 RXF2665:RXF2667 RNJ2665:RNJ2667 RDN2665:RDN2667 QTR2665:QTR2667 QJV2665:QJV2667 PZZ2665:PZZ2667 PQD2665:PQD2667 PGH2665:PGH2667 OWL2665:OWL2667 OMP2665:OMP2667 OCT2665:OCT2667 NSX2665:NSX2667 NJB2665:NJB2667 MZF2665:MZF2667 MPJ2665:MPJ2667 MFN2665:MFN2667 LVR2665:LVR2667 LLV2665:LLV2667 LBZ2665:LBZ2667 KSD2665:KSD2667 KIH2665:KIH2667 JYL2665:JYL2667 JOP2665:JOP2667 JET2665:JET2667 IUX2665:IUX2667 ILB2665:ILB2667 IBF2665:IBF2667 HRJ2665:HRJ2667 HHN2665:HHN2667 GXR2665:GXR2667 GNV2665:GNV2667 GDZ2665:GDZ2667 FUD2665:FUD2667 FKH2665:FKH2667 FAL2665:FAL2667 EQP2665:EQP2667 EGT2665:EGT2667 DWX2665:DWX2667 DNB2665:DNB2667 DDF2665:DDF2667 CTJ2665:CTJ2667 CJN2665:CJN2667 BZR2665:BZR2667 BPV2665:BPV2667 BFZ2665:BFZ2667 AWD2665:AWD2667 AMH2665:AMH2667 ACL2665:ACL2667 SP2665:SP2667 IT2665:IT2667">
      <formula1>$C$23:$C$37</formula1>
    </dataValidation>
    <dataValidation type="list" allowBlank="1" showInputMessage="1" showErrorMessage="1" sqref="IU2665:IU2667 SQ2665:SQ2667 ACM2665:ACM2667 AMI2665:AMI2667 AWE2665:AWE2667 BGA2665:BGA2667 BPW2665:BPW2667 BZS2665:BZS2667 CJO2665:CJO2667 CTK2665:CTK2667 DDG2665:DDG2667 DNC2665:DNC2667 DWY2665:DWY2667 EGU2665:EGU2667 EQQ2665:EQQ2667 FAM2665:FAM2667 FKI2665:FKI2667 FUE2665:FUE2667 GEA2665:GEA2667 GNW2665:GNW2667 GXS2665:GXS2667 HHO2665:HHO2667 HRK2665:HRK2667 IBG2665:IBG2667 ILC2665:ILC2667 IUY2665:IUY2667 JEU2665:JEU2667 JOQ2665:JOQ2667 JYM2665:JYM2667 KII2665:KII2667 KSE2665:KSE2667 LCA2665:LCA2667 LLW2665:LLW2667 LVS2665:LVS2667 MFO2665:MFO2667 MPK2665:MPK2667 MZG2665:MZG2667 NJC2665:NJC2667 NSY2665:NSY2667 OCU2665:OCU2667 OMQ2665:OMQ2667 OWM2665:OWM2667 PGI2665:PGI2667 PQE2665:PQE2667 QAA2665:QAA2667 QJW2665:QJW2667 QTS2665:QTS2667 RDO2665:RDO2667 RNK2665:RNK2667 RXG2665:RXG2667 SHC2665:SHC2667 SQY2665:SQY2667 TAU2665:TAU2667 TKQ2665:TKQ2667 TUM2665:TUM2667 UEI2665:UEI2667 UOE2665:UOE2667 UYA2665:UYA2667 VHW2665:VHW2667 VRS2665:VRS2667 WBO2665:WBO2667 WLK2665:WLK2667 WVG2665:WVG2667">
      <formula1>#REF!</formula1>
    </dataValidation>
    <dataValidation type="list" allowBlank="1" showInputMessage="1" showErrorMessage="1" sqref="WVH2665:WVH2667 WLL2665:WLL2667 WBP2665:WBP2667 VRT2665:VRT2667 VHX2665:VHX2667 UYB2665:UYB2667 UOF2665:UOF2667 UEJ2665:UEJ2667 TUN2665:TUN2667 TKR2665:TKR2667 TAV2665:TAV2667 SQZ2665:SQZ2667 SHD2665:SHD2667 RXH2665:RXH2667 RNL2665:RNL2667 RDP2665:RDP2667 QTT2665:QTT2667 QJX2665:QJX2667 QAB2665:QAB2667 PQF2665:PQF2667 PGJ2665:PGJ2667 OWN2665:OWN2667 OMR2665:OMR2667 OCV2665:OCV2667 NSZ2665:NSZ2667 NJD2665:NJD2667 MZH2665:MZH2667 MPL2665:MPL2667 MFP2665:MFP2667 LVT2665:LVT2667 LLX2665:LLX2667 LCB2665:LCB2667 KSF2665:KSF2667 KIJ2665:KIJ2667 JYN2665:JYN2667 JOR2665:JOR2667 JEV2665:JEV2667 IUZ2665:IUZ2667 ILD2665:ILD2667 IBH2665:IBH2667 HRL2665:HRL2667 HHP2665:HHP2667 GXT2665:GXT2667 GNX2665:GNX2667 GEB2665:GEB2667 FUF2665:FUF2667 FKJ2665:FKJ2667 FAN2665:FAN2667 EQR2665:EQR2667 EGV2665:EGV2667 DWZ2665:DWZ2667 DND2665:DND2667 DDH2665:DDH2667 CTL2665:CTL2667 CJP2665:CJP2667 BZT2665:BZT2667 BPX2665:BPX2667 BGB2665:BGB2667 AWF2665:AWF2667 AMJ2665:AMJ2667 ACN2665:ACN2667 SR2665:SR2667 IV2665:IV2667">
      <formula1>#REF!</formula1>
    </dataValidation>
    <dataValidation type="list" allowBlank="1" showInputMessage="1" showErrorMessage="1" sqref="IU2613 AWE2613 BGA2613 BPW2613 BZS2613 CJO2613 CTK2613 DDG2613 DNC2613 DWY2613 EGU2613 EQQ2613 FAM2613 FKI2613 FUE2613 GEA2613 GNW2613 GXS2613 HHO2613 HRK2613 IBG2613 ILC2613 IUY2613 JEU2613 JOQ2613 JYM2613 KII2613 KSE2613 LCA2613 LLW2613 LVS2613 MFO2613 MPK2613 MZG2613 NJC2613 NSY2613 OCU2613 OMQ2613 OWM2613 PGI2613 PQE2613 QAA2613 QJW2613 QTS2613 RDO2613 RNK2613 RXG2613 SHC2613 SQY2613 TAU2613 TKQ2613 TUM2613 UEI2613 UOE2613 UYA2613 VHW2613 VRS2613 WBO2613 WLK2613 WVG2613 SQ2613 IU2564:IU2565 SQ2564:SQ2565 ACM2564:ACM2565 AMI2564:AMI2565 AWE2564:AWE2565 BGA2564:BGA2565 BPW2564:BPW2565 BZS2564:BZS2565 CJO2564:CJO2565 CTK2564:CTK2565 DDG2564:DDG2565 DNC2564:DNC2565 DWY2564:DWY2565 EGU2564:EGU2565 EQQ2564:EQQ2565 FAM2564:FAM2565 FKI2564:FKI2565 FUE2564:FUE2565 GEA2564:GEA2565 GNW2564:GNW2565 GXS2564:GXS2565 HHO2564:HHO2565 HRK2564:HRK2565 IBG2564:IBG2565 ILC2564:ILC2565 IUY2564:IUY2565 JEU2564:JEU2565 JOQ2564:JOQ2565 JYM2564:JYM2565 KII2564:KII2565 KSE2564:KSE2565 LCA2564:LCA2565 LLW2564:LLW2565 LVS2564:LVS2565 MFO2564:MFO2565 MPK2564:MPK2565 MZG2564:MZG2565 NJC2564:NJC2565 NSY2564:NSY2565 OCU2564:OCU2565 OMQ2564:OMQ2565 OWM2564:OWM2565 PGI2564:PGI2565 PQE2564:PQE2565 QAA2564:QAA2565 QJW2564:QJW2565 QTS2564:QTS2565 RDO2564:RDO2565 RNK2564:RNK2565 RXG2564:RXG2565 SHC2564:SHC2565 SQY2564:SQY2565 TAU2564:TAU2565 TKQ2564:TKQ2565 TUM2564:TUM2565 UEI2564:UEI2565 UOE2564:UOE2565 UYA2564:UYA2565 VHW2564:VHW2565 VRS2564:VRS2565 WBO2564:WBO2565 WLK2564:WLK2565 WVG2564:WVG2565 ACM2613 IU2597:IU2599 SQ2597:SQ2599 ACM2597:ACM2599 AMI2597:AMI2599 AWE2597:AWE2599 BGA2597:BGA2599 BPW2597:BPW2599 BZS2597:BZS2599 CJO2597:CJO2599 CTK2597:CTK2599 DDG2597:DDG2599 DNC2597:DNC2599 DWY2597:DWY2599 EGU2597:EGU2599 EQQ2597:EQQ2599 FAM2597:FAM2599 FKI2597:FKI2599 FUE2597:FUE2599 GEA2597:GEA2599 GNW2597:GNW2599 GXS2597:GXS2599 HHO2597:HHO2599 HRK2597:HRK2599 IBG2597:IBG2599 ILC2597:ILC2599 IUY2597:IUY2599 JEU2597:JEU2599 JOQ2597:JOQ2599 JYM2597:JYM2599 KII2597:KII2599 KSE2597:KSE2599 LCA2597:LCA2599 LLW2597:LLW2599 LVS2597:LVS2599 MFO2597:MFO2599 MPK2597:MPK2599 MZG2597:MZG2599 NJC2597:NJC2599 NSY2597:NSY2599 OCU2597:OCU2599 OMQ2597:OMQ2599 OWM2597:OWM2599 PGI2597:PGI2599 PQE2597:PQE2599 QAA2597:QAA2599 QJW2597:QJW2599 QTS2597:QTS2599 RDO2597:RDO2599 RNK2597:RNK2599 RXG2597:RXG2599 SHC2597:SHC2599 SQY2597:SQY2599 TAU2597:TAU2599 TKQ2597:TKQ2599 TUM2597:TUM2599 UEI2597:UEI2599 UOE2597:UOE2599 UYA2597:UYA2599 VHW2597:VHW2599 VRS2597:VRS2599 WBO2597:WBO2599 WLK2597:WLK2599 WVG2597:WVG2599 AMI2613 IU2574 SQ2574 ACM2574 AMI2574 AWE2574 BGA2574 BPW2574 BZS2574 CJO2574 CTK2574 DDG2574 DNC2574 DWY2574 EGU2574 EQQ2574 FAM2574 FKI2574 FUE2574 GEA2574 GNW2574 GXS2574 HHO2574 HRK2574 IBG2574 ILC2574 IUY2574 JEU2574 JOQ2574 JYM2574 KII2574 KSE2574 LCA2574 LLW2574 LVS2574 MFO2574 MPK2574 MZG2574 NJC2574 NSY2574 OCU2574 OMQ2574 OWM2574 PGI2574 PQE2574 QAA2574 QJW2574 QTS2574 RDO2574 RNK2574 RXG2574 SHC2574 SQY2574 TAU2574 TKQ2574 TUM2574 UEI2574 UOE2574 UYA2574 VHW2574 VRS2574 WBO2574 WLK2574 WVG2574">
      <formula1>#REF!</formula1>
    </dataValidation>
    <dataValidation type="list" allowBlank="1" showInputMessage="1" showErrorMessage="1" sqref="IU2611:IU2612 ACM2611:ACM2612 AMI2611:AMI2612 AWE2611:AWE2612 BGA2611:BGA2612 BPW2611:BPW2612 BZS2611:BZS2612 CJO2611:CJO2612 CTK2611:CTK2612 DDG2611:DDG2612 DNC2611:DNC2612 DWY2611:DWY2612 EGU2611:EGU2612 EQQ2611:EQQ2612 FAM2611:FAM2612 FKI2611:FKI2612 FUE2611:FUE2612 GEA2611:GEA2612 GNW2611:GNW2612 GXS2611:GXS2612 HHO2611:HHO2612 HRK2611:HRK2612 IBG2611:IBG2612 ILC2611:ILC2612 IUY2611:IUY2612 JEU2611:JEU2612 JOQ2611:JOQ2612 JYM2611:JYM2612 KII2611:KII2612 KSE2611:KSE2612 LCA2611:LCA2612 LLW2611:LLW2612 LVS2611:LVS2612 MFO2611:MFO2612 MPK2611:MPK2612 MZG2611:MZG2612 NJC2611:NJC2612 NSY2611:NSY2612 OCU2611:OCU2612 OMQ2611:OMQ2612 OWM2611:OWM2612 PGI2611:PGI2612 PQE2611:PQE2612 QAA2611:QAA2612 QJW2611:QJW2612 QTS2611:QTS2612 RDO2611:RDO2612 RNK2611:RNK2612 RXG2611:RXG2612 SHC2611:SHC2612 SQY2611:SQY2612 TAU2611:TAU2612 TKQ2611:TKQ2612 TUM2611:TUM2612 UEI2611:UEI2612 UOE2611:UOE2612 UYA2611:UYA2612 VHW2611:VHW2612 VRS2611:VRS2612 WBO2611:WBO2612 WLK2611:WLK2612 WVG2611:WVG2612 SQ2611:SQ2612 IU2560:IU2562 SQ2560:SQ2562 ACM2560:ACM2562 AMI2560:AMI2562 AWE2560:AWE2562 BGA2560:BGA2562 BPW2560:BPW2562 BZS2560:BZS2562 CJO2560:CJO2562 CTK2560:CTK2562 DDG2560:DDG2562 DNC2560:DNC2562 DWY2560:DWY2562 EGU2560:EGU2562 EQQ2560:EQQ2562 FAM2560:FAM2562 FKI2560:FKI2562 FUE2560:FUE2562 GEA2560:GEA2562 GNW2560:GNW2562 GXS2560:GXS2562 HHO2560:HHO2562 HRK2560:HRK2562 IBG2560:IBG2562 ILC2560:ILC2562 IUY2560:IUY2562 JEU2560:JEU2562 JOQ2560:JOQ2562 JYM2560:JYM2562 KII2560:KII2562 KSE2560:KSE2562 LCA2560:LCA2562 LLW2560:LLW2562 LVS2560:LVS2562 MFO2560:MFO2562 MPK2560:MPK2562 MZG2560:MZG2562 NJC2560:NJC2562 NSY2560:NSY2562 OCU2560:OCU2562 OMQ2560:OMQ2562 OWM2560:OWM2562 PGI2560:PGI2562 PQE2560:PQE2562 QAA2560:QAA2562 QJW2560:QJW2562 QTS2560:QTS2562 RDO2560:RDO2562 RNK2560:RNK2562 RXG2560:RXG2562 SHC2560:SHC2562 SQY2560:SQY2562 TAU2560:TAU2562 TKQ2560:TKQ2562 TUM2560:TUM2562 UEI2560:UEI2562 UOE2560:UOE2562 UYA2560:UYA2562 VHW2560:VHW2562 VRS2560:VRS2562 WBO2560:WBO2562 WLK2560:WLK2562 WVG2560:WVG2562">
      <formula1>#REF!</formula1>
    </dataValidation>
    <dataValidation type="list" allowBlank="1" showInputMessage="1" showErrorMessage="1" sqref="E2614:E2618 WVF2614:WVF2618 WLJ2614:WLJ2618 WBN2614:WBN2618 VRR2614:VRR2618 VHV2614:VHV2618 UXZ2614:UXZ2618 UOD2614:UOD2618 UEH2614:UEH2618 TUL2614:TUL2618 TKP2614:TKP2618 TAT2614:TAT2618 SQX2614:SQX2618 SHB2614:SHB2618 RXF2614:RXF2618 RNJ2614:RNJ2618 RDN2614:RDN2618 QTR2614:QTR2618 QJV2614:QJV2618 PZZ2614:PZZ2618 PQD2614:PQD2618 PGH2614:PGH2618 OWL2614:OWL2618 OMP2614:OMP2618 OCT2614:OCT2618 NSX2614:NSX2618 NJB2614:NJB2618 MZF2614:MZF2618 MPJ2614:MPJ2618 MFN2614:MFN2618 LVR2614:LVR2618 LLV2614:LLV2618 LBZ2614:LBZ2618 KSD2614:KSD2618 KIH2614:KIH2618 JYL2614:JYL2618 JOP2614:JOP2618 JET2614:JET2618 IUX2614:IUX2618 ILB2614:ILB2618 IBF2614:IBF2618 HRJ2614:HRJ2618 HHN2614:HHN2618 GXR2614:GXR2618 GNV2614:GNV2618 GDZ2614:GDZ2618 FUD2614:FUD2618 FKH2614:FKH2618 FAL2614:FAL2618 EQP2614:EQP2618 EGT2614:EGT2618 DWX2614:DWX2618 DNB2614:DNB2618 DDF2614:DDF2618 CTJ2614:CTJ2618 CJN2614:CJN2618 BZR2614:BZR2618 BPV2614:BPV2618 BFZ2614:BFZ2618 AWD2614:AWD2618 AMH2614:AMH2618 ACL2614:ACL2618 SP2614:SP2618 IT2614:IT2618">
      <formula1>$C$80:$C$91</formula1>
    </dataValidation>
    <dataValidation type="list" allowBlank="1" showInputMessage="1" showErrorMessage="1" sqref="IU2614:IU2618 SQ2614:SQ2618 ACM2614:ACM2618 AMI2614:AMI2618 AWE2614:AWE2618 BGA2614:BGA2618 BPW2614:BPW2618 BZS2614:BZS2618 CJO2614:CJO2618 CTK2614:CTK2618 DDG2614:DDG2618 DNC2614:DNC2618 DWY2614:DWY2618 EGU2614:EGU2618 EQQ2614:EQQ2618 FAM2614:FAM2618 FKI2614:FKI2618 FUE2614:FUE2618 GEA2614:GEA2618 GNW2614:GNW2618 GXS2614:GXS2618 HHO2614:HHO2618 HRK2614:HRK2618 IBG2614:IBG2618 ILC2614:ILC2618 IUY2614:IUY2618 JEU2614:JEU2618 JOQ2614:JOQ2618 JYM2614:JYM2618 KII2614:KII2618 KSE2614:KSE2618 LCA2614:LCA2618 LLW2614:LLW2618 LVS2614:LVS2618 MFO2614:MFO2618 MPK2614:MPK2618 MZG2614:MZG2618 NJC2614:NJC2618 NSY2614:NSY2618 OCU2614:OCU2618 OMQ2614:OMQ2618 OWM2614:OWM2618 PGI2614:PGI2618 PQE2614:PQE2618 QAA2614:QAA2618 QJW2614:QJW2618 QTS2614:QTS2618 RDO2614:RDO2618 RNK2614:RNK2618 RXG2614:RXG2618 SHC2614:SHC2618 SQY2614:SQY2618 TAU2614:TAU2618 TKQ2614:TKQ2618 TUM2614:TUM2618 UEI2614:UEI2618 UOE2614:UOE2618 UYA2614:UYA2618 VHW2614:VHW2618 VRS2614:VRS2618 WBO2614:WBO2618 WLK2614:WLK2618 WVG2614:WVG2618">
      <formula1>#REF!</formula1>
    </dataValidation>
    <dataValidation type="list" allowBlank="1" showInputMessage="1" showErrorMessage="1" sqref="WVH2614:WVH2618 WLL2614:WLL2618 WBP2614:WBP2618 VRT2614:VRT2618 VHX2614:VHX2618 UYB2614:UYB2618 UOF2614:UOF2618 UEJ2614:UEJ2618 TUN2614:TUN2618 TKR2614:TKR2618 TAV2614:TAV2618 SQZ2614:SQZ2618 SHD2614:SHD2618 RXH2614:RXH2618 RNL2614:RNL2618 RDP2614:RDP2618 QTT2614:QTT2618 QJX2614:QJX2618 QAB2614:QAB2618 PQF2614:PQF2618 PGJ2614:PGJ2618 OWN2614:OWN2618 OMR2614:OMR2618 OCV2614:OCV2618 NSZ2614:NSZ2618 NJD2614:NJD2618 MZH2614:MZH2618 MPL2614:MPL2618 MFP2614:MFP2618 LVT2614:LVT2618 LLX2614:LLX2618 LCB2614:LCB2618 KSF2614:KSF2618 KIJ2614:KIJ2618 JYN2614:JYN2618 JOR2614:JOR2618 JEV2614:JEV2618 IUZ2614:IUZ2618 ILD2614:ILD2618 IBH2614:IBH2618 HRL2614:HRL2618 HHP2614:HHP2618 GXT2614:GXT2618 GNX2614:GNX2618 GEB2614:GEB2618 FUF2614:FUF2618 FKJ2614:FKJ2618 FAN2614:FAN2618 EQR2614:EQR2618 EGV2614:EGV2618 DWZ2614:DWZ2618 DND2614:DND2618 DDH2614:DDH2618 CTL2614:CTL2618 CJP2614:CJP2618 BZT2614:BZT2618 BPX2614:BPX2618 BGB2614:BGB2618 AWF2614:AWF2618 AMJ2614:AMJ2618 ACN2614:ACN2618 SR2614:SR2618 IV2614:IV2618">
      <formula1>#REF!</formula1>
    </dataValidation>
    <dataValidation type="list" allowBlank="1" showInputMessage="1" showErrorMessage="1" sqref="IU2563 SQ2563 ACM2563 AMI2563 AWE2563 BGA2563 BPW2563 BZS2563 CJO2563 CTK2563 DDG2563 DNC2563 DWY2563 EGU2563 EQQ2563 FAM2563 FKI2563 FUE2563 GEA2563 GNW2563 GXS2563 HHO2563 HRK2563 IBG2563 ILC2563 IUY2563 JEU2563 JOQ2563 JYM2563 KII2563 KSE2563 LCA2563 LLW2563 LVS2563 MFO2563 MPK2563 MZG2563 NJC2563 NSY2563 OCU2563 OMQ2563 OWM2563 PGI2563 PQE2563 QAA2563 QJW2563 QTS2563 RDO2563 RNK2563 RXG2563 SHC2563 SQY2563 TAU2563 TKQ2563 TUM2563 UEI2563 UOE2563 UYA2563 VHW2563 VRS2563 WBO2563 WLK2563 WVG2563">
      <formula1>#REF!</formula1>
    </dataValidation>
    <dataValidation type="list" allowBlank="1" showInputMessage="1" showErrorMessage="1" sqref="E2575:E2581 WVF2575:WVF2581 WLJ2575:WLJ2581 WBN2575:WBN2581 VRR2575:VRR2581 VHV2575:VHV2581 UXZ2575:UXZ2581 UOD2575:UOD2581 UEH2575:UEH2581 TUL2575:TUL2581 TKP2575:TKP2581 TAT2575:TAT2581 SQX2575:SQX2581 SHB2575:SHB2581 RXF2575:RXF2581 RNJ2575:RNJ2581 RDN2575:RDN2581 QTR2575:QTR2581 QJV2575:QJV2581 PZZ2575:PZZ2581 PQD2575:PQD2581 PGH2575:PGH2581 OWL2575:OWL2581 OMP2575:OMP2581 OCT2575:OCT2581 NSX2575:NSX2581 NJB2575:NJB2581 MZF2575:MZF2581 MPJ2575:MPJ2581 MFN2575:MFN2581 LVR2575:LVR2581 LLV2575:LLV2581 LBZ2575:LBZ2581 KSD2575:KSD2581 KIH2575:KIH2581 JYL2575:JYL2581 JOP2575:JOP2581 JET2575:JET2581 IUX2575:IUX2581 ILB2575:ILB2581 IBF2575:IBF2581 HRJ2575:HRJ2581 HHN2575:HHN2581 GXR2575:GXR2581 GNV2575:GNV2581 GDZ2575:GDZ2581 FUD2575:FUD2581 FKH2575:FKH2581 FAL2575:FAL2581 EQP2575:EQP2581 EGT2575:EGT2581 DWX2575:DWX2581 DNB2575:DNB2581 DDF2575:DDF2581 CTJ2575:CTJ2581 CJN2575:CJN2581 BZR2575:BZR2581 BPV2575:BPV2581 BFZ2575:BFZ2581 AWD2575:AWD2581 AMH2575:AMH2581 ACL2575:ACL2581 SP2575:SP2581 IT2575:IT2581">
      <formula1>$C$77:$C$88</formula1>
    </dataValidation>
    <dataValidation type="list" allowBlank="1" showInputMessage="1" showErrorMessage="1" sqref="IU2575:IU2581 SQ2575:SQ2581 ACM2575:ACM2581 AMI2575:AMI2581 AWE2575:AWE2581 BGA2575:BGA2581 BPW2575:BPW2581 BZS2575:BZS2581 CJO2575:CJO2581 CTK2575:CTK2581 DDG2575:DDG2581 DNC2575:DNC2581 DWY2575:DWY2581 EGU2575:EGU2581 EQQ2575:EQQ2581 FAM2575:FAM2581 FKI2575:FKI2581 FUE2575:FUE2581 GEA2575:GEA2581 GNW2575:GNW2581 GXS2575:GXS2581 HHO2575:HHO2581 HRK2575:HRK2581 IBG2575:IBG2581 ILC2575:ILC2581 IUY2575:IUY2581 JEU2575:JEU2581 JOQ2575:JOQ2581 JYM2575:JYM2581 KII2575:KII2581 KSE2575:KSE2581 LCA2575:LCA2581 LLW2575:LLW2581 LVS2575:LVS2581 MFO2575:MFO2581 MPK2575:MPK2581 MZG2575:MZG2581 NJC2575:NJC2581 NSY2575:NSY2581 OCU2575:OCU2581 OMQ2575:OMQ2581 OWM2575:OWM2581 PGI2575:PGI2581 PQE2575:PQE2581 QAA2575:QAA2581 QJW2575:QJW2581 QTS2575:QTS2581 RDO2575:RDO2581 RNK2575:RNK2581 RXG2575:RXG2581 SHC2575:SHC2581 SQY2575:SQY2581 TAU2575:TAU2581 TKQ2575:TKQ2581 TUM2575:TUM2581 UEI2575:UEI2581 UOE2575:UOE2581 UYA2575:UYA2581 VHW2575:VHW2581 VRS2575:VRS2581 WBO2575:WBO2581 WLK2575:WLK2581 WVG2575:WVG2581">
      <formula1>#REF!</formula1>
    </dataValidation>
    <dataValidation type="list" allowBlank="1" showInputMessage="1" showErrorMessage="1" sqref="WVH2575:WVH2581 WLL2575:WLL2581 WBP2575:WBP2581 VRT2575:VRT2581 VHX2575:VHX2581 UYB2575:UYB2581 UOF2575:UOF2581 UEJ2575:UEJ2581 TUN2575:TUN2581 TKR2575:TKR2581 TAV2575:TAV2581 SQZ2575:SQZ2581 SHD2575:SHD2581 RXH2575:RXH2581 RNL2575:RNL2581 RDP2575:RDP2581 QTT2575:QTT2581 QJX2575:QJX2581 QAB2575:QAB2581 PQF2575:PQF2581 PGJ2575:PGJ2581 OWN2575:OWN2581 OMR2575:OMR2581 OCV2575:OCV2581 NSZ2575:NSZ2581 NJD2575:NJD2581 MZH2575:MZH2581 MPL2575:MPL2581 MFP2575:MFP2581 LVT2575:LVT2581 LLX2575:LLX2581 LCB2575:LCB2581 KSF2575:KSF2581 KIJ2575:KIJ2581 JYN2575:JYN2581 JOR2575:JOR2581 JEV2575:JEV2581 IUZ2575:IUZ2581 ILD2575:ILD2581 IBH2575:IBH2581 HRL2575:HRL2581 HHP2575:HHP2581 GXT2575:GXT2581 GNX2575:GNX2581 GEB2575:GEB2581 FUF2575:FUF2581 FKJ2575:FKJ2581 FAN2575:FAN2581 EQR2575:EQR2581 EGV2575:EGV2581 DWZ2575:DWZ2581 DND2575:DND2581 DDH2575:DDH2581 CTL2575:CTL2581 CJP2575:CJP2581 BZT2575:BZT2581 BPX2575:BPX2581 BGB2575:BGB2581 AWF2575:AWF2581 AMJ2575:AMJ2581 ACN2575:ACN2581 SR2575:SR2581 IV2575:IV2581">
      <formula1>#REF!</formula1>
    </dataValidation>
    <dataValidation type="list" allowBlank="1" showInputMessage="1" showErrorMessage="1" sqref="E2582:E2596 WVF2582:WVF2596 WLJ2582:WLJ2596 WBN2582:WBN2596 VRR2582:VRR2596 VHV2582:VHV2596 UXZ2582:UXZ2596 UOD2582:UOD2596 UEH2582:UEH2596 TUL2582:TUL2596 TKP2582:TKP2596 TAT2582:TAT2596 SQX2582:SQX2596 SHB2582:SHB2596 RXF2582:RXF2596 RNJ2582:RNJ2596 RDN2582:RDN2596 QTR2582:QTR2596 QJV2582:QJV2596 PZZ2582:PZZ2596 PQD2582:PQD2596 PGH2582:PGH2596 OWL2582:OWL2596 OMP2582:OMP2596 OCT2582:OCT2596 NSX2582:NSX2596 NJB2582:NJB2596 MZF2582:MZF2596 MPJ2582:MPJ2596 MFN2582:MFN2596 LVR2582:LVR2596 LLV2582:LLV2596 LBZ2582:LBZ2596 KSD2582:KSD2596 KIH2582:KIH2596 JYL2582:JYL2596 JOP2582:JOP2596 JET2582:JET2596 IUX2582:IUX2596 ILB2582:ILB2596 IBF2582:IBF2596 HRJ2582:HRJ2596 HHN2582:HHN2596 GXR2582:GXR2596 GNV2582:GNV2596 GDZ2582:GDZ2596 FUD2582:FUD2596 FKH2582:FKH2596 FAL2582:FAL2596 EQP2582:EQP2596 EGT2582:EGT2596 DWX2582:DWX2596 DNB2582:DNB2596 DDF2582:DDF2596 CTJ2582:CTJ2596 CJN2582:CJN2596 BZR2582:BZR2596 BPV2582:BPV2596 BFZ2582:BFZ2596 AWD2582:AWD2596 AMH2582:AMH2596 ACL2582:ACL2596 SP2582:SP2596 IT2582:IT2596">
      <formula1>$C$74:$C$83</formula1>
    </dataValidation>
    <dataValidation type="list" allowBlank="1" showInputMessage="1" showErrorMessage="1" sqref="IU2582:IU2596 SQ2582:SQ2596 ACM2582:ACM2596 AMI2582:AMI2596 AWE2582:AWE2596 BGA2582:BGA2596 BPW2582:BPW2596 BZS2582:BZS2596 CJO2582:CJO2596 CTK2582:CTK2596 DDG2582:DDG2596 DNC2582:DNC2596 DWY2582:DWY2596 EGU2582:EGU2596 EQQ2582:EQQ2596 FAM2582:FAM2596 FKI2582:FKI2596 FUE2582:FUE2596 GEA2582:GEA2596 GNW2582:GNW2596 GXS2582:GXS2596 HHO2582:HHO2596 HRK2582:HRK2596 IBG2582:IBG2596 ILC2582:ILC2596 IUY2582:IUY2596 JEU2582:JEU2596 JOQ2582:JOQ2596 JYM2582:JYM2596 KII2582:KII2596 KSE2582:KSE2596 LCA2582:LCA2596 LLW2582:LLW2596 LVS2582:LVS2596 MFO2582:MFO2596 MPK2582:MPK2596 MZG2582:MZG2596 NJC2582:NJC2596 NSY2582:NSY2596 OCU2582:OCU2596 OMQ2582:OMQ2596 OWM2582:OWM2596 PGI2582:PGI2596 PQE2582:PQE2596 QAA2582:QAA2596 QJW2582:QJW2596 QTS2582:QTS2596 RDO2582:RDO2596 RNK2582:RNK2596 RXG2582:RXG2596 SHC2582:SHC2596 SQY2582:SQY2596 TAU2582:TAU2596 TKQ2582:TKQ2596 TUM2582:TUM2596 UEI2582:UEI2596 UOE2582:UOE2596 UYA2582:UYA2596 VHW2582:VHW2596 VRS2582:VRS2596 WBO2582:WBO2596 WLK2582:WLK2596 WVG2582:WVG2596">
      <formula1>#REF!</formula1>
    </dataValidation>
    <dataValidation type="list" allowBlank="1" showInputMessage="1" showErrorMessage="1" sqref="WVH2582:WVH2596 WLL2582:WLL2596 WBP2582:WBP2596 VRT2582:VRT2596 VHX2582:VHX2596 UYB2582:UYB2596 UOF2582:UOF2596 UEJ2582:UEJ2596 TUN2582:TUN2596 TKR2582:TKR2596 TAV2582:TAV2596 SQZ2582:SQZ2596 SHD2582:SHD2596 RXH2582:RXH2596 RNL2582:RNL2596 RDP2582:RDP2596 QTT2582:QTT2596 QJX2582:QJX2596 QAB2582:QAB2596 PQF2582:PQF2596 PGJ2582:PGJ2596 OWN2582:OWN2596 OMR2582:OMR2596 OCV2582:OCV2596 NSZ2582:NSZ2596 NJD2582:NJD2596 MZH2582:MZH2596 MPL2582:MPL2596 MFP2582:MFP2596 LVT2582:LVT2596 LLX2582:LLX2596 LCB2582:LCB2596 KSF2582:KSF2596 KIJ2582:KIJ2596 JYN2582:JYN2596 JOR2582:JOR2596 JEV2582:JEV2596 IUZ2582:IUZ2596 ILD2582:ILD2596 IBH2582:IBH2596 HRL2582:HRL2596 HHP2582:HHP2596 GXT2582:GXT2596 GNX2582:GNX2596 GEB2582:GEB2596 FUF2582:FUF2596 FKJ2582:FKJ2596 FAN2582:FAN2596 EQR2582:EQR2596 EGV2582:EGV2596 DWZ2582:DWZ2596 DND2582:DND2596 DDH2582:DDH2596 CTL2582:CTL2596 CJP2582:CJP2596 BZT2582:BZT2596 BPX2582:BPX2596 BGB2582:BGB2596 AWF2582:AWF2596 AMJ2582:AMJ2596 ACN2582:ACN2596 SR2582:SR2596 IV2582:IV2596">
      <formula1>#REF!</formula1>
    </dataValidation>
    <dataValidation type="list" allowBlank="1" showInputMessage="1" showErrorMessage="1" sqref="IU2600:IU2603 F2600:F2601 SQ2600:SQ2603 ACM2600:ACM2603 AMI2600:AMI2603 AWE2600:AWE2603 BGA2600:BGA2603 BPW2600:BPW2603 BZS2600:BZS2603 CJO2600:CJO2603 CTK2600:CTK2603 DDG2600:DDG2603 DNC2600:DNC2603 DWY2600:DWY2603 EGU2600:EGU2603 EQQ2600:EQQ2603 FAM2600:FAM2603 FKI2600:FKI2603 FUE2600:FUE2603 GEA2600:GEA2603 GNW2600:GNW2603 GXS2600:GXS2603 HHO2600:HHO2603 HRK2600:HRK2603 IBG2600:IBG2603 ILC2600:ILC2603 IUY2600:IUY2603 JEU2600:JEU2603 JOQ2600:JOQ2603 JYM2600:JYM2603 KII2600:KII2603 KSE2600:KSE2603 LCA2600:LCA2603 LLW2600:LLW2603 LVS2600:LVS2603 MFO2600:MFO2603 MPK2600:MPK2603 MZG2600:MZG2603 NJC2600:NJC2603 NSY2600:NSY2603 OCU2600:OCU2603 OMQ2600:OMQ2603 OWM2600:OWM2603 PGI2600:PGI2603 PQE2600:PQE2603 QAA2600:QAA2603 QJW2600:QJW2603 QTS2600:QTS2603 RDO2600:RDO2603 RNK2600:RNK2603 RXG2600:RXG2603 SHC2600:SHC2603 SQY2600:SQY2603 TAU2600:TAU2603 TKQ2600:TKQ2603 TUM2600:TUM2603 UEI2600:UEI2603 UOE2600:UOE2603 UYA2600:UYA2603 VHW2600:VHW2603 VRS2600:VRS2603 WBO2600:WBO2603 WLK2600:WLK2603 WVG2600:WVG2603">
      <formula1>#REF!</formula1>
    </dataValidation>
    <dataValidation type="list" allowBlank="1" showInputMessage="1" showErrorMessage="1" sqref="E2604:E2607 WVF2604:WVF2607 WLJ2604:WLJ2607 WBN2604:WBN2607 VRR2604:VRR2607 VHV2604:VHV2607 UXZ2604:UXZ2607 UOD2604:UOD2607 UEH2604:UEH2607 TUL2604:TUL2607 TKP2604:TKP2607 TAT2604:TAT2607 SQX2604:SQX2607 SHB2604:SHB2607 RXF2604:RXF2607 RNJ2604:RNJ2607 RDN2604:RDN2607 QTR2604:QTR2607 QJV2604:QJV2607 PZZ2604:PZZ2607 PQD2604:PQD2607 PGH2604:PGH2607 OWL2604:OWL2607 OMP2604:OMP2607 OCT2604:OCT2607 NSX2604:NSX2607 NJB2604:NJB2607 MZF2604:MZF2607 MPJ2604:MPJ2607 MFN2604:MFN2607 LVR2604:LVR2607 LLV2604:LLV2607 LBZ2604:LBZ2607 KSD2604:KSD2607 KIH2604:KIH2607 JYL2604:JYL2607 JOP2604:JOP2607 JET2604:JET2607 IUX2604:IUX2607 ILB2604:ILB2607 IBF2604:IBF2607 HRJ2604:HRJ2607 HHN2604:HHN2607 GXR2604:GXR2607 GNV2604:GNV2607 GDZ2604:GDZ2607 FUD2604:FUD2607 FKH2604:FKH2607 FAL2604:FAL2607 EQP2604:EQP2607 EGT2604:EGT2607 DWX2604:DWX2607 DNB2604:DNB2607 DDF2604:DDF2607 CTJ2604:CTJ2607 CJN2604:CJN2607 BZR2604:BZR2607 BPV2604:BPV2607 BFZ2604:BFZ2607 AWD2604:AWD2607 AMH2604:AMH2607 ACL2604:ACL2607 SP2604:SP2607 IT2604:IT2607">
      <formula1>$C$74:$C$75</formula1>
    </dataValidation>
    <dataValidation type="list" allowBlank="1" showInputMessage="1" showErrorMessage="1" sqref="IU2604:IU2607 SQ2604:SQ2607 ACM2604:ACM2607 AMI2604:AMI2607 AWE2604:AWE2607 BGA2604:BGA2607 BPW2604:BPW2607 BZS2604:BZS2607 CJO2604:CJO2607 CTK2604:CTK2607 DDG2604:DDG2607 DNC2604:DNC2607 DWY2604:DWY2607 EGU2604:EGU2607 EQQ2604:EQQ2607 FAM2604:FAM2607 FKI2604:FKI2607 FUE2604:FUE2607 GEA2604:GEA2607 GNW2604:GNW2607 GXS2604:GXS2607 HHO2604:HHO2607 HRK2604:HRK2607 IBG2604:IBG2607 ILC2604:ILC2607 IUY2604:IUY2607 JEU2604:JEU2607 JOQ2604:JOQ2607 JYM2604:JYM2607 KII2604:KII2607 KSE2604:KSE2607 LCA2604:LCA2607 LLW2604:LLW2607 LVS2604:LVS2607 MFO2604:MFO2607 MPK2604:MPK2607 MZG2604:MZG2607 NJC2604:NJC2607 NSY2604:NSY2607 OCU2604:OCU2607 OMQ2604:OMQ2607 OWM2604:OWM2607 PGI2604:PGI2607 PQE2604:PQE2607 QAA2604:QAA2607 QJW2604:QJW2607 QTS2604:QTS2607 RDO2604:RDO2607 RNK2604:RNK2607 RXG2604:RXG2607 SHC2604:SHC2607 SQY2604:SQY2607 TAU2604:TAU2607 TKQ2604:TKQ2607 TUM2604:TUM2607 UEI2604:UEI2607 UOE2604:UOE2607 UYA2604:UYA2607 VHW2604:VHW2607 VRS2604:VRS2607 WBO2604:WBO2607 WLK2604:WLK2607 WVG2604:WVG2607">
      <formula1>#REF!</formula1>
    </dataValidation>
    <dataValidation type="list" allowBlank="1" showInputMessage="1" showErrorMessage="1" sqref="E2619:E2631 WVF2619:WVF2631 WLJ2619:WLJ2631 WBN2619:WBN2631 VRR2619:VRR2631 VHV2619:VHV2631 UXZ2619:UXZ2631 UOD2619:UOD2631 UEH2619:UEH2631 TUL2619:TUL2631 TKP2619:TKP2631 TAT2619:TAT2631 SQX2619:SQX2631 SHB2619:SHB2631 RXF2619:RXF2631 RNJ2619:RNJ2631 RDN2619:RDN2631 QTR2619:QTR2631 QJV2619:QJV2631 PZZ2619:PZZ2631 PQD2619:PQD2631 PGH2619:PGH2631 OWL2619:OWL2631 OMP2619:OMP2631 OCT2619:OCT2631 NSX2619:NSX2631 NJB2619:NJB2631 MZF2619:MZF2631 MPJ2619:MPJ2631 MFN2619:MFN2631 LVR2619:LVR2631 LLV2619:LLV2631 LBZ2619:LBZ2631 KSD2619:KSD2631 KIH2619:KIH2631 JYL2619:JYL2631 JOP2619:JOP2631 JET2619:JET2631 IUX2619:IUX2631 ILB2619:ILB2631 IBF2619:IBF2631 HRJ2619:HRJ2631 HHN2619:HHN2631 GXR2619:GXR2631 GNV2619:GNV2631 GDZ2619:GDZ2631 FUD2619:FUD2631 FKH2619:FKH2631 FAL2619:FAL2631 EQP2619:EQP2631 EGT2619:EGT2631 DWX2619:DWX2631 DNB2619:DNB2631 DDF2619:DDF2631 CTJ2619:CTJ2631 CJN2619:CJN2631 BZR2619:BZR2631 BPV2619:BPV2631 BFZ2619:BFZ2631 AWD2619:AWD2631 AMH2619:AMH2631 ACL2619:ACL2631 SP2619:SP2631 IT2619:IT2631">
      <formula1>$C$83:$C$91</formula1>
    </dataValidation>
    <dataValidation type="list" allowBlank="1" showInputMessage="1" showErrorMessage="1" sqref="IU2619:IU2631 SQ2619:SQ2631 ACM2619:ACM2631 AMI2619:AMI2631 AWE2619:AWE2631 BGA2619:BGA2631 BPW2619:BPW2631 BZS2619:BZS2631 CJO2619:CJO2631 CTK2619:CTK2631 DDG2619:DDG2631 DNC2619:DNC2631 DWY2619:DWY2631 EGU2619:EGU2631 EQQ2619:EQQ2631 FAM2619:FAM2631 FKI2619:FKI2631 FUE2619:FUE2631 GEA2619:GEA2631 GNW2619:GNW2631 GXS2619:GXS2631 HHO2619:HHO2631 HRK2619:HRK2631 IBG2619:IBG2631 ILC2619:ILC2631 IUY2619:IUY2631 JEU2619:JEU2631 JOQ2619:JOQ2631 JYM2619:JYM2631 KII2619:KII2631 KSE2619:KSE2631 LCA2619:LCA2631 LLW2619:LLW2631 LVS2619:LVS2631 MFO2619:MFO2631 MPK2619:MPK2631 MZG2619:MZG2631 NJC2619:NJC2631 NSY2619:NSY2631 OCU2619:OCU2631 OMQ2619:OMQ2631 OWM2619:OWM2631 PGI2619:PGI2631 PQE2619:PQE2631 QAA2619:QAA2631 QJW2619:QJW2631 QTS2619:QTS2631 RDO2619:RDO2631 RNK2619:RNK2631 RXG2619:RXG2631 SHC2619:SHC2631 SQY2619:SQY2631 TAU2619:TAU2631 TKQ2619:TKQ2631 TUM2619:TUM2631 UEI2619:UEI2631 UOE2619:UOE2631 UYA2619:UYA2631 VHW2619:VHW2631 VRS2619:VRS2631 WBO2619:WBO2631 WLK2619:WLK2631 WVG2619:WVG2631">
      <formula1>#REF!</formula1>
    </dataValidation>
    <dataValidation type="list" allowBlank="1" showInputMessage="1" showErrorMessage="1" sqref="WVH2619:WVH2631 WLL2619:WLL2631 WBP2619:WBP2631 VRT2619:VRT2631 VHX2619:VHX2631 UYB2619:UYB2631 UOF2619:UOF2631 UEJ2619:UEJ2631 TUN2619:TUN2631 TKR2619:TKR2631 TAV2619:TAV2631 SQZ2619:SQZ2631 SHD2619:SHD2631 RXH2619:RXH2631 RNL2619:RNL2631 RDP2619:RDP2631 QTT2619:QTT2631 QJX2619:QJX2631 QAB2619:QAB2631 PQF2619:PQF2631 PGJ2619:PGJ2631 OWN2619:OWN2631 OMR2619:OMR2631 OCV2619:OCV2631 NSZ2619:NSZ2631 NJD2619:NJD2631 MZH2619:MZH2631 MPL2619:MPL2631 MFP2619:MFP2631 LVT2619:LVT2631 LLX2619:LLX2631 LCB2619:LCB2631 KSF2619:KSF2631 KIJ2619:KIJ2631 JYN2619:JYN2631 JOR2619:JOR2631 JEV2619:JEV2631 IUZ2619:IUZ2631 ILD2619:ILD2631 IBH2619:IBH2631 HRL2619:HRL2631 HHP2619:HHP2631 GXT2619:GXT2631 GNX2619:GNX2631 GEB2619:GEB2631 FUF2619:FUF2631 FKJ2619:FKJ2631 FAN2619:FAN2631 EQR2619:EQR2631 EGV2619:EGV2631 DWZ2619:DWZ2631 DND2619:DND2631 DDH2619:DDH2631 CTL2619:CTL2631 CJP2619:CJP2631 BZT2619:BZT2631 BPX2619:BPX2631 BGB2619:BGB2631 AWF2619:AWF2631 AMJ2619:AMJ2631 ACN2619:ACN2631 SR2619:SR2631 IV2619:IV2631">
      <formula1>#REF!</formula1>
    </dataValidation>
    <dataValidation type="list" allowBlank="1" showInputMessage="1" showErrorMessage="1" sqref="E2632 WVF2632 WLJ2632 WBN2632 VRR2632 VHV2632 UXZ2632 UOD2632 UEH2632 TUL2632 TKP2632 TAT2632 SQX2632 SHB2632 RXF2632 RNJ2632 RDN2632 QTR2632 QJV2632 PZZ2632 PQD2632 PGH2632 OWL2632 OMP2632 OCT2632 NSX2632 NJB2632 MZF2632 MPJ2632 MFN2632 LVR2632 LLV2632 LBZ2632 KSD2632 KIH2632 JYL2632 JOP2632 JET2632 IUX2632 ILB2632 IBF2632 HRJ2632 HHN2632 GXR2632 GNV2632 GDZ2632 FUD2632 FKH2632 FAL2632 EQP2632 EGT2632 DWX2632 DNB2632 DDF2632 CTJ2632 CJN2632 BZR2632 BPV2632 BFZ2632 AWD2632 AMH2632 ACL2632 SP2632 IT2632">
      <formula1>$C$70:$C$84</formula1>
    </dataValidation>
    <dataValidation type="list" allowBlank="1" showInputMessage="1" showErrorMessage="1" sqref="IU2632 SQ2632 ACM2632 AMI2632 AWE2632 BGA2632 BPW2632 BZS2632 CJO2632 CTK2632 DDG2632 DNC2632 DWY2632 EGU2632 EQQ2632 FAM2632 FKI2632 FUE2632 GEA2632 GNW2632 GXS2632 HHO2632 HRK2632 IBG2632 ILC2632 IUY2632 JEU2632 JOQ2632 JYM2632 KII2632 KSE2632 LCA2632 LLW2632 LVS2632 MFO2632 MPK2632 MZG2632 NJC2632 NSY2632 OCU2632 OMQ2632 OWM2632 PGI2632 PQE2632 QAA2632 QJW2632 QTS2632 RDO2632 RNK2632 RXG2632 SHC2632 SQY2632 TAU2632 TKQ2632 TUM2632 UEI2632 UOE2632 UYA2632 VHW2632 VRS2632 WBO2632 WLK2632 WVG2632">
      <formula1>#REF!</formula1>
    </dataValidation>
    <dataValidation type="list" allowBlank="1" showInputMessage="1" showErrorMessage="1" sqref="WVH2632 WLL2632 WBP2632 VRT2632 VHX2632 UYB2632 UOF2632 UEJ2632 TUN2632 TKR2632 TAV2632 SQZ2632 SHD2632 RXH2632 RNL2632 RDP2632 QTT2632 QJX2632 QAB2632 PQF2632 PGJ2632 OWN2632 OMR2632 OCV2632 NSZ2632 NJD2632 MZH2632 MPL2632 MFP2632 LVT2632 LLX2632 LCB2632 KSF2632 KIJ2632 JYN2632 JOR2632 JEV2632 IUZ2632 ILD2632 IBH2632 HRL2632 HHP2632 GXT2632 GNX2632 GEB2632 FUF2632 FKJ2632 FAN2632 EQR2632 EGV2632 DWZ2632 DND2632 DDH2632 CTL2632 CJP2632 BZT2632 BPX2632 BGB2632 AWF2632 AMJ2632 ACN2632 SR2632 IV2632">
      <formula1>#REF!</formula1>
    </dataValidation>
    <dataValidation type="list" allowBlank="1" showInputMessage="1" showErrorMessage="1" sqref="E2568:E2573 WVF2568:WVF2573 WLJ2568:WLJ2573 WBN2568:WBN2573 VRR2568:VRR2573 VHV2568:VHV2573 UXZ2568:UXZ2573 UOD2568:UOD2573 UEH2568:UEH2573 TUL2568:TUL2573 TKP2568:TKP2573 TAT2568:TAT2573 SQX2568:SQX2573 SHB2568:SHB2573 RXF2568:RXF2573 RNJ2568:RNJ2573 RDN2568:RDN2573 QTR2568:QTR2573 QJV2568:QJV2573 PZZ2568:PZZ2573 PQD2568:PQD2573 PGH2568:PGH2573 OWL2568:OWL2573 OMP2568:OMP2573 OCT2568:OCT2573 NSX2568:NSX2573 NJB2568:NJB2573 MZF2568:MZF2573 MPJ2568:MPJ2573 MFN2568:MFN2573 LVR2568:LVR2573 LLV2568:LLV2573 LBZ2568:LBZ2573 KSD2568:KSD2573 KIH2568:KIH2573 JYL2568:JYL2573 JOP2568:JOP2573 JET2568:JET2573 IUX2568:IUX2573 ILB2568:ILB2573 IBF2568:IBF2573 HRJ2568:HRJ2573 HHN2568:HHN2573 GXR2568:GXR2573 GNV2568:GNV2573 GDZ2568:GDZ2573 FUD2568:FUD2573 FKH2568:FKH2573 FAL2568:FAL2573 EQP2568:EQP2573 EGT2568:EGT2573 DWX2568:DWX2573 DNB2568:DNB2573 DDF2568:DDF2573 CTJ2568:CTJ2573 CJN2568:CJN2573 BZR2568:BZR2573 BPV2568:BPV2573 BFZ2568:BFZ2573 AWD2568:AWD2573 AMH2568:AMH2573 ACL2568:ACL2573 SP2568:SP2573 IT2568:IT2573">
      <formula1>$C$64:$C$78</formula1>
    </dataValidation>
    <dataValidation type="list" allowBlank="1" showInputMessage="1" showErrorMessage="1" sqref="IU2568:IU2573 SQ2568:SQ2573 ACM2568:ACM2573 AMI2568:AMI2573 AWE2568:AWE2573 BGA2568:BGA2573 BPW2568:BPW2573 BZS2568:BZS2573 CJO2568:CJO2573 CTK2568:CTK2573 DDG2568:DDG2573 DNC2568:DNC2573 DWY2568:DWY2573 EGU2568:EGU2573 EQQ2568:EQQ2573 FAM2568:FAM2573 FKI2568:FKI2573 FUE2568:FUE2573 GEA2568:GEA2573 GNW2568:GNW2573 GXS2568:GXS2573 HHO2568:HHO2573 HRK2568:HRK2573 IBG2568:IBG2573 ILC2568:ILC2573 IUY2568:IUY2573 JEU2568:JEU2573 JOQ2568:JOQ2573 JYM2568:JYM2573 KII2568:KII2573 KSE2568:KSE2573 LCA2568:LCA2573 LLW2568:LLW2573 LVS2568:LVS2573 MFO2568:MFO2573 MPK2568:MPK2573 MZG2568:MZG2573 NJC2568:NJC2573 NSY2568:NSY2573 OCU2568:OCU2573 OMQ2568:OMQ2573 OWM2568:OWM2573 PGI2568:PGI2573 PQE2568:PQE2573 QAA2568:QAA2573 QJW2568:QJW2573 QTS2568:QTS2573 RDO2568:RDO2573 RNK2568:RNK2573 RXG2568:RXG2573 SHC2568:SHC2573 SQY2568:SQY2573 TAU2568:TAU2573 TKQ2568:TKQ2573 TUM2568:TUM2573 UEI2568:UEI2573 UOE2568:UOE2573 UYA2568:UYA2573 VHW2568:VHW2573 VRS2568:VRS2573 WBO2568:WBO2573 WLK2568:WLK2573 WVG2568:WVG2573">
      <formula1>#REF!</formula1>
    </dataValidation>
    <dataValidation type="list" allowBlank="1" showInputMessage="1" showErrorMessage="1" sqref="WVH2568:WVH2573 WLL2568:WLL2573 WBP2568:WBP2573 VRT2568:VRT2573 VHX2568:VHX2573 UYB2568:UYB2573 UOF2568:UOF2573 UEJ2568:UEJ2573 TUN2568:TUN2573 TKR2568:TKR2573 TAV2568:TAV2573 SQZ2568:SQZ2573 SHD2568:SHD2573 RXH2568:RXH2573 RNL2568:RNL2573 RDP2568:RDP2573 QTT2568:QTT2573 QJX2568:QJX2573 QAB2568:QAB2573 PQF2568:PQF2573 PGJ2568:PGJ2573 OWN2568:OWN2573 OMR2568:OMR2573 OCV2568:OCV2573 NSZ2568:NSZ2573 NJD2568:NJD2573 MZH2568:MZH2573 MPL2568:MPL2573 MFP2568:MFP2573 LVT2568:LVT2573 LLX2568:LLX2573 LCB2568:LCB2573 KSF2568:KSF2573 KIJ2568:KIJ2573 JYN2568:JYN2573 JOR2568:JOR2573 JEV2568:JEV2573 IUZ2568:IUZ2573 ILD2568:ILD2573 IBH2568:IBH2573 HRL2568:HRL2573 HHP2568:HHP2573 GXT2568:GXT2573 GNX2568:GNX2573 GEB2568:GEB2573 FUF2568:FUF2573 FKJ2568:FKJ2573 FAN2568:FAN2573 EQR2568:EQR2573 EGV2568:EGV2573 DWZ2568:DWZ2573 DND2568:DND2573 DDH2568:DDH2573 CTL2568:CTL2573 CJP2568:CJP2573 BZT2568:BZT2573 BPX2568:BPX2573 BGB2568:BGB2573 AWF2568:AWF2573 AMJ2568:AMJ2573 ACN2568:ACN2573 SR2568:SR2573 IV2568:IV2573">
      <formula1>#REF!</formula1>
    </dataValidation>
    <dataValidation type="list" allowBlank="1" showInputMessage="1" showErrorMessage="1" sqref="E2633:E2635 WVF2633:WVF2635 WLJ2633:WLJ2635 WBN2633:WBN2635 VRR2633:VRR2635 VHV2633:VHV2635 UXZ2633:UXZ2635 UOD2633:UOD2635 UEH2633:UEH2635 TUL2633:TUL2635 TKP2633:TKP2635 TAT2633:TAT2635 SQX2633:SQX2635 SHB2633:SHB2635 RXF2633:RXF2635 RNJ2633:RNJ2635 RDN2633:RDN2635 QTR2633:QTR2635 QJV2633:QJV2635 PZZ2633:PZZ2635 PQD2633:PQD2635 PGH2633:PGH2635 OWL2633:OWL2635 OMP2633:OMP2635 OCT2633:OCT2635 NSX2633:NSX2635 NJB2633:NJB2635 MZF2633:MZF2635 MPJ2633:MPJ2635 MFN2633:MFN2635 LVR2633:LVR2635 LLV2633:LLV2635 LBZ2633:LBZ2635 KSD2633:KSD2635 KIH2633:KIH2635 JYL2633:JYL2635 JOP2633:JOP2635 JET2633:JET2635 IUX2633:IUX2635 ILB2633:ILB2635 IBF2633:IBF2635 HRJ2633:HRJ2635 HHN2633:HHN2635 GXR2633:GXR2635 GNV2633:GNV2635 GDZ2633:GDZ2635 FUD2633:FUD2635 FKH2633:FKH2635 FAL2633:FAL2635 EQP2633:EQP2635 EGT2633:EGT2635 DWX2633:DWX2635 DNB2633:DNB2635 DDF2633:DDF2635 CTJ2633:CTJ2635 CJN2633:CJN2635 BZR2633:BZR2635 BPV2633:BPV2635 BFZ2633:BFZ2635 AWD2633:AWD2635 AMH2633:AMH2635 ACL2633:ACL2635 SP2633:SP2635 IT2633:IT2635">
      <formula1>$C$58:$C$72</formula1>
    </dataValidation>
    <dataValidation type="list" allowBlank="1" showInputMessage="1" showErrorMessage="1" sqref="IU2633:IU2635 SQ2633:SQ2635 ACM2633:ACM2635 AMI2633:AMI2635 AWE2633:AWE2635 BGA2633:BGA2635 BPW2633:BPW2635 BZS2633:BZS2635 CJO2633:CJO2635 CTK2633:CTK2635 DDG2633:DDG2635 DNC2633:DNC2635 DWY2633:DWY2635 EGU2633:EGU2635 EQQ2633:EQQ2635 FAM2633:FAM2635 FKI2633:FKI2635 FUE2633:FUE2635 GEA2633:GEA2635 GNW2633:GNW2635 GXS2633:GXS2635 HHO2633:HHO2635 HRK2633:HRK2635 IBG2633:IBG2635 ILC2633:ILC2635 IUY2633:IUY2635 JEU2633:JEU2635 JOQ2633:JOQ2635 JYM2633:JYM2635 KII2633:KII2635 KSE2633:KSE2635 LCA2633:LCA2635 LLW2633:LLW2635 LVS2633:LVS2635 MFO2633:MFO2635 MPK2633:MPK2635 MZG2633:MZG2635 NJC2633:NJC2635 NSY2633:NSY2635 OCU2633:OCU2635 OMQ2633:OMQ2635 OWM2633:OWM2635 PGI2633:PGI2635 PQE2633:PQE2635 QAA2633:QAA2635 QJW2633:QJW2635 QTS2633:QTS2635 RDO2633:RDO2635 RNK2633:RNK2635 RXG2633:RXG2635 SHC2633:SHC2635 SQY2633:SQY2635 TAU2633:TAU2635 TKQ2633:TKQ2635 TUM2633:TUM2635 UEI2633:UEI2635 UOE2633:UOE2635 UYA2633:UYA2635 VHW2633:VHW2635 VRS2633:VRS2635 WBO2633:WBO2635 WLK2633:WLK2635 WVG2633:WVG2635">
      <formula1>#REF!</formula1>
    </dataValidation>
    <dataValidation type="list" allowBlank="1" showInputMessage="1" showErrorMessage="1" sqref="WVH2633:WVH2635 WLL2633:WLL2635 WBP2633:WBP2635 VRT2633:VRT2635 VHX2633:VHX2635 UYB2633:UYB2635 UOF2633:UOF2635 UEJ2633:UEJ2635 TUN2633:TUN2635 TKR2633:TKR2635 TAV2633:TAV2635 SQZ2633:SQZ2635 SHD2633:SHD2635 RXH2633:RXH2635 RNL2633:RNL2635 RDP2633:RDP2635 QTT2633:QTT2635 QJX2633:QJX2635 QAB2633:QAB2635 PQF2633:PQF2635 PGJ2633:PGJ2635 OWN2633:OWN2635 OMR2633:OMR2635 OCV2633:OCV2635 NSZ2633:NSZ2635 NJD2633:NJD2635 MZH2633:MZH2635 MPL2633:MPL2635 MFP2633:MFP2635 LVT2633:LVT2635 LLX2633:LLX2635 LCB2633:LCB2635 KSF2633:KSF2635 KIJ2633:KIJ2635 JYN2633:JYN2635 JOR2633:JOR2635 JEV2633:JEV2635 IUZ2633:IUZ2635 ILD2633:ILD2635 IBH2633:IBH2635 HRL2633:HRL2635 HHP2633:HHP2635 GXT2633:GXT2635 GNX2633:GNX2635 GEB2633:GEB2635 FUF2633:FUF2635 FKJ2633:FKJ2635 FAN2633:FAN2635 EQR2633:EQR2635 EGV2633:EGV2635 DWZ2633:DWZ2635 DND2633:DND2635 DDH2633:DDH2635 CTL2633:CTL2635 CJP2633:CJP2635 BZT2633:BZT2635 BPX2633:BPX2635 BGB2633:BGB2635 AWF2633:AWF2635 AMJ2633:AMJ2635 ACN2633:ACN2635 SR2633:SR2635 IV2633:IV2635">
      <formula1>#REF!</formula1>
    </dataValidation>
    <dataValidation type="list" allowBlank="1" showInputMessage="1" showErrorMessage="1" sqref="E2636 WVF2636 WLJ2636 WBN2636 VRR2636 VHV2636 UXZ2636 UOD2636 UEH2636 TUL2636 TKP2636 TAT2636 SQX2636 SHB2636 RXF2636 RNJ2636 RDN2636 QTR2636 QJV2636 PZZ2636 PQD2636 PGH2636 OWL2636 OMP2636 OCT2636 NSX2636 NJB2636 MZF2636 MPJ2636 MFN2636 LVR2636 LLV2636 LBZ2636 KSD2636 KIH2636 JYL2636 JOP2636 JET2636 IUX2636 ILB2636 IBF2636 HRJ2636 HHN2636 GXR2636 GNV2636 GDZ2636 FUD2636 FKH2636 FAL2636 EQP2636 EGT2636 DWX2636 DNB2636 DDF2636 CTJ2636 CJN2636 BZR2636 BPV2636 BFZ2636 AWD2636 AMH2636 ACL2636 SP2636 IT2636">
      <formula1>$C$52:$C$66</formula1>
    </dataValidation>
    <dataValidation type="list" allowBlank="1" showInputMessage="1" showErrorMessage="1" sqref="IU2636 SQ2636 ACM2636 AMI2636 AWE2636 BGA2636 BPW2636 BZS2636 CJO2636 CTK2636 DDG2636 DNC2636 DWY2636 EGU2636 EQQ2636 FAM2636 FKI2636 FUE2636 GEA2636 GNW2636 GXS2636 HHO2636 HRK2636 IBG2636 ILC2636 IUY2636 JEU2636 JOQ2636 JYM2636 KII2636 KSE2636 LCA2636 LLW2636 LVS2636 MFO2636 MPK2636 MZG2636 NJC2636 NSY2636 OCU2636 OMQ2636 OWM2636 PGI2636 PQE2636 QAA2636 QJW2636 QTS2636 RDO2636 RNK2636 RXG2636 SHC2636 SQY2636 TAU2636 TKQ2636 TUM2636 UEI2636 UOE2636 UYA2636 VHW2636 VRS2636 WBO2636 WLK2636 WVG2636">
      <formula1>#REF!</formula1>
    </dataValidation>
    <dataValidation type="list" allowBlank="1" showInputMessage="1" showErrorMessage="1" sqref="WVH2636 WLL2636 WBP2636 VRT2636 VHX2636 UYB2636 UOF2636 UEJ2636 TUN2636 TKR2636 TAV2636 SQZ2636 SHD2636 RXH2636 RNL2636 RDP2636 QTT2636 QJX2636 QAB2636 PQF2636 PGJ2636 OWN2636 OMR2636 OCV2636 NSZ2636 NJD2636 MZH2636 MPL2636 MFP2636 LVT2636 LLX2636 LCB2636 KSF2636 KIJ2636 JYN2636 JOR2636 JEV2636 IUZ2636 ILD2636 IBH2636 HRL2636 HHP2636 GXT2636 GNX2636 GEB2636 FUF2636 FKJ2636 FAN2636 EQR2636 EGV2636 DWZ2636 DND2636 DDH2636 CTL2636 CJP2636 BZT2636 BPX2636 BGB2636 AWF2636 AMJ2636 ACN2636 SR2636 IV2636">
      <formula1>#REF!</formula1>
    </dataValidation>
    <dataValidation type="list" allowBlank="1" showInputMessage="1" showErrorMessage="1" sqref="E2637:E2641 WVF2637:WVF2641 WLJ2637:WLJ2641 WBN2637:WBN2641 VRR2637:VRR2641 VHV2637:VHV2641 UXZ2637:UXZ2641 UOD2637:UOD2641 UEH2637:UEH2641 TUL2637:TUL2641 TKP2637:TKP2641 TAT2637:TAT2641 SQX2637:SQX2641 SHB2637:SHB2641 RXF2637:RXF2641 RNJ2637:RNJ2641 RDN2637:RDN2641 QTR2637:QTR2641 QJV2637:QJV2641 PZZ2637:PZZ2641 PQD2637:PQD2641 PGH2637:PGH2641 OWL2637:OWL2641 OMP2637:OMP2641 OCT2637:OCT2641 NSX2637:NSX2641 NJB2637:NJB2641 MZF2637:MZF2641 MPJ2637:MPJ2641 MFN2637:MFN2641 LVR2637:LVR2641 LLV2637:LLV2641 LBZ2637:LBZ2641 KSD2637:KSD2641 KIH2637:KIH2641 JYL2637:JYL2641 JOP2637:JOP2641 JET2637:JET2641 IUX2637:IUX2641 ILB2637:ILB2641 IBF2637:IBF2641 HRJ2637:HRJ2641 HHN2637:HHN2641 GXR2637:GXR2641 GNV2637:GNV2641 GDZ2637:GDZ2641 FUD2637:FUD2641 FKH2637:FKH2641 FAL2637:FAL2641 EQP2637:EQP2641 EGT2637:EGT2641 DWX2637:DWX2641 DNB2637:DNB2641 DDF2637:DDF2641 CTJ2637:CTJ2641 CJN2637:CJN2641 BZR2637:BZR2641 BPV2637:BPV2641 BFZ2637:BFZ2641 AWD2637:AWD2641 AMH2637:AMH2641 ACL2637:ACL2641 SP2637:SP2641 IT2637:IT2641">
      <formula1>$C$51:$C$65</formula1>
    </dataValidation>
    <dataValidation type="list" allowBlank="1" showInputMessage="1" showErrorMessage="1" sqref="IU2637:IU2641 SQ2637:SQ2641 ACM2637:ACM2641 AMI2637:AMI2641 AWE2637:AWE2641 BGA2637:BGA2641 BPW2637:BPW2641 BZS2637:BZS2641 CJO2637:CJO2641 CTK2637:CTK2641 DDG2637:DDG2641 DNC2637:DNC2641 DWY2637:DWY2641 EGU2637:EGU2641 EQQ2637:EQQ2641 FAM2637:FAM2641 FKI2637:FKI2641 FUE2637:FUE2641 GEA2637:GEA2641 GNW2637:GNW2641 GXS2637:GXS2641 HHO2637:HHO2641 HRK2637:HRK2641 IBG2637:IBG2641 ILC2637:ILC2641 IUY2637:IUY2641 JEU2637:JEU2641 JOQ2637:JOQ2641 JYM2637:JYM2641 KII2637:KII2641 KSE2637:KSE2641 LCA2637:LCA2641 LLW2637:LLW2641 LVS2637:LVS2641 MFO2637:MFO2641 MPK2637:MPK2641 MZG2637:MZG2641 NJC2637:NJC2641 NSY2637:NSY2641 OCU2637:OCU2641 OMQ2637:OMQ2641 OWM2637:OWM2641 PGI2637:PGI2641 PQE2637:PQE2641 QAA2637:QAA2641 QJW2637:QJW2641 QTS2637:QTS2641 RDO2637:RDO2641 RNK2637:RNK2641 RXG2637:RXG2641 SHC2637:SHC2641 SQY2637:SQY2641 TAU2637:TAU2641 TKQ2637:TKQ2641 TUM2637:TUM2641 UEI2637:UEI2641 UOE2637:UOE2641 UYA2637:UYA2641 VHW2637:VHW2641 VRS2637:VRS2641 WBO2637:WBO2641 WLK2637:WLK2641 WVG2637:WVG2641">
      <formula1>#REF!</formula1>
    </dataValidation>
    <dataValidation type="list" allowBlank="1" showInputMessage="1" showErrorMessage="1" sqref="WVH2637:WVH2641 WLL2637:WLL2641 WBP2637:WBP2641 VRT2637:VRT2641 VHX2637:VHX2641 UYB2637:UYB2641 UOF2637:UOF2641 UEJ2637:UEJ2641 TUN2637:TUN2641 TKR2637:TKR2641 TAV2637:TAV2641 SQZ2637:SQZ2641 SHD2637:SHD2641 RXH2637:RXH2641 RNL2637:RNL2641 RDP2637:RDP2641 QTT2637:QTT2641 QJX2637:QJX2641 QAB2637:QAB2641 PQF2637:PQF2641 PGJ2637:PGJ2641 OWN2637:OWN2641 OMR2637:OMR2641 OCV2637:OCV2641 NSZ2637:NSZ2641 NJD2637:NJD2641 MZH2637:MZH2641 MPL2637:MPL2641 MFP2637:MFP2641 LVT2637:LVT2641 LLX2637:LLX2641 LCB2637:LCB2641 KSF2637:KSF2641 KIJ2637:KIJ2641 JYN2637:JYN2641 JOR2637:JOR2641 JEV2637:JEV2641 IUZ2637:IUZ2641 ILD2637:ILD2641 IBH2637:IBH2641 HRL2637:HRL2641 HHP2637:HHP2641 GXT2637:GXT2641 GNX2637:GNX2641 GEB2637:GEB2641 FUF2637:FUF2641 FKJ2637:FKJ2641 FAN2637:FAN2641 EQR2637:EQR2641 EGV2637:EGV2641 DWZ2637:DWZ2641 DND2637:DND2641 DDH2637:DDH2641 CTL2637:CTL2641 CJP2637:CJP2641 BZT2637:BZT2641 BPX2637:BPX2641 BGB2637:BGB2641 AWF2637:AWF2641 AMJ2637:AMJ2641 ACN2637:ACN2641 SR2637:SR2641 IV2637:IV2641">
      <formula1>#REF!</formula1>
    </dataValidation>
    <dataValidation type="list" allowBlank="1" showInputMessage="1" showErrorMessage="1" sqref="IU2566:IU2567 SQ2566:SQ2567 ACM2566:ACM2567 AMI2566:AMI2567 AWE2566:AWE2567 BGA2566:BGA2567 BPW2566:BPW2567 BZS2566:BZS2567 CJO2566:CJO2567 CTK2566:CTK2567 DDG2566:DDG2567 DNC2566:DNC2567 DWY2566:DWY2567 EGU2566:EGU2567 EQQ2566:EQQ2567 FAM2566:FAM2567 FKI2566:FKI2567 FUE2566:FUE2567 GEA2566:GEA2567 GNW2566:GNW2567 GXS2566:GXS2567 HHO2566:HHO2567 HRK2566:HRK2567 IBG2566:IBG2567 ILC2566:ILC2567 IUY2566:IUY2567 JEU2566:JEU2567 JOQ2566:JOQ2567 JYM2566:JYM2567 KII2566:KII2567 KSE2566:KSE2567 LCA2566:LCA2567 LLW2566:LLW2567 LVS2566:LVS2567 MFO2566:MFO2567 MPK2566:MPK2567 MZG2566:MZG2567 NJC2566:NJC2567 NSY2566:NSY2567 OCU2566:OCU2567 OMQ2566:OMQ2567 OWM2566:OWM2567 PGI2566:PGI2567 PQE2566:PQE2567 QAA2566:QAA2567 QJW2566:QJW2567 QTS2566:QTS2567 RDO2566:RDO2567 RNK2566:RNK2567 RXG2566:RXG2567 SHC2566:SHC2567 SQY2566:SQY2567 TAU2566:TAU2567 TKQ2566:TKQ2567 TUM2566:TUM2567 UEI2566:UEI2567 UOE2566:UOE2567 UYA2566:UYA2567 VHW2566:VHW2567 VRS2566:VRS2567 WBO2566:WBO2567 WLK2566:WLK2567 WVG2566:WVG2567">
      <formula1>#REF!</formula1>
    </dataValidation>
    <dataValidation type="list" allowBlank="1" showInputMessage="1" showErrorMessage="1" sqref="IU2668:IU2673 SQ2668:SQ2673 ACM2668:ACM2673 AMI2668:AMI2673 AWE2668:AWE2673 BGA2668:BGA2673 BPW2668:BPW2673 BZS2668:BZS2673 CJO2668:CJO2673 CTK2668:CTK2673 DDG2668:DDG2673 DNC2668:DNC2673 DWY2668:DWY2673 EGU2668:EGU2673 EQQ2668:EQQ2673 FAM2668:FAM2673 FKI2668:FKI2673 FUE2668:FUE2673 GEA2668:GEA2673 GNW2668:GNW2673 GXS2668:GXS2673 HHO2668:HHO2673 HRK2668:HRK2673 IBG2668:IBG2673 ILC2668:ILC2673 IUY2668:IUY2673 JEU2668:JEU2673 JOQ2668:JOQ2673 JYM2668:JYM2673 KII2668:KII2673 KSE2668:KSE2673 LCA2668:LCA2673 LLW2668:LLW2673 LVS2668:LVS2673 MFO2668:MFO2673 MPK2668:MPK2673 MZG2668:MZG2673 NJC2668:NJC2673 NSY2668:NSY2673 OCU2668:OCU2673 OMQ2668:OMQ2673 OWM2668:OWM2673 PGI2668:PGI2673 PQE2668:PQE2673 QAA2668:QAA2673 QJW2668:QJW2673 QTS2668:QTS2673 RDO2668:RDO2673 RNK2668:RNK2673 RXG2668:RXG2673 SHC2668:SHC2673 SQY2668:SQY2673 TAU2668:TAU2673 TKQ2668:TKQ2673 TUM2668:TUM2673 UEI2668:UEI2673 UOE2668:UOE2673 UYA2668:UYA2673 VHW2668:VHW2673 VRS2668:VRS2673 WBO2668:WBO2673 WLK2668:WLK2673 WVG2668:WVG2673">
      <formula1>#REF!</formula1>
    </dataValidation>
    <dataValidation type="list" allowBlank="1" showInputMessage="1" showErrorMessage="1" sqref="E2548:E2549 WVF2548:WVF2549 WLJ2548:WLJ2549 WBN2548:WBN2549 VRR2548:VRR2549 VHV2548:VHV2549 UXZ2548:UXZ2549 UOD2548:UOD2549 UEH2548:UEH2549 TUL2548:TUL2549 TKP2548:TKP2549 TAT2548:TAT2549 SQX2548:SQX2549 SHB2548:SHB2549 RXF2548:RXF2549 RNJ2548:RNJ2549 RDN2548:RDN2549 QTR2548:QTR2549 QJV2548:QJV2549 PZZ2548:PZZ2549 PQD2548:PQD2549 PGH2548:PGH2549 OWL2548:OWL2549 OMP2548:OMP2549 OCT2548:OCT2549 NSX2548:NSX2549 NJB2548:NJB2549 MZF2548:MZF2549 MPJ2548:MPJ2549 MFN2548:MFN2549 LVR2548:LVR2549 LLV2548:LLV2549 LBZ2548:LBZ2549 KSD2548:KSD2549 KIH2548:KIH2549 JYL2548:JYL2549 JOP2548:JOP2549 JET2548:JET2549 IUX2548:IUX2549 ILB2548:ILB2549 IBF2548:IBF2549 HRJ2548:HRJ2549 HHN2548:HHN2549 GXR2548:GXR2549 GNV2548:GNV2549 GDZ2548:GDZ2549 FUD2548:FUD2549 FKH2548:FKH2549 FAL2548:FAL2549 EQP2548:EQP2549 EGT2548:EGT2549 DWX2548:DWX2549 DNB2548:DNB2549 DDF2548:DDF2549 CTJ2548:CTJ2549 CJN2548:CJN2549 BZR2548:BZR2549 BPV2548:BPV2549 BFZ2548:BFZ2549 AWD2548:AWD2549 AMH2548:AMH2549 ACL2548:ACL2549 SP2548:SP2549 IT2548:IT2549">
      <formula1>$C$27:$C$41</formula1>
    </dataValidation>
    <dataValidation type="list" allowBlank="1" showInputMessage="1" showErrorMessage="1" sqref="IU2548:IU2549 SQ2548:SQ2549 ACM2548:ACM2549 AMI2548:AMI2549 AWE2548:AWE2549 BGA2548:BGA2549 BPW2548:BPW2549 BZS2548:BZS2549 CJO2548:CJO2549 CTK2548:CTK2549 DDG2548:DDG2549 DNC2548:DNC2549 DWY2548:DWY2549 EGU2548:EGU2549 EQQ2548:EQQ2549 FAM2548:FAM2549 FKI2548:FKI2549 FUE2548:FUE2549 GEA2548:GEA2549 GNW2548:GNW2549 GXS2548:GXS2549 HHO2548:HHO2549 HRK2548:HRK2549 IBG2548:IBG2549 ILC2548:ILC2549 IUY2548:IUY2549 JEU2548:JEU2549 JOQ2548:JOQ2549 JYM2548:JYM2549 KII2548:KII2549 KSE2548:KSE2549 LCA2548:LCA2549 LLW2548:LLW2549 LVS2548:LVS2549 MFO2548:MFO2549 MPK2548:MPK2549 MZG2548:MZG2549 NJC2548:NJC2549 NSY2548:NSY2549 OCU2548:OCU2549 OMQ2548:OMQ2549 OWM2548:OWM2549 PGI2548:PGI2549 PQE2548:PQE2549 QAA2548:QAA2549 QJW2548:QJW2549 QTS2548:QTS2549 RDO2548:RDO2549 RNK2548:RNK2549 RXG2548:RXG2549 SHC2548:SHC2549 SQY2548:SQY2549 TAU2548:TAU2549 TKQ2548:TKQ2549 TUM2548:TUM2549 UEI2548:UEI2549 UOE2548:UOE2549 UYA2548:UYA2549 VHW2548:VHW2549 VRS2548:VRS2549 WBO2548:WBO2549 WLK2548:WLK2549 WVG2548:WVG2549">
      <formula1>#REF!</formula1>
    </dataValidation>
    <dataValidation type="list" allowBlank="1" showInputMessage="1" showErrorMessage="1" sqref="JE2548:JE2549 WVQ2548:WVQ2549 WLU2548:WLU2549 WBY2548:WBY2549 VSC2548:VSC2549 VIG2548:VIG2549 UYK2548:UYK2549 UOO2548:UOO2549 UES2548:UES2549 TUW2548:TUW2549 TLA2548:TLA2549 TBE2548:TBE2549 SRI2548:SRI2549 SHM2548:SHM2549 RXQ2548:RXQ2549 RNU2548:RNU2549 RDY2548:RDY2549 QUC2548:QUC2549 QKG2548:QKG2549 QAK2548:QAK2549 PQO2548:PQO2549 PGS2548:PGS2549 OWW2548:OWW2549 ONA2548:ONA2549 ODE2548:ODE2549 NTI2548:NTI2549 NJM2548:NJM2549 MZQ2548:MZQ2549 MPU2548:MPU2549 MFY2548:MFY2549 LWC2548:LWC2549 LMG2548:LMG2549 LCK2548:LCK2549 KSO2548:KSO2549 KIS2548:KIS2549 JYW2548:JYW2549 JPA2548:JPA2549 JFE2548:JFE2549 IVI2548:IVI2549 ILM2548:ILM2549 IBQ2548:IBQ2549 HRU2548:HRU2549 HHY2548:HHY2549 GYC2548:GYC2549 GOG2548:GOG2549 GEK2548:GEK2549 FUO2548:FUO2549 FKS2548:FKS2549 FAW2548:FAW2549 ERA2548:ERA2549 EHE2548:EHE2549 DXI2548:DXI2549 DNM2548:DNM2549 DDQ2548:DDQ2549 CTU2548:CTU2549 CJY2548:CJY2549 CAC2548:CAC2549 BQG2548:BQG2549 BGK2548:BGK2549 AWO2548:AWO2549 AMS2548:AMS2549 ACW2548:ACW2549 TA2548:TA2549">
      <formula1>#REF!</formula1>
    </dataValidation>
    <dataValidation type="list" allowBlank="1" showInputMessage="1" showErrorMessage="1" sqref="IU2532:IU2535 WVG2532:WVG2535 WLK2532:WLK2535 WBO2532:WBO2535 VRS2532:VRS2535 VHW2532:VHW2535 UYA2532:UYA2535 UOE2532:UOE2535 UEI2532:UEI2535 TUM2532:TUM2535 TKQ2532:TKQ2535 TAU2532:TAU2535 SQY2532:SQY2535 SHC2532:SHC2535 RXG2532:RXG2535 RNK2532:RNK2535 RDO2532:RDO2535 QTS2532:QTS2535 QJW2532:QJW2535 QAA2532:QAA2535 PQE2532:PQE2535 PGI2532:PGI2535 OWM2532:OWM2535 OMQ2532:OMQ2535 OCU2532:OCU2535 NSY2532:NSY2535 NJC2532:NJC2535 MZG2532:MZG2535 MPK2532:MPK2535 MFO2532:MFO2535 LVS2532:LVS2535 LLW2532:LLW2535 LCA2532:LCA2535 KSE2532:KSE2535 KII2532:KII2535 JYM2532:JYM2535 JOQ2532:JOQ2535 JEU2532:JEU2535 IUY2532:IUY2535 ILC2532:ILC2535 IBG2532:IBG2535 HRK2532:HRK2535 HHO2532:HHO2535 GXS2532:GXS2535 GNW2532:GNW2535 GEA2532:GEA2535 FUE2532:FUE2535 FKI2532:FKI2535 FAM2532:FAM2535 EQQ2532:EQQ2535 EGU2532:EGU2535 DWY2532:DWY2535 DNC2532:DNC2535 DDG2532:DDG2535 CTK2532:CTK2535 CJO2532:CJO2535 BZS2532:BZS2535 BPW2532:BPW2535 BGA2532:BGA2535 AWE2532:AWE2535 AMI2532:AMI2535 ACM2532:ACM2535 SQ2532:SQ2535 F2534">
      <formula1>$B$10:$B$70</formula1>
    </dataValidation>
    <dataValidation type="list" allowBlank="1" showInputMessage="1" showErrorMessage="1" sqref="G2532:G2535 WVI2532:WVI2535 WLM2532:WLM2535 WBQ2532:WBQ2535 VRU2532:VRU2535 VHY2532:VHY2535 UYC2532:UYC2535 UOG2532:UOG2535 UEK2532:UEK2535 TUO2532:TUO2535 TKS2532:TKS2535 TAW2532:TAW2535 SRA2532:SRA2535 SHE2532:SHE2535 RXI2532:RXI2535 RNM2532:RNM2535 RDQ2532:RDQ2535 QTU2532:QTU2535 QJY2532:QJY2535 QAC2532:QAC2535 PQG2532:PQG2535 PGK2532:PGK2535 OWO2532:OWO2535 OMS2532:OMS2535 OCW2532:OCW2535 NTA2532:NTA2535 NJE2532:NJE2535 MZI2532:MZI2535 MPM2532:MPM2535 MFQ2532:MFQ2535 LVU2532:LVU2535 LLY2532:LLY2535 LCC2532:LCC2535 KSG2532:KSG2535 KIK2532:KIK2535 JYO2532:JYO2535 JOS2532:JOS2535 JEW2532:JEW2535 IVA2532:IVA2535 ILE2532:ILE2535 IBI2532:IBI2535 HRM2532:HRM2535 HHQ2532:HHQ2535 GXU2532:GXU2535 GNY2532:GNY2535 GEC2532:GEC2535 FUG2532:FUG2535 FKK2532:FKK2535 FAO2532:FAO2535 EQS2532:EQS2535 EGW2532:EGW2535 DXA2532:DXA2535 DNE2532:DNE2535 DDI2532:DDI2535 CTM2532:CTM2535 CJQ2532:CJQ2535 BZU2532:BZU2535 BPY2532:BPY2535 BGC2532:BGC2535 AWG2532:AWG2535 AMK2532:AMK2535 ACO2532:ACO2535 SS2532:SS2535 IW2532:IW2535">
      <formula1>$C$10:$C$12</formula1>
    </dataValidation>
    <dataValidation type="list" allowBlank="1" showInputMessage="1" showErrorMessage="1" sqref="ACM2496 WVG2516:WVG2517 WLK2516:WLK2517 WBO2516:WBO2517 VRS2516:VRS2517 VHW2516:VHW2517 UYA2516:UYA2517 UOE2516:UOE2517 UEI2516:UEI2517 TUM2516:TUM2517 TKQ2516:TKQ2517 TAU2516:TAU2517 SQY2516:SQY2517 SHC2516:SHC2517 RXG2516:RXG2517 RNK2516:RNK2517 RDO2516:RDO2517 QTS2516:QTS2517 QJW2516:QJW2517 QAA2516:QAA2517 PQE2516:PQE2517 PGI2516:PGI2517 OWM2516:OWM2517 OMQ2516:OMQ2517 OCU2516:OCU2517 NSY2516:NSY2517 NJC2516:NJC2517 MZG2516:MZG2517 MPK2516:MPK2517 MFO2516:MFO2517 LVS2516:LVS2517 LLW2516:LLW2517 LCA2516:LCA2517 KSE2516:KSE2517 KII2516:KII2517 JYM2516:JYM2517 JOQ2516:JOQ2517 JEU2516:JEU2517 IUY2516:IUY2517 ILC2516:ILC2517 IBG2516:IBG2517 HRK2516:HRK2517 HHO2516:HHO2517 GXS2516:GXS2517 GNW2516:GNW2517 GEA2516:GEA2517 FUE2516:FUE2517 FKI2516:FKI2517 FAM2516:FAM2517 EQQ2516:EQQ2517 EGU2516:EGU2517 DWY2516:DWY2517 DNC2516:DNC2517 DDG2516:DDG2517 CTK2516:CTK2517 CJO2516:CJO2517 BZS2516:BZS2517 BPW2516:BPW2517 BGA2516:BGA2517 AWE2516:AWE2517 AMI2516:AMI2517 ACM2516:ACM2517 SQ2516:SQ2517 IU2516:IU2517 F2511 WVG2511:WVG2514 WLK2511:WLK2514 WBO2511:WBO2514 VRS2511:VRS2514 VHW2511:VHW2514 UYA2511:UYA2514 UOE2511:UOE2514 UEI2511:UEI2514 TUM2511:TUM2514 TKQ2511:TKQ2514 TAU2511:TAU2514 SQY2511:SQY2514 SHC2511:SHC2514 RXG2511:RXG2514 RNK2511:RNK2514 RDO2511:RDO2514 QTS2511:QTS2514 QJW2511:QJW2514 QAA2511:QAA2514 PQE2511:PQE2514 PGI2511:PGI2514 OWM2511:OWM2514 OMQ2511:OMQ2514 OCU2511:OCU2514 NSY2511:NSY2514 NJC2511:NJC2514 MZG2511:MZG2514 MPK2511:MPK2514 MFO2511:MFO2514 LVS2511:LVS2514 LLW2511:LLW2514 LCA2511:LCA2514 KSE2511:KSE2514 KII2511:KII2514 JYM2511:JYM2514 JOQ2511:JOQ2514 JEU2511:JEU2514 IUY2511:IUY2514 ILC2511:ILC2514 IBG2511:IBG2514 HRK2511:HRK2514 HHO2511:HHO2514 GXS2511:GXS2514 GNW2511:GNW2514 GEA2511:GEA2514 FUE2511:FUE2514 FKI2511:FKI2514 FAM2511:FAM2514 EQQ2511:EQQ2514 EGU2511:EGU2514 DWY2511:DWY2514 DNC2511:DNC2514 DDG2511:DDG2514 CTK2511:CTK2514 CJO2511:CJO2514 BZS2511:BZS2514 BPW2511:BPW2514 BGA2511:BGA2514 AWE2511:AWE2514 AMI2511:AMI2514 ACM2511:ACM2514 SQ2511:SQ2514 IU2511:IU2514 IU2496 WVG2501:WVG2509 WLK2501:WLK2509 WBO2501:WBO2509 VRS2501:VRS2509 VHW2501:VHW2509 UYA2501:UYA2509 UOE2501:UOE2509 UEI2501:UEI2509 TUM2501:TUM2509 TKQ2501:TKQ2509 TAU2501:TAU2509 SQY2501:SQY2509 SHC2501:SHC2509 RXG2501:RXG2509 RNK2501:RNK2509 RDO2501:RDO2509 QTS2501:QTS2509 QJW2501:QJW2509 QAA2501:QAA2509 PQE2501:PQE2509 PGI2501:PGI2509 OWM2501:OWM2509 OMQ2501:OMQ2509 OCU2501:OCU2509 NSY2501:NSY2509 NJC2501:NJC2509 MZG2501:MZG2509 MPK2501:MPK2509 MFO2501:MFO2509 LVS2501:LVS2509 LLW2501:LLW2509 LCA2501:LCA2509 KSE2501:KSE2509 KII2501:KII2509 JYM2501:JYM2509 JOQ2501:JOQ2509 JEU2501:JEU2509 IUY2501:IUY2509 ILC2501:ILC2509 IBG2501:IBG2509 HRK2501:HRK2509 HHO2501:HHO2509 GXS2501:GXS2509 GNW2501:GNW2509 GEA2501:GEA2509 FUE2501:FUE2509 FKI2501:FKI2509 FAM2501:FAM2509 EQQ2501:EQQ2509 EGU2501:EGU2509 DWY2501:DWY2509 DNC2501:DNC2509 DDG2501:DDG2509 CTK2501:CTK2509 CJO2501:CJO2509 BZS2501:BZS2509 BPW2501:BPW2509 BGA2501:BGA2509 AWE2501:AWE2509 AMI2501:AMI2509 ACM2501:ACM2509 SQ2501:SQ2509 IU2501:IU2509 SQ2496 WVG2496 WLK2496 WBO2496 VRS2496 VHW2496 UYA2496 UOE2496 UEI2496 TUM2496 TKQ2496 TAU2496 SQY2496 SHC2496 RXG2496 RNK2496 RDO2496 QTS2496 QJW2496 QAA2496 PQE2496 PGI2496 OWM2496 OMQ2496 OCU2496 NSY2496 NJC2496 MZG2496 MPK2496 MFO2496 LVS2496 LLW2496 LCA2496 KSE2496 KII2496 JYM2496 JOQ2496 JEU2496 IUY2496 ILC2496 IBG2496 HRK2496 HHO2496 GXS2496 GNW2496 GEA2496 FUE2496 FKI2496 FAM2496 EQQ2496 EGU2496 DWY2496 DNC2496 DDG2496 CTK2496 CJO2496 BZS2496 BPW2496 BGA2496 AWE2496 AMI2496">
      <formula1>$B$79:$B$96</formula1>
    </dataValidation>
    <dataValidation type="list" allowBlank="1" showInputMessage="1" showErrorMessage="1" sqref="IU2476:IU2492 WVG2476:WVG2492 WLK2476:WLK2492 WBO2476:WBO2492 VRS2476:VRS2492 VHW2476:VHW2492 UYA2476:UYA2492 UOE2476:UOE2492 UEI2476:UEI2492 TUM2476:TUM2492 TKQ2476:TKQ2492 TAU2476:TAU2492 SQY2476:SQY2492 SHC2476:SHC2492 RXG2476:RXG2492 RNK2476:RNK2492 RDO2476:RDO2492 QTS2476:QTS2492 QJW2476:QJW2492 QAA2476:QAA2492 PQE2476:PQE2492 PGI2476:PGI2492 OWM2476:OWM2492 OMQ2476:OMQ2492 OCU2476:OCU2492 NSY2476:NSY2492 NJC2476:NJC2492 MZG2476:MZG2492 MPK2476:MPK2492 MFO2476:MFO2492 LVS2476:LVS2492 LLW2476:LLW2492 LCA2476:LCA2492 KSE2476:KSE2492 KII2476:KII2492 JYM2476:JYM2492 JOQ2476:JOQ2492 JEU2476:JEU2492 IUY2476:IUY2492 ILC2476:ILC2492 IBG2476:IBG2492 HRK2476:HRK2492 HHO2476:HHO2492 GXS2476:GXS2492 GNW2476:GNW2492 GEA2476:GEA2492 FUE2476:FUE2492 FKI2476:FKI2492 FAM2476:FAM2492 EQQ2476:EQQ2492 EGU2476:EGU2492 DWY2476:DWY2492 DNC2476:DNC2492 DDG2476:DDG2492 CTK2476:CTK2492 CJO2476:CJO2492 BZS2476:BZS2492 BPW2476:BPW2492 BGA2476:BGA2492 AWE2476:AWE2492 AMI2476:AMI2492 ACM2476:ACM2492 SQ2476:SQ2492">
      <formula1>$B$69:$B$90</formula1>
    </dataValidation>
    <dataValidation type="list" allowBlank="1" showInputMessage="1" showErrorMessage="1" sqref="G2476:G2492 WVI2476:WVI2492 WLM2476:WLM2492 WBQ2476:WBQ2492 VRU2476:VRU2492 VHY2476:VHY2492 UYC2476:UYC2492 UOG2476:UOG2492 UEK2476:UEK2492 TUO2476:TUO2492 TKS2476:TKS2492 TAW2476:TAW2492 SRA2476:SRA2492 SHE2476:SHE2492 RXI2476:RXI2492 RNM2476:RNM2492 RDQ2476:RDQ2492 QTU2476:QTU2492 QJY2476:QJY2492 QAC2476:QAC2492 PQG2476:PQG2492 PGK2476:PGK2492 OWO2476:OWO2492 OMS2476:OMS2492 OCW2476:OCW2492 NTA2476:NTA2492 NJE2476:NJE2492 MZI2476:MZI2492 MPM2476:MPM2492 MFQ2476:MFQ2492 LVU2476:LVU2492 LLY2476:LLY2492 LCC2476:LCC2492 KSG2476:KSG2492 KIK2476:KIK2492 JYO2476:JYO2492 JOS2476:JOS2492 JEW2476:JEW2492 IVA2476:IVA2492 ILE2476:ILE2492 IBI2476:IBI2492 HRM2476:HRM2492 HHQ2476:HHQ2492 GXU2476:GXU2492 GNY2476:GNY2492 GEC2476:GEC2492 FUG2476:FUG2492 FKK2476:FKK2492 FAO2476:FAO2492 EQS2476:EQS2492 EGW2476:EGW2492 DXA2476:DXA2492 DNE2476:DNE2492 DDI2476:DDI2492 CTM2476:CTM2492 CJQ2476:CJQ2492 BZU2476:BZU2492 BPY2476:BPY2492 BGC2476:BGC2492 AWG2476:AWG2492 AMK2476:AMK2492 ACO2476:ACO2492 SS2476:SS2492 IW2476:IW2492">
      <formula1>$C$69:$C$70</formula1>
    </dataValidation>
    <dataValidation type="list" allowBlank="1" showInputMessage="1" showErrorMessage="1" sqref="IU2493:IU2495 WVG2493:WVG2495 WLK2493:WLK2495 WBO2493:WBO2495 VRS2493:VRS2495 VHW2493:VHW2495 UYA2493:UYA2495 UOE2493:UOE2495 UEI2493:UEI2495 TUM2493:TUM2495 TKQ2493:TKQ2495 TAU2493:TAU2495 SQY2493:SQY2495 SHC2493:SHC2495 RXG2493:RXG2495 RNK2493:RNK2495 RDO2493:RDO2495 QTS2493:QTS2495 QJW2493:QJW2495 QAA2493:QAA2495 PQE2493:PQE2495 PGI2493:PGI2495 OWM2493:OWM2495 OMQ2493:OMQ2495 OCU2493:OCU2495 NSY2493:NSY2495 NJC2493:NJC2495 MZG2493:MZG2495 MPK2493:MPK2495 MFO2493:MFO2495 LVS2493:LVS2495 LLW2493:LLW2495 LCA2493:LCA2495 KSE2493:KSE2495 KII2493:KII2495 JYM2493:JYM2495 JOQ2493:JOQ2495 JEU2493:JEU2495 IUY2493:IUY2495 ILC2493:ILC2495 IBG2493:IBG2495 HRK2493:HRK2495 HHO2493:HHO2495 GXS2493:GXS2495 GNW2493:GNW2495 GEA2493:GEA2495 FUE2493:FUE2495 FKI2493:FKI2495 FAM2493:FAM2495 EQQ2493:EQQ2495 EGU2493:EGU2495 DWY2493:DWY2495 DNC2493:DNC2495 DDG2493:DDG2495 CTK2493:CTK2495 CJO2493:CJO2495 BZS2493:BZS2495 BPW2493:BPW2495 BGA2493:BGA2495 AWE2493:AWE2495 AMI2493:AMI2495 ACM2493:ACM2495 SQ2493:SQ2495 F2493">
      <formula1>$B$76:$B$94</formula1>
    </dataValidation>
    <dataValidation type="list" allowBlank="1" showInputMessage="1" showErrorMessage="1" sqref="G2493:G2495 WVI2493:WVI2495 WLM2493:WLM2495 WBQ2493:WBQ2495 VRU2493:VRU2495 VHY2493:VHY2495 UYC2493:UYC2495 UOG2493:UOG2495 UEK2493:UEK2495 TUO2493:TUO2495 TKS2493:TKS2495 TAW2493:TAW2495 SRA2493:SRA2495 SHE2493:SHE2495 RXI2493:RXI2495 RNM2493:RNM2495 RDQ2493:RDQ2495 QTU2493:QTU2495 QJY2493:QJY2495 QAC2493:QAC2495 PQG2493:PQG2495 PGK2493:PGK2495 OWO2493:OWO2495 OMS2493:OMS2495 OCW2493:OCW2495 NTA2493:NTA2495 NJE2493:NJE2495 MZI2493:MZI2495 MPM2493:MPM2495 MFQ2493:MFQ2495 LVU2493:LVU2495 LLY2493:LLY2495 LCC2493:LCC2495 KSG2493:KSG2495 KIK2493:KIK2495 JYO2493:JYO2495 JOS2493:JOS2495 JEW2493:JEW2495 IVA2493:IVA2495 ILE2493:ILE2495 IBI2493:IBI2495 HRM2493:HRM2495 HHQ2493:HHQ2495 GXU2493:GXU2495 GNY2493:GNY2495 GEC2493:GEC2495 FUG2493:FUG2495 FKK2493:FKK2495 FAO2493:FAO2495 EQS2493:EQS2495 EGW2493:EGW2495 DXA2493:DXA2495 DNE2493:DNE2495 DDI2493:DDI2495 CTM2493:CTM2495 CJQ2493:CJQ2495 BZU2493:BZU2495 BPY2493:BPY2495 BGC2493:BGC2495 AWG2493:AWG2495 AMK2493:AMK2495 ACO2493:ACO2495 SS2493:SS2495 IW2493:IW2495">
      <formula1>$C$76:$C$78</formula1>
    </dataValidation>
    <dataValidation type="list" allowBlank="1" showInputMessage="1" showErrorMessage="1" sqref="IU2497:IU2500 WVG2497:WVG2500 WLK2497:WLK2500 WBO2497:WBO2500 VRS2497:VRS2500 VHW2497:VHW2500 UYA2497:UYA2500 UOE2497:UOE2500 UEI2497:UEI2500 TUM2497:TUM2500 TKQ2497:TKQ2500 TAU2497:TAU2500 SQY2497:SQY2500 SHC2497:SHC2500 RXG2497:RXG2500 RNK2497:RNK2500 RDO2497:RDO2500 QTS2497:QTS2500 QJW2497:QJW2500 QAA2497:QAA2500 PQE2497:PQE2500 PGI2497:PGI2500 OWM2497:OWM2500 OMQ2497:OMQ2500 OCU2497:OCU2500 NSY2497:NSY2500 NJC2497:NJC2500 MZG2497:MZG2500 MPK2497:MPK2500 MFO2497:MFO2500 LVS2497:LVS2500 LLW2497:LLW2500 LCA2497:LCA2500 KSE2497:KSE2500 KII2497:KII2500 JYM2497:JYM2500 JOQ2497:JOQ2500 JEU2497:JEU2500 IUY2497:IUY2500 ILC2497:ILC2500 IBG2497:IBG2500 HRK2497:HRK2500 HHO2497:HHO2500 GXS2497:GXS2500 GNW2497:GNW2500 GEA2497:GEA2500 FUE2497:FUE2500 FKI2497:FKI2500 FAM2497:FAM2500 EQQ2497:EQQ2500 EGU2497:EGU2500 DWY2497:DWY2500 DNC2497:DNC2500 DDG2497:DDG2500 CTK2497:CTK2500 CJO2497:CJO2500 BZS2497:BZS2500 BPW2497:BPW2500 BGA2497:BGA2500 AWE2497:AWE2500 AMI2497:AMI2500 ACM2497:ACM2500 SQ2497:SQ2500 F2498:F2500">
      <formula1>$B$88:$B$112</formula1>
    </dataValidation>
    <dataValidation type="list" allowBlank="1" showInputMessage="1" showErrorMessage="1" sqref="G2497:G2500 WVI2497:WVI2500 WLM2497:WLM2500 WBQ2497:WBQ2500 VRU2497:VRU2500 VHY2497:VHY2500 UYC2497:UYC2500 UOG2497:UOG2500 UEK2497:UEK2500 TUO2497:TUO2500 TKS2497:TKS2500 TAW2497:TAW2500 SRA2497:SRA2500 SHE2497:SHE2500 RXI2497:RXI2500 RNM2497:RNM2500 RDQ2497:RDQ2500 QTU2497:QTU2500 QJY2497:QJY2500 QAC2497:QAC2500 PQG2497:PQG2500 PGK2497:PGK2500 OWO2497:OWO2500 OMS2497:OMS2500 OCW2497:OCW2500 NTA2497:NTA2500 NJE2497:NJE2500 MZI2497:MZI2500 MPM2497:MPM2500 MFQ2497:MFQ2500 LVU2497:LVU2500 LLY2497:LLY2500 LCC2497:LCC2500 KSG2497:KSG2500 KIK2497:KIK2500 JYO2497:JYO2500 JOS2497:JOS2500 JEW2497:JEW2500 IVA2497:IVA2500 ILE2497:ILE2500 IBI2497:IBI2500 HRM2497:HRM2500 HHQ2497:HHQ2500 GXU2497:GXU2500 GNY2497:GNY2500 GEC2497:GEC2500 FUG2497:FUG2500 FKK2497:FKK2500 FAO2497:FAO2500 EQS2497:EQS2500 EGW2497:EGW2500 DXA2497:DXA2500 DNE2497:DNE2500 DDI2497:DDI2500 CTM2497:CTM2500 CJQ2497:CJQ2500 BZU2497:BZU2500 BPY2497:BPY2500 BGC2497:BGC2500 AWG2497:AWG2500 AMK2497:AMK2500 ACO2497:ACO2500 SS2497:SS2500 IW2497:IW2500">
      <formula1>$C$88:$C$90</formula1>
    </dataValidation>
    <dataValidation type="list" allowBlank="1" showInputMessage="1" showErrorMessage="1" sqref="IU2510 WVG2510 WLK2510 WBO2510 VRS2510 VHW2510 UYA2510 UOE2510 UEI2510 TUM2510 TKQ2510 TAU2510 SQY2510 SHC2510 RXG2510 RNK2510 RDO2510 QTS2510 QJW2510 QAA2510 PQE2510 PGI2510 OWM2510 OMQ2510 OCU2510 NSY2510 NJC2510 MZG2510 MPK2510 MFO2510 LVS2510 LLW2510 LCA2510 KSE2510 KII2510 JYM2510 JOQ2510 JEU2510 IUY2510 ILC2510 IBG2510 HRK2510 HHO2510 GXS2510 GNW2510 GEA2510 FUE2510 FKI2510 FAM2510 EQQ2510 EGU2510 DWY2510 DNC2510 DDG2510 CTK2510 CJO2510 BZS2510 BPW2510 BGA2510 AWE2510 AMI2510 ACM2510 SQ2510">
      <formula1>$B$79:$B$95</formula1>
    </dataValidation>
    <dataValidation type="list" allowBlank="1" showInputMessage="1" showErrorMessage="1" sqref="F2528:F2530 WVG2528:WVG2530 WLK2528:WLK2530 WBO2528:WBO2530 VRS2528:VRS2530 VHW2528:VHW2530 UYA2528:UYA2530 UOE2528:UOE2530 UEI2528:UEI2530 TUM2528:TUM2530 TKQ2528:TKQ2530 TAU2528:TAU2530 SQY2528:SQY2530 SHC2528:SHC2530 RXG2528:RXG2530 RNK2528:RNK2530 RDO2528:RDO2530 QTS2528:QTS2530 QJW2528:QJW2530 QAA2528:QAA2530 PQE2528:PQE2530 PGI2528:PGI2530 OWM2528:OWM2530 OMQ2528:OMQ2530 OCU2528:OCU2530 NSY2528:NSY2530 NJC2528:NJC2530 MZG2528:MZG2530 MPK2528:MPK2530 MFO2528:MFO2530 LVS2528:LVS2530 LLW2528:LLW2530 LCA2528:LCA2530 KSE2528:KSE2530 KII2528:KII2530 JYM2528:JYM2530 JOQ2528:JOQ2530 JEU2528:JEU2530 IUY2528:IUY2530 ILC2528:ILC2530 IBG2528:IBG2530 HRK2528:HRK2530 HHO2528:HHO2530 GXS2528:GXS2530 GNW2528:GNW2530 GEA2528:GEA2530 FUE2528:FUE2530 FKI2528:FKI2530 FAM2528:FAM2530 EQQ2528:EQQ2530 EGU2528:EGU2530 DWY2528:DWY2530 DNC2528:DNC2530 DDG2528:DDG2530 CTK2528:CTK2530 CJO2528:CJO2530 BZS2528:BZS2530 BPW2528:BPW2530 BGA2528:BGA2530 AWE2528:AWE2530 AMI2528:AMI2530 ACM2528:ACM2530 SQ2528:SQ2530 IU2528:IU2530">
      <formula1>$B$74:$B$112</formula1>
    </dataValidation>
    <dataValidation type="list" allowBlank="1" showInputMessage="1" showErrorMessage="1" sqref="G2528:G2530 WVI2528:WVI2530 WLM2528:WLM2530 WBQ2528:WBQ2530 VRU2528:VRU2530 VHY2528:VHY2530 UYC2528:UYC2530 UOG2528:UOG2530 UEK2528:UEK2530 TUO2528:TUO2530 TKS2528:TKS2530 TAW2528:TAW2530 SRA2528:SRA2530 SHE2528:SHE2530 RXI2528:RXI2530 RNM2528:RNM2530 RDQ2528:RDQ2530 QTU2528:QTU2530 QJY2528:QJY2530 QAC2528:QAC2530 PQG2528:PQG2530 PGK2528:PGK2530 OWO2528:OWO2530 OMS2528:OMS2530 OCW2528:OCW2530 NTA2528:NTA2530 NJE2528:NJE2530 MZI2528:MZI2530 MPM2528:MPM2530 MFQ2528:MFQ2530 LVU2528:LVU2530 LLY2528:LLY2530 LCC2528:LCC2530 KSG2528:KSG2530 KIK2528:KIK2530 JYO2528:JYO2530 JOS2528:JOS2530 JEW2528:JEW2530 IVA2528:IVA2530 ILE2528:ILE2530 IBI2528:IBI2530 HRM2528:HRM2530 HHQ2528:HHQ2530 GXU2528:GXU2530 GNY2528:GNY2530 GEC2528:GEC2530 FUG2528:FUG2530 FKK2528:FKK2530 FAO2528:FAO2530 EQS2528:EQS2530 EGW2528:EGW2530 DXA2528:DXA2530 DNE2528:DNE2530 DDI2528:DDI2530 CTM2528:CTM2530 CJQ2528:CJQ2530 BZU2528:BZU2530 BPY2528:BPY2530 BGC2528:BGC2530 AWG2528:AWG2530 AMK2528:AMK2530 ACO2528:ACO2530 SS2528:SS2530 IW2528:IW2530">
      <formula1>$C$74:$C$77</formula1>
    </dataValidation>
    <dataValidation type="list" allowBlank="1" showInputMessage="1" showErrorMessage="1" sqref="IU2541 WVG2541 WLK2541 WBO2541 VRS2541 VHW2541 UYA2541 UOE2541 UEI2541 TUM2541 TKQ2541 TAU2541 SQY2541 SHC2541 RXG2541 RNK2541 RDO2541 QTS2541 QJW2541 QAA2541 PQE2541 PGI2541 OWM2541 OMQ2541 OCU2541 NSY2541 NJC2541 MZG2541 MPK2541 MFO2541 LVS2541 LLW2541 LCA2541 KSE2541 KII2541 JYM2541 JOQ2541 JEU2541 IUY2541 ILC2541 IBG2541 HRK2541 HHO2541 GXS2541 GNW2541 GEA2541 FUE2541 FKI2541 FAM2541 EQQ2541 EGU2541 DWY2541 DNC2541 DDG2541 CTK2541 CJO2541 BZS2541 BPW2541 BGA2541 AWE2541 AMI2541 ACM2541 SQ2541">
      <formula1>$B$5:$B$65</formula1>
    </dataValidation>
    <dataValidation type="list" allowBlank="1" showInputMessage="1" showErrorMessage="1" sqref="G2541 IW2541 SS2541 ACO2541 AMK2541 AWG2541 BGC2541 BPY2541 BZU2541 CJQ2541 CTM2541 DDI2541 DNE2541 DXA2541 EGW2541 EQS2541 FAO2541 FKK2541 FUG2541 GEC2541 GNY2541 GXU2541 HHQ2541 HRM2541 IBI2541 ILE2541 IVA2541 JEW2541 JOS2541 JYO2541 KIK2541 KSG2541 LCC2541 LLY2541 LVU2541 MFQ2541 MPM2541 MZI2541 NJE2541 NTA2541 OCW2541 OMS2541 OWO2541 PGK2541 PQG2541 QAC2541 QJY2541 QTU2541 RDQ2541 RNM2541 RXI2541 SHE2541 SRA2541 TAW2541 TKS2541 TUO2541 UEK2541 UOG2541 UYC2541 VHY2541 VRU2541 WBQ2541 WLM2541 WVI2541">
      <formula1>$C$5:$C$8</formula1>
    </dataValidation>
    <dataValidation type="list" allowBlank="1" showInputMessage="1" showErrorMessage="1" sqref="E2554:E2555 IT2554:IT2555 SP2554:SP2555 ACL2554:ACL2555 AMH2554:AMH2555 AWD2554:AWD2555 BFZ2554:BFZ2555 BPV2554:BPV2555 BZR2554:BZR2555 CJN2554:CJN2555 CTJ2554:CTJ2555 DDF2554:DDF2555 DNB2554:DNB2555 DWX2554:DWX2555 EGT2554:EGT2555 EQP2554:EQP2555 FAL2554:FAL2555 FKH2554:FKH2555 FUD2554:FUD2555 GDZ2554:GDZ2555 GNV2554:GNV2555 GXR2554:GXR2555 HHN2554:HHN2555 HRJ2554:HRJ2555 IBF2554:IBF2555 ILB2554:ILB2555 IUX2554:IUX2555 JET2554:JET2555 JOP2554:JOP2555 JYL2554:JYL2555 KIH2554:KIH2555 KSD2554:KSD2555 LBZ2554:LBZ2555 LLV2554:LLV2555 LVR2554:LVR2555 MFN2554:MFN2555 MPJ2554:MPJ2555 MZF2554:MZF2555 NJB2554:NJB2555 NSX2554:NSX2555 OCT2554:OCT2555 OMP2554:OMP2555 OWL2554:OWL2555 PGH2554:PGH2555 PQD2554:PQD2555 PZZ2554:PZZ2555 QJV2554:QJV2555 QTR2554:QTR2555 RDN2554:RDN2555 RNJ2554:RNJ2555 RXF2554:RXF2555 SHB2554:SHB2555 SQX2554:SQX2555 TAT2554:TAT2555 TKP2554:TKP2555 TUL2554:TUL2555 UEH2554:UEH2555 UOD2554:UOD2555 UXZ2554:UXZ2555 VHV2554:VHV2555 VRR2554:VRR2555 WBN2554:WBN2555 WLJ2554:WLJ2555 WVF2554:WVF2555">
      <formula1>$C$1:$C$4</formula1>
    </dataValidation>
    <dataValidation type="list" allowBlank="1" showInputMessage="1" showErrorMessage="1" sqref="IU2554:IU2555 SQ2554:SQ2555 ACM2554:ACM2555 AMI2554:AMI2555 AWE2554:AWE2555 BGA2554:BGA2555 BPW2554:BPW2555 BZS2554:BZS2555 CJO2554:CJO2555 CTK2554:CTK2555 DDG2554:DDG2555 DNC2554:DNC2555 DWY2554:DWY2555 EGU2554:EGU2555 EQQ2554:EQQ2555 FAM2554:FAM2555 FKI2554:FKI2555 FUE2554:FUE2555 GEA2554:GEA2555 GNW2554:GNW2555 GXS2554:GXS2555 HHO2554:HHO2555 HRK2554:HRK2555 IBG2554:IBG2555 ILC2554:ILC2555 IUY2554:IUY2555 JEU2554:JEU2555 JOQ2554:JOQ2555 JYM2554:JYM2555 KII2554:KII2555 KSE2554:KSE2555 LCA2554:LCA2555 LLW2554:LLW2555 LVS2554:LVS2555 MFO2554:MFO2555 MPK2554:MPK2555 MZG2554:MZG2555 NJC2554:NJC2555 NSY2554:NSY2555 OCU2554:OCU2555 OMQ2554:OMQ2555 OWM2554:OWM2555 PGI2554:PGI2555 PQE2554:PQE2555 QAA2554:QAA2555 QJW2554:QJW2555 QTS2554:QTS2555 RDO2554:RDO2555 RNK2554:RNK2555 RXG2554:RXG2555 SHC2554:SHC2555 SQY2554:SQY2555 TAU2554:TAU2555 TKQ2554:TKQ2555 TUM2554:TUM2555 UEI2554:UEI2555 UOE2554:UOE2555 UYA2554:UYA2555 VHW2554:VHW2555 VRS2554:VRS2555 WBO2554:WBO2555 WLK2554:WLK2555 WVG2554:WVG2555">
      <formula1>#REF!</formula1>
    </dataValidation>
    <dataValidation type="list" allowBlank="1" showInputMessage="1" showErrorMessage="1" sqref="IU2556 SQ2556 ACM2556 AMI2556 AWE2556 BGA2556 BPW2556 BZS2556 CJO2556 CTK2556 DDG2556 DNC2556 DWY2556 EGU2556 EQQ2556 FAM2556 FKI2556 FUE2556 GEA2556 GNW2556 GXS2556 HHO2556 HRK2556 IBG2556 ILC2556 IUY2556 JEU2556 JOQ2556 JYM2556 KII2556 KSE2556 LCA2556 LLW2556 LVS2556 MFO2556 MPK2556 MZG2556 NJC2556 NSY2556 OCU2556 OMQ2556 OWM2556 PGI2556 PQE2556 QAA2556 QJW2556 QTS2556 RDO2556 RNK2556 RXG2556 SHC2556 SQY2556 TAU2556 TKQ2556 TUM2556 UEI2556 UOE2556 UYA2556 VHW2556 VRS2556 WBO2556 WLK2556 WVG2556">
      <formula1>#REF!</formula1>
    </dataValidation>
    <dataValidation type="list" allowBlank="1" showInputMessage="1" showErrorMessage="1" sqref="IU2557 WVG5477 WLK5477 WBO5477 VRS5477 VHW5477 UYA5477 UOE5477 UEI5477 TUM5477 TKQ5477 TAU5477 SQY5477 SHC5477 RXG5477 RNK5477 RDO5477 QTS5477 QJW5477 QAA5477 PQE5477 PGI5477 OWM5477 OMQ5477 OCU5477 NSY5477 NJC5477 MZG5477 MPK5477 MFO5477 LVS5477 LLW5477 LCA5477 KSE5477 KII5477 JYM5477 JOQ5477 JEU5477 IUY5477 ILC5477 IBG5477 HRK5477 HHO5477 GXS5477 GNW5477 GEA5477 FUE5477 FKI5477 FAM5477 EQQ5477 EGU5477 DWY5477 DNC5477 DDG5477 CTK5477 CJO5477 BZS5477 BPW5477 BGA5477 AWE5477 AMI5477 ACM5477 SQ5477 IU5477 F5477 WVG2557 WLK2557 WBO2557 VRS2557 VHW2557 UYA2557 UOE2557 UEI2557 TUM2557 TKQ2557 TAU2557 SQY2557 SHC2557 RXG2557 RNK2557 RDO2557 QTS2557 QJW2557 QAA2557 PQE2557 PGI2557 OWM2557 OMQ2557 OCU2557 NSY2557 NJC2557 MZG2557 MPK2557 MFO2557 LVS2557 LLW2557 LCA2557 KSE2557 KII2557 JYM2557 JOQ2557 JEU2557 IUY2557 ILC2557 IBG2557 HRK2557 HHO2557 GXS2557 GNW2557 GEA2557 FUE2557 FKI2557 FAM2557 EQQ2557 EGU2557 DWY2557 DNC2557 DDG2557 CTK2557 CJO2557 BZS2557 BPW2557 BGA2557 AWE2557 AMI2557 ACM2557 SQ2557">
      <formula1>$B$50:$B$112</formula1>
    </dataValidation>
    <dataValidation type="list" allowBlank="1" showInputMessage="1" showErrorMessage="1" sqref="G2557 WVI5475:WVI5477 WLM5475:WLM5477 WBQ5475:WBQ5477 VRU5475:VRU5477 VHY5475:VHY5477 UYC5475:UYC5477 UOG5475:UOG5477 UEK5475:UEK5477 TUO5475:TUO5477 TKS5475:TKS5477 TAW5475:TAW5477 SRA5475:SRA5477 SHE5475:SHE5477 RXI5475:RXI5477 RNM5475:RNM5477 RDQ5475:RDQ5477 QTU5475:QTU5477 QJY5475:QJY5477 QAC5475:QAC5477 PQG5475:PQG5477 PGK5475:PGK5477 OWO5475:OWO5477 OMS5475:OMS5477 OCW5475:OCW5477 NTA5475:NTA5477 NJE5475:NJE5477 MZI5475:MZI5477 MPM5475:MPM5477 MFQ5475:MFQ5477 LVU5475:LVU5477 LLY5475:LLY5477 LCC5475:LCC5477 KSG5475:KSG5477 KIK5475:KIK5477 JYO5475:JYO5477 JOS5475:JOS5477 JEW5475:JEW5477 IVA5475:IVA5477 ILE5475:ILE5477 IBI5475:IBI5477 HRM5475:HRM5477 HHQ5475:HHQ5477 GXU5475:GXU5477 GNY5475:GNY5477 GEC5475:GEC5477 FUG5475:FUG5477 FKK5475:FKK5477 FAO5475:FAO5477 EQS5475:EQS5477 EGW5475:EGW5477 DXA5475:DXA5477 DNE5475:DNE5477 DDI5475:DDI5477 CTM5475:CTM5477 CJQ5475:CJQ5477 BZU5475:BZU5477 BPY5475:BPY5477 BGC5475:BGC5477 AWG5475:AWG5477 AMK5475:AMK5477 ACO5475:ACO5477 SS5475:SS5477 IW5475:IW5477 G5475:G5477 WVI2557 WLM2557 WBQ2557 VRU2557 VHY2557 UYC2557 UOG2557 UEK2557 TUO2557 TKS2557 TAW2557 SRA2557 SHE2557 RXI2557 RNM2557 RDQ2557 QTU2557 QJY2557 QAC2557 PQG2557 PGK2557 OWO2557 OMS2557 OCW2557 NTA2557 NJE2557 MZI2557 MPM2557 MFQ2557 LVU2557 LLY2557 LCC2557 KSG2557 KIK2557 JYO2557 JOS2557 JEW2557 IVA2557 ILE2557 IBI2557 HRM2557 HHQ2557 GXU2557 GNY2557 GEC2557 FUG2557 FKK2557 FAO2557 EQS2557 EGW2557 DXA2557 DNE2557 DDI2557 CTM2557 CJQ2557 BZU2557 BPY2557 BGC2557 AWG2557 AMK2557 ACO2557 SS2557 IW2557">
      <formula1>$C$50:$C$53</formula1>
    </dataValidation>
    <dataValidation type="list" allowBlank="1" showInputMessage="1" showErrorMessage="1" sqref="IU2558 SQ2558 ACM2558 AMI2558 AWE2558 BGA2558 BPW2558 BZS2558 CJO2558 CTK2558 DDG2558 DNC2558 DWY2558 EGU2558 EQQ2558 FAM2558 FKI2558 FUE2558 GEA2558 GNW2558 GXS2558 HHO2558 HRK2558 IBG2558 ILC2558 IUY2558 JEU2558 JOQ2558 JYM2558 KII2558 KSE2558 LCA2558 LLW2558 LVS2558 MFO2558 MPK2558 MZG2558 NJC2558 NSY2558 OCU2558 OMQ2558 OWM2558 PGI2558 PQE2558 QAA2558 QJW2558 QTS2558 RDO2558 RNK2558 RXG2558 SHC2558 SQY2558 TAU2558 TKQ2558 TUM2558 UEI2558 UOE2558 UYA2558 VHW2558 VRS2558 WBO2558 WLK2558 WVG2558">
      <formula1>#REF!</formula1>
    </dataValidation>
    <dataValidation type="list" allowBlank="1" showInputMessage="1" showErrorMessage="1" sqref="IU2559 SQ2559 ACM2559 AMI2559 AWE2559 BGA2559 BPW2559 BZS2559 CJO2559 CTK2559 DDG2559 DNC2559 DWY2559 EGU2559 EQQ2559 FAM2559 FKI2559 FUE2559 GEA2559 GNW2559 GXS2559 HHO2559 HRK2559 IBG2559 ILC2559 IUY2559 JEU2559 JOQ2559 JYM2559 KII2559 KSE2559 LCA2559 LLW2559 LVS2559 MFO2559 MPK2559 MZG2559 NJC2559 NSY2559 OCU2559 OMQ2559 OWM2559 PGI2559 PQE2559 QAA2559 QJW2559 QTS2559 RDO2559 RNK2559 RXG2559 SHC2559 SQY2559 TAU2559 TKQ2559 TUM2559 UEI2559 UOE2559 UYA2559 VHW2559 VRS2559 WBO2559 WLK2559 WVG2559">
      <formula1>#REF!</formula1>
    </dataValidation>
    <dataValidation type="list" allowBlank="1" showInputMessage="1" showErrorMessage="1" sqref="IU2469:IU2474 WVG2469:WVG2474 WLK2469:WLK2474 WBO2469:WBO2474 VRS2469:VRS2474 VHW2469:VHW2474 UYA2469:UYA2474 UOE2469:UOE2474 UEI2469:UEI2474 TUM2469:TUM2474 TKQ2469:TKQ2474 TAU2469:TAU2474 SQY2469:SQY2474 SHC2469:SHC2474 RXG2469:RXG2474 RNK2469:RNK2474 RDO2469:RDO2474 QTS2469:QTS2474 QJW2469:QJW2474 QAA2469:QAA2474 PQE2469:PQE2474 PGI2469:PGI2474 OWM2469:OWM2474 OMQ2469:OMQ2474 OCU2469:OCU2474 NSY2469:NSY2474 NJC2469:NJC2474 MZG2469:MZG2474 MPK2469:MPK2474 MFO2469:MFO2474 LVS2469:LVS2474 LLW2469:LLW2474 LCA2469:LCA2474 KSE2469:KSE2474 KII2469:KII2474 JYM2469:JYM2474 JOQ2469:JOQ2474 JEU2469:JEU2474 IUY2469:IUY2474 ILC2469:ILC2474 IBG2469:IBG2474 HRK2469:HRK2474 HHO2469:HHO2474 GXS2469:GXS2474 GNW2469:GNW2474 GEA2469:GEA2474 FUE2469:FUE2474 FKI2469:FKI2474 FAM2469:FAM2474 EQQ2469:EQQ2474 EGU2469:EGU2474 DWY2469:DWY2474 DNC2469:DNC2474 DDG2469:DDG2474 CTK2469:CTK2474 CJO2469:CJO2474 BZS2469:BZS2474 BPW2469:BPW2474 BGA2469:BGA2474 AWE2469:AWE2474 AMI2469:AMI2474 ACM2469:ACM2474 SQ2469:SQ2474 F2474">
      <formula1>$B$14:$B$76</formula1>
    </dataValidation>
    <dataValidation type="list" allowBlank="1" showInputMessage="1" showErrorMessage="1" sqref="G2469:G2474 WVI2469:WVI2474 WLM2469:WLM2474 WBQ2469:WBQ2474 VRU2469:VRU2474 VHY2469:VHY2474 UYC2469:UYC2474 UOG2469:UOG2474 UEK2469:UEK2474 TUO2469:TUO2474 TKS2469:TKS2474 TAW2469:TAW2474 SRA2469:SRA2474 SHE2469:SHE2474 RXI2469:RXI2474 RNM2469:RNM2474 RDQ2469:RDQ2474 QTU2469:QTU2474 QJY2469:QJY2474 QAC2469:QAC2474 PQG2469:PQG2474 PGK2469:PGK2474 OWO2469:OWO2474 OMS2469:OMS2474 OCW2469:OCW2474 NTA2469:NTA2474 NJE2469:NJE2474 MZI2469:MZI2474 MPM2469:MPM2474 MFQ2469:MFQ2474 LVU2469:LVU2474 LLY2469:LLY2474 LCC2469:LCC2474 KSG2469:KSG2474 KIK2469:KIK2474 JYO2469:JYO2474 JOS2469:JOS2474 JEW2469:JEW2474 IVA2469:IVA2474 ILE2469:ILE2474 IBI2469:IBI2474 HRM2469:HRM2474 HHQ2469:HHQ2474 GXU2469:GXU2474 GNY2469:GNY2474 GEC2469:GEC2474 FUG2469:FUG2474 FKK2469:FKK2474 FAO2469:FAO2474 EQS2469:EQS2474 EGW2469:EGW2474 DXA2469:DXA2474 DNE2469:DNE2474 DDI2469:DDI2474 CTM2469:CTM2474 CJQ2469:CJQ2474 BZU2469:BZU2474 BPY2469:BPY2474 BGC2469:BGC2474 AWG2469:AWG2474 AMK2469:AMK2474 ACO2469:ACO2474 SS2469:SS2474 IW2469:IW2474">
      <formula1>$C$14:$C$17</formula1>
    </dataValidation>
    <dataValidation type="list" allowBlank="1" showInputMessage="1" showErrorMessage="1" sqref="IU2475 WVG2475 WLK2475 WBO2475 VRS2475 VHW2475 UYA2475 UOE2475 UEI2475 TUM2475 TKQ2475 TAU2475 SQY2475 SHC2475 RXG2475 RNK2475 RDO2475 QTS2475 QJW2475 QAA2475 PQE2475 PGI2475 OWM2475 OMQ2475 OCU2475 NSY2475 NJC2475 MZG2475 MPK2475 MFO2475 LVS2475 LLW2475 LCA2475 KSE2475 KII2475 JYM2475 JOQ2475 JEU2475 IUY2475 ILC2475 IBG2475 HRK2475 HHO2475 GXS2475 GNW2475 GEA2475 FUE2475 FKI2475 FAM2475 EQQ2475 EGU2475 DWY2475 DNC2475 DDG2475 CTK2475 CJO2475 BZS2475 BPW2475 BGA2475 AWE2475 AMI2475 ACM2475 SQ2475">
      <formula1>$B$2:$B$62</formula1>
    </dataValidation>
    <dataValidation type="list" allowBlank="1" showInputMessage="1" showErrorMessage="1" sqref="G2475 IW2475 SS2475 ACO2475 AMK2475 AWG2475 BGC2475 BPY2475 BZU2475 CJQ2475 CTM2475 DDI2475 DNE2475 DXA2475 EGW2475 EQS2475 FAO2475 FKK2475 FUG2475 GEC2475 GNY2475 GXU2475 HHQ2475 HRM2475 IBI2475 ILE2475 IVA2475 JEW2475 JOS2475 JYO2475 KIK2475 KSG2475 LCC2475 LLY2475 LVU2475 MFQ2475 MPM2475 MZI2475 NJE2475 NTA2475 OCW2475 OMS2475 OWO2475 PGK2475 PQG2475 QAC2475 QJY2475 QTU2475 RDQ2475 RNM2475 RXI2475 SHE2475 SRA2475 TAW2475 TKS2475 TUO2475 UEK2475 UOG2475 UYC2475 VHY2475 VRU2475 WBQ2475 WLM2475 WVI2475">
      <formula1>$C$2:$C$4</formula1>
    </dataValidation>
    <dataValidation type="list" allowBlank="1" showInputMessage="1" showErrorMessage="1" sqref="IU2409 WVG2409 WLK2409 WBO2409 VRS2409 VHW2409 UYA2409 UOE2409 UEI2409 TUM2409 TKQ2409 TAU2409 SQY2409 SHC2409 RXG2409 RNK2409 RDO2409 QTS2409 QJW2409 QAA2409 PQE2409 PGI2409 OWM2409 OMQ2409 OCU2409 NSY2409 NJC2409 MZG2409 MPK2409 MFO2409 LVS2409 LLW2409 LCA2409 KSE2409 KII2409 JYM2409 JOQ2409 JEU2409 IUY2409 ILC2409 IBG2409 HRK2409 HHO2409 GXS2409 GNW2409 GEA2409 FUE2409 FKI2409 FAM2409 EQQ2409 EGU2409 DWY2409 DNC2409 DDG2409 CTK2409 CJO2409 BZS2409 BPW2409 BGA2409 AWE2409 AMI2409 ACM2409 SQ2409">
      <formula1>$B$1:$B$61</formula1>
    </dataValidation>
    <dataValidation type="list" allowBlank="1" showInputMessage="1" showErrorMessage="1" sqref="G2409 IW2409 SS2409 ACO2409 AMK2409 AWG2409 BGC2409 BPY2409 BZU2409 CJQ2409 CTM2409 DDI2409 DNE2409 DXA2409 EGW2409 EQS2409 FAO2409 FKK2409 FUG2409 GEC2409 GNY2409 GXU2409 HHQ2409 HRM2409 IBI2409 ILE2409 IVA2409 JEW2409 JOS2409 JYO2409 KIK2409 KSG2409 LCC2409 LLY2409 LVU2409 MFQ2409 MPM2409 MZI2409 NJE2409 NTA2409 OCW2409 OMS2409 OWO2409 PGK2409 PQG2409 QAC2409 QJY2409 QTU2409 RDQ2409 RNM2409 RXI2409 SHE2409 SRA2409 TAW2409 TKS2409 TUO2409 UEK2409 UOG2409 UYC2409 VHY2409 VRU2409 WBQ2409 WLM2409 WVI2409">
      <formula1>$C$1:$C$3</formula1>
    </dataValidation>
    <dataValidation type="list" allowBlank="1" showInputMessage="1" showErrorMessage="1" sqref="IU2336:IU2400 WVG2336:WVG2400 WLK2336:WLK2400 WBO2336:WBO2400 VRS2336:VRS2400 VHW2336:VHW2400 UYA2336:UYA2400 UOE2336:UOE2400 UEI2336:UEI2400 TUM2336:TUM2400 TKQ2336:TKQ2400 TAU2336:TAU2400 SQY2336:SQY2400 SHC2336:SHC2400 RXG2336:RXG2400 RNK2336:RNK2400 RDO2336:RDO2400 QTS2336:QTS2400 QJW2336:QJW2400 QAA2336:QAA2400 PQE2336:PQE2400 PGI2336:PGI2400 OWM2336:OWM2400 OMQ2336:OMQ2400 OCU2336:OCU2400 NSY2336:NSY2400 NJC2336:NJC2400 MZG2336:MZG2400 MPK2336:MPK2400 MFO2336:MFO2400 LVS2336:LVS2400 LLW2336:LLW2400 LCA2336:LCA2400 KSE2336:KSE2400 KII2336:KII2400 JYM2336:JYM2400 JOQ2336:JOQ2400 JEU2336:JEU2400 IUY2336:IUY2400 ILC2336:ILC2400 IBG2336:IBG2400 HRK2336:HRK2400 HHO2336:HHO2400 GXS2336:GXS2400 GNW2336:GNW2400 GEA2336:GEA2400 FUE2336:FUE2400 FKI2336:FKI2400 FAM2336:FAM2400 EQQ2336:EQQ2400 EGU2336:EGU2400 DWY2336:DWY2400 DNC2336:DNC2400 DDG2336:DDG2400 CTK2336:CTK2400 CJO2336:CJO2400 BZS2336:BZS2400 BPW2336:BPW2400 BGA2336:BGA2400 AWE2336:AWE2400 AMI2336:AMI2400 ACM2336:ACM2400 SQ2336:SQ2400 F2395:F2396 F2390 F2339:F2340">
      <formula1>$B$106:$B$162</formula1>
    </dataValidation>
    <dataValidation type="list" allowBlank="1" showInputMessage="1" showErrorMessage="1" sqref="G2336:G2400 G5604:G5614 WLM5647 WBQ5647 VRU5647 VHY5647 UYC5647 UOG5647 UEK5647 TUO5647 TKS5647 TAW5647 SRA5647 SHE5647 RXI5647 RNM5647 RDQ5647 QTU5647 QJY5647 QAC5647 PQG5647 PGK5647 OWO5647 OMS5647 OCW5647 NTA5647 NJE5647 MZI5647 MPM5647 MFQ5647 LVU5647 LLY5647 LCC5647 KSG5647 KIK5647 JYO5647 JOS5647 JEW5647 IVA5647 ILE5647 IBI5647 HRM5647 HHQ5647 GXU5647 GNY5647 GEC5647 FUG5647 FKK5647 FAO5647 EQS5647 EGW5647 DXA5647 DNE5647 DDI5647 CTM5647 CJQ5647 BZU5647 BPY5647 BGC5647 AWG5647 AMK5647 ACO5647 SS5647 IW5647 G5647 WVI5604:WVI5619 WLM5604:WLM5619 WBQ5604:WBQ5619 VRU5604:VRU5619 VHY5604:VHY5619 UYC5604:UYC5619 UOG5604:UOG5619 UEK5604:UEK5619 TUO5604:TUO5619 TKS5604:TKS5619 TAW5604:TAW5619 SRA5604:SRA5619 SHE5604:SHE5619 RXI5604:RXI5619 RNM5604:RNM5619 RDQ5604:RDQ5619 QTU5604:QTU5619 QJY5604:QJY5619 QAC5604:QAC5619 PQG5604:PQG5619 PGK5604:PGK5619 OWO5604:OWO5619 OMS5604:OMS5619 OCW5604:OCW5619 NTA5604:NTA5619 NJE5604:NJE5619 MZI5604:MZI5619 MPM5604:MPM5619 MFQ5604:MFQ5619 LVU5604:LVU5619 LLY5604:LLY5619 LCC5604:LCC5619 KSG5604:KSG5619 KIK5604:KIK5619 JYO5604:JYO5619 JOS5604:JOS5619 JEW5604:JEW5619 IVA5604:IVA5619 ILE5604:ILE5619 IBI5604:IBI5619 HRM5604:HRM5619 HHQ5604:HHQ5619 GXU5604:GXU5619 GNY5604:GNY5619 GEC5604:GEC5619 FUG5604:FUG5619 FKK5604:FKK5619 FAO5604:FAO5619 EQS5604:EQS5619 EGW5604:EGW5619 DXA5604:DXA5619 DNE5604:DNE5619 DDI5604:DDI5619 CTM5604:CTM5619 CJQ5604:CJQ5619 BZU5604:BZU5619 BPY5604:BPY5619 BGC5604:BGC5619 AWG5604:AWG5619 AMK5604:AMK5619 ACO5604:ACO5619 SS5604:SS5619 IW5604:IW5619 WVI5647 WVI2336:WVI2400 WLM2336:WLM2400 WBQ2336:WBQ2400 VRU2336:VRU2400 VHY2336:VHY2400 UYC2336:UYC2400 UOG2336:UOG2400 UEK2336:UEK2400 TUO2336:TUO2400 TKS2336:TKS2400 TAW2336:TAW2400 SRA2336:SRA2400 SHE2336:SHE2400 RXI2336:RXI2400 RNM2336:RNM2400 RDQ2336:RDQ2400 QTU2336:QTU2400 QJY2336:QJY2400 QAC2336:QAC2400 PQG2336:PQG2400 PGK2336:PGK2400 OWO2336:OWO2400 OMS2336:OMS2400 OCW2336:OCW2400 NTA2336:NTA2400 NJE2336:NJE2400 MZI2336:MZI2400 MPM2336:MPM2400 MFQ2336:MFQ2400 LVU2336:LVU2400 LLY2336:LLY2400 LCC2336:LCC2400 KSG2336:KSG2400 KIK2336:KIK2400 JYO2336:JYO2400 JOS2336:JOS2400 JEW2336:JEW2400 IVA2336:IVA2400 ILE2336:ILE2400 IBI2336:IBI2400 HRM2336:HRM2400 HHQ2336:HHQ2400 GXU2336:GXU2400 GNY2336:GNY2400 GEC2336:GEC2400 FUG2336:FUG2400 FKK2336:FKK2400 FAO2336:FAO2400 EQS2336:EQS2400 EGW2336:EGW2400 DXA2336:DXA2400 DNE2336:DNE2400 DDI2336:DDI2400 CTM2336:CTM2400 CJQ2336:CJQ2400 BZU2336:BZU2400 BPY2336:BPY2400 BGC2336:BGC2400 AWG2336:AWG2400 AMK2336:AMK2400 ACO2336:ACO2400 SS2336:SS2400 IW2336:IW2400">
      <formula1>$C$106:$C$109</formula1>
    </dataValidation>
    <dataValidation type="list" allowBlank="1" showInputMessage="1" showErrorMessage="1" sqref="IU2322:IU2332 WVG2322:WVG2332 WLK2322:WLK2332 WBO2322:WBO2332 VRS2322:VRS2332 VHW2322:VHW2332 UYA2322:UYA2332 UOE2322:UOE2332 UEI2322:UEI2332 TUM2322:TUM2332 TKQ2322:TKQ2332 TAU2322:TAU2332 SQY2322:SQY2332 SHC2322:SHC2332 RXG2322:RXG2332 RNK2322:RNK2332 RDO2322:RDO2332 QTS2322:QTS2332 QJW2322:QJW2332 QAA2322:QAA2332 PQE2322:PQE2332 PGI2322:PGI2332 OWM2322:OWM2332 OMQ2322:OMQ2332 OCU2322:OCU2332 NSY2322:NSY2332 NJC2322:NJC2332 MZG2322:MZG2332 MPK2322:MPK2332 MFO2322:MFO2332 LVS2322:LVS2332 LLW2322:LLW2332 LCA2322:LCA2332 KSE2322:KSE2332 KII2322:KII2332 JYM2322:JYM2332 JOQ2322:JOQ2332 JEU2322:JEU2332 IUY2322:IUY2332 ILC2322:ILC2332 IBG2322:IBG2332 HRK2322:HRK2332 HHO2322:HHO2332 GXS2322:GXS2332 GNW2322:GNW2332 GEA2322:GEA2332 FUE2322:FUE2332 FKI2322:FKI2332 FAM2322:FAM2332 EQQ2322:EQQ2332 EGU2322:EGU2332 DWY2322:DWY2332 DNC2322:DNC2332 DDG2322:DDG2332 CTK2322:CTK2332 CJO2322:CJO2332 BZS2322:BZS2332 BPW2322:BPW2332 BGA2322:BGA2332 AWE2322:AWE2332 AMI2322:AMI2332 ACM2322:ACM2332 SQ2322:SQ2332">
      <formula1>$B$28:$B$90</formula1>
    </dataValidation>
    <dataValidation type="list" allowBlank="1" showInputMessage="1" showErrorMessage="1" sqref="G2322:G2332 WVI2322:WVI2332 WLM2322:WLM2332 WBQ2322:WBQ2332 VRU2322:VRU2332 VHY2322:VHY2332 UYC2322:UYC2332 UOG2322:UOG2332 UEK2322:UEK2332 TUO2322:TUO2332 TKS2322:TKS2332 TAW2322:TAW2332 SRA2322:SRA2332 SHE2322:SHE2332 RXI2322:RXI2332 RNM2322:RNM2332 RDQ2322:RDQ2332 QTU2322:QTU2332 QJY2322:QJY2332 QAC2322:QAC2332 PQG2322:PQG2332 PGK2322:PGK2332 OWO2322:OWO2332 OMS2322:OMS2332 OCW2322:OCW2332 NTA2322:NTA2332 NJE2322:NJE2332 MZI2322:MZI2332 MPM2322:MPM2332 MFQ2322:MFQ2332 LVU2322:LVU2332 LLY2322:LLY2332 LCC2322:LCC2332 KSG2322:KSG2332 KIK2322:KIK2332 JYO2322:JYO2332 JOS2322:JOS2332 JEW2322:JEW2332 IVA2322:IVA2332 ILE2322:ILE2332 IBI2322:IBI2332 HRM2322:HRM2332 HHQ2322:HHQ2332 GXU2322:GXU2332 GNY2322:GNY2332 GEC2322:GEC2332 FUG2322:FUG2332 FKK2322:FKK2332 FAO2322:FAO2332 EQS2322:EQS2332 EGW2322:EGW2332 DXA2322:DXA2332 DNE2322:DNE2332 DDI2322:DDI2332 CTM2322:CTM2332 CJQ2322:CJQ2332 BZU2322:BZU2332 BPY2322:BPY2332 BGC2322:BGC2332 AWG2322:AWG2332 AMK2322:AMK2332 ACO2322:ACO2332 SS2322:SS2332 IW2322:IW2332">
      <formula1>$C$28:$C$31</formula1>
    </dataValidation>
    <dataValidation type="list" allowBlank="1" showInputMessage="1" showErrorMessage="1" sqref="IU2290:IU2302 WVG2290:WVG2302 WLK2290:WLK2302 WBO2290:WBO2302 VRS2290:VRS2302 VHW2290:VHW2302 UYA2290:UYA2302 UOE2290:UOE2302 UEI2290:UEI2302 TUM2290:TUM2302 TKQ2290:TKQ2302 TAU2290:TAU2302 SQY2290:SQY2302 SHC2290:SHC2302 RXG2290:RXG2302 RNK2290:RNK2302 RDO2290:RDO2302 QTS2290:QTS2302 QJW2290:QJW2302 QAA2290:QAA2302 PQE2290:PQE2302 PGI2290:PGI2302 OWM2290:OWM2302 OMQ2290:OMQ2302 OCU2290:OCU2302 NSY2290:NSY2302 NJC2290:NJC2302 MZG2290:MZG2302 MPK2290:MPK2302 MFO2290:MFO2302 LVS2290:LVS2302 LLW2290:LLW2302 LCA2290:LCA2302 KSE2290:KSE2302 KII2290:KII2302 JYM2290:JYM2302 JOQ2290:JOQ2302 JEU2290:JEU2302 IUY2290:IUY2302 ILC2290:ILC2302 IBG2290:IBG2302 HRK2290:HRK2302 HHO2290:HHO2302 GXS2290:GXS2302 GNW2290:GNW2302 GEA2290:GEA2302 FUE2290:FUE2302 FKI2290:FKI2302 FAM2290:FAM2302 EQQ2290:EQQ2302 EGU2290:EGU2302 DWY2290:DWY2302 DNC2290:DNC2302 DDG2290:DDG2302 CTK2290:CTK2302 CJO2290:CJO2302 BZS2290:BZS2302 BPW2290:BPW2302 BGA2290:BGA2302 AWE2290:AWE2302 AMI2290:AMI2302 ACM2290:ACM2302 SQ2290:SQ2302 F2290:F2291 F2293:F2299">
      <formula1>$B$126:$B$200</formula1>
    </dataValidation>
    <dataValidation type="list" allowBlank="1" showInputMessage="1" showErrorMessage="1" sqref="G2290:G2302 WVI2290:WVI2302 WLM2290:WLM2302 WBQ2290:WBQ2302 VRU2290:VRU2302 VHY2290:VHY2302 UYC2290:UYC2302 UOG2290:UOG2302 UEK2290:UEK2302 TUO2290:TUO2302 TKS2290:TKS2302 TAW2290:TAW2302 SRA2290:SRA2302 SHE2290:SHE2302 RXI2290:RXI2302 RNM2290:RNM2302 RDQ2290:RDQ2302 QTU2290:QTU2302 QJY2290:QJY2302 QAC2290:QAC2302 PQG2290:PQG2302 PGK2290:PGK2302 OWO2290:OWO2302 OMS2290:OMS2302 OCW2290:OCW2302 NTA2290:NTA2302 NJE2290:NJE2302 MZI2290:MZI2302 MPM2290:MPM2302 MFQ2290:MFQ2302 LVU2290:LVU2302 LLY2290:LLY2302 LCC2290:LCC2302 KSG2290:KSG2302 KIK2290:KIK2302 JYO2290:JYO2302 JOS2290:JOS2302 JEW2290:JEW2302 IVA2290:IVA2302 ILE2290:ILE2302 IBI2290:IBI2302 HRM2290:HRM2302 HHQ2290:HHQ2302 GXU2290:GXU2302 GNY2290:GNY2302 GEC2290:GEC2302 FUG2290:FUG2302 FKK2290:FKK2302 FAO2290:FAO2302 EQS2290:EQS2302 EGW2290:EGW2302 DXA2290:DXA2302 DNE2290:DNE2302 DDI2290:DDI2302 CTM2290:CTM2302 CJQ2290:CJQ2302 BZU2290:BZU2302 BPY2290:BPY2302 BGC2290:BGC2302 AWG2290:AWG2302 AMK2290:AMK2302 ACO2290:ACO2302 SS2290:SS2302 IW2290:IW2302">
      <formula1>$C$126:$C$129</formula1>
    </dataValidation>
    <dataValidation type="list" allowBlank="1" showInputMessage="1" showErrorMessage="1" sqref="IU2304:IU2306 WVG2304:WVG2306 WLK2304:WLK2306 WBO2304:WBO2306 VRS2304:VRS2306 VHW2304:VHW2306 UYA2304:UYA2306 UOE2304:UOE2306 UEI2304:UEI2306 TUM2304:TUM2306 TKQ2304:TKQ2306 TAU2304:TAU2306 SQY2304:SQY2306 SHC2304:SHC2306 RXG2304:RXG2306 RNK2304:RNK2306 RDO2304:RDO2306 QTS2304:QTS2306 QJW2304:QJW2306 QAA2304:QAA2306 PQE2304:PQE2306 PGI2304:PGI2306 OWM2304:OWM2306 OMQ2304:OMQ2306 OCU2304:OCU2306 NSY2304:NSY2306 NJC2304:NJC2306 MZG2304:MZG2306 MPK2304:MPK2306 MFO2304:MFO2306 LVS2304:LVS2306 LLW2304:LLW2306 LCA2304:LCA2306 KSE2304:KSE2306 KII2304:KII2306 JYM2304:JYM2306 JOQ2304:JOQ2306 JEU2304:JEU2306 IUY2304:IUY2306 ILC2304:ILC2306 IBG2304:IBG2306 HRK2304:HRK2306 HHO2304:HHO2306 GXS2304:GXS2306 GNW2304:GNW2306 GEA2304:GEA2306 FUE2304:FUE2306 FKI2304:FKI2306 FAM2304:FAM2306 EQQ2304:EQQ2306 EGU2304:EGU2306 DWY2304:DWY2306 DNC2304:DNC2306 DDG2304:DDG2306 CTK2304:CTK2306 CJO2304:CJO2306 BZS2304:BZS2306 BPW2304:BPW2306 BGA2304:BGA2306 AWE2304:AWE2306 AMI2304:AMI2306 ACM2304:ACM2306 SQ2304:SQ2306">
      <formula1>$B$111:$B$174</formula1>
    </dataValidation>
    <dataValidation type="list" allowBlank="1" showInputMessage="1" showErrorMessage="1" sqref="F2307 WVG2307 WLK2307 WBO2307 VRS2307 VHW2307 UYA2307 UOE2307 UEI2307 TUM2307 TKQ2307 TAU2307 SQY2307 SHC2307 RXG2307 RNK2307 RDO2307 QTS2307 QJW2307 QAA2307 PQE2307 PGI2307 OWM2307 OMQ2307 OCU2307 NSY2307 NJC2307 MZG2307 MPK2307 MFO2307 LVS2307 LLW2307 LCA2307 KSE2307 KII2307 JYM2307 JOQ2307 JEU2307 IUY2307 ILC2307 IBG2307 HRK2307 HHO2307 GXS2307 GNW2307 GEA2307 FUE2307 FKI2307 FAM2307 EQQ2307 EGU2307 DWY2307 DNC2307 DDG2307 CTK2307 CJO2307 BZS2307 BPW2307 BGA2307 AWE2307 AMI2307 ACM2307 SQ2307 IU2307">
      <formula1>$B$108:$B$172</formula1>
    </dataValidation>
    <dataValidation type="list" allowBlank="1" showInputMessage="1" showErrorMessage="1" sqref="G2307 WVI2307 WLM2307 WBQ2307 VRU2307 VHY2307 UYC2307 UOG2307 UEK2307 TUO2307 TKS2307 TAW2307 SRA2307 SHE2307 RXI2307 RNM2307 RDQ2307 QTU2307 QJY2307 QAC2307 PQG2307 PGK2307 OWO2307 OMS2307 OCW2307 NTA2307 NJE2307 MZI2307 MPM2307 MFQ2307 LVU2307 LLY2307 LCC2307 KSG2307 KIK2307 JYO2307 JOS2307 JEW2307 IVA2307 ILE2307 IBI2307 HRM2307 HHQ2307 GXU2307 GNY2307 GEC2307 FUG2307 FKK2307 FAO2307 EQS2307 EGW2307 DXA2307 DNE2307 DDI2307 CTM2307 CJQ2307 BZU2307 BPY2307 BGC2307 AWG2307 AMK2307 ACO2307 SS2307 IW2307">
      <formula1>$C$108:$C$111</formula1>
    </dataValidation>
    <dataValidation type="list" allowBlank="1" showInputMessage="1" showErrorMessage="1" sqref="IU2308:IU2310 WVG2308:WVG2310 WLK2308:WLK2310 WBO2308:WBO2310 VRS2308:VRS2310 VHW2308:VHW2310 UYA2308:UYA2310 UOE2308:UOE2310 UEI2308:UEI2310 TUM2308:TUM2310 TKQ2308:TKQ2310 TAU2308:TAU2310 SQY2308:SQY2310 SHC2308:SHC2310 RXG2308:RXG2310 RNK2308:RNK2310 RDO2308:RDO2310 QTS2308:QTS2310 QJW2308:QJW2310 QAA2308:QAA2310 PQE2308:PQE2310 PGI2308:PGI2310 OWM2308:OWM2310 OMQ2308:OMQ2310 OCU2308:OCU2310 NSY2308:NSY2310 NJC2308:NJC2310 MZG2308:MZG2310 MPK2308:MPK2310 MFO2308:MFO2310 LVS2308:LVS2310 LLW2308:LLW2310 LCA2308:LCA2310 KSE2308:KSE2310 KII2308:KII2310 JYM2308:JYM2310 JOQ2308:JOQ2310 JEU2308:JEU2310 IUY2308:IUY2310 ILC2308:ILC2310 IBG2308:IBG2310 HRK2308:HRK2310 HHO2308:HHO2310 GXS2308:GXS2310 GNW2308:GNW2310 GEA2308:GEA2310 FUE2308:FUE2310 FKI2308:FKI2310 FAM2308:FAM2310 EQQ2308:EQQ2310 EGU2308:EGU2310 DWY2308:DWY2310 DNC2308:DNC2310 DDG2308:DDG2310 CTK2308:CTK2310 CJO2308:CJO2310 BZS2308:BZS2310 BPW2308:BPW2310 BGA2308:BGA2310 AWE2308:AWE2310 AMI2308:AMI2310 ACM2308:ACM2310 SQ2308:SQ2310">
      <formula1>$B$107:$B$171</formula1>
    </dataValidation>
    <dataValidation type="list" allowBlank="1" showInputMessage="1" showErrorMessage="1" sqref="G2308:G2310 G5630 WLM5593:WLM5603 WBQ5593:WBQ5603 VRU5593:VRU5603 VHY5593:VHY5603 UYC5593:UYC5603 UOG5593:UOG5603 UEK5593:UEK5603 TUO5593:TUO5603 TKS5593:TKS5603 TAW5593:TAW5603 SRA5593:SRA5603 SHE5593:SHE5603 RXI5593:RXI5603 RNM5593:RNM5603 RDQ5593:RDQ5603 QTU5593:QTU5603 QJY5593:QJY5603 QAC5593:QAC5603 PQG5593:PQG5603 PGK5593:PGK5603 OWO5593:OWO5603 OMS5593:OMS5603 OCW5593:OCW5603 NTA5593:NTA5603 NJE5593:NJE5603 MZI5593:MZI5603 MPM5593:MPM5603 MFQ5593:MFQ5603 LVU5593:LVU5603 LLY5593:LLY5603 LCC5593:LCC5603 KSG5593:KSG5603 KIK5593:KIK5603 JYO5593:JYO5603 JOS5593:JOS5603 JEW5593:JEW5603 IVA5593:IVA5603 ILE5593:ILE5603 IBI5593:IBI5603 HRM5593:HRM5603 HHQ5593:HHQ5603 GXU5593:GXU5603 GNY5593:GNY5603 GEC5593:GEC5603 FUG5593:FUG5603 FKK5593:FKK5603 FAO5593:FAO5603 EQS5593:EQS5603 EGW5593:EGW5603 DXA5593:DXA5603 DNE5593:DNE5603 DDI5593:DDI5603 CTM5593:CTM5603 CJQ5593:CJQ5603 BZU5593:BZU5603 BPY5593:BPY5603 BGC5593:BGC5603 AWG5593:AWG5603 AMK5593:AMK5603 ACO5593:ACO5603 SS5593:SS5603 IW5593:IW5603 G5593:G5603 WVI5620:WVI5630 WLM5620:WLM5630 WBQ5620:WBQ5630 VRU5620:VRU5630 VHY5620:VHY5630 UYC5620:UYC5630 UOG5620:UOG5630 UEK5620:UEK5630 TUO5620:TUO5630 TKS5620:TKS5630 TAW5620:TAW5630 SRA5620:SRA5630 SHE5620:SHE5630 RXI5620:RXI5630 RNM5620:RNM5630 RDQ5620:RDQ5630 QTU5620:QTU5630 QJY5620:QJY5630 QAC5620:QAC5630 PQG5620:PQG5630 PGK5620:PGK5630 OWO5620:OWO5630 OMS5620:OMS5630 OCW5620:OCW5630 NTA5620:NTA5630 NJE5620:NJE5630 MZI5620:MZI5630 MPM5620:MPM5630 MFQ5620:MFQ5630 LVU5620:LVU5630 LLY5620:LLY5630 LCC5620:LCC5630 KSG5620:KSG5630 KIK5620:KIK5630 JYO5620:JYO5630 JOS5620:JOS5630 JEW5620:JEW5630 IVA5620:IVA5630 ILE5620:ILE5630 IBI5620:IBI5630 HRM5620:HRM5630 HHQ5620:HHQ5630 GXU5620:GXU5630 GNY5620:GNY5630 GEC5620:GEC5630 FUG5620:FUG5630 FKK5620:FKK5630 FAO5620:FAO5630 EQS5620:EQS5630 EGW5620:EGW5630 DXA5620:DXA5630 DNE5620:DNE5630 DDI5620:DDI5630 CTM5620:CTM5630 CJQ5620:CJQ5630 BZU5620:BZU5630 BPY5620:BPY5630 BGC5620:BGC5630 AWG5620:AWG5630 AMK5620:AMK5630 ACO5620:ACO5630 SS5620:SS5630 IW5620:IW5630 WVI5593:WVI5603 WVI2308:WVI2310 WLM2308:WLM2310 WBQ2308:WBQ2310 VRU2308:VRU2310 VHY2308:VHY2310 UYC2308:UYC2310 UOG2308:UOG2310 UEK2308:UEK2310 TUO2308:TUO2310 TKS2308:TKS2310 TAW2308:TAW2310 SRA2308:SRA2310 SHE2308:SHE2310 RXI2308:RXI2310 RNM2308:RNM2310 RDQ2308:RDQ2310 QTU2308:QTU2310 QJY2308:QJY2310 QAC2308:QAC2310 PQG2308:PQG2310 PGK2308:PGK2310 OWO2308:OWO2310 OMS2308:OMS2310 OCW2308:OCW2310 NTA2308:NTA2310 NJE2308:NJE2310 MZI2308:MZI2310 MPM2308:MPM2310 MFQ2308:MFQ2310 LVU2308:LVU2310 LLY2308:LLY2310 LCC2308:LCC2310 KSG2308:KSG2310 KIK2308:KIK2310 JYO2308:JYO2310 JOS2308:JOS2310 JEW2308:JEW2310 IVA2308:IVA2310 ILE2308:ILE2310 IBI2308:IBI2310 HRM2308:HRM2310 HHQ2308:HHQ2310 GXU2308:GXU2310 GNY2308:GNY2310 GEC2308:GEC2310 FUG2308:FUG2310 FKK2308:FKK2310 FAO2308:FAO2310 EQS2308:EQS2310 EGW2308:EGW2310 DXA2308:DXA2310 DNE2308:DNE2310 DDI2308:DDI2310 CTM2308:CTM2310 CJQ2308:CJQ2310 BZU2308:BZU2310 BPY2308:BPY2310 BGC2308:BGC2310 AWG2308:AWG2310 AMK2308:AMK2310 ACO2308:ACO2310 SS2308:SS2310 IW2308:IW2310">
      <formula1>$C$107:$C$110</formula1>
    </dataValidation>
    <dataValidation type="list" allowBlank="1" showInputMessage="1" showErrorMessage="1" sqref="IU2311:IU2315 WVG2311:WVG2315 WLK2311:WLK2315 WBO2311:WBO2315 VRS2311:VRS2315 VHW2311:VHW2315 UYA2311:UYA2315 UOE2311:UOE2315 UEI2311:UEI2315 TUM2311:TUM2315 TKQ2311:TKQ2315 TAU2311:TAU2315 SQY2311:SQY2315 SHC2311:SHC2315 RXG2311:RXG2315 RNK2311:RNK2315 RDO2311:RDO2315 QTS2311:QTS2315 QJW2311:QJW2315 QAA2311:QAA2315 PQE2311:PQE2315 PGI2311:PGI2315 OWM2311:OWM2315 OMQ2311:OMQ2315 OCU2311:OCU2315 NSY2311:NSY2315 NJC2311:NJC2315 MZG2311:MZG2315 MPK2311:MPK2315 MFO2311:MFO2315 LVS2311:LVS2315 LLW2311:LLW2315 LCA2311:LCA2315 KSE2311:KSE2315 KII2311:KII2315 JYM2311:JYM2315 JOQ2311:JOQ2315 JEU2311:JEU2315 IUY2311:IUY2315 ILC2311:ILC2315 IBG2311:IBG2315 HRK2311:HRK2315 HHO2311:HHO2315 GXS2311:GXS2315 GNW2311:GNW2315 GEA2311:GEA2315 FUE2311:FUE2315 FKI2311:FKI2315 FAM2311:FAM2315 EQQ2311:EQQ2315 EGU2311:EGU2315 DWY2311:DWY2315 DNC2311:DNC2315 DDG2311:DDG2315 CTK2311:CTK2315 CJO2311:CJO2315 BZS2311:BZS2315 BPW2311:BPW2315 BGA2311:BGA2315 AWE2311:AWE2315 AMI2311:AMI2315 ACM2311:ACM2315 SQ2311:SQ2315">
      <formula1>$B$105:$B$169</formula1>
    </dataValidation>
    <dataValidation type="list" allowBlank="1" showInputMessage="1" showErrorMessage="1" sqref="G2311:G2315 WVI2311:WVI2315 WLM2311:WLM2315 WBQ2311:WBQ2315 VRU2311:VRU2315 VHY2311:VHY2315 UYC2311:UYC2315 UOG2311:UOG2315 UEK2311:UEK2315 TUO2311:TUO2315 TKS2311:TKS2315 TAW2311:TAW2315 SRA2311:SRA2315 SHE2311:SHE2315 RXI2311:RXI2315 RNM2311:RNM2315 RDQ2311:RDQ2315 QTU2311:QTU2315 QJY2311:QJY2315 QAC2311:QAC2315 PQG2311:PQG2315 PGK2311:PGK2315 OWO2311:OWO2315 OMS2311:OMS2315 OCW2311:OCW2315 NTA2311:NTA2315 NJE2311:NJE2315 MZI2311:MZI2315 MPM2311:MPM2315 MFQ2311:MFQ2315 LVU2311:LVU2315 LLY2311:LLY2315 LCC2311:LCC2315 KSG2311:KSG2315 KIK2311:KIK2315 JYO2311:JYO2315 JOS2311:JOS2315 JEW2311:JEW2315 IVA2311:IVA2315 ILE2311:ILE2315 IBI2311:IBI2315 HRM2311:HRM2315 HHQ2311:HHQ2315 GXU2311:GXU2315 GNY2311:GNY2315 GEC2311:GEC2315 FUG2311:FUG2315 FKK2311:FKK2315 FAO2311:FAO2315 EQS2311:EQS2315 EGW2311:EGW2315 DXA2311:DXA2315 DNE2311:DNE2315 DDI2311:DDI2315 CTM2311:CTM2315 CJQ2311:CJQ2315 BZU2311:BZU2315 BPY2311:BPY2315 BGC2311:BGC2315 AWG2311:AWG2315 AMK2311:AMK2315 ACO2311:ACO2315 SS2311:SS2315 IW2311:IW2315">
      <formula1>$C$105:$C$108</formula1>
    </dataValidation>
    <dataValidation type="list" allowBlank="1" showInputMessage="1" showErrorMessage="1" sqref="IU2316:IU2317 WVG2316:WVG2317 WLK2316:WLK2317 WBO2316:WBO2317 VRS2316:VRS2317 VHW2316:VHW2317 UYA2316:UYA2317 UOE2316:UOE2317 UEI2316:UEI2317 TUM2316:TUM2317 TKQ2316:TKQ2317 TAU2316:TAU2317 SQY2316:SQY2317 SHC2316:SHC2317 RXG2316:RXG2317 RNK2316:RNK2317 RDO2316:RDO2317 QTS2316:QTS2317 QJW2316:QJW2317 QAA2316:QAA2317 PQE2316:PQE2317 PGI2316:PGI2317 OWM2316:OWM2317 OMQ2316:OMQ2317 OCU2316:OCU2317 NSY2316:NSY2317 NJC2316:NJC2317 MZG2316:MZG2317 MPK2316:MPK2317 MFO2316:MFO2317 LVS2316:LVS2317 LLW2316:LLW2317 LCA2316:LCA2317 KSE2316:KSE2317 KII2316:KII2317 JYM2316:JYM2317 JOQ2316:JOQ2317 JEU2316:JEU2317 IUY2316:IUY2317 ILC2316:ILC2317 IBG2316:IBG2317 HRK2316:HRK2317 HHO2316:HHO2317 GXS2316:GXS2317 GNW2316:GNW2317 GEA2316:GEA2317 FUE2316:FUE2317 FKI2316:FKI2317 FAM2316:FAM2317 EQQ2316:EQQ2317 EGU2316:EGU2317 DWY2316:DWY2317 DNC2316:DNC2317 DDG2316:DDG2317 CTK2316:CTK2317 CJO2316:CJO2317 BZS2316:BZS2317 BPW2316:BPW2317 BGA2316:BGA2317 AWE2316:AWE2317 AMI2316:AMI2317 ACM2316:ACM2317 SQ2316:SQ2317">
      <formula1>$B$100:$B$159</formula1>
    </dataValidation>
    <dataValidation type="list" allowBlank="1" showInputMessage="1" showErrorMessage="1" sqref="G2316:G2317 WVI2316:WVI2317 WLM2316:WLM2317 WBQ2316:WBQ2317 VRU2316:VRU2317 VHY2316:VHY2317 UYC2316:UYC2317 UOG2316:UOG2317 UEK2316:UEK2317 TUO2316:TUO2317 TKS2316:TKS2317 TAW2316:TAW2317 SRA2316:SRA2317 SHE2316:SHE2317 RXI2316:RXI2317 RNM2316:RNM2317 RDQ2316:RDQ2317 QTU2316:QTU2317 QJY2316:QJY2317 QAC2316:QAC2317 PQG2316:PQG2317 PGK2316:PGK2317 OWO2316:OWO2317 OMS2316:OMS2317 OCW2316:OCW2317 NTA2316:NTA2317 NJE2316:NJE2317 MZI2316:MZI2317 MPM2316:MPM2317 MFQ2316:MFQ2317 LVU2316:LVU2317 LLY2316:LLY2317 LCC2316:LCC2317 KSG2316:KSG2317 KIK2316:KIK2317 JYO2316:JYO2317 JOS2316:JOS2317 JEW2316:JEW2317 IVA2316:IVA2317 ILE2316:ILE2317 IBI2316:IBI2317 HRM2316:HRM2317 HHQ2316:HHQ2317 GXU2316:GXU2317 GNY2316:GNY2317 GEC2316:GEC2317 FUG2316:FUG2317 FKK2316:FKK2317 FAO2316:FAO2317 EQS2316:EQS2317 EGW2316:EGW2317 DXA2316:DXA2317 DNE2316:DNE2317 DDI2316:DDI2317 CTM2316:CTM2317 CJQ2316:CJQ2317 BZU2316:BZU2317 BPY2316:BPY2317 BGC2316:BGC2317 AWG2316:AWG2317 AMK2316:AMK2317 ACO2316:ACO2317 SS2316:SS2317 IW2316:IW2317">
      <formula1>$C$100:$C$103</formula1>
    </dataValidation>
    <dataValidation type="list" allowBlank="1" showInputMessage="1" showErrorMessage="1" sqref="IU2318:IU2320 WVG2318:WVG2320 WLK2318:WLK2320 WBO2318:WBO2320 VRS2318:VRS2320 VHW2318:VHW2320 UYA2318:UYA2320 UOE2318:UOE2320 UEI2318:UEI2320 TUM2318:TUM2320 TKQ2318:TKQ2320 TAU2318:TAU2320 SQY2318:SQY2320 SHC2318:SHC2320 RXG2318:RXG2320 RNK2318:RNK2320 RDO2318:RDO2320 QTS2318:QTS2320 QJW2318:QJW2320 QAA2318:QAA2320 PQE2318:PQE2320 PGI2318:PGI2320 OWM2318:OWM2320 OMQ2318:OMQ2320 OCU2318:OCU2320 NSY2318:NSY2320 NJC2318:NJC2320 MZG2318:MZG2320 MPK2318:MPK2320 MFO2318:MFO2320 LVS2318:LVS2320 LLW2318:LLW2320 LCA2318:LCA2320 KSE2318:KSE2320 KII2318:KII2320 JYM2318:JYM2320 JOQ2318:JOQ2320 JEU2318:JEU2320 IUY2318:IUY2320 ILC2318:ILC2320 IBG2318:IBG2320 HRK2318:HRK2320 HHO2318:HHO2320 GXS2318:GXS2320 GNW2318:GNW2320 GEA2318:GEA2320 FUE2318:FUE2320 FKI2318:FKI2320 FAM2318:FAM2320 EQQ2318:EQQ2320 EGU2318:EGU2320 DWY2318:DWY2320 DNC2318:DNC2320 DDG2318:DDG2320 CTK2318:CTK2320 CJO2318:CJO2320 BZS2318:BZS2320 BPW2318:BPW2320 BGA2318:BGA2320 AWE2318:AWE2320 AMI2318:AMI2320 ACM2318:ACM2320 SQ2318:SQ2320 F2318">
      <formula1>$B$97:$B$156</formula1>
    </dataValidation>
    <dataValidation type="list" allowBlank="1" showInputMessage="1" showErrorMessage="1" sqref="G2318:G2320 WVI5533:WVI5549 WLM5533:WLM5549 WBQ5533:WBQ5549 VRU5533:VRU5549 VHY5533:VHY5549 UYC5533:UYC5549 UOG5533:UOG5549 UEK5533:UEK5549 TUO5533:TUO5549 TKS5533:TKS5549 TAW5533:TAW5549 SRA5533:SRA5549 SHE5533:SHE5549 RXI5533:RXI5549 RNM5533:RNM5549 RDQ5533:RDQ5549 QTU5533:QTU5549 QJY5533:QJY5549 QAC5533:QAC5549 PQG5533:PQG5549 PGK5533:PGK5549 OWO5533:OWO5549 OMS5533:OMS5549 OCW5533:OCW5549 NTA5533:NTA5549 NJE5533:NJE5549 MZI5533:MZI5549 MPM5533:MPM5549 MFQ5533:MFQ5549 LVU5533:LVU5549 LLY5533:LLY5549 LCC5533:LCC5549 KSG5533:KSG5549 KIK5533:KIK5549 JYO5533:JYO5549 JOS5533:JOS5549 JEW5533:JEW5549 IVA5533:IVA5549 ILE5533:ILE5549 IBI5533:IBI5549 HRM5533:HRM5549 HHQ5533:HHQ5549 GXU5533:GXU5549 GNY5533:GNY5549 GEC5533:GEC5549 FUG5533:FUG5549 FKK5533:FKK5549 FAO5533:FAO5549 EQS5533:EQS5549 EGW5533:EGW5549 DXA5533:DXA5549 DNE5533:DNE5549 DDI5533:DDI5549 CTM5533:CTM5549 CJQ5533:CJQ5549 BZU5533:BZU5549 BPY5533:BPY5549 BGC5533:BGC5549 AWG5533:AWG5549 AMK5533:AMK5549 ACO5533:ACO5549 SS5533:SS5549 IW5533:IW5549 G5533:G5549 WVI2318:WVI2320 WLM2318:WLM2320 WBQ2318:WBQ2320 VRU2318:VRU2320 VHY2318:VHY2320 UYC2318:UYC2320 UOG2318:UOG2320 UEK2318:UEK2320 TUO2318:TUO2320 TKS2318:TKS2320 TAW2318:TAW2320 SRA2318:SRA2320 SHE2318:SHE2320 RXI2318:RXI2320 RNM2318:RNM2320 RDQ2318:RDQ2320 QTU2318:QTU2320 QJY2318:QJY2320 QAC2318:QAC2320 PQG2318:PQG2320 PGK2318:PGK2320 OWO2318:OWO2320 OMS2318:OMS2320 OCW2318:OCW2320 NTA2318:NTA2320 NJE2318:NJE2320 MZI2318:MZI2320 MPM2318:MPM2320 MFQ2318:MFQ2320 LVU2318:LVU2320 LLY2318:LLY2320 LCC2318:LCC2320 KSG2318:KSG2320 KIK2318:KIK2320 JYO2318:JYO2320 JOS2318:JOS2320 JEW2318:JEW2320 IVA2318:IVA2320 ILE2318:ILE2320 IBI2318:IBI2320 HRM2318:HRM2320 HHQ2318:HHQ2320 GXU2318:GXU2320 GNY2318:GNY2320 GEC2318:GEC2320 FUG2318:FUG2320 FKK2318:FKK2320 FAO2318:FAO2320 EQS2318:EQS2320 EGW2318:EGW2320 DXA2318:DXA2320 DNE2318:DNE2320 DDI2318:DDI2320 CTM2318:CTM2320 CJQ2318:CJQ2320 BZU2318:BZU2320 BPY2318:BPY2320 BGC2318:BGC2320 AWG2318:AWG2320 AMK2318:AMK2320 ACO2318:ACO2320 SS2318:SS2320 IW2318:IW2320">
      <formula1>$C$97:$C$100</formula1>
    </dataValidation>
    <dataValidation type="list" allowBlank="1" showInputMessage="1" showErrorMessage="1" sqref="IU2321 WVG2321 WLK2321 WBO2321 VRS2321 VHW2321 UYA2321 UOE2321 UEI2321 TUM2321 TKQ2321 TAU2321 SQY2321 SHC2321 RXG2321 RNK2321 RDO2321 QTS2321 QJW2321 QAA2321 PQE2321 PGI2321 OWM2321 OMQ2321 OCU2321 NSY2321 NJC2321 MZG2321 MPK2321 MFO2321 LVS2321 LLW2321 LCA2321 KSE2321 KII2321 JYM2321 JOQ2321 JEU2321 IUY2321 ILC2321 IBG2321 HRK2321 HHO2321 GXS2321 GNW2321 GEA2321 FUE2321 FKI2321 FAM2321 EQQ2321 EGU2321 DWY2321 DNC2321 DDG2321 CTK2321 CJO2321 BZS2321 BPW2321 BGA2321 AWE2321 AMI2321 ACM2321 SQ2321">
      <formula1>$B$29:$B$103</formula1>
    </dataValidation>
    <dataValidation type="list" allowBlank="1" showInputMessage="1" showErrorMessage="1" sqref="G2321 WVI2321 WLM2321 WBQ2321 VRU2321 VHY2321 UYC2321 UOG2321 UEK2321 TUO2321 TKS2321 TAW2321 SRA2321 SHE2321 RXI2321 RNM2321 RDQ2321 QTU2321 QJY2321 QAC2321 PQG2321 PGK2321 OWO2321 OMS2321 OCW2321 NTA2321 NJE2321 MZI2321 MPM2321 MFQ2321 LVU2321 LLY2321 LCC2321 KSG2321 KIK2321 JYO2321 JOS2321 JEW2321 IVA2321 ILE2321 IBI2321 HRM2321 HHQ2321 GXU2321 GNY2321 GEC2321 FUG2321 FKK2321 FAO2321 EQS2321 EGW2321 DXA2321 DNE2321 DDI2321 CTM2321 CJQ2321 BZU2321 BPY2321 BGC2321 AWG2321 AMK2321 ACO2321 SS2321 IW2321">
      <formula1>$C$29:$C$32</formula1>
    </dataValidation>
    <dataValidation type="list" allowBlank="1" showInputMessage="1" showErrorMessage="1" sqref="IU2333 WVG2333 WLK2333 WBO2333 VRS2333 VHW2333 UYA2333 UOE2333 UEI2333 TUM2333 TKQ2333 TAU2333 SQY2333 SHC2333 RXG2333 RNK2333 RDO2333 QTS2333 QJW2333 QAA2333 PQE2333 PGI2333 OWM2333 OMQ2333 OCU2333 NSY2333 NJC2333 MZG2333 MPK2333 MFO2333 LVS2333 LLW2333 LCA2333 KSE2333 KII2333 JYM2333 JOQ2333 JEU2333 IUY2333 ILC2333 IBG2333 HRK2333 HHO2333 GXS2333 GNW2333 GEA2333 FUE2333 FKI2333 FAM2333 EQQ2333 EGU2333 DWY2333 DNC2333 DDG2333 CTK2333 CJO2333 BZS2333 BPW2333 BGA2333 AWE2333 AMI2333 ACM2333 SQ2333">
      <formula1>$B$17:$B$80</formula1>
    </dataValidation>
    <dataValidation type="list" allowBlank="1" showInputMessage="1" showErrorMessage="1" sqref="G2333 WVI2333 WLM2333 WBQ2333 VRU2333 VHY2333 UYC2333 UOG2333 UEK2333 TUO2333 TKS2333 TAW2333 SRA2333 SHE2333 RXI2333 RNM2333 RDQ2333 QTU2333 QJY2333 QAC2333 PQG2333 PGK2333 OWO2333 OMS2333 OCW2333 NTA2333 NJE2333 MZI2333 MPM2333 MFQ2333 LVU2333 LLY2333 LCC2333 KSG2333 KIK2333 JYO2333 JOS2333 JEW2333 IVA2333 ILE2333 IBI2333 HRM2333 HHQ2333 GXU2333 GNY2333 GEC2333 FUG2333 FKK2333 FAO2333 EQS2333 EGW2333 DXA2333 DNE2333 DDI2333 CTM2333 CJQ2333 BZU2333 BPY2333 BGC2333 AWG2333 AMK2333 ACO2333 SS2333 IW2333">
      <formula1>$C$17:$C$20</formula1>
    </dataValidation>
    <dataValidation type="list" allowBlank="1" showInputMessage="1" showErrorMessage="1" sqref="IU2334:IU2335 WVG2334:WVG2335 WLK2334:WLK2335 WBO2334:WBO2335 VRS2334:VRS2335 VHW2334:VHW2335 UYA2334:UYA2335 UOE2334:UOE2335 UEI2334:UEI2335 TUM2334:TUM2335 TKQ2334:TKQ2335 TAU2334:TAU2335 SQY2334:SQY2335 SHC2334:SHC2335 RXG2334:RXG2335 RNK2334:RNK2335 RDO2334:RDO2335 QTS2334:QTS2335 QJW2334:QJW2335 QAA2334:QAA2335 PQE2334:PQE2335 PGI2334:PGI2335 OWM2334:OWM2335 OMQ2334:OMQ2335 OCU2334:OCU2335 NSY2334:NSY2335 NJC2334:NJC2335 MZG2334:MZG2335 MPK2334:MPK2335 MFO2334:MFO2335 LVS2334:LVS2335 LLW2334:LLW2335 LCA2334:LCA2335 KSE2334:KSE2335 KII2334:KII2335 JYM2334:JYM2335 JOQ2334:JOQ2335 JEU2334:JEU2335 IUY2334:IUY2335 ILC2334:ILC2335 IBG2334:IBG2335 HRK2334:HRK2335 HHO2334:HHO2335 GXS2334:GXS2335 GNW2334:GNW2335 GEA2334:GEA2335 FUE2334:FUE2335 FKI2334:FKI2335 FAM2334:FAM2335 EQQ2334:EQQ2335 EGU2334:EGU2335 DWY2334:DWY2335 DNC2334:DNC2335 DDG2334:DDG2335 CTK2334:CTK2335 CJO2334:CJO2335 BZS2334:BZS2335 BPW2334:BPW2335 BGA2334:BGA2335 AWE2334:AWE2335 AMI2334:AMI2335 ACM2334:ACM2335 SQ2334:SQ2335">
      <formula1>$B$16:$B$78</formula1>
    </dataValidation>
    <dataValidation type="list" allowBlank="1" showInputMessage="1" showErrorMessage="1" sqref="G2334:G2335 WVI2334:WVI2335 WLM2334:WLM2335 WBQ2334:WBQ2335 VRU2334:VRU2335 VHY2334:VHY2335 UYC2334:UYC2335 UOG2334:UOG2335 UEK2334:UEK2335 TUO2334:TUO2335 TKS2334:TKS2335 TAW2334:TAW2335 SRA2334:SRA2335 SHE2334:SHE2335 RXI2334:RXI2335 RNM2334:RNM2335 RDQ2334:RDQ2335 QTU2334:QTU2335 QJY2334:QJY2335 QAC2334:QAC2335 PQG2334:PQG2335 PGK2334:PGK2335 OWO2334:OWO2335 OMS2334:OMS2335 OCW2334:OCW2335 NTA2334:NTA2335 NJE2334:NJE2335 MZI2334:MZI2335 MPM2334:MPM2335 MFQ2334:MFQ2335 LVU2334:LVU2335 LLY2334:LLY2335 LCC2334:LCC2335 KSG2334:KSG2335 KIK2334:KIK2335 JYO2334:JYO2335 JOS2334:JOS2335 JEW2334:JEW2335 IVA2334:IVA2335 ILE2334:ILE2335 IBI2334:IBI2335 HRM2334:HRM2335 HHQ2334:HHQ2335 GXU2334:GXU2335 GNY2334:GNY2335 GEC2334:GEC2335 FUG2334:FUG2335 FKK2334:FKK2335 FAO2334:FAO2335 EQS2334:EQS2335 EGW2334:EGW2335 DXA2334:DXA2335 DNE2334:DNE2335 DDI2334:DDI2335 CTM2334:CTM2335 CJQ2334:CJQ2335 BZU2334:BZU2335 BPY2334:BPY2335 BGC2334:BGC2335 AWG2334:AWG2335 AMK2334:AMK2335 ACO2334:ACO2335 SS2334:SS2335 IW2334:IW2335">
      <formula1>$C$16:$C$19</formula1>
    </dataValidation>
    <dataValidation type="list" allowBlank="1" showInputMessage="1" showErrorMessage="1" sqref="IU2407:IU2408 WVG2407:WVG2408 WLK2407:WLK2408 WBO2407:WBO2408 VRS2407:VRS2408 VHW2407:VHW2408 UYA2407:UYA2408 UOE2407:UOE2408 UEI2407:UEI2408 TUM2407:TUM2408 TKQ2407:TKQ2408 TAU2407:TAU2408 SQY2407:SQY2408 SHC2407:SHC2408 RXG2407:RXG2408 RNK2407:RNK2408 RDO2407:RDO2408 QTS2407:QTS2408 QJW2407:QJW2408 QAA2407:QAA2408 PQE2407:PQE2408 PGI2407:PGI2408 OWM2407:OWM2408 OMQ2407:OMQ2408 OCU2407:OCU2408 NSY2407:NSY2408 NJC2407:NJC2408 MZG2407:MZG2408 MPK2407:MPK2408 MFO2407:MFO2408 LVS2407:LVS2408 LLW2407:LLW2408 LCA2407:LCA2408 KSE2407:KSE2408 KII2407:KII2408 JYM2407:JYM2408 JOQ2407:JOQ2408 JEU2407:JEU2408 IUY2407:IUY2408 ILC2407:ILC2408 IBG2407:IBG2408 HRK2407:HRK2408 HHO2407:HHO2408 GXS2407:GXS2408 GNW2407:GNW2408 GEA2407:GEA2408 FUE2407:FUE2408 FKI2407:FKI2408 FAM2407:FAM2408 EQQ2407:EQQ2408 EGU2407:EGU2408 DWY2407:DWY2408 DNC2407:DNC2408 DDG2407:DDG2408 CTK2407:CTK2408 CJO2407:CJO2408 BZS2407:BZS2408 BPW2407:BPW2408 BGA2407:BGA2408 AWE2407:AWE2408 AMI2407:AMI2408 ACM2407:ACM2408 SQ2407:SQ2408 F2407">
      <formula1>$B$3:$B$64</formula1>
    </dataValidation>
    <dataValidation type="list" allowBlank="1" showInputMessage="1" showErrorMessage="1" sqref="G2407:G2408 IW2407:IW2408 SS2407:SS2408 ACO2407:ACO2408 AMK2407:AMK2408 AWG2407:AWG2408 BGC2407:BGC2408 BPY2407:BPY2408 BZU2407:BZU2408 CJQ2407:CJQ2408 CTM2407:CTM2408 DDI2407:DDI2408 DNE2407:DNE2408 DXA2407:DXA2408 EGW2407:EGW2408 EQS2407:EQS2408 FAO2407:FAO2408 FKK2407:FKK2408 FUG2407:FUG2408 GEC2407:GEC2408 GNY2407:GNY2408 GXU2407:GXU2408 HHQ2407:HHQ2408 HRM2407:HRM2408 IBI2407:IBI2408 ILE2407:ILE2408 IVA2407:IVA2408 JEW2407:JEW2408 JOS2407:JOS2408 JYO2407:JYO2408 KIK2407:KIK2408 KSG2407:KSG2408 LCC2407:LCC2408 LLY2407:LLY2408 LVU2407:LVU2408 MFQ2407:MFQ2408 MPM2407:MPM2408 MZI2407:MZI2408 NJE2407:NJE2408 NTA2407:NTA2408 OCW2407:OCW2408 OMS2407:OMS2408 OWO2407:OWO2408 PGK2407:PGK2408 PQG2407:PQG2408 QAC2407:QAC2408 QJY2407:QJY2408 QTU2407:QTU2408 RDQ2407:RDQ2408 RNM2407:RNM2408 RXI2407:RXI2408 SHE2407:SHE2408 SRA2407:SRA2408 TAW2407:TAW2408 TKS2407:TKS2408 TUO2407:TUO2408 UEK2407:UEK2408 UOG2407:UOG2408 UYC2407:UYC2408 VHY2407:VHY2408 VRU2407:VRU2408 WBQ2407:WBQ2408 WLM2407:WLM2408 WVI2407:WVI2408">
      <formula1>$C$3:$C$6</formula1>
    </dataValidation>
    <dataValidation type="list" allowBlank="1" showInputMessage="1" showErrorMessage="1" sqref="IU2411:IU2412 WVG2411:WVG2412 WLK2411:WLK2412 WBO2411:WBO2412 VRS2411:VRS2412 VHW2411:VHW2412 UYA2411:UYA2412 UOE2411:UOE2412 UEI2411:UEI2412 TUM2411:TUM2412 TKQ2411:TKQ2412 TAU2411:TAU2412 SQY2411:SQY2412 SHC2411:SHC2412 RXG2411:RXG2412 RNK2411:RNK2412 RDO2411:RDO2412 QTS2411:QTS2412 QJW2411:QJW2412 QAA2411:QAA2412 PQE2411:PQE2412 PGI2411:PGI2412 OWM2411:OWM2412 OMQ2411:OMQ2412 OCU2411:OCU2412 NSY2411:NSY2412 NJC2411:NJC2412 MZG2411:MZG2412 MPK2411:MPK2412 MFO2411:MFO2412 LVS2411:LVS2412 LLW2411:LLW2412 LCA2411:LCA2412 KSE2411:KSE2412 KII2411:KII2412 JYM2411:JYM2412 JOQ2411:JOQ2412 JEU2411:JEU2412 IUY2411:IUY2412 ILC2411:ILC2412 IBG2411:IBG2412 HRK2411:HRK2412 HHO2411:HHO2412 GXS2411:GXS2412 GNW2411:GNW2412 GEA2411:GEA2412 FUE2411:FUE2412 FKI2411:FKI2412 FAM2411:FAM2412 EQQ2411:EQQ2412 EGU2411:EGU2412 DWY2411:DWY2412 DNC2411:DNC2412 DDG2411:DDG2412 CTK2411:CTK2412 CJO2411:CJO2412 BZS2411:BZS2412 BPW2411:BPW2412 BGA2411:BGA2412 AWE2411:AWE2412 AMI2411:AMI2412 ACM2411:ACM2412 SQ2411:SQ2412">
      <formula1>$B$1:$B$60</formula1>
    </dataValidation>
    <dataValidation type="list" allowBlank="1" showInputMessage="1" showErrorMessage="1" sqref="G2411:G2412 IW2411:IW2412 SS2411:SS2412 ACO2411:ACO2412 AMK2411:AMK2412 AWG2411:AWG2412 BGC2411:BGC2412 BPY2411:BPY2412 BZU2411:BZU2412 CJQ2411:CJQ2412 CTM2411:CTM2412 DDI2411:DDI2412 DNE2411:DNE2412 DXA2411:DXA2412 EGW2411:EGW2412 EQS2411:EQS2412 FAO2411:FAO2412 FKK2411:FKK2412 FUG2411:FUG2412 GEC2411:GEC2412 GNY2411:GNY2412 GXU2411:GXU2412 HHQ2411:HHQ2412 HRM2411:HRM2412 IBI2411:IBI2412 ILE2411:ILE2412 IVA2411:IVA2412 JEW2411:JEW2412 JOS2411:JOS2412 JYO2411:JYO2412 KIK2411:KIK2412 KSG2411:KSG2412 LCC2411:LCC2412 LLY2411:LLY2412 LVU2411:LVU2412 MFQ2411:MFQ2412 MPM2411:MPM2412 MZI2411:MZI2412 NJE2411:NJE2412 NTA2411:NTA2412 OCW2411:OCW2412 OMS2411:OMS2412 OWO2411:OWO2412 PGK2411:PGK2412 PQG2411:PQG2412 QAC2411:QAC2412 QJY2411:QJY2412 QTU2411:QTU2412 RDQ2411:RDQ2412 RNM2411:RNM2412 RXI2411:RXI2412 SHE2411:SHE2412 SRA2411:SRA2412 TAW2411:TAW2412 TKS2411:TKS2412 TUO2411:TUO2412 UEK2411:UEK2412 UOG2411:UOG2412 UYC2411:UYC2412 VHY2411:VHY2412 VRU2411:VRU2412 WBQ2411:WBQ2412 WLM2411:WLM2412 WVI2411:WVI2412">
      <formula1>$C$1:$C$2</formula1>
    </dataValidation>
    <dataValidation type="list" allowBlank="1" showInputMessage="1" showErrorMessage="1" sqref="IU2413:IU2418 WVG2413:WVG2418 WLK2413:WLK2418 WBO2413:WBO2418 VRS2413:VRS2418 VHW2413:VHW2418 UYA2413:UYA2418 UOE2413:UOE2418 UEI2413:UEI2418 TUM2413:TUM2418 TKQ2413:TKQ2418 TAU2413:TAU2418 SQY2413:SQY2418 SHC2413:SHC2418 RXG2413:RXG2418 RNK2413:RNK2418 RDO2413:RDO2418 QTS2413:QTS2418 QJW2413:QJW2418 QAA2413:QAA2418 PQE2413:PQE2418 PGI2413:PGI2418 OWM2413:OWM2418 OMQ2413:OMQ2418 OCU2413:OCU2418 NSY2413:NSY2418 NJC2413:NJC2418 MZG2413:MZG2418 MPK2413:MPK2418 MFO2413:MFO2418 LVS2413:LVS2418 LLW2413:LLW2418 LCA2413:LCA2418 KSE2413:KSE2418 KII2413:KII2418 JYM2413:JYM2418 JOQ2413:JOQ2418 JEU2413:JEU2418 IUY2413:IUY2418 ILC2413:ILC2418 IBG2413:IBG2418 HRK2413:HRK2418 HHO2413:HHO2418 GXS2413:GXS2418 GNW2413:GNW2418 GEA2413:GEA2418 FUE2413:FUE2418 FKI2413:FKI2418 FAM2413:FAM2418 EQQ2413:EQQ2418 EGU2413:EGU2418 DWY2413:DWY2418 DNC2413:DNC2418 DDG2413:DDG2418 CTK2413:CTK2418 CJO2413:CJO2418 BZS2413:BZS2418 BPW2413:BPW2418 BGA2413:BGA2418 AWE2413:AWE2418 AMI2413:AMI2418 ACM2413:ACM2418 SQ2413:SQ2418">
      <formula1>$B$1:$B$58</formula1>
    </dataValidation>
    <dataValidation type="list" allowBlank="1" showInputMessage="1" showErrorMessage="1" sqref="G2413:G2461 IW2413:IW2461 SS2413:SS2461 ACO2413:ACO2461 AMK2413:AMK2461 AWG2413:AWG2461 BGC2413:BGC2461 BPY2413:BPY2461 BZU2413:BZU2461 CJQ2413:CJQ2461 CTM2413:CTM2461 DDI2413:DDI2461 DNE2413:DNE2461 DXA2413:DXA2461 EGW2413:EGW2461 EQS2413:EQS2461 FAO2413:FAO2461 FKK2413:FKK2461 FUG2413:FUG2461 GEC2413:GEC2461 GNY2413:GNY2461 GXU2413:GXU2461 HHQ2413:HHQ2461 HRM2413:HRM2461 IBI2413:IBI2461 ILE2413:ILE2461 IVA2413:IVA2461 JEW2413:JEW2461 JOS2413:JOS2461 JYO2413:JYO2461 KIK2413:KIK2461 KSG2413:KSG2461 LCC2413:LCC2461 LLY2413:LLY2461 LVU2413:LVU2461 MFQ2413:MFQ2461 MPM2413:MPM2461 MZI2413:MZI2461 NJE2413:NJE2461 NTA2413:NTA2461 OCW2413:OCW2461 OMS2413:OMS2461 OWO2413:OWO2461 PGK2413:PGK2461 PQG2413:PQG2461 QAC2413:QAC2461 QJY2413:QJY2461 QTU2413:QTU2461 RDQ2413:RDQ2461 RNM2413:RNM2461 RXI2413:RXI2461 SHE2413:SHE2461 SRA2413:SRA2461 TAW2413:TAW2461 TKS2413:TKS2461 TUO2413:TUO2461 UEK2413:UEK2461 UOG2413:UOG2461 UYC2413:UYC2461 VHY2413:VHY2461 VRU2413:VRU2461 WBQ2413:WBQ2461 WLM2413:WLM2461 WVI2413:WVI2461 G2410 IW2410 SS2410 ACO2410 AMK2410 AWG2410 BGC2410 BPY2410 BZU2410 CJQ2410 CTM2410 DDI2410 DNE2410 DXA2410 EGW2410 EQS2410 FAO2410 FKK2410 FUG2410 GEC2410 GNY2410 GXU2410 HHQ2410 HRM2410 IBI2410 ILE2410 IVA2410 JEW2410 JOS2410 JYO2410 KIK2410 KSG2410 LCC2410 LLY2410 LVU2410 MFQ2410 MPM2410 MZI2410 NJE2410 NTA2410 OCW2410 OMS2410 OWO2410 PGK2410 PQG2410 QAC2410 QJY2410 QTU2410 RDQ2410 RNM2410 RXI2410 SHE2410 SRA2410 TAW2410 TKS2410 TUO2410 UEK2410 UOG2410 UYC2410 VHY2410 VRU2410 WBQ2410 WLM2410 WVI2410 E5819 WVF5819 WLJ5819 WBN5819 VRR5819 VHV5819 UXZ5819 UOD5819 UEH5819 TUL5819 TKP5819 TAT5819 SQX5819 SHB5819 RXF5819 RNJ5819 RDN5819 QTR5819 QJV5819 PZZ5819 PQD5819 PGH5819 OWL5819 OMP5819 OCT5819 NSX5819 NJB5819 MZF5819 MPJ5819 MFN5819 LVR5819 LLV5819 LBZ5819 KSD5819 KIH5819 JYL5819 JOP5819 JET5819 IUX5819 ILB5819 IBF5819 HRJ5819 HHN5819 GXR5819 GNV5819 GDZ5819 FUD5819 FKH5819 FAL5819 EQP5819 EGT5819 DWX5819 DNB5819 DDF5819 CTJ5819 CJN5819 BZR5819 BPV5819 BFZ5819 AWD5819 AMH5819 ACL5819 SP5819 IT5819">
      <formula1>$C$1:$C$1</formula1>
    </dataValidation>
    <dataValidation type="list" allowBlank="1" showInputMessage="1" showErrorMessage="1" sqref="IU2419:IU2420 WVG2419:WVG2420 WLK2419:WLK2420 WBO2419:WBO2420 VRS2419:VRS2420 VHW2419:VHW2420 UYA2419:UYA2420 UOE2419:UOE2420 UEI2419:UEI2420 TUM2419:TUM2420 TKQ2419:TKQ2420 TAU2419:TAU2420 SQY2419:SQY2420 SHC2419:SHC2420 RXG2419:RXG2420 RNK2419:RNK2420 RDO2419:RDO2420 QTS2419:QTS2420 QJW2419:QJW2420 QAA2419:QAA2420 PQE2419:PQE2420 PGI2419:PGI2420 OWM2419:OWM2420 OMQ2419:OMQ2420 OCU2419:OCU2420 NSY2419:NSY2420 NJC2419:NJC2420 MZG2419:MZG2420 MPK2419:MPK2420 MFO2419:MFO2420 LVS2419:LVS2420 LLW2419:LLW2420 LCA2419:LCA2420 KSE2419:KSE2420 KII2419:KII2420 JYM2419:JYM2420 JOQ2419:JOQ2420 JEU2419:JEU2420 IUY2419:IUY2420 ILC2419:ILC2420 IBG2419:IBG2420 HRK2419:HRK2420 HHO2419:HHO2420 GXS2419:GXS2420 GNW2419:GNW2420 GEA2419:GEA2420 FUE2419:FUE2420 FKI2419:FKI2420 FAM2419:FAM2420 EQQ2419:EQQ2420 EGU2419:EGU2420 DWY2419:DWY2420 DNC2419:DNC2420 DDG2419:DDG2420 CTK2419:CTK2420 CJO2419:CJO2420 BZS2419:BZS2420 BPW2419:BPW2420 BGA2419:BGA2420 AWE2419:AWE2420 AMI2419:AMI2420 ACM2419:ACM2420 SQ2419:SQ2420">
      <formula1>$B$1:$B$52</formula1>
    </dataValidation>
    <dataValidation type="list" allowBlank="1" showInputMessage="1" showErrorMessage="1" sqref="IU2421:IU2423 WVG2421:WVG2423 WLK2421:WLK2423 WBO2421:WBO2423 VRS2421:VRS2423 VHW2421:VHW2423 UYA2421:UYA2423 UOE2421:UOE2423 UEI2421:UEI2423 TUM2421:TUM2423 TKQ2421:TKQ2423 TAU2421:TAU2423 SQY2421:SQY2423 SHC2421:SHC2423 RXG2421:RXG2423 RNK2421:RNK2423 RDO2421:RDO2423 QTS2421:QTS2423 QJW2421:QJW2423 QAA2421:QAA2423 PQE2421:PQE2423 PGI2421:PGI2423 OWM2421:OWM2423 OMQ2421:OMQ2423 OCU2421:OCU2423 NSY2421:NSY2423 NJC2421:NJC2423 MZG2421:MZG2423 MPK2421:MPK2423 MFO2421:MFO2423 LVS2421:LVS2423 LLW2421:LLW2423 LCA2421:LCA2423 KSE2421:KSE2423 KII2421:KII2423 JYM2421:JYM2423 JOQ2421:JOQ2423 JEU2421:JEU2423 IUY2421:IUY2423 ILC2421:ILC2423 IBG2421:IBG2423 HRK2421:HRK2423 HHO2421:HHO2423 GXS2421:GXS2423 GNW2421:GNW2423 GEA2421:GEA2423 FUE2421:FUE2423 FKI2421:FKI2423 FAM2421:FAM2423 EQQ2421:EQQ2423 EGU2421:EGU2423 DWY2421:DWY2423 DNC2421:DNC2423 DDG2421:DDG2423 CTK2421:CTK2423 CJO2421:CJO2423 BZS2421:BZS2423 BPW2421:BPW2423 BGA2421:BGA2423 AWE2421:AWE2423 AMI2421:AMI2423 ACM2421:ACM2423 SQ2421:SQ2423">
      <formula1>$B$1:$B$50</formula1>
    </dataValidation>
    <dataValidation type="list" allowBlank="1" showInputMessage="1" showErrorMessage="1" sqref="IU2424 WVG2424 WLK2424 WBO2424 VRS2424 VHW2424 UYA2424 UOE2424 UEI2424 TUM2424 TKQ2424 TAU2424 SQY2424 SHC2424 RXG2424 RNK2424 RDO2424 QTS2424 QJW2424 QAA2424 PQE2424 PGI2424 OWM2424 OMQ2424 OCU2424 NSY2424 NJC2424 MZG2424 MPK2424 MFO2424 LVS2424 LLW2424 LCA2424 KSE2424 KII2424 JYM2424 JOQ2424 JEU2424 IUY2424 ILC2424 IBG2424 HRK2424 HHO2424 GXS2424 GNW2424 GEA2424 FUE2424 FKI2424 FAM2424 EQQ2424 EGU2424 DWY2424 DNC2424 DDG2424 CTK2424 CJO2424 BZS2424 BPW2424 BGA2424 AWE2424 AMI2424 ACM2424 SQ2424">
      <formula1>$B$1:$B$47</formula1>
    </dataValidation>
    <dataValidation type="list" allowBlank="1" showInputMessage="1" showErrorMessage="1" sqref="IU2425:IU2434 WVM4035 WLQ4035 WBU4035 VRY4035 VIC4035 UYG4035 UOK4035 UEO4035 TUS4035 TKW4035 TBA4035 SRE4035 SHI4035 RXM4035 RNQ4035 RDU4035 QTY4035 QKC4035 QAG4035 PQK4035 PGO4035 OWS4035 OMW4035 ODA4035 NTE4035 NJI4035 MZM4035 MPQ4035 MFU4035 LVY4035 LMC4035 LCG4035 KSK4035 KIO4035 JYS4035 JOW4035 JFA4035 IVE4035 ILI4035 IBM4035 HRQ4035 HHU4035 GXY4035 GOC4035 GEG4035 FUK4035 FKO4035 FAS4035 EQW4035 EHA4035 DXE4035 DNI4035 DDM4035 CTQ4035 CJU4035 BZY4035 BQC4035 BGG4035 AWK4035 AMO4035 ACS4035 SW4035 JA4035 J4035 WVG2425:WVG2434 WLK2425:WLK2434 WBO2425:WBO2434 VRS2425:VRS2434 VHW2425:VHW2434 UYA2425:UYA2434 UOE2425:UOE2434 UEI2425:UEI2434 TUM2425:TUM2434 TKQ2425:TKQ2434 TAU2425:TAU2434 SQY2425:SQY2434 SHC2425:SHC2434 RXG2425:RXG2434 RNK2425:RNK2434 RDO2425:RDO2434 QTS2425:QTS2434 QJW2425:QJW2434 QAA2425:QAA2434 PQE2425:PQE2434 PGI2425:PGI2434 OWM2425:OWM2434 OMQ2425:OMQ2434 OCU2425:OCU2434 NSY2425:NSY2434 NJC2425:NJC2434 MZG2425:MZG2434 MPK2425:MPK2434 MFO2425:MFO2434 LVS2425:LVS2434 LLW2425:LLW2434 LCA2425:LCA2434 KSE2425:KSE2434 KII2425:KII2434 JYM2425:JYM2434 JOQ2425:JOQ2434 JEU2425:JEU2434 IUY2425:IUY2434 ILC2425:ILC2434 IBG2425:IBG2434 HRK2425:HRK2434 HHO2425:HHO2434 GXS2425:GXS2434 GNW2425:GNW2434 GEA2425:GEA2434 FUE2425:FUE2434 FKI2425:FKI2434 FAM2425:FAM2434 EQQ2425:EQQ2434 EGU2425:EGU2434 DWY2425:DWY2434 DNC2425:DNC2434 DDG2425:DDG2434 CTK2425:CTK2434 CJO2425:CJO2434 BZS2425:BZS2434 BPW2425:BPW2434 BGA2425:BGA2434 AWE2425:AWE2434 AMI2425:AMI2434 ACM2425:ACM2434 SQ2425:SQ2434">
      <formula1>$B$1:$B$46</formula1>
    </dataValidation>
    <dataValidation type="list" allowBlank="1" showInputMessage="1" showErrorMessage="1" sqref="IU2435 WVG2435 WLK2435 WBO2435 VRS2435 VHW2435 UYA2435 UOE2435 UEI2435 TUM2435 TKQ2435 TAU2435 SQY2435 SHC2435 RXG2435 RNK2435 RDO2435 QTS2435 QJW2435 QAA2435 PQE2435 PGI2435 OWM2435 OMQ2435 OCU2435 NSY2435 NJC2435 MZG2435 MPK2435 MFO2435 LVS2435 LLW2435 LCA2435 KSE2435 KII2435 JYM2435 JOQ2435 JEU2435 IUY2435 ILC2435 IBG2435 HRK2435 HHO2435 GXS2435 GNW2435 GEA2435 FUE2435 FKI2435 FAM2435 EQQ2435 EGU2435 DWY2435 DNC2435 DDG2435 CTK2435 CJO2435 BZS2435 BPW2435 BGA2435 AWE2435 AMI2435 ACM2435 SQ2435">
      <formula1>$B$1:$B$36</formula1>
    </dataValidation>
    <dataValidation type="list" allowBlank="1" showInputMessage="1" showErrorMessage="1" sqref="IU2436 WVG2436 WLK2436 WBO2436 VRS2436 VHW2436 UYA2436 UOE2436 UEI2436 TUM2436 TKQ2436 TAU2436 SQY2436 SHC2436 RXG2436 RNK2436 RDO2436 QTS2436 QJW2436 QAA2436 PQE2436 PGI2436 OWM2436 OMQ2436 OCU2436 NSY2436 NJC2436 MZG2436 MPK2436 MFO2436 LVS2436 LLW2436 LCA2436 KSE2436 KII2436 JYM2436 JOQ2436 JEU2436 IUY2436 ILC2436 IBG2436 HRK2436 HHO2436 GXS2436 GNW2436 GEA2436 FUE2436 FKI2436 FAM2436 EQQ2436 EGU2436 DWY2436 DNC2436 DDG2436 CTK2436 CJO2436 BZS2436 BPW2436 BGA2436 AWE2436 AMI2436 ACM2436 SQ2436">
      <formula1>$B$1:$B$35</formula1>
    </dataValidation>
    <dataValidation type="list" allowBlank="1" showInputMessage="1" showErrorMessage="1" sqref="IU2437 WVG2437 WLK2437 WBO2437 VRS2437 VHW2437 UYA2437 UOE2437 UEI2437 TUM2437 TKQ2437 TAU2437 SQY2437 SHC2437 RXG2437 RNK2437 RDO2437 QTS2437 QJW2437 QAA2437 PQE2437 PGI2437 OWM2437 OMQ2437 OCU2437 NSY2437 NJC2437 MZG2437 MPK2437 MFO2437 LVS2437 LLW2437 LCA2437 KSE2437 KII2437 JYM2437 JOQ2437 JEU2437 IUY2437 ILC2437 IBG2437 HRK2437 HHO2437 GXS2437 GNW2437 GEA2437 FUE2437 FKI2437 FAM2437 EQQ2437 EGU2437 DWY2437 DNC2437 DDG2437 CTK2437 CJO2437 BZS2437 BPW2437 BGA2437 AWE2437 AMI2437 ACM2437 SQ2437">
      <formula1>$B$1:$B$34</formula1>
    </dataValidation>
    <dataValidation type="list" allowBlank="1" showInputMessage="1" showErrorMessage="1" sqref="IU2444:IU2446 WVG2444:WVG2446 WLK2444:WLK2446 WBO2444:WBO2446 VRS2444:VRS2446 VHW2444:VHW2446 UYA2444:UYA2446 UOE2444:UOE2446 UEI2444:UEI2446 TUM2444:TUM2446 TKQ2444:TKQ2446 TAU2444:TAU2446 SQY2444:SQY2446 SHC2444:SHC2446 RXG2444:RXG2446 RNK2444:RNK2446 RDO2444:RDO2446 QTS2444:QTS2446 QJW2444:QJW2446 QAA2444:QAA2446 PQE2444:PQE2446 PGI2444:PGI2446 OWM2444:OWM2446 OMQ2444:OMQ2446 OCU2444:OCU2446 NSY2444:NSY2446 NJC2444:NJC2446 MZG2444:MZG2446 MPK2444:MPK2446 MFO2444:MFO2446 LVS2444:LVS2446 LLW2444:LLW2446 LCA2444:LCA2446 KSE2444:KSE2446 KII2444:KII2446 JYM2444:JYM2446 JOQ2444:JOQ2446 JEU2444:JEU2446 IUY2444:IUY2446 ILC2444:ILC2446 IBG2444:IBG2446 HRK2444:HRK2446 HHO2444:HHO2446 GXS2444:GXS2446 GNW2444:GNW2446 GEA2444:GEA2446 FUE2444:FUE2446 FKI2444:FKI2446 FAM2444:FAM2446 EQQ2444:EQQ2446 EGU2444:EGU2446 DWY2444:DWY2446 DNC2444:DNC2446 DDG2444:DDG2446 CTK2444:CTK2446 CJO2444:CJO2446 BZS2444:BZS2446 BPW2444:BPW2446 BGA2444:BGA2446 AWE2444:AWE2446 AMI2444:AMI2446 ACM2444:ACM2446 SQ2444:SQ2446">
      <formula1>$B$1:$B$27</formula1>
    </dataValidation>
    <dataValidation type="list" allowBlank="1" showInputMessage="1" showErrorMessage="1" sqref="IU2447:IU2455 WVG2447:WVG2455 WLK2447:WLK2455 WBO2447:WBO2455 VRS2447:VRS2455 VHW2447:VHW2455 UYA2447:UYA2455 UOE2447:UOE2455 UEI2447:UEI2455 TUM2447:TUM2455 TKQ2447:TKQ2455 TAU2447:TAU2455 SQY2447:SQY2455 SHC2447:SHC2455 RXG2447:RXG2455 RNK2447:RNK2455 RDO2447:RDO2455 QTS2447:QTS2455 QJW2447:QJW2455 QAA2447:QAA2455 PQE2447:PQE2455 PGI2447:PGI2455 OWM2447:OWM2455 OMQ2447:OMQ2455 OCU2447:OCU2455 NSY2447:NSY2455 NJC2447:NJC2455 MZG2447:MZG2455 MPK2447:MPK2455 MFO2447:MFO2455 LVS2447:LVS2455 LLW2447:LLW2455 LCA2447:LCA2455 KSE2447:KSE2455 KII2447:KII2455 JYM2447:JYM2455 JOQ2447:JOQ2455 JEU2447:JEU2455 IUY2447:IUY2455 ILC2447:ILC2455 IBG2447:IBG2455 HRK2447:HRK2455 HHO2447:HHO2455 GXS2447:GXS2455 GNW2447:GNW2455 GEA2447:GEA2455 FUE2447:FUE2455 FKI2447:FKI2455 FAM2447:FAM2455 EQQ2447:EQQ2455 EGU2447:EGU2455 DWY2447:DWY2455 DNC2447:DNC2455 DDG2447:DDG2455 CTK2447:CTK2455 CJO2447:CJO2455 BZS2447:BZS2455 BPW2447:BPW2455 BGA2447:BGA2455 AWE2447:AWE2455 AMI2447:AMI2455 ACM2447:ACM2455 SQ2447:SQ2455">
      <formula1>$B$1:$B$24</formula1>
    </dataValidation>
    <dataValidation type="list" allowBlank="1" showInputMessage="1" showErrorMessage="1" sqref="IU2456 WVG2456 WLK2456 WBO2456 VRS2456 VHW2456 UYA2456 UOE2456 UEI2456 TUM2456 TKQ2456 TAU2456 SQY2456 SHC2456 RXG2456 RNK2456 RDO2456 QTS2456 QJW2456 QAA2456 PQE2456 PGI2456 OWM2456 OMQ2456 OCU2456 NSY2456 NJC2456 MZG2456 MPK2456 MFO2456 LVS2456 LLW2456 LCA2456 KSE2456 KII2456 JYM2456 JOQ2456 JEU2456 IUY2456 ILC2456 IBG2456 HRK2456 HHO2456 GXS2456 GNW2456 GEA2456 FUE2456 FKI2456 FAM2456 EQQ2456 EGU2456 DWY2456 DNC2456 DDG2456 CTK2456 CJO2456 BZS2456 BPW2456 BGA2456 AWE2456 AMI2456 ACM2456 SQ2456">
      <formula1>$B$1:$B$15</formula1>
    </dataValidation>
    <dataValidation type="list" allowBlank="1" showInputMessage="1" showErrorMessage="1" sqref="IU2457:IU2459 WVG2457:WVG2459 WLK2457:WLK2459 WBO2457:WBO2459 VRS2457:VRS2459 VHW2457:VHW2459 UYA2457:UYA2459 UOE2457:UOE2459 UEI2457:UEI2459 TUM2457:TUM2459 TKQ2457:TKQ2459 TAU2457:TAU2459 SQY2457:SQY2459 SHC2457:SHC2459 RXG2457:RXG2459 RNK2457:RNK2459 RDO2457:RDO2459 QTS2457:QTS2459 QJW2457:QJW2459 QAA2457:QAA2459 PQE2457:PQE2459 PGI2457:PGI2459 OWM2457:OWM2459 OMQ2457:OMQ2459 OCU2457:OCU2459 NSY2457:NSY2459 NJC2457:NJC2459 MZG2457:MZG2459 MPK2457:MPK2459 MFO2457:MFO2459 LVS2457:LVS2459 LLW2457:LLW2459 LCA2457:LCA2459 KSE2457:KSE2459 KII2457:KII2459 JYM2457:JYM2459 JOQ2457:JOQ2459 JEU2457:JEU2459 IUY2457:IUY2459 ILC2457:ILC2459 IBG2457:IBG2459 HRK2457:HRK2459 HHO2457:HHO2459 GXS2457:GXS2459 GNW2457:GNW2459 GEA2457:GEA2459 FUE2457:FUE2459 FKI2457:FKI2459 FAM2457:FAM2459 EQQ2457:EQQ2459 EGU2457:EGU2459 DWY2457:DWY2459 DNC2457:DNC2459 DDG2457:DDG2459 CTK2457:CTK2459 CJO2457:CJO2459 BZS2457:BZS2459 BPW2457:BPW2459 BGA2457:BGA2459 AWE2457:AWE2459 AMI2457:AMI2459 ACM2457:ACM2459 SQ2457:SQ2459">
      <formula1>$B$1:$B$14</formula1>
    </dataValidation>
    <dataValidation type="list" allowBlank="1" showInputMessage="1" showErrorMessage="1" sqref="IU2460:IU2461 WVG2460:WVG2461 WLK2460:WLK2461 WBO2460:WBO2461 VRS2460:VRS2461 VHW2460:VHW2461 UYA2460:UYA2461 UOE2460:UOE2461 UEI2460:UEI2461 TUM2460:TUM2461 TKQ2460:TKQ2461 TAU2460:TAU2461 SQY2460:SQY2461 SHC2460:SHC2461 RXG2460:RXG2461 RNK2460:RNK2461 RDO2460:RDO2461 QTS2460:QTS2461 QJW2460:QJW2461 QAA2460:QAA2461 PQE2460:PQE2461 PGI2460:PGI2461 OWM2460:OWM2461 OMQ2460:OMQ2461 OCU2460:OCU2461 NSY2460:NSY2461 NJC2460:NJC2461 MZG2460:MZG2461 MPK2460:MPK2461 MFO2460:MFO2461 LVS2460:LVS2461 LLW2460:LLW2461 LCA2460:LCA2461 KSE2460:KSE2461 KII2460:KII2461 JYM2460:JYM2461 JOQ2460:JOQ2461 JEU2460:JEU2461 IUY2460:IUY2461 ILC2460:ILC2461 IBG2460:IBG2461 HRK2460:HRK2461 HHO2460:HHO2461 GXS2460:GXS2461 GNW2460:GNW2461 GEA2460:GEA2461 FUE2460:FUE2461 FKI2460:FKI2461 FAM2460:FAM2461 EQQ2460:EQQ2461 EGU2460:EGU2461 DWY2460:DWY2461 DNC2460:DNC2461 DDG2460:DDG2461 CTK2460:CTK2461 CJO2460:CJO2461 BZS2460:BZS2461 BPW2460:BPW2461 BGA2460:BGA2461 AWE2460:AWE2461 AMI2460:AMI2461 ACM2460:ACM2461 SQ2460:SQ2461">
      <formula1>$B$1:$B$11</formula1>
    </dataValidation>
    <dataValidation type="list" allowBlank="1" showInputMessage="1" showErrorMessage="1" sqref="WVG2410 IU2410 SQ2410 ACM2410 AMI2410 AWE2410 BGA2410 BPW2410 BZS2410 CJO2410 CTK2410 DDG2410 DNC2410 DWY2410 EGU2410 EQQ2410 FAM2410 FKI2410 FUE2410 GEA2410 GNW2410 GXS2410 HHO2410 HRK2410 IBG2410 ILC2410 IUY2410 JEU2410 JOQ2410 JYM2410 KII2410 KSE2410 LCA2410 LLW2410 LVS2410 MFO2410 MPK2410 MZG2410 NJC2410 NSY2410 OCU2410 OMQ2410 OWM2410 PGI2410 PQE2410 QAA2410 QJW2410 QTS2410 RDO2410 RNK2410 RXG2410 SHC2410 SQY2410 TAU2410 TKQ2410 TUM2410 UEI2410 UOE2410 UYA2410 VHW2410 VRS2410 WBO2410 WLK2410">
      <formula1>$B$1:$B$3</formula1>
    </dataValidation>
    <dataValidation type="list" allowBlank="1" showInputMessage="1" showErrorMessage="1" sqref="F2285 WVG2285 WLK2285 WBO2285 VRS2285 VHW2285 UYA2285 UOE2285 UEI2285 TUM2285 TKQ2285 TAU2285 SQY2285 SHC2285 RXG2285 RNK2285 RDO2285 QTS2285 QJW2285 QAA2285 PQE2285 PGI2285 OWM2285 OMQ2285 OCU2285 NSY2285 NJC2285 MZG2285 MPK2285 MFO2285 LVS2285 LLW2285 LCA2285 KSE2285 KII2285 JYM2285 JOQ2285 JEU2285 IUY2285 ILC2285 IBG2285 HRK2285 HHO2285 GXS2285 GNW2285 GEA2285 FUE2285 FKI2285 FAM2285 EQQ2285 EGU2285 DWY2285 DNC2285 DDG2285 CTK2285 CJO2285 BZS2285 BPW2285 BGA2285 AWE2285 AMI2285 ACM2285 SQ2285 IU2285">
      <formula1>$B$111:$B$173</formula1>
    </dataValidation>
    <dataValidation type="list" allowBlank="1" showInputMessage="1" showErrorMessage="1" sqref="G2285 WVI2304:WVI2306 WLM2304:WLM2306 WBQ2304:WBQ2306 VRU2304:VRU2306 VHY2304:VHY2306 UYC2304:UYC2306 UOG2304:UOG2306 UEK2304:UEK2306 TUO2304:TUO2306 TKS2304:TKS2306 TAW2304:TAW2306 SRA2304:SRA2306 SHE2304:SHE2306 RXI2304:RXI2306 RNM2304:RNM2306 RDQ2304:RDQ2306 QTU2304:QTU2306 QJY2304:QJY2306 QAC2304:QAC2306 PQG2304:PQG2306 PGK2304:PGK2306 OWO2304:OWO2306 OMS2304:OMS2306 OCW2304:OCW2306 NTA2304:NTA2306 NJE2304:NJE2306 MZI2304:MZI2306 MPM2304:MPM2306 MFQ2304:MFQ2306 LVU2304:LVU2306 LLY2304:LLY2306 LCC2304:LCC2306 KSG2304:KSG2306 KIK2304:KIK2306 JYO2304:JYO2306 JOS2304:JOS2306 JEW2304:JEW2306 IVA2304:IVA2306 ILE2304:ILE2306 IBI2304:IBI2306 HRM2304:HRM2306 HHQ2304:HHQ2306 GXU2304:GXU2306 GNY2304:GNY2306 GEC2304:GEC2306 FUG2304:FUG2306 FKK2304:FKK2306 FAO2304:FAO2306 EQS2304:EQS2306 EGW2304:EGW2306 DXA2304:DXA2306 DNE2304:DNE2306 DDI2304:DDI2306 CTM2304:CTM2306 CJQ2304:CJQ2306 BZU2304:BZU2306 BPY2304:BPY2306 BGC2304:BGC2306 AWG2304:AWG2306 AMK2304:AMK2306 ACO2304:ACO2306 SS2304:SS2306 IW2304:IW2306 G2304:G2306 WVI2285 WLM2285 WBQ2285 VRU2285 VHY2285 UYC2285 UOG2285 UEK2285 TUO2285 TKS2285 TAW2285 SRA2285 SHE2285 RXI2285 RNM2285 RDQ2285 QTU2285 QJY2285 QAC2285 PQG2285 PGK2285 OWO2285 OMS2285 OCW2285 NTA2285 NJE2285 MZI2285 MPM2285 MFQ2285 LVU2285 LLY2285 LCC2285 KSG2285 KIK2285 JYO2285 JOS2285 JEW2285 IVA2285 ILE2285 IBI2285 HRM2285 HHQ2285 GXU2285 GNY2285 GEC2285 FUG2285 FKK2285 FAO2285 EQS2285 EGW2285 DXA2285 DNE2285 DDI2285 CTM2285 CJQ2285 BZU2285 BPY2285 BGC2285 AWG2285 AMK2285 ACO2285 SS2285 IW2285">
      <formula1>$C$111:$C$114</formula1>
    </dataValidation>
    <dataValidation type="list" allowBlank="1" showInputMessage="1" showErrorMessage="1" sqref="SQ2286:SQ2287 WVG2303 WLK2303 WBO2303 VRS2303 VHW2303 UYA2303 UOE2303 UEI2303 TUM2303 TKQ2303 TAU2303 SQY2303 SHC2303 RXG2303 RNK2303 RDO2303 QTS2303 QJW2303 QAA2303 PQE2303 PGI2303 OWM2303 OMQ2303 OCU2303 NSY2303 NJC2303 MZG2303 MPK2303 MFO2303 LVS2303 LLW2303 LCA2303 KSE2303 KII2303 JYM2303 JOQ2303 JEU2303 IUY2303 ILC2303 IBG2303 HRK2303 HHO2303 GXS2303 GNW2303 GEA2303 FUE2303 FKI2303 FAM2303 EQQ2303 EGU2303 DWY2303 DNC2303 DDG2303 CTK2303 CJO2303 BZS2303 BPW2303 BGA2303 AWE2303 AMI2303 ACM2303 SQ2303 IU2303 IU2286:IU2287 WVG2286:WVG2287 WLK2286:WLK2287 WBO2286:WBO2287 VRS2286:VRS2287 VHW2286:VHW2287 UYA2286:UYA2287 UOE2286:UOE2287 UEI2286:UEI2287 TUM2286:TUM2287 TKQ2286:TKQ2287 TAU2286:TAU2287 SQY2286:SQY2287 SHC2286:SHC2287 RXG2286:RXG2287 RNK2286:RNK2287 RDO2286:RDO2287 QTS2286:QTS2287 QJW2286:QJW2287 QAA2286:QAA2287 PQE2286:PQE2287 PGI2286:PGI2287 OWM2286:OWM2287 OMQ2286:OMQ2287 OCU2286:OCU2287 NSY2286:NSY2287 NJC2286:NJC2287 MZG2286:MZG2287 MPK2286:MPK2287 MFO2286:MFO2287 LVS2286:LVS2287 LLW2286:LLW2287 LCA2286:LCA2287 KSE2286:KSE2287 KII2286:KII2287 JYM2286:JYM2287 JOQ2286:JOQ2287 JEU2286:JEU2287 IUY2286:IUY2287 ILC2286:ILC2287 IBG2286:IBG2287 HRK2286:HRK2287 HHO2286:HHO2287 GXS2286:GXS2287 GNW2286:GNW2287 GEA2286:GEA2287 FUE2286:FUE2287 FKI2286:FKI2287 FAM2286:FAM2287 EQQ2286:EQQ2287 EGU2286:EGU2287 DWY2286:DWY2287 DNC2286:DNC2287 DDG2286:DDG2287 CTK2286:CTK2287 CJO2286:CJO2287 BZS2286:BZS2287 BPW2286:BPW2287 BGA2286:BGA2287 AWE2286:AWE2287 AMI2286:AMI2287 ACM2286:ACM2287 F2286">
      <formula1>$B$113:$B$175</formula1>
    </dataValidation>
    <dataValidation type="list" allowBlank="1" showInputMessage="1" showErrorMessage="1" sqref="G2286:G2287 WVI2303 WLM2303 WBQ2303 VRU2303 VHY2303 UYC2303 UOG2303 UEK2303 TUO2303 TKS2303 TAW2303 SRA2303 SHE2303 RXI2303 RNM2303 RDQ2303 QTU2303 QJY2303 QAC2303 PQG2303 PGK2303 OWO2303 OMS2303 OCW2303 NTA2303 NJE2303 MZI2303 MPM2303 MFQ2303 LVU2303 LLY2303 LCC2303 KSG2303 KIK2303 JYO2303 JOS2303 JEW2303 IVA2303 ILE2303 IBI2303 HRM2303 HHQ2303 GXU2303 GNY2303 GEC2303 FUG2303 FKK2303 FAO2303 EQS2303 EGW2303 DXA2303 DNE2303 DDI2303 CTM2303 CJQ2303 BZU2303 BPY2303 BGC2303 AWG2303 AMK2303 ACO2303 SS2303 IW2303 G2303 WVI2286:WVI2287 WLM2286:WLM2287 WBQ2286:WBQ2287 VRU2286:VRU2287 VHY2286:VHY2287 UYC2286:UYC2287 UOG2286:UOG2287 UEK2286:UEK2287 TUO2286:TUO2287 TKS2286:TKS2287 TAW2286:TAW2287 SRA2286:SRA2287 SHE2286:SHE2287 RXI2286:RXI2287 RNM2286:RNM2287 RDQ2286:RDQ2287 QTU2286:QTU2287 QJY2286:QJY2287 QAC2286:QAC2287 PQG2286:PQG2287 PGK2286:PGK2287 OWO2286:OWO2287 OMS2286:OMS2287 OCW2286:OCW2287 NTA2286:NTA2287 NJE2286:NJE2287 MZI2286:MZI2287 MPM2286:MPM2287 MFQ2286:MFQ2287 LVU2286:LVU2287 LLY2286:LLY2287 LCC2286:LCC2287 KSG2286:KSG2287 KIK2286:KIK2287 JYO2286:JYO2287 JOS2286:JOS2287 JEW2286:JEW2287 IVA2286:IVA2287 ILE2286:ILE2287 IBI2286:IBI2287 HRM2286:HRM2287 HHQ2286:HHQ2287 GXU2286:GXU2287 GNY2286:GNY2287 GEC2286:GEC2287 FUG2286:FUG2287 FKK2286:FKK2287 FAO2286:FAO2287 EQS2286:EQS2287 EGW2286:EGW2287 DXA2286:DXA2287 DNE2286:DNE2287 DDI2286:DDI2287 CTM2286:CTM2287 CJQ2286:CJQ2287 BZU2286:BZU2287 BPY2286:BPY2287 BGC2286:BGC2287 AWG2286:AWG2287 AMK2286:AMK2287 ACO2286:ACO2287 SS2286:SS2287 IW2286:IW2287">
      <formula1>$C$113:$C$116</formula1>
    </dataValidation>
    <dataValidation type="list" allowBlank="1" showInputMessage="1" showErrorMessage="1" sqref="IU2288:IU2289 WVG5522:WVG5532 WLK5522:WLK5532 WBO5522:WBO5532 VRS5522:VRS5532 VHW5522:VHW5532 UYA5522:UYA5532 UOE5522:UOE5532 UEI5522:UEI5532 TUM5522:TUM5532 TKQ5522:TKQ5532 TAU5522:TAU5532 SQY5522:SQY5532 SHC5522:SHC5532 RXG5522:RXG5532 RNK5522:RNK5532 RDO5522:RDO5532 QTS5522:QTS5532 QJW5522:QJW5532 QAA5522:QAA5532 PQE5522:PQE5532 PGI5522:PGI5532 OWM5522:OWM5532 OMQ5522:OMQ5532 OCU5522:OCU5532 NSY5522:NSY5532 NJC5522:NJC5532 MZG5522:MZG5532 MPK5522:MPK5532 MFO5522:MFO5532 LVS5522:LVS5532 LLW5522:LLW5532 LCA5522:LCA5532 KSE5522:KSE5532 KII5522:KII5532 JYM5522:JYM5532 JOQ5522:JOQ5532 JEU5522:JEU5532 IUY5522:IUY5532 ILC5522:ILC5532 IBG5522:IBG5532 HRK5522:HRK5532 HHO5522:HHO5532 GXS5522:GXS5532 GNW5522:GNW5532 GEA5522:GEA5532 FUE5522:FUE5532 FKI5522:FKI5532 FAM5522:FAM5532 EQQ5522:EQQ5532 EGU5522:EGU5532 DWY5522:DWY5532 DNC5522:DNC5532 DDG5522:DDG5532 CTK5522:CTK5532 CJO5522:CJO5532 BZS5522:BZS5532 BPW5522:BPW5532 BGA5522:BGA5532 AWE5522:AWE5532 AMI5522:AMI5532 ACM5522:ACM5532 SQ5522:SQ5532 IU5522:IU5532 F5522:F5532 WVG2288:WVG2289 WLK2288:WLK2289 WBO2288:WBO2289 VRS2288:VRS2289 VHW2288:VHW2289 UYA2288:UYA2289 UOE2288:UOE2289 UEI2288:UEI2289 TUM2288:TUM2289 TKQ2288:TKQ2289 TAU2288:TAU2289 SQY2288:SQY2289 SHC2288:SHC2289 RXG2288:RXG2289 RNK2288:RNK2289 RDO2288:RDO2289 QTS2288:QTS2289 QJW2288:QJW2289 QAA2288:QAA2289 PQE2288:PQE2289 PGI2288:PGI2289 OWM2288:OWM2289 OMQ2288:OMQ2289 OCU2288:OCU2289 NSY2288:NSY2289 NJC2288:NJC2289 MZG2288:MZG2289 MPK2288:MPK2289 MFO2288:MFO2289 LVS2288:LVS2289 LLW2288:LLW2289 LCA2288:LCA2289 KSE2288:KSE2289 KII2288:KII2289 JYM2288:JYM2289 JOQ2288:JOQ2289 JEU2288:JEU2289 IUY2288:IUY2289 ILC2288:ILC2289 IBG2288:IBG2289 HRK2288:HRK2289 HHO2288:HHO2289 GXS2288:GXS2289 GNW2288:GNW2289 GEA2288:GEA2289 FUE2288:FUE2289 FKI2288:FKI2289 FAM2288:FAM2289 EQQ2288:EQQ2289 EGU2288:EGU2289 DWY2288:DWY2289 DNC2288:DNC2289 DDG2288:DDG2289 CTK2288:CTK2289 CJO2288:CJO2289 BZS2288:BZS2289 BPW2288:BPW2289 BGA2288:BGA2289 AWE2288:AWE2289 AMI2288:AMI2289 ACM2288:ACM2289 SQ2288:SQ2289">
      <formula1>$B$118:$B$180</formula1>
    </dataValidation>
    <dataValidation type="list" allowBlank="1" showInputMessage="1" showErrorMessage="1" sqref="G2288:G2289 WVI5522:WVI5532 WLM5522:WLM5532 WBQ5522:WBQ5532 VRU5522:VRU5532 VHY5522:VHY5532 UYC5522:UYC5532 UOG5522:UOG5532 UEK5522:UEK5532 TUO5522:TUO5532 TKS5522:TKS5532 TAW5522:TAW5532 SRA5522:SRA5532 SHE5522:SHE5532 RXI5522:RXI5532 RNM5522:RNM5532 RDQ5522:RDQ5532 QTU5522:QTU5532 QJY5522:QJY5532 QAC5522:QAC5532 PQG5522:PQG5532 PGK5522:PGK5532 OWO5522:OWO5532 OMS5522:OMS5532 OCW5522:OCW5532 NTA5522:NTA5532 NJE5522:NJE5532 MZI5522:MZI5532 MPM5522:MPM5532 MFQ5522:MFQ5532 LVU5522:LVU5532 LLY5522:LLY5532 LCC5522:LCC5532 KSG5522:KSG5532 KIK5522:KIK5532 JYO5522:JYO5532 JOS5522:JOS5532 JEW5522:JEW5532 IVA5522:IVA5532 ILE5522:ILE5532 IBI5522:IBI5532 HRM5522:HRM5532 HHQ5522:HHQ5532 GXU5522:GXU5532 GNY5522:GNY5532 GEC5522:GEC5532 FUG5522:FUG5532 FKK5522:FKK5532 FAO5522:FAO5532 EQS5522:EQS5532 EGW5522:EGW5532 DXA5522:DXA5532 DNE5522:DNE5532 DDI5522:DDI5532 CTM5522:CTM5532 CJQ5522:CJQ5532 BZU5522:BZU5532 BPY5522:BPY5532 BGC5522:BGC5532 AWG5522:AWG5532 AMK5522:AMK5532 ACO5522:ACO5532 SS5522:SS5532 IW5522:IW5532 G5522:G5532 WVI2288:WVI2289 WLM2288:WLM2289 WBQ2288:WBQ2289 VRU2288:VRU2289 VHY2288:VHY2289 UYC2288:UYC2289 UOG2288:UOG2289 UEK2288:UEK2289 TUO2288:TUO2289 TKS2288:TKS2289 TAW2288:TAW2289 SRA2288:SRA2289 SHE2288:SHE2289 RXI2288:RXI2289 RNM2288:RNM2289 RDQ2288:RDQ2289 QTU2288:QTU2289 QJY2288:QJY2289 QAC2288:QAC2289 PQG2288:PQG2289 PGK2288:PGK2289 OWO2288:OWO2289 OMS2288:OMS2289 OCW2288:OCW2289 NTA2288:NTA2289 NJE2288:NJE2289 MZI2288:MZI2289 MPM2288:MPM2289 MFQ2288:MFQ2289 LVU2288:LVU2289 LLY2288:LLY2289 LCC2288:LCC2289 KSG2288:KSG2289 KIK2288:KIK2289 JYO2288:JYO2289 JOS2288:JOS2289 JEW2288:JEW2289 IVA2288:IVA2289 ILE2288:ILE2289 IBI2288:IBI2289 HRM2288:HRM2289 HHQ2288:HHQ2289 GXU2288:GXU2289 GNY2288:GNY2289 GEC2288:GEC2289 FUG2288:FUG2289 FKK2288:FKK2289 FAO2288:FAO2289 EQS2288:EQS2289 EGW2288:EGW2289 DXA2288:DXA2289 DNE2288:DNE2289 DDI2288:DDI2289 CTM2288:CTM2289 CJQ2288:CJQ2289 BZU2288:BZU2289 BPY2288:BPY2289 BGC2288:BGC2289 AWG2288:AWG2289 AMK2288:AMK2289 ACO2288:ACO2289 SS2288:SS2289 IW2288:IW2289">
      <formula1>$C$118:$C$121</formula1>
    </dataValidation>
    <dataValidation type="list" allowBlank="1" showInputMessage="1" showErrorMessage="1" sqref="F2227:F2228 WVG2241:WVG2243 WLK2241:WLK2243 WBO2241:WBO2243 VRS2241:VRS2243 VHW2241:VHW2243 UYA2241:UYA2243 UOE2241:UOE2243 UEI2241:UEI2243 TUM2241:TUM2243 TKQ2241:TKQ2243 TAU2241:TAU2243 SQY2241:SQY2243 SHC2241:SHC2243 RXG2241:RXG2243 RNK2241:RNK2243 RDO2241:RDO2243 QTS2241:QTS2243 QJW2241:QJW2243 QAA2241:QAA2243 PQE2241:PQE2243 PGI2241:PGI2243 OWM2241:OWM2243 OMQ2241:OMQ2243 OCU2241:OCU2243 NSY2241:NSY2243 NJC2241:NJC2243 MZG2241:MZG2243 MPK2241:MPK2243 MFO2241:MFO2243 LVS2241:LVS2243 LLW2241:LLW2243 LCA2241:LCA2243 KSE2241:KSE2243 KII2241:KII2243 JYM2241:JYM2243 JOQ2241:JOQ2243 JEU2241:JEU2243 IUY2241:IUY2243 ILC2241:ILC2243 IBG2241:IBG2243 HRK2241:HRK2243 HHO2241:HHO2243 GXS2241:GXS2243 GNW2241:GNW2243 GEA2241:GEA2243 FUE2241:FUE2243 FKI2241:FKI2243 FAM2241:FAM2243 EQQ2241:EQQ2243 EGU2241:EGU2243 DWY2241:DWY2243 DNC2241:DNC2243 DDG2241:DDG2243 CTK2241:CTK2243 CJO2241:CJO2243 BZS2241:BZS2243 BPW2241:BPW2243 BGA2241:BGA2243 AWE2241:AWE2243 AMI2241:AMI2243 ACM2241:ACM2243 SQ2241:SQ2243 IU2241:IU2243 IU2227:IU2228 WVG2227:WVG2228 WLK2227:WLK2228 WBO2227:WBO2228 VRS2227:VRS2228 VHW2227:VHW2228 UYA2227:UYA2228 UOE2227:UOE2228 UEI2227:UEI2228 TUM2227:TUM2228 TKQ2227:TKQ2228 TAU2227:TAU2228 SQY2227:SQY2228 SHC2227:SHC2228 RXG2227:RXG2228 RNK2227:RNK2228 RDO2227:RDO2228 QTS2227:QTS2228 QJW2227:QJW2228 QAA2227:QAA2228 PQE2227:PQE2228 PGI2227:PGI2228 OWM2227:OWM2228 OMQ2227:OMQ2228 OCU2227:OCU2228 NSY2227:NSY2228 NJC2227:NJC2228 MZG2227:MZG2228 MPK2227:MPK2228 MFO2227:MFO2228 LVS2227:LVS2228 LLW2227:LLW2228 LCA2227:LCA2228 KSE2227:KSE2228 KII2227:KII2228 JYM2227:JYM2228 JOQ2227:JOQ2228 JEU2227:JEU2228 IUY2227:IUY2228 ILC2227:ILC2228 IBG2227:IBG2228 HRK2227:HRK2228 HHO2227:HHO2228 GXS2227:GXS2228 GNW2227:GNW2228 GEA2227:GEA2228 FUE2227:FUE2228 FKI2227:FKI2228 FAM2227:FAM2228 EQQ2227:EQQ2228 EGU2227:EGU2228 DWY2227:DWY2228 DNC2227:DNC2228 DDG2227:DDG2228 CTK2227:CTK2228 CJO2227:CJO2228 BZS2227:BZS2228 BPW2227:BPW2228 BGA2227:BGA2228 AWE2227:AWE2228 AMI2227:AMI2228 ACM2227:ACM2228 SQ2227:SQ2228 F2242:F2243">
      <formula1>$B$79:$B$106</formula1>
    </dataValidation>
    <dataValidation type="list" allowBlank="1" showInputMessage="1" showErrorMessage="1" sqref="F2240 WVG2240 WLK2240 WBO2240 VRS2240 VHW2240 UYA2240 UOE2240 UEI2240 TUM2240 TKQ2240 TAU2240 SQY2240 SHC2240 RXG2240 RNK2240 RDO2240 QTS2240 QJW2240 QAA2240 PQE2240 PGI2240 OWM2240 OMQ2240 OCU2240 NSY2240 NJC2240 MZG2240 MPK2240 MFO2240 LVS2240 LLW2240 LCA2240 KSE2240 KII2240 JYM2240 JOQ2240 JEU2240 IUY2240 ILC2240 IBG2240 HRK2240 HHO2240 GXS2240 GNW2240 GEA2240 FUE2240 FKI2240 FAM2240 EQQ2240 EGU2240 DWY2240 DNC2240 DDG2240 CTK2240 CJO2240 BZS2240 BPW2240 BGA2240 AWE2240 AMI2240 ACM2240 SQ2240 IU2240">
      <formula1>$B$31:$B$69</formula1>
    </dataValidation>
    <dataValidation type="list" allowBlank="1" showInputMessage="1" showErrorMessage="1" sqref="G2240 WVI2240 WLM2240 WBQ2240 VRU2240 VHY2240 UYC2240 UOG2240 UEK2240 TUO2240 TKS2240 TAW2240 SRA2240 SHE2240 RXI2240 RNM2240 RDQ2240 QTU2240 QJY2240 QAC2240 PQG2240 PGK2240 OWO2240 OMS2240 OCW2240 NTA2240 NJE2240 MZI2240 MPM2240 MFQ2240 LVU2240 LLY2240 LCC2240 KSG2240 KIK2240 JYO2240 JOS2240 JEW2240 IVA2240 ILE2240 IBI2240 HRM2240 HHQ2240 GXU2240 GNY2240 GEC2240 FUG2240 FKK2240 FAO2240 EQS2240 EGW2240 DXA2240 DNE2240 DDI2240 CTM2240 CJQ2240 BZU2240 BPY2240 BGC2240 AWG2240 AMK2240 ACO2240 SS2240 IW2240">
      <formula1>$C$31:$C$34</formula1>
    </dataValidation>
    <dataValidation type="list" allowBlank="1" showInputMessage="1" showErrorMessage="1" sqref="IU2244:IU2248 WVG2244:WVG2248 WLK2244:WLK2248 WBO2244:WBO2248 VRS2244:VRS2248 VHW2244:VHW2248 UYA2244:UYA2248 UOE2244:UOE2248 UEI2244:UEI2248 TUM2244:TUM2248 TKQ2244:TKQ2248 TAU2244:TAU2248 SQY2244:SQY2248 SHC2244:SHC2248 RXG2244:RXG2248 RNK2244:RNK2248 RDO2244:RDO2248 QTS2244:QTS2248 QJW2244:QJW2248 QAA2244:QAA2248 PQE2244:PQE2248 PGI2244:PGI2248 OWM2244:OWM2248 OMQ2244:OMQ2248 OCU2244:OCU2248 NSY2244:NSY2248 NJC2244:NJC2248 MZG2244:MZG2248 MPK2244:MPK2248 MFO2244:MFO2248 LVS2244:LVS2248 LLW2244:LLW2248 LCA2244:LCA2248 KSE2244:KSE2248 KII2244:KII2248 JYM2244:JYM2248 JOQ2244:JOQ2248 JEU2244:JEU2248 IUY2244:IUY2248 ILC2244:ILC2248 IBG2244:IBG2248 HRK2244:HRK2248 HHO2244:HHO2248 GXS2244:GXS2248 GNW2244:GNW2248 GEA2244:GEA2248 FUE2244:FUE2248 FKI2244:FKI2248 FAM2244:FAM2248 EQQ2244:EQQ2248 EGU2244:EGU2248 DWY2244:DWY2248 DNC2244:DNC2248 DDG2244:DDG2248 CTK2244:CTK2248 CJO2244:CJO2248 BZS2244:BZS2248 BPW2244:BPW2248 BGA2244:BGA2248 AWE2244:AWE2248 AMI2244:AMI2248 ACM2244:ACM2248 SQ2244:SQ2248">
      <formula1>$B$79:$B$104</formula1>
    </dataValidation>
    <dataValidation type="list" allowBlank="1" showInputMessage="1" showErrorMessage="1" sqref="IU2250:IU2251 WVG2250:WVG2251 WLK2250:WLK2251 WBO2250:WBO2251 VRS2250:VRS2251 VHW2250:VHW2251 UYA2250:UYA2251 UOE2250:UOE2251 UEI2250:UEI2251 TUM2250:TUM2251 TKQ2250:TKQ2251 TAU2250:TAU2251 SQY2250:SQY2251 SHC2250:SHC2251 RXG2250:RXG2251 RNK2250:RNK2251 RDO2250:RDO2251 QTS2250:QTS2251 QJW2250:QJW2251 QAA2250:QAA2251 PQE2250:PQE2251 PGI2250:PGI2251 OWM2250:OWM2251 OMQ2250:OMQ2251 OCU2250:OCU2251 NSY2250:NSY2251 NJC2250:NJC2251 MZG2250:MZG2251 MPK2250:MPK2251 MFO2250:MFO2251 LVS2250:LVS2251 LLW2250:LLW2251 LCA2250:LCA2251 KSE2250:KSE2251 KII2250:KII2251 JYM2250:JYM2251 JOQ2250:JOQ2251 JEU2250:JEU2251 IUY2250:IUY2251 ILC2250:ILC2251 IBG2250:IBG2251 HRK2250:HRK2251 HHO2250:HHO2251 GXS2250:GXS2251 GNW2250:GNW2251 GEA2250:GEA2251 FUE2250:FUE2251 FKI2250:FKI2251 FAM2250:FAM2251 EQQ2250:EQQ2251 EGU2250:EGU2251 DWY2250:DWY2251 DNC2250:DNC2251 DDG2250:DDG2251 CTK2250:CTK2251 CJO2250:CJO2251 BZS2250:BZS2251 BPW2250:BPW2251 BGA2250:BGA2251 AWE2250:AWE2251 AMI2250:AMI2251 ACM2250:ACM2251 SQ2250:SQ2251 F2250">
      <formula1>$B$15:$B$69</formula1>
    </dataValidation>
    <dataValidation type="list" allowBlank="1" showInputMessage="1" showErrorMessage="1" sqref="G2250:G2251 WVI2250:WVI2251 WLM2250:WLM2251 WBQ2250:WBQ2251 VRU2250:VRU2251 VHY2250:VHY2251 UYC2250:UYC2251 UOG2250:UOG2251 UEK2250:UEK2251 TUO2250:TUO2251 TKS2250:TKS2251 TAW2250:TAW2251 SRA2250:SRA2251 SHE2250:SHE2251 RXI2250:RXI2251 RNM2250:RNM2251 RDQ2250:RDQ2251 QTU2250:QTU2251 QJY2250:QJY2251 QAC2250:QAC2251 PQG2250:PQG2251 PGK2250:PGK2251 OWO2250:OWO2251 OMS2250:OMS2251 OCW2250:OCW2251 NTA2250:NTA2251 NJE2250:NJE2251 MZI2250:MZI2251 MPM2250:MPM2251 MFQ2250:MFQ2251 LVU2250:LVU2251 LLY2250:LLY2251 LCC2250:LCC2251 KSG2250:KSG2251 KIK2250:KIK2251 JYO2250:JYO2251 JOS2250:JOS2251 JEW2250:JEW2251 IVA2250:IVA2251 ILE2250:ILE2251 IBI2250:IBI2251 HRM2250:HRM2251 HHQ2250:HHQ2251 GXU2250:GXU2251 GNY2250:GNY2251 GEC2250:GEC2251 FUG2250:FUG2251 FKK2250:FKK2251 FAO2250:FAO2251 EQS2250:EQS2251 EGW2250:EGW2251 DXA2250:DXA2251 DNE2250:DNE2251 DDI2250:DDI2251 CTM2250:CTM2251 CJQ2250:CJQ2251 BZU2250:BZU2251 BPY2250:BPY2251 BGC2250:BGC2251 AWG2250:AWG2251 AMK2250:AMK2251 ACO2250:ACO2251 SS2250:SS2251 IW2250:IW2251">
      <formula1>$C$15:$C$18</formula1>
    </dataValidation>
    <dataValidation type="list" allowBlank="1" showInputMessage="1" showErrorMessage="1" sqref="F2252 WVG2252 WLK2252 WBO2252 VRS2252 VHW2252 UYA2252 UOE2252 UEI2252 TUM2252 TKQ2252 TAU2252 SQY2252 SHC2252 RXG2252 RNK2252 RDO2252 QTS2252 QJW2252 QAA2252 PQE2252 PGI2252 OWM2252 OMQ2252 OCU2252 NSY2252 NJC2252 MZG2252 MPK2252 MFO2252 LVS2252 LLW2252 LCA2252 KSE2252 KII2252 JYM2252 JOQ2252 JEU2252 IUY2252 ILC2252 IBG2252 HRK2252 HHO2252 GXS2252 GNW2252 GEA2252 FUE2252 FKI2252 FAM2252 EQQ2252 EGU2252 DWY2252 DNC2252 DDG2252 CTK2252 CJO2252 BZS2252 BPW2252 BGA2252 AWE2252 AMI2252 ACM2252 SQ2252 IU2252">
      <formula1>$B$8:$B$68</formula1>
    </dataValidation>
    <dataValidation type="list" allowBlank="1" showInputMessage="1" showErrorMessage="1" sqref="G2252 WVI2252 WLM2252 WBQ2252 VRU2252 VHY2252 UYC2252 UOG2252 UEK2252 TUO2252 TKS2252 TAW2252 SRA2252 SHE2252 RXI2252 RNM2252 RDQ2252 QTU2252 QJY2252 QAC2252 PQG2252 PGK2252 OWO2252 OMS2252 OCW2252 NTA2252 NJE2252 MZI2252 MPM2252 MFQ2252 LVU2252 LLY2252 LCC2252 KSG2252 KIK2252 JYO2252 JOS2252 JEW2252 IVA2252 ILE2252 IBI2252 HRM2252 HHQ2252 GXU2252 GNY2252 GEC2252 FUG2252 FKK2252 FAO2252 EQS2252 EGW2252 DXA2252 DNE2252 DDI2252 CTM2252 CJQ2252 BZU2252 BPY2252 BGC2252 AWG2252 AMK2252 ACO2252 SS2252 IW2252">
      <formula1>$C$8:$C$10</formula1>
    </dataValidation>
    <dataValidation type="list" allowBlank="1" showInputMessage="1" showErrorMessage="1" sqref="IU2267:IU2270 WVG2254:WVG2259 WLK2254:WLK2259 WBO2254:WBO2259 VRS2254:VRS2259 VHW2254:VHW2259 UYA2254:UYA2259 UOE2254:UOE2259 UEI2254:UEI2259 TUM2254:TUM2259 TKQ2254:TKQ2259 TAU2254:TAU2259 SQY2254:SQY2259 SHC2254:SHC2259 RXG2254:RXG2259 RNK2254:RNK2259 RDO2254:RDO2259 QTS2254:QTS2259 QJW2254:QJW2259 QAA2254:QAA2259 PQE2254:PQE2259 PGI2254:PGI2259 OWM2254:OWM2259 OMQ2254:OMQ2259 OCU2254:OCU2259 NSY2254:NSY2259 NJC2254:NJC2259 MZG2254:MZG2259 MPK2254:MPK2259 MFO2254:MFO2259 LVS2254:LVS2259 LLW2254:LLW2259 LCA2254:LCA2259 KSE2254:KSE2259 KII2254:KII2259 JYM2254:JYM2259 JOQ2254:JOQ2259 JEU2254:JEU2259 IUY2254:IUY2259 ILC2254:ILC2259 IBG2254:IBG2259 HRK2254:HRK2259 HHO2254:HHO2259 GXS2254:GXS2259 GNW2254:GNW2259 GEA2254:GEA2259 FUE2254:FUE2259 FKI2254:FKI2259 FAM2254:FAM2259 EQQ2254:EQQ2259 EGU2254:EGU2259 DWY2254:DWY2259 DNC2254:DNC2259 DDG2254:DDG2259 CTK2254:CTK2259 CJO2254:CJO2259 BZS2254:BZS2259 BPW2254:BPW2259 BGA2254:BGA2259 AWE2254:AWE2259 AMI2254:AMI2259 ACM2254:ACM2259 SQ2254:SQ2259 IU2254:IU2259 SQ2267:SQ2270 WVG2267:WVG2270 WLK2267:WLK2270 WBO2267:WBO2270 VRS2267:VRS2270 VHW2267:VHW2270 UYA2267:UYA2270 UOE2267:UOE2270 UEI2267:UEI2270 TUM2267:TUM2270 TKQ2267:TKQ2270 TAU2267:TAU2270 SQY2267:SQY2270 SHC2267:SHC2270 RXG2267:RXG2270 RNK2267:RNK2270 RDO2267:RDO2270 QTS2267:QTS2270 QJW2267:QJW2270 QAA2267:QAA2270 PQE2267:PQE2270 PGI2267:PGI2270 OWM2267:OWM2270 OMQ2267:OMQ2270 OCU2267:OCU2270 NSY2267:NSY2270 NJC2267:NJC2270 MZG2267:MZG2270 MPK2267:MPK2270 MFO2267:MFO2270 LVS2267:LVS2270 LLW2267:LLW2270 LCA2267:LCA2270 KSE2267:KSE2270 KII2267:KII2270 JYM2267:JYM2270 JOQ2267:JOQ2270 JEU2267:JEU2270 IUY2267:IUY2270 ILC2267:ILC2270 IBG2267:IBG2270 HRK2267:HRK2270 HHO2267:HHO2270 GXS2267:GXS2270 GNW2267:GNW2270 GEA2267:GEA2270 FUE2267:FUE2270 FKI2267:FKI2270 FAM2267:FAM2270 EQQ2267:EQQ2270 EGU2267:EGU2270 DWY2267:DWY2270 DNC2267:DNC2270 DDG2267:DDG2270 CTK2267:CTK2270 CJO2267:CJO2270 BZS2267:BZS2270 BPW2267:BPW2270 BGA2267:BGA2270 AWE2267:AWE2270 AMI2267:AMI2270 ACM2267:ACM2270">
      <formula1>$B$79:$B$105</formula1>
    </dataValidation>
    <dataValidation type="list" allowBlank="1" showInputMessage="1" showErrorMessage="1" sqref="IU2271:IU2277 WVG2271:WVG2277 WLK2271:WLK2277 WBO2271:WBO2277 VRS2271:VRS2277 VHW2271:VHW2277 UYA2271:UYA2277 UOE2271:UOE2277 UEI2271:UEI2277 TUM2271:TUM2277 TKQ2271:TKQ2277 TAU2271:TAU2277 SQY2271:SQY2277 SHC2271:SHC2277 RXG2271:RXG2277 RNK2271:RNK2277 RDO2271:RDO2277 QTS2271:QTS2277 QJW2271:QJW2277 QAA2271:QAA2277 PQE2271:PQE2277 PGI2271:PGI2277 OWM2271:OWM2277 OMQ2271:OMQ2277 OCU2271:OCU2277 NSY2271:NSY2277 NJC2271:NJC2277 MZG2271:MZG2277 MPK2271:MPK2277 MFO2271:MFO2277 LVS2271:LVS2277 LLW2271:LLW2277 LCA2271:LCA2277 KSE2271:KSE2277 KII2271:KII2277 JYM2271:JYM2277 JOQ2271:JOQ2277 JEU2271:JEU2277 IUY2271:IUY2277 ILC2271:ILC2277 IBG2271:IBG2277 HRK2271:HRK2277 HHO2271:HHO2277 GXS2271:GXS2277 GNW2271:GNW2277 GEA2271:GEA2277 FUE2271:FUE2277 FKI2271:FKI2277 FAM2271:FAM2277 EQQ2271:EQQ2277 EGU2271:EGU2277 DWY2271:DWY2277 DNC2271:DNC2277 DDG2271:DDG2277 CTK2271:CTK2277 CJO2271:CJO2277 BZS2271:BZS2277 BPW2271:BPW2277 BGA2271:BGA2277 AWE2271:AWE2277 AMI2271:AMI2277 ACM2271:ACM2277 SQ2271:SQ2277">
      <formula1>$B$76:$B$119</formula1>
    </dataValidation>
    <dataValidation type="list" allowBlank="1" showInputMessage="1" showErrorMessage="1" sqref="G2271:G2277 WVI2271:WVI2277 WLM2271:WLM2277 WBQ2271:WBQ2277 VRU2271:VRU2277 VHY2271:VHY2277 UYC2271:UYC2277 UOG2271:UOG2277 UEK2271:UEK2277 TUO2271:TUO2277 TKS2271:TKS2277 TAW2271:TAW2277 SRA2271:SRA2277 SHE2271:SHE2277 RXI2271:RXI2277 RNM2271:RNM2277 RDQ2271:RDQ2277 QTU2271:QTU2277 QJY2271:QJY2277 QAC2271:QAC2277 PQG2271:PQG2277 PGK2271:PGK2277 OWO2271:OWO2277 OMS2271:OMS2277 OCW2271:OCW2277 NTA2271:NTA2277 NJE2271:NJE2277 MZI2271:MZI2277 MPM2271:MPM2277 MFQ2271:MFQ2277 LVU2271:LVU2277 LLY2271:LLY2277 LCC2271:LCC2277 KSG2271:KSG2277 KIK2271:KIK2277 JYO2271:JYO2277 JOS2271:JOS2277 JEW2271:JEW2277 IVA2271:IVA2277 ILE2271:ILE2277 IBI2271:IBI2277 HRM2271:HRM2277 HHQ2271:HHQ2277 GXU2271:GXU2277 GNY2271:GNY2277 GEC2271:GEC2277 FUG2271:FUG2277 FKK2271:FKK2277 FAO2271:FAO2277 EQS2271:EQS2277 EGW2271:EGW2277 DXA2271:DXA2277 DNE2271:DNE2277 DDI2271:DDI2277 CTM2271:CTM2277 CJQ2271:CJQ2277 BZU2271:BZU2277 BPY2271:BPY2277 BGC2271:BGC2277 AWG2271:AWG2277 AMK2271:AMK2277 ACO2271:ACO2277 SS2271:SS2277 IW2271:IW2277">
      <formula1>$C$76:$C$79</formula1>
    </dataValidation>
    <dataValidation type="list" allowBlank="1" showInputMessage="1" showErrorMessage="1" sqref="IU2278 WVG2278 WLK2278 WBO2278 VRS2278 VHW2278 UYA2278 UOE2278 UEI2278 TUM2278 TKQ2278 TAU2278 SQY2278 SHC2278 RXG2278 RNK2278 RDO2278 QTS2278 QJW2278 QAA2278 PQE2278 PGI2278 OWM2278 OMQ2278 OCU2278 NSY2278 NJC2278 MZG2278 MPK2278 MFO2278 LVS2278 LLW2278 LCA2278 KSE2278 KII2278 JYM2278 JOQ2278 JEU2278 IUY2278 ILC2278 IBG2278 HRK2278 HHO2278 GXS2278 GNW2278 GEA2278 FUE2278 FKI2278 FAM2278 EQQ2278 EGU2278 DWY2278 DNC2278 DDG2278 CTK2278 CJO2278 BZS2278 BPW2278 BGA2278 AWE2278 AMI2278 ACM2278 SQ2278">
      <formula1>$B$69:$B$126</formula1>
    </dataValidation>
    <dataValidation type="list" allowBlank="1" showInputMessage="1" showErrorMessage="1" sqref="IU2279 WVG2279 WLK2279 WBO2279 VRS2279 VHW2279 UYA2279 UOE2279 UEI2279 TUM2279 TKQ2279 TAU2279 SQY2279 SHC2279 RXG2279 RNK2279 RDO2279 QTS2279 QJW2279 QAA2279 PQE2279 PGI2279 OWM2279 OMQ2279 OCU2279 NSY2279 NJC2279 MZG2279 MPK2279 MFO2279 LVS2279 LLW2279 LCA2279 KSE2279 KII2279 JYM2279 JOQ2279 JEU2279 IUY2279 ILC2279 IBG2279 HRK2279 HHO2279 GXS2279 GNW2279 GEA2279 FUE2279 FKI2279 FAM2279 EQQ2279 EGU2279 DWY2279 DNC2279 DDG2279 CTK2279 CJO2279 BZS2279 BPW2279 BGA2279 AWE2279 AMI2279 ACM2279 SQ2279">
      <formula1>$B$1:$B$39</formula1>
    </dataValidation>
    <dataValidation type="list" allowBlank="1" showInputMessage="1" showErrorMessage="1" sqref="G2278 G4621:G4627 G4609:G4611 WVI2278 WLM2278 WBQ2278 VRU2278 VHY2278 UYC2278 UOG2278 UEK2278 TUO2278 TKS2278 TAW2278 SRA2278 SHE2278 RXI2278 RNM2278 RDQ2278 QTU2278 QJY2278 QAC2278 PQG2278 PGK2278 OWO2278 OMS2278 OCW2278 NTA2278 NJE2278 MZI2278 MPM2278 MFQ2278 LVU2278 LLY2278 LCC2278 KSG2278 KIK2278 JYO2278 JOS2278 JEW2278 IVA2278 ILE2278 IBI2278 HRM2278 HHQ2278 GXU2278 GNY2278 GEC2278 FUG2278 FKK2278 FAO2278 EQS2278 EGW2278 DXA2278 DNE2278 DDI2278 CTM2278 CJQ2278 BZU2278 BPY2278 BGC2278 AWG2278 AMK2278 ACO2278 SS2278 IW2278">
      <formula1>$C$69:$C$72</formula1>
    </dataValidation>
    <dataValidation type="list" allowBlank="1" showInputMessage="1" showErrorMessage="1" sqref="IU2280 SQ2280 ACM2280 AMI2280 AWE2280 BGA2280 BPW2280 BZS2280 CJO2280 CTK2280 DDG2280 DNC2280 DWY2280 EGU2280 EQQ2280 FAM2280 FKI2280 FUE2280 GEA2280 GNW2280 GXS2280 HHO2280 HRK2280 IBG2280 ILC2280 IUY2280 JEU2280 JOQ2280 JYM2280 KII2280 KSE2280 LCA2280 LLW2280 LVS2280 MFO2280 MPK2280 MZG2280 NJC2280 NSY2280 OCU2280 OMQ2280 OWM2280 PGI2280 PQE2280 QAA2280 QJW2280 QTS2280 RDO2280 RNK2280 RXG2280 SHC2280 SQY2280 TAU2280 TKQ2280 TUM2280 UEI2280 UOE2280 UYA2280 VHW2280 VRS2280 WBO2280 WLK2280 WVG2280">
      <formula1>#REF!</formula1>
    </dataValidation>
    <dataValidation type="list" allowBlank="1" showInputMessage="1" showErrorMessage="1" sqref="F2281 IU2281 SQ2281 ACM2281 AMI2281 AWE2281 BGA2281 BPW2281 BZS2281 CJO2281 CTK2281 DDG2281 DNC2281 DWY2281 EGU2281 EQQ2281 FAM2281 FKI2281 FUE2281 GEA2281 GNW2281 GXS2281 HHO2281 HRK2281 IBG2281 ILC2281 IUY2281 JEU2281 JOQ2281 JYM2281 KII2281 KSE2281 LCA2281 LLW2281 LVS2281 MFO2281 MPK2281 MZG2281 NJC2281 NSY2281 OCU2281 OMQ2281 OWM2281 PGI2281 PQE2281 QAA2281 QJW2281 QTS2281 RDO2281 RNK2281 RXG2281 SHC2281 SQY2281 TAU2281 TKQ2281 TUM2281 UEI2281 UOE2281 UYA2281 VHW2281 VRS2281 WBO2281 WLK2281 WVG2281">
      <formula1>#REF!</formula1>
    </dataValidation>
    <dataValidation type="list" allowBlank="1" showInputMessage="1" showErrorMessage="1" sqref="IU1551:IU1783 WVG1551:WVG1783 WLK1551:WLK1783 WBO1551:WBO1783 VRS1551:VRS1783 VHW1551:VHW1783 UYA1551:UYA1783 UOE1551:UOE1783 UEI1551:UEI1783 TUM1551:TUM1783 TKQ1551:TKQ1783 TAU1551:TAU1783 SQY1551:SQY1783 SHC1551:SHC1783 RXG1551:RXG1783 RNK1551:RNK1783 RDO1551:RDO1783 QTS1551:QTS1783 QJW1551:QJW1783 QAA1551:QAA1783 PQE1551:PQE1783 PGI1551:PGI1783 OWM1551:OWM1783 OMQ1551:OMQ1783 OCU1551:OCU1783 NSY1551:NSY1783 NJC1551:NJC1783 MZG1551:MZG1783 MPK1551:MPK1783 MFO1551:MFO1783 LVS1551:LVS1783 LLW1551:LLW1783 LCA1551:LCA1783 KSE1551:KSE1783 KII1551:KII1783 JYM1551:JYM1783 JOQ1551:JOQ1783 JEU1551:JEU1783 IUY1551:IUY1783 ILC1551:ILC1783 IBG1551:IBG1783 HRK1551:HRK1783 HHO1551:HHO1783 GXS1551:GXS1783 GNW1551:GNW1783 GEA1551:GEA1783 FUE1551:FUE1783 FKI1551:FKI1783 FAM1551:FAM1783 EQQ1551:EQQ1783 EGU1551:EGU1783 DWY1551:DWY1783 DNC1551:DNC1783 DDG1551:DDG1783 CTK1551:CTK1783 CJO1551:CJO1783 BZS1551:BZS1783 BPW1551:BPW1783 BGA1551:BGA1783 AWE1551:AWE1783 AMI1551:AMI1783 ACM1551:ACM1783 SQ1551:SQ1783 F1554:F1572">
      <formula1>$B$45:$B$107</formula1>
    </dataValidation>
    <dataValidation type="list" allowBlank="1" showInputMessage="1" showErrorMessage="1" sqref="WVI1551:WVI1783 G1559:G1783 G1551:G1557 WLM1551:WLM1783 WBQ1551:WBQ1783 VRU1551:VRU1783 VHY1551:VHY1783 UYC1551:UYC1783 UOG1551:UOG1783 UEK1551:UEK1783 TUO1551:TUO1783 TKS1551:TKS1783 TAW1551:TAW1783 SRA1551:SRA1783 SHE1551:SHE1783 RXI1551:RXI1783 RNM1551:RNM1783 RDQ1551:RDQ1783 QTU1551:QTU1783 QJY1551:QJY1783 QAC1551:QAC1783 PQG1551:PQG1783 PGK1551:PGK1783 OWO1551:OWO1783 OMS1551:OMS1783 OCW1551:OCW1783 NTA1551:NTA1783 NJE1551:NJE1783 MZI1551:MZI1783 MPM1551:MPM1783 MFQ1551:MFQ1783 LVU1551:LVU1783 LLY1551:LLY1783 LCC1551:LCC1783 KSG1551:KSG1783 KIK1551:KIK1783 JYO1551:JYO1783 JOS1551:JOS1783 JEW1551:JEW1783 IVA1551:IVA1783 ILE1551:ILE1783 IBI1551:IBI1783 HRM1551:HRM1783 HHQ1551:HHQ1783 GXU1551:GXU1783 GNY1551:GNY1783 GEC1551:GEC1783 FUG1551:FUG1783 FKK1551:FKK1783 FAO1551:FAO1783 EQS1551:EQS1783 EGW1551:EGW1783 DXA1551:DXA1783 DNE1551:DNE1783 DDI1551:DDI1783 CTM1551:CTM1783 CJQ1551:CJQ1783 BZU1551:BZU1783 BPY1551:BPY1783 BGC1551:BGC1783 AWG1551:AWG1783 AMK1551:AMK1783 ACO1551:ACO1783 SS1551:SS1783 IW1551:IW1783">
      <formula1>$C$45:$C$48</formula1>
    </dataValidation>
    <dataValidation type="list" allowBlank="1" showInputMessage="1" showErrorMessage="1" sqref="F1323:F1324 WVG1323:WVG1324 WLK1323:WLK1324 WBO1323:WBO1324 VRS1323:VRS1324 VHW1323:VHW1324 UYA1323:UYA1324 UOE1323:UOE1324 UEI1323:UEI1324 TUM1323:TUM1324 TKQ1323:TKQ1324 TAU1323:TAU1324 SQY1323:SQY1324 SHC1323:SHC1324 RXG1323:RXG1324 RNK1323:RNK1324 RDO1323:RDO1324 QTS1323:QTS1324 QJW1323:QJW1324 QAA1323:QAA1324 PQE1323:PQE1324 PGI1323:PGI1324 OWM1323:OWM1324 OMQ1323:OMQ1324 OCU1323:OCU1324 NSY1323:NSY1324 NJC1323:NJC1324 MZG1323:MZG1324 MPK1323:MPK1324 MFO1323:MFO1324 LVS1323:LVS1324 LLW1323:LLW1324 LCA1323:LCA1324 KSE1323:KSE1324 KII1323:KII1324 JYM1323:JYM1324 JOQ1323:JOQ1324 JEU1323:JEU1324 IUY1323:IUY1324 ILC1323:ILC1324 IBG1323:IBG1324 HRK1323:HRK1324 HHO1323:HHO1324 GXS1323:GXS1324 GNW1323:GNW1324 GEA1323:GEA1324 FUE1323:FUE1324 FKI1323:FKI1324 FAM1323:FAM1324 EQQ1323:EQQ1324 EGU1323:EGU1324 DWY1323:DWY1324 DNC1323:DNC1324 DDG1323:DDG1324 CTK1323:CTK1324 CJO1323:CJO1324 BZS1323:BZS1324 BPW1323:BPW1324 BGA1323:BGA1324 AWE1323:AWE1324 AMI1323:AMI1324 ACM1323:ACM1324 SQ1323:SQ1324 IU1323:IU1324">
      <formula1>$B$42:$B$104</formula1>
    </dataValidation>
    <dataValidation type="list" allowBlank="1" showInputMessage="1" showErrorMessage="1" sqref="G1323:G1324 WVI1323:WVI1324 WLM1323:WLM1324 WBQ1323:WBQ1324 VRU1323:VRU1324 VHY1323:VHY1324 UYC1323:UYC1324 UOG1323:UOG1324 UEK1323:UEK1324 TUO1323:TUO1324 TKS1323:TKS1324 TAW1323:TAW1324 SRA1323:SRA1324 SHE1323:SHE1324 RXI1323:RXI1324 RNM1323:RNM1324 RDQ1323:RDQ1324 QTU1323:QTU1324 QJY1323:QJY1324 QAC1323:QAC1324 PQG1323:PQG1324 PGK1323:PGK1324 OWO1323:OWO1324 OMS1323:OMS1324 OCW1323:OCW1324 NTA1323:NTA1324 NJE1323:NJE1324 MZI1323:MZI1324 MPM1323:MPM1324 MFQ1323:MFQ1324 LVU1323:LVU1324 LLY1323:LLY1324 LCC1323:LCC1324 KSG1323:KSG1324 KIK1323:KIK1324 JYO1323:JYO1324 JOS1323:JOS1324 JEW1323:JEW1324 IVA1323:IVA1324 ILE1323:ILE1324 IBI1323:IBI1324 HRM1323:HRM1324 HHQ1323:HHQ1324 GXU1323:GXU1324 GNY1323:GNY1324 GEC1323:GEC1324 FUG1323:FUG1324 FKK1323:FKK1324 FAO1323:FAO1324 EQS1323:EQS1324 EGW1323:EGW1324 DXA1323:DXA1324 DNE1323:DNE1324 DDI1323:DDI1324 CTM1323:CTM1324 CJQ1323:CJQ1324 BZU1323:BZU1324 BPY1323:BPY1324 BGC1323:BGC1324 AWG1323:AWG1324 AMK1323:AMK1324 ACO1323:ACO1324 SS1323:SS1324 IW1323:IW1324">
      <formula1>$C$42:$C$45</formula1>
    </dataValidation>
    <dataValidation type="list" allowBlank="1" showInputMessage="1" showErrorMessage="1" sqref="F1325:F1327 WVG1325:WVG1327 WLK1325:WLK1327 WBO1325:WBO1327 VRS1325:VRS1327 VHW1325:VHW1327 UYA1325:UYA1327 UOE1325:UOE1327 UEI1325:UEI1327 TUM1325:TUM1327 TKQ1325:TKQ1327 TAU1325:TAU1327 SQY1325:SQY1327 SHC1325:SHC1327 RXG1325:RXG1327 RNK1325:RNK1327 RDO1325:RDO1327 QTS1325:QTS1327 QJW1325:QJW1327 QAA1325:QAA1327 PQE1325:PQE1327 PGI1325:PGI1327 OWM1325:OWM1327 OMQ1325:OMQ1327 OCU1325:OCU1327 NSY1325:NSY1327 NJC1325:NJC1327 MZG1325:MZG1327 MPK1325:MPK1327 MFO1325:MFO1327 LVS1325:LVS1327 LLW1325:LLW1327 LCA1325:LCA1327 KSE1325:KSE1327 KII1325:KII1327 JYM1325:JYM1327 JOQ1325:JOQ1327 JEU1325:JEU1327 IUY1325:IUY1327 ILC1325:ILC1327 IBG1325:IBG1327 HRK1325:HRK1327 HHO1325:HHO1327 GXS1325:GXS1327 GNW1325:GNW1327 GEA1325:GEA1327 FUE1325:FUE1327 FKI1325:FKI1327 FAM1325:FAM1327 EQQ1325:EQQ1327 EGU1325:EGU1327 DWY1325:DWY1327 DNC1325:DNC1327 DDG1325:DDG1327 CTK1325:CTK1327 CJO1325:CJO1327 BZS1325:BZS1327 BPW1325:BPW1327 BGA1325:BGA1327 AWE1325:AWE1327 AMI1325:AMI1327 ACM1325:ACM1327 SQ1325:SQ1327 IU1325:IU1327">
      <formula1>$B$38:$B$101</formula1>
    </dataValidation>
    <dataValidation type="list" allowBlank="1" showInputMessage="1" showErrorMessage="1" sqref="G1325:G1327 WVI1325:WVI1327 WLM1325:WLM1327 WBQ1325:WBQ1327 VRU1325:VRU1327 VHY1325:VHY1327 UYC1325:UYC1327 UOG1325:UOG1327 UEK1325:UEK1327 TUO1325:TUO1327 TKS1325:TKS1327 TAW1325:TAW1327 SRA1325:SRA1327 SHE1325:SHE1327 RXI1325:RXI1327 RNM1325:RNM1327 RDQ1325:RDQ1327 QTU1325:QTU1327 QJY1325:QJY1327 QAC1325:QAC1327 PQG1325:PQG1327 PGK1325:PGK1327 OWO1325:OWO1327 OMS1325:OMS1327 OCW1325:OCW1327 NTA1325:NTA1327 NJE1325:NJE1327 MZI1325:MZI1327 MPM1325:MPM1327 MFQ1325:MFQ1327 LVU1325:LVU1327 LLY1325:LLY1327 LCC1325:LCC1327 KSG1325:KSG1327 KIK1325:KIK1327 JYO1325:JYO1327 JOS1325:JOS1327 JEW1325:JEW1327 IVA1325:IVA1327 ILE1325:ILE1327 IBI1325:IBI1327 HRM1325:HRM1327 HHQ1325:HHQ1327 GXU1325:GXU1327 GNY1325:GNY1327 GEC1325:GEC1327 FUG1325:FUG1327 FKK1325:FKK1327 FAO1325:FAO1327 EQS1325:EQS1327 EGW1325:EGW1327 DXA1325:DXA1327 DNE1325:DNE1327 DDI1325:DDI1327 CTM1325:CTM1327 CJQ1325:CJQ1327 BZU1325:BZU1327 BPY1325:BPY1327 BGC1325:BGC1327 AWG1325:AWG1327 AMK1325:AMK1327 ACO1325:ACO1327 SS1325:SS1327 IW1325:IW1327">
      <formula1>$C$38:$C$42</formula1>
    </dataValidation>
    <dataValidation type="list" allowBlank="1" showInputMessage="1" showErrorMessage="1" sqref="IU1328:IU1332 WVG1328:WVG1332 WLK1328:WLK1332 WBO1328:WBO1332 VRS1328:VRS1332 VHW1328:VHW1332 UYA1328:UYA1332 UOE1328:UOE1332 UEI1328:UEI1332 TUM1328:TUM1332 TKQ1328:TKQ1332 TAU1328:TAU1332 SQY1328:SQY1332 SHC1328:SHC1332 RXG1328:RXG1332 RNK1328:RNK1332 RDO1328:RDO1332 QTS1328:QTS1332 QJW1328:QJW1332 QAA1328:QAA1332 PQE1328:PQE1332 PGI1328:PGI1332 OWM1328:OWM1332 OMQ1328:OMQ1332 OCU1328:OCU1332 NSY1328:NSY1332 NJC1328:NJC1332 MZG1328:MZG1332 MPK1328:MPK1332 MFO1328:MFO1332 LVS1328:LVS1332 LLW1328:LLW1332 LCA1328:LCA1332 KSE1328:KSE1332 KII1328:KII1332 JYM1328:JYM1332 JOQ1328:JOQ1332 JEU1328:JEU1332 IUY1328:IUY1332 ILC1328:ILC1332 IBG1328:IBG1332 HRK1328:HRK1332 HHO1328:HHO1332 GXS1328:GXS1332 GNW1328:GNW1332 GEA1328:GEA1332 FUE1328:FUE1332 FKI1328:FKI1332 FAM1328:FAM1332 EQQ1328:EQQ1332 EGU1328:EGU1332 DWY1328:DWY1332 DNC1328:DNC1332 DDG1328:DDG1332 CTK1328:CTK1332 CJO1328:CJO1332 BZS1328:BZS1332 BPW1328:BPW1332 BGA1328:BGA1332 AWE1328:AWE1332 AMI1328:AMI1332 ACM1328:ACM1332 SQ1328:SQ1332 F1329:F1331">
      <formula1>$B$34:$B$94</formula1>
    </dataValidation>
    <dataValidation type="list" allowBlank="1" showInputMessage="1" showErrorMessage="1" sqref="G1328:G1332 WVI1328:WVI1332 WLM1328:WLM1332 WBQ1328:WBQ1332 VRU1328:VRU1332 VHY1328:VHY1332 UYC1328:UYC1332 UOG1328:UOG1332 UEK1328:UEK1332 TUO1328:TUO1332 TKS1328:TKS1332 TAW1328:TAW1332 SRA1328:SRA1332 SHE1328:SHE1332 RXI1328:RXI1332 RNM1328:RNM1332 RDQ1328:RDQ1332 QTU1328:QTU1332 QJY1328:QJY1332 QAC1328:QAC1332 PQG1328:PQG1332 PGK1328:PGK1332 OWO1328:OWO1332 OMS1328:OMS1332 OCW1328:OCW1332 NTA1328:NTA1332 NJE1328:NJE1332 MZI1328:MZI1332 MPM1328:MPM1332 MFQ1328:MFQ1332 LVU1328:LVU1332 LLY1328:LLY1332 LCC1328:LCC1332 KSG1328:KSG1332 KIK1328:KIK1332 JYO1328:JYO1332 JOS1328:JOS1332 JEW1328:JEW1332 IVA1328:IVA1332 ILE1328:ILE1332 IBI1328:IBI1332 HRM1328:HRM1332 HHQ1328:HHQ1332 GXU1328:GXU1332 GNY1328:GNY1332 GEC1328:GEC1332 FUG1328:FUG1332 FKK1328:FKK1332 FAO1328:FAO1332 EQS1328:EQS1332 EGW1328:EGW1332 DXA1328:DXA1332 DNE1328:DNE1332 DDI1328:DDI1332 CTM1328:CTM1332 CJQ1328:CJQ1332 BZU1328:BZU1332 BPY1328:BPY1332 BGC1328:BGC1332 AWG1328:AWG1332 AMK1328:AMK1332 ACO1328:ACO1332 SS1328:SS1332 IW1328:IW1332">
      <formula1>$C$34:$C$37</formula1>
    </dataValidation>
    <dataValidation type="list" allowBlank="1" showInputMessage="1" showErrorMessage="1" sqref="IU1333:IU1341 WVG1333:WVG1341 WLK1333:WLK1341 WBO1333:WBO1341 VRS1333:VRS1341 VHW1333:VHW1341 UYA1333:UYA1341 UOE1333:UOE1341 UEI1333:UEI1341 TUM1333:TUM1341 TKQ1333:TKQ1341 TAU1333:TAU1341 SQY1333:SQY1341 SHC1333:SHC1341 RXG1333:RXG1341 RNK1333:RNK1341 RDO1333:RDO1341 QTS1333:QTS1341 QJW1333:QJW1341 QAA1333:QAA1341 PQE1333:PQE1341 PGI1333:PGI1341 OWM1333:OWM1341 OMQ1333:OMQ1341 OCU1333:OCU1341 NSY1333:NSY1341 NJC1333:NJC1341 MZG1333:MZG1341 MPK1333:MPK1341 MFO1333:MFO1341 LVS1333:LVS1341 LLW1333:LLW1341 LCA1333:LCA1341 KSE1333:KSE1341 KII1333:KII1341 JYM1333:JYM1341 JOQ1333:JOQ1341 JEU1333:JEU1341 IUY1333:IUY1341 ILC1333:ILC1341 IBG1333:IBG1341 HRK1333:HRK1341 HHO1333:HHO1341 GXS1333:GXS1341 GNW1333:GNW1341 GEA1333:GEA1341 FUE1333:FUE1341 FKI1333:FKI1341 FAM1333:FAM1341 EQQ1333:EQQ1341 EGU1333:EGU1341 DWY1333:DWY1341 DNC1333:DNC1341 DDG1333:DDG1341 CTK1333:CTK1341 CJO1333:CJO1341 BZS1333:BZS1341 BPW1333:BPW1341 BGA1333:BGA1341 AWE1333:AWE1341 AMI1333:AMI1341 ACM1333:ACM1341 SQ1333:SQ1341 F1333:F1339 F1341">
      <formula1>$B$32:$B$92</formula1>
    </dataValidation>
    <dataValidation type="list" allowBlank="1" showInputMessage="1" showErrorMessage="1" sqref="G1333:G1341 WVK5691:WVK5698 WLO5691:WLO5698 WBS5691:WBS5698 VRW5691:VRW5698 VIA5691:VIA5698 UYE5691:UYE5698 UOI5691:UOI5698 UEM5691:UEM5698 TUQ5691:TUQ5698 TKU5691:TKU5698 TAY5691:TAY5698 SRC5691:SRC5698 SHG5691:SHG5698 RXK5691:RXK5698 RNO5691:RNO5698 RDS5691:RDS5698 QTW5691:QTW5698 QKA5691:QKA5698 QAE5691:QAE5698 PQI5691:PQI5698 PGM5691:PGM5698 OWQ5691:OWQ5698 OMU5691:OMU5698 OCY5691:OCY5698 NTC5691:NTC5698 NJG5691:NJG5698 MZK5691:MZK5698 MPO5691:MPO5698 MFS5691:MFS5698 LVW5691:LVW5698 LMA5691:LMA5698 LCE5691:LCE5698 KSI5691:KSI5698 KIM5691:KIM5698 JYQ5691:JYQ5698 JOU5691:JOU5698 JEY5691:JEY5698 IVC5691:IVC5698 ILG5691:ILG5698 IBK5691:IBK5698 HRO5691:HRO5698 HHS5691:HHS5698 GXW5691:GXW5698 GOA5691:GOA5698 GEE5691:GEE5698 FUI5691:FUI5698 FKM5691:FKM5698 FAQ5691:FAQ5698 EQU5691:EQU5698 EGY5691:EGY5698 DXC5691:DXC5698 DNG5691:DNG5698 DDK5691:DDK5698 CTO5691:CTO5698 CJS5691:CJS5698 BZW5691:BZW5698 BQA5691:BQA5698 BGE5691:BGE5698 AWI5691:AWI5698 AMM5691:AMM5698 ACQ5691:ACQ5698 SU5691:SU5698 IY5691:IY5698 G5691:G5698 WVI1333:WVI1341 WLM1333:WLM1341 WBQ1333:WBQ1341 VRU1333:VRU1341 VHY1333:VHY1341 UYC1333:UYC1341 UOG1333:UOG1341 UEK1333:UEK1341 TUO1333:TUO1341 TKS1333:TKS1341 TAW1333:TAW1341 SRA1333:SRA1341 SHE1333:SHE1341 RXI1333:RXI1341 RNM1333:RNM1341 RDQ1333:RDQ1341 QTU1333:QTU1341 QJY1333:QJY1341 QAC1333:QAC1341 PQG1333:PQG1341 PGK1333:PGK1341 OWO1333:OWO1341 OMS1333:OMS1341 OCW1333:OCW1341 NTA1333:NTA1341 NJE1333:NJE1341 MZI1333:MZI1341 MPM1333:MPM1341 MFQ1333:MFQ1341 LVU1333:LVU1341 LLY1333:LLY1341 LCC1333:LCC1341 KSG1333:KSG1341 KIK1333:KIK1341 JYO1333:JYO1341 JOS1333:JOS1341 JEW1333:JEW1341 IVA1333:IVA1341 ILE1333:ILE1341 IBI1333:IBI1341 HRM1333:HRM1341 HHQ1333:HHQ1341 GXU1333:GXU1341 GNY1333:GNY1341 GEC1333:GEC1341 FUG1333:FUG1341 FKK1333:FKK1341 FAO1333:FAO1341 EQS1333:EQS1341 EGW1333:EGW1341 DXA1333:DXA1341 DNE1333:DNE1341 DDI1333:DDI1341 CTM1333:CTM1341 CJQ1333:CJQ1341 BZU1333:BZU1341 BPY1333:BPY1341 BGC1333:BGC1341 AWG1333:AWG1341 AMK1333:AMK1341 ACO1333:ACO1341 SS1333:SS1341 IW1333:IW1341">
      <formula1>$C$32:$C$35</formula1>
    </dataValidation>
    <dataValidation type="list" allowBlank="1" showInputMessage="1" showErrorMessage="1" sqref="SQ1345:SQ1353 WVG1342 WLK1342 WBO1342 VRS1342 VHW1342 UYA1342 UOE1342 UEI1342 TUM1342 TKQ1342 TAU1342 SQY1342 SHC1342 RXG1342 RNK1342 RDO1342 QTS1342 QJW1342 QAA1342 PQE1342 PGI1342 OWM1342 OMQ1342 OCU1342 NSY1342 NJC1342 MZG1342 MPK1342 MFO1342 LVS1342 LLW1342 LCA1342 KSE1342 KII1342 JYM1342 JOQ1342 JEU1342 IUY1342 ILC1342 IBG1342 HRK1342 HHO1342 GXS1342 GNW1342 GEA1342 FUE1342 FKI1342 FAM1342 EQQ1342 EGU1342 DWY1342 DNC1342 DDG1342 CTK1342 CJO1342 BZS1342 BPW1342 BGA1342 AWE1342 AMI1342 ACM1342 SQ1342 IU1342 IU1345:IU1353 WVG1345:WVG1353 WLK1345:WLK1353 WBO1345:WBO1353 VRS1345:VRS1353 VHW1345:VHW1353 UYA1345:UYA1353 UOE1345:UOE1353 UEI1345:UEI1353 TUM1345:TUM1353 TKQ1345:TKQ1353 TAU1345:TAU1353 SQY1345:SQY1353 SHC1345:SHC1353 RXG1345:RXG1353 RNK1345:RNK1353 RDO1345:RDO1353 QTS1345:QTS1353 QJW1345:QJW1353 QAA1345:QAA1353 PQE1345:PQE1353 PGI1345:PGI1353 OWM1345:OWM1353 OMQ1345:OMQ1353 OCU1345:OCU1353 NSY1345:NSY1353 NJC1345:NJC1353 MZG1345:MZG1353 MPK1345:MPK1353 MFO1345:MFO1353 LVS1345:LVS1353 LLW1345:LLW1353 LCA1345:LCA1353 KSE1345:KSE1353 KII1345:KII1353 JYM1345:JYM1353 JOQ1345:JOQ1353 JEU1345:JEU1353 IUY1345:IUY1353 ILC1345:ILC1353 IBG1345:IBG1353 HRK1345:HRK1353 HHO1345:HHO1353 GXS1345:GXS1353 GNW1345:GNW1353 GEA1345:GEA1353 FUE1345:FUE1353 FKI1345:FKI1353 FAM1345:FAM1353 EQQ1345:EQQ1353 EGU1345:EGU1353 DWY1345:DWY1353 DNC1345:DNC1353 DDG1345:DDG1353 CTK1345:CTK1353 CJO1345:CJO1353 BZS1345:BZS1353 BPW1345:BPW1353 BGA1345:BGA1353 AWE1345:AWE1353 AMI1345:AMI1353 ACM1345:ACM1353">
      <formula1>$B$23:$B$87</formula1>
    </dataValidation>
    <dataValidation type="list" allowBlank="1" showInputMessage="1" showErrorMessage="1" sqref="G1345:G1353 WVI3996:WVI4034 WLM3996:WLM4034 WBQ3996:WBQ4034 VRU3996:VRU4034 VHY3996:VHY4034 UYC3996:UYC4034 UOG3996:UOG4034 UEK3996:UEK4034 TUO3996:TUO4034 TKS3996:TKS4034 TAW3996:TAW4034 SRA3996:SRA4034 SHE3996:SHE4034 RXI3996:RXI4034 RNM3996:RNM4034 RDQ3996:RDQ4034 QTU3996:QTU4034 QJY3996:QJY4034 QAC3996:QAC4034 PQG3996:PQG4034 PGK3996:PGK4034 OWO3996:OWO4034 OMS3996:OMS4034 OCW3996:OCW4034 NTA3996:NTA4034 NJE3996:NJE4034 MZI3996:MZI4034 MPM3996:MPM4034 MFQ3996:MFQ4034 LVU3996:LVU4034 LLY3996:LLY4034 LCC3996:LCC4034 KSG3996:KSG4034 KIK3996:KIK4034 JYO3996:JYO4034 JOS3996:JOS4034 JEW3996:JEW4034 IVA3996:IVA4034 ILE3996:ILE4034 IBI3996:IBI4034 HRM3996:HRM4034 HHQ3996:HHQ4034 GXU3996:GXU4034 GNY3996:GNY4034 GEC3996:GEC4034 FUG3996:FUG4034 FKK3996:FKK4034 FAO3996:FAO4034 EQS3996:EQS4034 EGW3996:EGW4034 DXA3996:DXA4034 DNE3996:DNE4034 DDI3996:DDI4034 CTM3996:CTM4034 CJQ3996:CJQ4034 BZU3996:BZU4034 BPY3996:BPY4034 BGC3996:BGC4034 AWG3996:AWG4034 AMK3996:AMK4034 ACO3996:ACO4034 SS3996:SS4034 IW3996:IW4034 G3996:G4034 WVI1342 WLM1342 WBQ1342 VRU1342 VHY1342 UYC1342 UOG1342 UEK1342 TUO1342 TKS1342 TAW1342 SRA1342 SHE1342 RXI1342 RNM1342 RDQ1342 QTU1342 QJY1342 QAC1342 PQG1342 PGK1342 OWO1342 OMS1342 OCW1342 NTA1342 NJE1342 MZI1342 MPM1342 MFQ1342 LVU1342 LLY1342 LCC1342 KSG1342 KIK1342 JYO1342 JOS1342 JEW1342 IVA1342 ILE1342 IBI1342 HRM1342 HHQ1342 GXU1342 GNY1342 GEC1342 FUG1342 FKK1342 FAO1342 EQS1342 EGW1342 DXA1342 DNE1342 DDI1342 CTM1342 CJQ1342 BZU1342 BPY1342 BGC1342 AWG1342 AMK1342 ACO1342 SS1342 IW1342 G1342 WVI1345:WVI1353 WLM1345:WLM1353 WBQ1345:WBQ1353 VRU1345:VRU1353 VHY1345:VHY1353 UYC1345:UYC1353 UOG1345:UOG1353 UEK1345:UEK1353 TUO1345:TUO1353 TKS1345:TKS1353 TAW1345:TAW1353 SRA1345:SRA1353 SHE1345:SHE1353 RXI1345:RXI1353 RNM1345:RNM1353 RDQ1345:RDQ1353 QTU1345:QTU1353 QJY1345:QJY1353 QAC1345:QAC1353 PQG1345:PQG1353 PGK1345:PGK1353 OWO1345:OWO1353 OMS1345:OMS1353 OCW1345:OCW1353 NTA1345:NTA1353 NJE1345:NJE1353 MZI1345:MZI1353 MPM1345:MPM1353 MFQ1345:MFQ1353 LVU1345:LVU1353 LLY1345:LLY1353 LCC1345:LCC1353 KSG1345:KSG1353 KIK1345:KIK1353 JYO1345:JYO1353 JOS1345:JOS1353 JEW1345:JEW1353 IVA1345:IVA1353 ILE1345:ILE1353 IBI1345:IBI1353 HRM1345:HRM1353 HHQ1345:HHQ1353 GXU1345:GXU1353 GNY1345:GNY1353 GEC1345:GEC1353 FUG1345:FUG1353 FKK1345:FKK1353 FAO1345:FAO1353 EQS1345:EQS1353 EGW1345:EGW1353 DXA1345:DXA1353 DNE1345:DNE1353 DDI1345:DDI1353 CTM1345:CTM1353 CJQ1345:CJQ1353 BZU1345:BZU1353 BPY1345:BPY1353 BGC1345:BGC1353 AWG1345:AWG1353 AMK1345:AMK1353 ACO1345:ACO1353 SS1345:SS1353 IW1345:IW1353">
      <formula1>$C$23:$C$26</formula1>
    </dataValidation>
    <dataValidation type="list" allowBlank="1" showInputMessage="1" showErrorMessage="1" sqref="IU1343:IU1344 WVG1343:WVG1344 WLK1343:WLK1344 WBO1343:WBO1344 VRS1343:VRS1344 VHW1343:VHW1344 UYA1343:UYA1344 UOE1343:UOE1344 UEI1343:UEI1344 TUM1343:TUM1344 TKQ1343:TKQ1344 TAU1343:TAU1344 SQY1343:SQY1344 SHC1343:SHC1344 RXG1343:RXG1344 RNK1343:RNK1344 RDO1343:RDO1344 QTS1343:QTS1344 QJW1343:QJW1344 QAA1343:QAA1344 PQE1343:PQE1344 PGI1343:PGI1344 OWM1343:OWM1344 OMQ1343:OMQ1344 OCU1343:OCU1344 NSY1343:NSY1344 NJC1343:NJC1344 MZG1343:MZG1344 MPK1343:MPK1344 MFO1343:MFO1344 LVS1343:LVS1344 LLW1343:LLW1344 LCA1343:LCA1344 KSE1343:KSE1344 KII1343:KII1344 JYM1343:JYM1344 JOQ1343:JOQ1344 JEU1343:JEU1344 IUY1343:IUY1344 ILC1343:ILC1344 IBG1343:IBG1344 HRK1343:HRK1344 HHO1343:HHO1344 GXS1343:GXS1344 GNW1343:GNW1344 GEA1343:GEA1344 FUE1343:FUE1344 FKI1343:FKI1344 FAM1343:FAM1344 EQQ1343:EQQ1344 EGU1343:EGU1344 DWY1343:DWY1344 DNC1343:DNC1344 DDG1343:DDG1344 CTK1343:CTK1344 CJO1343:CJO1344 BZS1343:BZS1344 BPW1343:BPW1344 BGA1343:BGA1344 AWE1343:AWE1344 AMI1343:AMI1344 ACM1343:ACM1344 SQ1343:SQ1344">
      <formula1>$B$22:$B$86</formula1>
    </dataValidation>
    <dataValidation type="list" allowBlank="1" showInputMessage="1" showErrorMessage="1" sqref="G1343:G1344 WVI1343:WVI1344 WLM1343:WLM1344 WBQ1343:WBQ1344 VRU1343:VRU1344 VHY1343:VHY1344 UYC1343:UYC1344 UOG1343:UOG1344 UEK1343:UEK1344 TUO1343:TUO1344 TKS1343:TKS1344 TAW1343:TAW1344 SRA1343:SRA1344 SHE1343:SHE1344 RXI1343:RXI1344 RNM1343:RNM1344 RDQ1343:RDQ1344 QTU1343:QTU1344 QJY1343:QJY1344 QAC1343:QAC1344 PQG1343:PQG1344 PGK1343:PGK1344 OWO1343:OWO1344 OMS1343:OMS1344 OCW1343:OCW1344 NTA1343:NTA1344 NJE1343:NJE1344 MZI1343:MZI1344 MPM1343:MPM1344 MFQ1343:MFQ1344 LVU1343:LVU1344 LLY1343:LLY1344 LCC1343:LCC1344 KSG1343:KSG1344 KIK1343:KIK1344 JYO1343:JYO1344 JOS1343:JOS1344 JEW1343:JEW1344 IVA1343:IVA1344 ILE1343:ILE1344 IBI1343:IBI1344 HRM1343:HRM1344 HHQ1343:HHQ1344 GXU1343:GXU1344 GNY1343:GNY1344 GEC1343:GEC1344 FUG1343:FUG1344 FKK1343:FKK1344 FAO1343:FAO1344 EQS1343:EQS1344 EGW1343:EGW1344 DXA1343:DXA1344 DNE1343:DNE1344 DDI1343:DDI1344 CTM1343:CTM1344 CJQ1343:CJQ1344 BZU1343:BZU1344 BPY1343:BPY1344 BGC1343:BGC1344 AWG1343:AWG1344 AMK1343:AMK1344 ACO1343:ACO1344 SS1343:SS1344 IW1343:IW1344">
      <formula1>$C$22:$C$25</formula1>
    </dataValidation>
    <dataValidation type="list" allowBlank="1" showInputMessage="1" showErrorMessage="1" sqref="F1354:F1356 WVG1354:WVG1356 WLK1354:WLK1356 WBO1354:WBO1356 VRS1354:VRS1356 VHW1354:VHW1356 UYA1354:UYA1356 UOE1354:UOE1356 UEI1354:UEI1356 TUM1354:TUM1356 TKQ1354:TKQ1356 TAU1354:TAU1356 SQY1354:SQY1356 SHC1354:SHC1356 RXG1354:RXG1356 RNK1354:RNK1356 RDO1354:RDO1356 QTS1354:QTS1356 QJW1354:QJW1356 QAA1354:QAA1356 PQE1354:PQE1356 PGI1354:PGI1356 OWM1354:OWM1356 OMQ1354:OMQ1356 OCU1354:OCU1356 NSY1354:NSY1356 NJC1354:NJC1356 MZG1354:MZG1356 MPK1354:MPK1356 MFO1354:MFO1356 LVS1354:LVS1356 LLW1354:LLW1356 LCA1354:LCA1356 KSE1354:KSE1356 KII1354:KII1356 JYM1354:JYM1356 JOQ1354:JOQ1356 JEU1354:JEU1356 IUY1354:IUY1356 ILC1354:ILC1356 IBG1354:IBG1356 HRK1354:HRK1356 HHO1354:HHO1356 GXS1354:GXS1356 GNW1354:GNW1356 GEA1354:GEA1356 FUE1354:FUE1356 FKI1354:FKI1356 FAM1354:FAM1356 EQQ1354:EQQ1356 EGU1354:EGU1356 DWY1354:DWY1356 DNC1354:DNC1356 DDG1354:DDG1356 CTK1354:CTK1356 CJO1354:CJO1356 BZS1354:BZS1356 BPW1354:BPW1356 BGA1354:BGA1356 AWE1354:AWE1356 AMI1354:AMI1356 ACM1354:ACM1356 SQ1354:SQ1356 IU1354:IU1356">
      <formula1>$B$11:$B$73</formula1>
    </dataValidation>
    <dataValidation type="list" allowBlank="1" showInputMessage="1" showErrorMessage="1" sqref="G1354:G1356 WVI1354:WVI1356 WLM1354:WLM1356 WBQ1354:WBQ1356 VRU1354:VRU1356 VHY1354:VHY1356 UYC1354:UYC1356 UOG1354:UOG1356 UEK1354:UEK1356 TUO1354:TUO1356 TKS1354:TKS1356 TAW1354:TAW1356 SRA1354:SRA1356 SHE1354:SHE1356 RXI1354:RXI1356 RNM1354:RNM1356 RDQ1354:RDQ1356 QTU1354:QTU1356 QJY1354:QJY1356 QAC1354:QAC1356 PQG1354:PQG1356 PGK1354:PGK1356 OWO1354:OWO1356 OMS1354:OMS1356 OCW1354:OCW1356 NTA1354:NTA1356 NJE1354:NJE1356 MZI1354:MZI1356 MPM1354:MPM1356 MFQ1354:MFQ1356 LVU1354:LVU1356 LLY1354:LLY1356 LCC1354:LCC1356 KSG1354:KSG1356 KIK1354:KIK1356 JYO1354:JYO1356 JOS1354:JOS1356 JEW1354:JEW1356 IVA1354:IVA1356 ILE1354:ILE1356 IBI1354:IBI1356 HRM1354:HRM1356 HHQ1354:HHQ1356 GXU1354:GXU1356 GNY1354:GNY1356 GEC1354:GEC1356 FUG1354:FUG1356 FKK1354:FKK1356 FAO1354:FAO1356 EQS1354:EQS1356 EGW1354:EGW1356 DXA1354:DXA1356 DNE1354:DNE1356 DDI1354:DDI1356 CTM1354:CTM1356 CJQ1354:CJQ1356 BZU1354:BZU1356 BPY1354:BPY1356 BGC1354:BGC1356 AWG1354:AWG1356 AMK1354:AMK1356 ACO1354:ACO1356 SS1354:SS1356 IW1354:IW1356">
      <formula1>$C$11:$C$14</formula1>
    </dataValidation>
    <dataValidation type="list" allowBlank="1" showInputMessage="1" showErrorMessage="1" sqref="F1357 WVG2401:WVG2406 WLK2401:WLK2406 WBO2401:WBO2406 VRS2401:VRS2406 VHW2401:VHW2406 UYA2401:UYA2406 UOE2401:UOE2406 UEI2401:UEI2406 TUM2401:TUM2406 TKQ2401:TKQ2406 TAU2401:TAU2406 SQY2401:SQY2406 SHC2401:SHC2406 RXG2401:RXG2406 RNK2401:RNK2406 RDO2401:RDO2406 QTS2401:QTS2406 QJW2401:QJW2406 QAA2401:QAA2406 PQE2401:PQE2406 PGI2401:PGI2406 OWM2401:OWM2406 OMQ2401:OMQ2406 OCU2401:OCU2406 NSY2401:NSY2406 NJC2401:NJC2406 MZG2401:MZG2406 MPK2401:MPK2406 MFO2401:MFO2406 LVS2401:LVS2406 LLW2401:LLW2406 LCA2401:LCA2406 KSE2401:KSE2406 KII2401:KII2406 JYM2401:JYM2406 JOQ2401:JOQ2406 JEU2401:JEU2406 IUY2401:IUY2406 ILC2401:ILC2406 IBG2401:IBG2406 HRK2401:HRK2406 HHO2401:HHO2406 GXS2401:GXS2406 GNW2401:GNW2406 GEA2401:GEA2406 FUE2401:FUE2406 FKI2401:FKI2406 FAM2401:FAM2406 EQQ2401:EQQ2406 EGU2401:EGU2406 DWY2401:DWY2406 DNC2401:DNC2406 DDG2401:DDG2406 CTK2401:CTK2406 CJO2401:CJO2406 BZS2401:BZS2406 BPW2401:BPW2406 BGA2401:BGA2406 AWE2401:AWE2406 AMI2401:AMI2406 ACM2401:ACM2406 SQ2401:SQ2406 IU2401:IU2406 IU1357 WVG1357 WLK1357 WBO1357 VRS1357 VHW1357 UYA1357 UOE1357 UEI1357 TUM1357 TKQ1357 TAU1357 SQY1357 SHC1357 RXG1357 RNK1357 RDO1357 QTS1357 QJW1357 QAA1357 PQE1357 PGI1357 OWM1357 OMQ1357 OCU1357 NSY1357 NJC1357 MZG1357 MPK1357 MFO1357 LVS1357 LLW1357 LCA1357 KSE1357 KII1357 JYM1357 JOQ1357 JEU1357 IUY1357 ILC1357 IBG1357 HRK1357 HHO1357 GXS1357 GNW1357 GEA1357 FUE1357 FKI1357 FAM1357 EQQ1357 EGU1357 DWY1357 DNC1357 DDG1357 CTK1357 CJO1357 BZS1357 BPW1357 BGA1357 AWE1357 AMI1357 ACM1357 SQ1357">
      <formula1>$B$9:$B$70</formula1>
    </dataValidation>
    <dataValidation type="list" allowBlank="1" showInputMessage="1" showErrorMessage="1" sqref="G1357 WVI2401:WVI2406 WLM2401:WLM2406 WBQ2401:WBQ2406 VRU2401:VRU2406 VHY2401:VHY2406 UYC2401:UYC2406 UOG2401:UOG2406 UEK2401:UEK2406 TUO2401:TUO2406 TKS2401:TKS2406 TAW2401:TAW2406 SRA2401:SRA2406 SHE2401:SHE2406 RXI2401:RXI2406 RNM2401:RNM2406 RDQ2401:RDQ2406 QTU2401:QTU2406 QJY2401:QJY2406 QAC2401:QAC2406 PQG2401:PQG2406 PGK2401:PGK2406 OWO2401:OWO2406 OMS2401:OMS2406 OCW2401:OCW2406 NTA2401:NTA2406 NJE2401:NJE2406 MZI2401:MZI2406 MPM2401:MPM2406 MFQ2401:MFQ2406 LVU2401:LVU2406 LLY2401:LLY2406 LCC2401:LCC2406 KSG2401:KSG2406 KIK2401:KIK2406 JYO2401:JYO2406 JOS2401:JOS2406 JEW2401:JEW2406 IVA2401:IVA2406 ILE2401:ILE2406 IBI2401:IBI2406 HRM2401:HRM2406 HHQ2401:HHQ2406 GXU2401:GXU2406 GNY2401:GNY2406 GEC2401:GEC2406 FUG2401:FUG2406 FKK2401:FKK2406 FAO2401:FAO2406 EQS2401:EQS2406 EGW2401:EGW2406 DXA2401:DXA2406 DNE2401:DNE2406 DDI2401:DDI2406 CTM2401:CTM2406 CJQ2401:CJQ2406 BZU2401:BZU2406 BPY2401:BPY2406 BGC2401:BGC2406 AWG2401:AWG2406 AMK2401:AMK2406 ACO2401:ACO2406 SS2401:SS2406 IW2401:IW2406 G2401:G2406 WVI1357 WLM1357 WBQ1357 VRU1357 VHY1357 UYC1357 UOG1357 UEK1357 TUO1357 TKS1357 TAW1357 SRA1357 SHE1357 RXI1357 RNM1357 RDQ1357 QTU1357 QJY1357 QAC1357 PQG1357 PGK1357 OWO1357 OMS1357 OCW1357 NTA1357 NJE1357 MZI1357 MPM1357 MFQ1357 LVU1357 LLY1357 LCC1357 KSG1357 KIK1357 JYO1357 JOS1357 JEW1357 IVA1357 ILE1357 IBI1357 HRM1357 HHQ1357 GXU1357 GNY1357 GEC1357 FUG1357 FKK1357 FAO1357 EQS1357 EGW1357 DXA1357 DNE1357 DDI1357 CTM1357 CJQ1357 BZU1357 BPY1357 BGC1357 AWG1357 AMK1357 ACO1357 SS1357 IW1357">
      <formula1>$C$9:$C$11</formula1>
    </dataValidation>
    <dataValidation type="list" allowBlank="1" showInputMessage="1" showErrorMessage="1" sqref="F1358 WVG2260:WVG2265 WLK2260:WLK2265 WBO2260:WBO2265 VRS2260:VRS2265 VHW2260:VHW2265 UYA2260:UYA2265 UOE2260:UOE2265 UEI2260:UEI2265 TUM2260:TUM2265 TKQ2260:TKQ2265 TAU2260:TAU2265 SQY2260:SQY2265 SHC2260:SHC2265 RXG2260:RXG2265 RNK2260:RNK2265 RDO2260:RDO2265 QTS2260:QTS2265 QJW2260:QJW2265 QAA2260:QAA2265 PQE2260:PQE2265 PGI2260:PGI2265 OWM2260:OWM2265 OMQ2260:OMQ2265 OCU2260:OCU2265 NSY2260:NSY2265 NJC2260:NJC2265 MZG2260:MZG2265 MPK2260:MPK2265 MFO2260:MFO2265 LVS2260:LVS2265 LLW2260:LLW2265 LCA2260:LCA2265 KSE2260:KSE2265 KII2260:KII2265 JYM2260:JYM2265 JOQ2260:JOQ2265 JEU2260:JEU2265 IUY2260:IUY2265 ILC2260:ILC2265 IBG2260:IBG2265 HRK2260:HRK2265 HHO2260:HHO2265 GXS2260:GXS2265 GNW2260:GNW2265 GEA2260:GEA2265 FUE2260:FUE2265 FKI2260:FKI2265 FAM2260:FAM2265 EQQ2260:EQQ2265 EGU2260:EGU2265 DWY2260:DWY2265 DNC2260:DNC2265 DDG2260:DDG2265 CTK2260:CTK2265 CJO2260:CJO2265 BZS2260:BZS2265 BPW2260:BPW2265 BGA2260:BGA2265 AWE2260:AWE2265 AMI2260:AMI2265 ACM2260:ACM2265 SQ2260:SQ2265 IU2260:IU2265 IU1358 WVG2253 WLK2253 WBO2253 VRS2253 VHW2253 UYA2253 UOE2253 UEI2253 TUM2253 TKQ2253 TAU2253 SQY2253 SHC2253 RXG2253 RNK2253 RDO2253 QTS2253 QJW2253 QAA2253 PQE2253 PGI2253 OWM2253 OMQ2253 OCU2253 NSY2253 NJC2253 MZG2253 MPK2253 MFO2253 LVS2253 LLW2253 LCA2253 KSE2253 KII2253 JYM2253 JOQ2253 JEU2253 IUY2253 ILC2253 IBG2253 HRK2253 HHO2253 GXS2253 GNW2253 GEA2253 FUE2253 FKI2253 FAM2253 EQQ2253 EGU2253 DWY2253 DNC2253 DDG2253 CTK2253 CJO2253 BZS2253 BPW2253 BGA2253 AWE2253 AMI2253 ACM2253 SQ2253 IU2253 F2263:F2264 WVG1358 WLK1358 WBO1358 VRS1358 VHW1358 UYA1358 UOE1358 UEI1358 TUM1358 TKQ1358 TAU1358 SQY1358 SHC1358 RXG1358 RNK1358 RDO1358 QTS1358 QJW1358 QAA1358 PQE1358 PGI1358 OWM1358 OMQ1358 OCU1358 NSY1358 NJC1358 MZG1358 MPK1358 MFO1358 LVS1358 LLW1358 LCA1358 KSE1358 KII1358 JYM1358 JOQ1358 JEU1358 IUY1358 ILC1358 IBG1358 HRK1358 HHO1358 GXS1358 GNW1358 GEA1358 FUE1358 FKI1358 FAM1358 EQQ1358 EGU1358 DWY1358 DNC1358 DDG1358 CTK1358 CJO1358 BZS1358 BPW1358 BGA1358 AWE1358 AMI1358 ACM1358 SQ1358">
      <formula1>$B$7:$B$68</formula1>
    </dataValidation>
    <dataValidation type="list" allowBlank="1" showInputMessage="1" showErrorMessage="1" sqref="G1358 WVI2260:WVI2265 WLM2260:WLM2265 WBQ2260:WBQ2265 VRU2260:VRU2265 VHY2260:VHY2265 UYC2260:UYC2265 UOG2260:UOG2265 UEK2260:UEK2265 TUO2260:TUO2265 TKS2260:TKS2265 TAW2260:TAW2265 SRA2260:SRA2265 SHE2260:SHE2265 RXI2260:RXI2265 RNM2260:RNM2265 RDQ2260:RDQ2265 QTU2260:QTU2265 QJY2260:QJY2265 QAC2260:QAC2265 PQG2260:PQG2265 PGK2260:PGK2265 OWO2260:OWO2265 OMS2260:OMS2265 OCW2260:OCW2265 NTA2260:NTA2265 NJE2260:NJE2265 MZI2260:MZI2265 MPM2260:MPM2265 MFQ2260:MFQ2265 LVU2260:LVU2265 LLY2260:LLY2265 LCC2260:LCC2265 KSG2260:KSG2265 KIK2260:KIK2265 JYO2260:JYO2265 JOS2260:JOS2265 JEW2260:JEW2265 IVA2260:IVA2265 ILE2260:ILE2265 IBI2260:IBI2265 HRM2260:HRM2265 HHQ2260:HHQ2265 GXU2260:GXU2265 GNY2260:GNY2265 GEC2260:GEC2265 FUG2260:FUG2265 FKK2260:FKK2265 FAO2260:FAO2265 EQS2260:EQS2265 EGW2260:EGW2265 DXA2260:DXA2265 DNE2260:DNE2265 DDI2260:DDI2265 CTM2260:CTM2265 CJQ2260:CJQ2265 BZU2260:BZU2265 BPY2260:BPY2265 BGC2260:BGC2265 AWG2260:AWG2265 AMK2260:AMK2265 ACO2260:ACO2265 SS2260:SS2265 IW2260:IW2265 G2260:G2265 WVI2253 WLM2253 WBQ2253 VRU2253 VHY2253 UYC2253 UOG2253 UEK2253 TUO2253 TKS2253 TAW2253 SRA2253 SHE2253 RXI2253 RNM2253 RDQ2253 QTU2253 QJY2253 QAC2253 PQG2253 PGK2253 OWO2253 OMS2253 OCW2253 NTA2253 NJE2253 MZI2253 MPM2253 MFQ2253 LVU2253 LLY2253 LCC2253 KSG2253 KIK2253 JYO2253 JOS2253 JEW2253 IVA2253 ILE2253 IBI2253 HRM2253 HHQ2253 GXU2253 GNY2253 GEC2253 FUG2253 FKK2253 FAO2253 EQS2253 EGW2253 DXA2253 DNE2253 DDI2253 CTM2253 CJQ2253 BZU2253 BPY2253 BGC2253 AWG2253 AMK2253 ACO2253 SS2253 IW2253 G2253 WVI1358 WLM1358 WBQ1358 VRU1358 VHY1358 UYC1358 UOG1358 UEK1358 TUO1358 TKS1358 TAW1358 SRA1358 SHE1358 RXI1358 RNM1358 RDQ1358 QTU1358 QJY1358 QAC1358 PQG1358 PGK1358 OWO1358 OMS1358 OCW1358 NTA1358 NJE1358 MZI1358 MPM1358 MFQ1358 LVU1358 LLY1358 LCC1358 KSG1358 KIK1358 JYO1358 JOS1358 JEW1358 IVA1358 ILE1358 IBI1358 HRM1358 HHQ1358 GXU1358 GNY1358 GEC1358 FUG1358 FKK1358 FAO1358 EQS1358 EGW1358 DXA1358 DNE1358 DDI1358 CTM1358 CJQ1358 BZU1358 BPY1358 BGC1358 AWG1358 AMK1358 ACO1358 SS1358 IW1358">
      <formula1>$C$7:$C$9</formula1>
    </dataValidation>
    <dataValidation type="list" allowBlank="1" showInputMessage="1" showErrorMessage="1" sqref="IU636:IU642 WVG636:WVG642 WLK636:WLK642 WBO636:WBO642 VRS636:VRS642 VHW636:VHW642 UYA636:UYA642 UOE636:UOE642 UEI636:UEI642 TUM636:TUM642 TKQ636:TKQ642 TAU636:TAU642 SQY636:SQY642 SHC636:SHC642 RXG636:RXG642 RNK636:RNK642 RDO636:RDO642 QTS636:QTS642 QJW636:QJW642 QAA636:QAA642 PQE636:PQE642 PGI636:PGI642 OWM636:OWM642 OMQ636:OMQ642 OCU636:OCU642 NSY636:NSY642 NJC636:NJC642 MZG636:MZG642 MPK636:MPK642 MFO636:MFO642 LVS636:LVS642 LLW636:LLW642 LCA636:LCA642 KSE636:KSE642 KII636:KII642 JYM636:JYM642 JOQ636:JOQ642 JEU636:JEU642 IUY636:IUY642 ILC636:ILC642 IBG636:IBG642 HRK636:HRK642 HHO636:HHO642 GXS636:GXS642 GNW636:GNW642 GEA636:GEA642 FUE636:FUE642 FKI636:FKI642 FAM636:FAM642 EQQ636:EQQ642 EGU636:EGU642 DWY636:DWY642 DNC636:DNC642 DDG636:DDG642 CTK636:CTK642 CJO636:CJO642 BZS636:BZS642 BPW636:BPW642 BGA636:BGA642 AWE636:AWE642 AMI636:AMI642 ACM636:ACM642 SQ636:SQ642 F636">
      <formula1>$B$43:$B$105</formula1>
    </dataValidation>
    <dataValidation type="list" allowBlank="1" showInputMessage="1" showErrorMessage="1" sqref="IU643:IU649 WVG643:WVG649 WLK643:WLK649 WBO643:WBO649 VRS643:VRS649 VHW643:VHW649 UYA643:UYA649 UOE643:UOE649 UEI643:UEI649 TUM643:TUM649 TKQ643:TKQ649 TAU643:TAU649 SQY643:SQY649 SHC643:SHC649 RXG643:RXG649 RNK643:RNK649 RDO643:RDO649 QTS643:QTS649 QJW643:QJW649 QAA643:QAA649 PQE643:PQE649 PGI643:PGI649 OWM643:OWM649 OMQ643:OMQ649 OCU643:OCU649 NSY643:NSY649 NJC643:NJC649 MZG643:MZG649 MPK643:MPK649 MFO643:MFO649 LVS643:LVS649 LLW643:LLW649 LCA643:LCA649 KSE643:KSE649 KII643:KII649 JYM643:JYM649 JOQ643:JOQ649 JEU643:JEU649 IUY643:IUY649 ILC643:ILC649 IBG643:IBG649 HRK643:HRK649 HHO643:HHO649 GXS643:GXS649 GNW643:GNW649 GEA643:GEA649 FUE643:FUE649 FKI643:FKI649 FAM643:FAM649 EQQ643:EQQ649 EGU643:EGU649 DWY643:DWY649 DNC643:DNC649 DDG643:DDG649 CTK643:CTK649 CJO643:CJO649 BZS643:BZS649 BPW643:BPW649 BGA643:BGA649 AWE643:AWE649 AMI643:AMI649 ACM643:ACM649 SQ643:SQ649">
      <formula1>$B$62:$B$107</formula1>
    </dataValidation>
    <dataValidation type="list" allowBlank="1" showInputMessage="1" showErrorMessage="1" sqref="G636:G642 WVI636:WVI642 WLM636:WLM642 WBQ636:WBQ642 VRU636:VRU642 VHY636:VHY642 UYC636:UYC642 UOG636:UOG642 UEK636:UEK642 TUO636:TUO642 TKS636:TKS642 TAW636:TAW642 SRA636:SRA642 SHE636:SHE642 RXI636:RXI642 RNM636:RNM642 RDQ636:RDQ642 QTU636:QTU642 QJY636:QJY642 QAC636:QAC642 PQG636:PQG642 PGK636:PGK642 OWO636:OWO642 OMS636:OMS642 OCW636:OCW642 NTA636:NTA642 NJE636:NJE642 MZI636:MZI642 MPM636:MPM642 MFQ636:MFQ642 LVU636:LVU642 LLY636:LLY642 LCC636:LCC642 KSG636:KSG642 KIK636:KIK642 JYO636:JYO642 JOS636:JOS642 JEW636:JEW642 IVA636:IVA642 ILE636:ILE642 IBI636:IBI642 HRM636:HRM642 HHQ636:HHQ642 GXU636:GXU642 GNY636:GNY642 GEC636:GEC642 FUG636:FUG642 FKK636:FKK642 FAO636:FAO642 EQS636:EQS642 EGW636:EGW642 DXA636:DXA642 DNE636:DNE642 DDI636:DDI642 CTM636:CTM642 CJQ636:CJQ642 BZU636:BZU642 BPY636:BPY642 BGC636:BGC642 AWG636:AWG642 AMK636:AMK642 ACO636:ACO642 SS636:SS642 IW636:IW642">
      <formula1>$C$43:$C$46</formula1>
    </dataValidation>
    <dataValidation type="list" allowBlank="1" showInputMessage="1" showErrorMessage="1" sqref="G643:G649 WVI643:WVI649 WLM643:WLM649 WBQ643:WBQ649 VRU643:VRU649 VHY643:VHY649 UYC643:UYC649 UOG643:UOG649 UEK643:UEK649 TUO643:TUO649 TKS643:TKS649 TAW643:TAW649 SRA643:SRA649 SHE643:SHE649 RXI643:RXI649 RNM643:RNM649 RDQ643:RDQ649 QTU643:QTU649 QJY643:QJY649 QAC643:QAC649 PQG643:PQG649 PGK643:PGK649 OWO643:OWO649 OMS643:OMS649 OCW643:OCW649 NTA643:NTA649 NJE643:NJE649 MZI643:MZI649 MPM643:MPM649 MFQ643:MFQ649 LVU643:LVU649 LLY643:LLY649 LCC643:LCC649 KSG643:KSG649 KIK643:KIK649 JYO643:JYO649 JOS643:JOS649 JEW643:JEW649 IVA643:IVA649 ILE643:ILE649 IBI643:IBI649 HRM643:HRM649 HHQ643:HHQ649 GXU643:GXU649 GNY643:GNY649 GEC643:GEC649 FUG643:FUG649 FKK643:FKK649 FAO643:FAO649 EQS643:EQS649 EGW643:EGW649 DXA643:DXA649 DNE643:DNE649 DDI643:DDI649 CTM643:CTM649 CJQ643:CJQ649 BZU643:BZU649 BPY643:BPY649 BGC643:BGC649 AWG643:AWG649 AMK643:AMK649 ACO643:ACO649 SS643:SS649 IW643:IW649">
      <formula1>$C$62:$C$65</formula1>
    </dataValidation>
    <dataValidation type="list" allowBlank="1" showInputMessage="1" showErrorMessage="1" sqref="IU650:IU669 WVG650:WVG669 WLK650:WLK669 WBO650:WBO669 VRS650:VRS669 VHW650:VHW669 UYA650:UYA669 UOE650:UOE669 UEI650:UEI669 TUM650:TUM669 TKQ650:TKQ669 TAU650:TAU669 SQY650:SQY669 SHC650:SHC669 RXG650:RXG669 RNK650:RNK669 RDO650:RDO669 QTS650:QTS669 QJW650:QJW669 QAA650:QAA669 PQE650:PQE669 PGI650:PGI669 OWM650:OWM669 OMQ650:OMQ669 OCU650:OCU669 NSY650:NSY669 NJC650:NJC669 MZG650:MZG669 MPK650:MPK669 MFO650:MFO669 LVS650:LVS669 LLW650:LLW669 LCA650:LCA669 KSE650:KSE669 KII650:KII669 JYM650:JYM669 JOQ650:JOQ669 JEU650:JEU669 IUY650:IUY669 ILC650:ILC669 IBG650:IBG669 HRK650:HRK669 HHO650:HHO669 GXS650:GXS669 GNW650:GNW669 GEA650:GEA669 FUE650:FUE669 FKI650:FKI669 FAM650:FAM669 EQQ650:EQQ669 EGU650:EGU669 DWY650:DWY669 DNC650:DNC669 DDG650:DDG669 CTK650:CTK669 CJO650:CJO669 BZS650:BZS669 BPW650:BPW669 BGA650:BGA669 AWE650:AWE669 AMI650:AMI669 ACM650:ACM669 SQ650:SQ669">
      <formula1>$B$48:$B$110</formula1>
    </dataValidation>
    <dataValidation type="list" allowBlank="1" showInputMessage="1" showErrorMessage="1" sqref="G650:G669 WVI650:WVI669 WLM650:WLM669 WBQ650:WBQ669 VRU650:VRU669 VHY650:VHY669 UYC650:UYC669 UOG650:UOG669 UEK650:UEK669 TUO650:TUO669 TKS650:TKS669 TAW650:TAW669 SRA650:SRA669 SHE650:SHE669 RXI650:RXI669 RNM650:RNM669 RDQ650:RDQ669 QTU650:QTU669 QJY650:QJY669 QAC650:QAC669 PQG650:PQG669 PGK650:PGK669 OWO650:OWO669 OMS650:OMS669 OCW650:OCW669 NTA650:NTA669 NJE650:NJE669 MZI650:MZI669 MPM650:MPM669 MFQ650:MFQ669 LVU650:LVU669 LLY650:LLY669 LCC650:LCC669 KSG650:KSG669 KIK650:KIK669 JYO650:JYO669 JOS650:JOS669 JEW650:JEW669 IVA650:IVA669 ILE650:ILE669 IBI650:IBI669 HRM650:HRM669 HHQ650:HHQ669 GXU650:GXU669 GNY650:GNY669 GEC650:GEC669 FUG650:FUG669 FKK650:FKK669 FAO650:FAO669 EQS650:EQS669 EGW650:EGW669 DXA650:DXA669 DNE650:DNE669 DDI650:DDI669 CTM650:CTM669 CJQ650:CJQ669 BZU650:BZU669 BPY650:BPY669 BGC650:BGC669 AWG650:AWG669 AMK650:AMK669 ACO650:ACO669 SS650:SS669 IW650:IW669">
      <formula1>$C$48:$C$51</formula1>
    </dataValidation>
    <dataValidation type="list" allowBlank="1" showInputMessage="1" showErrorMessage="1" sqref="IU670:IU699 WVG670:WVG699 WLK670:WLK699 WBO670:WBO699 VRS670:VRS699 VHW670:VHW699 UYA670:UYA699 UOE670:UOE699 UEI670:UEI699 TUM670:TUM699 TKQ670:TKQ699 TAU670:TAU699 SQY670:SQY699 SHC670:SHC699 RXG670:RXG699 RNK670:RNK699 RDO670:RDO699 QTS670:QTS699 QJW670:QJW699 QAA670:QAA699 PQE670:PQE699 PGI670:PGI699 OWM670:OWM699 OMQ670:OMQ699 OCU670:OCU699 NSY670:NSY699 NJC670:NJC699 MZG670:MZG699 MPK670:MPK699 MFO670:MFO699 LVS670:LVS699 LLW670:LLW699 LCA670:LCA699 KSE670:KSE699 KII670:KII699 JYM670:JYM699 JOQ670:JOQ699 JEU670:JEU699 IUY670:IUY699 ILC670:ILC699 IBG670:IBG699 HRK670:HRK699 HHO670:HHO699 GXS670:GXS699 GNW670:GNW699 GEA670:GEA699 FUE670:FUE699 FKI670:FKI699 FAM670:FAM699 EQQ670:EQQ699 EGU670:EGU699 DWY670:DWY699 DNC670:DNC699 DDG670:DDG699 CTK670:CTK699 CJO670:CJO699 BZS670:BZS699 BPW670:BPW699 BGA670:BGA699 AWE670:AWE699 AMI670:AMI699 ACM670:ACM699 SQ670:SQ699">
      <formula1>$B$51:$B$113</formula1>
    </dataValidation>
    <dataValidation type="list" allowBlank="1" showInputMessage="1" showErrorMessage="1" sqref="IU700:IU732 WVG700:WVG732 WLK700:WLK732 WBO700:WBO732 VRS700:VRS732 VHW700:VHW732 UYA700:UYA732 UOE700:UOE732 UEI700:UEI732 TUM700:TUM732 TKQ700:TKQ732 TAU700:TAU732 SQY700:SQY732 SHC700:SHC732 RXG700:RXG732 RNK700:RNK732 RDO700:RDO732 QTS700:QTS732 QJW700:QJW732 QAA700:QAA732 PQE700:PQE732 PGI700:PGI732 OWM700:OWM732 OMQ700:OMQ732 OCU700:OCU732 NSY700:NSY732 NJC700:NJC732 MZG700:MZG732 MPK700:MPK732 MFO700:MFO732 LVS700:LVS732 LLW700:LLW732 LCA700:LCA732 KSE700:KSE732 KII700:KII732 JYM700:JYM732 JOQ700:JOQ732 JEU700:JEU732 IUY700:IUY732 ILC700:ILC732 IBG700:IBG732 HRK700:HRK732 HHO700:HHO732 GXS700:GXS732 GNW700:GNW732 GEA700:GEA732 FUE700:FUE732 FKI700:FKI732 FAM700:FAM732 EQQ700:EQQ732 EGU700:EGU732 DWY700:DWY732 DNC700:DNC732 DDG700:DDG732 CTK700:CTK732 CJO700:CJO732 BZS700:BZS732 BPW700:BPW732 BGA700:BGA732 AWE700:AWE732 AMI700:AMI732 ACM700:ACM732 SQ700:SQ732">
      <formula1>$B$65:$B$126</formula1>
    </dataValidation>
    <dataValidation type="list" allowBlank="1" showInputMessage="1" showErrorMessage="1" sqref="G670:G699 WVI670:WVI699 WLM670:WLM699 WBQ670:WBQ699 VRU670:VRU699 VHY670:VHY699 UYC670:UYC699 UOG670:UOG699 UEK670:UEK699 TUO670:TUO699 TKS670:TKS699 TAW670:TAW699 SRA670:SRA699 SHE670:SHE699 RXI670:RXI699 RNM670:RNM699 RDQ670:RDQ699 QTU670:QTU699 QJY670:QJY699 QAC670:QAC699 PQG670:PQG699 PGK670:PGK699 OWO670:OWO699 OMS670:OMS699 OCW670:OCW699 NTA670:NTA699 NJE670:NJE699 MZI670:MZI699 MPM670:MPM699 MFQ670:MFQ699 LVU670:LVU699 LLY670:LLY699 LCC670:LCC699 KSG670:KSG699 KIK670:KIK699 JYO670:JYO699 JOS670:JOS699 JEW670:JEW699 IVA670:IVA699 ILE670:ILE699 IBI670:IBI699 HRM670:HRM699 HHQ670:HHQ699 GXU670:GXU699 GNY670:GNY699 GEC670:GEC699 FUG670:FUG699 FKK670:FKK699 FAO670:FAO699 EQS670:EQS699 EGW670:EGW699 DXA670:DXA699 DNE670:DNE699 DDI670:DDI699 CTM670:CTM699 CJQ670:CJQ699 BZU670:BZU699 BPY670:BPY699 BGC670:BGC699 AWG670:AWG699 AMK670:AMK699 ACO670:ACO699 SS670:SS699 IW670:IW699">
      <formula1>$C$51:$C$54</formula1>
    </dataValidation>
    <dataValidation type="list" allowBlank="1" showInputMessage="1" showErrorMessage="1" sqref="G700:G732 G4577:G4578 G4583:G4608 G4628:G4634 WVI700:WVI732 WLM700:WLM732 WBQ700:WBQ732 VRU700:VRU732 VHY700:VHY732 UYC700:UYC732 UOG700:UOG732 UEK700:UEK732 TUO700:TUO732 TKS700:TKS732 TAW700:TAW732 SRA700:SRA732 SHE700:SHE732 RXI700:RXI732 RNM700:RNM732 RDQ700:RDQ732 QTU700:QTU732 QJY700:QJY732 QAC700:QAC732 PQG700:PQG732 PGK700:PGK732 OWO700:OWO732 OMS700:OMS732 OCW700:OCW732 NTA700:NTA732 NJE700:NJE732 MZI700:MZI732 MPM700:MPM732 MFQ700:MFQ732 LVU700:LVU732 LLY700:LLY732 LCC700:LCC732 KSG700:KSG732 KIK700:KIK732 JYO700:JYO732 JOS700:JOS732 JEW700:JEW732 IVA700:IVA732 ILE700:ILE732 IBI700:IBI732 HRM700:HRM732 HHQ700:HHQ732 GXU700:GXU732 GNY700:GNY732 GEC700:GEC732 FUG700:FUG732 FKK700:FKK732 FAO700:FAO732 EQS700:EQS732 EGW700:EGW732 DXA700:DXA732 DNE700:DNE732 DDI700:DDI732 CTM700:CTM732 CJQ700:CJQ732 BZU700:BZU732 BPY700:BPY732 BGC700:BGC732 AWG700:AWG732 AMK700:AMK732 ACO700:ACO732 SS700:SS732 IW700:IW732">
      <formula1>$C$65:$C$68</formula1>
    </dataValidation>
    <dataValidation type="list" allowBlank="1" showInputMessage="1" showErrorMessage="1" sqref="IU733 WVG733 WLK733 WBO733 VRS733 VHW733 UYA733 UOE733 UEI733 TUM733 TKQ733 TAU733 SQY733 SHC733 RXG733 RNK733 RDO733 QTS733 QJW733 QAA733 PQE733 PGI733 OWM733 OMQ733 OCU733 NSY733 NJC733 MZG733 MPK733 MFO733 LVS733 LLW733 LCA733 KSE733 KII733 JYM733 JOQ733 JEU733 IUY733 ILC733 IBG733 HRK733 HHO733 GXS733 GNW733 GEA733 FUE733 FKI733 FAM733 EQQ733 EGU733 DWY733 DNC733 DDG733 CTK733 CJO733 BZS733 BPW733 BGA733 AWE733 AMI733 ACM733 SQ733">
      <formula1>$B$1:$B$44</formula1>
    </dataValidation>
    <dataValidation type="list" allowBlank="1" showInputMessage="1" showErrorMessage="1" sqref="IU734:IU742 WVG734:WVG742 WLK734:WLK742 WBO734:WBO742 VRS734:VRS742 VHW734:VHW742 UYA734:UYA742 UOE734:UOE742 UEI734:UEI742 TUM734:TUM742 TKQ734:TKQ742 TAU734:TAU742 SQY734:SQY742 SHC734:SHC742 RXG734:RXG742 RNK734:RNK742 RDO734:RDO742 QTS734:QTS742 QJW734:QJW742 QAA734:QAA742 PQE734:PQE742 PGI734:PGI742 OWM734:OWM742 OMQ734:OMQ742 OCU734:OCU742 NSY734:NSY742 NJC734:NJC742 MZG734:MZG742 MPK734:MPK742 MFO734:MFO742 LVS734:LVS742 LLW734:LLW742 LCA734:LCA742 KSE734:KSE742 KII734:KII742 JYM734:JYM742 JOQ734:JOQ742 JEU734:JEU742 IUY734:IUY742 ILC734:ILC742 IBG734:IBG742 HRK734:HRK742 HHO734:HHO742 GXS734:GXS742 GNW734:GNW742 GEA734:GEA742 FUE734:FUE742 FKI734:FKI742 FAM734:FAM742 EQQ734:EQQ742 EGU734:EGU742 DWY734:DWY742 DNC734:DNC742 DDG734:DDG742 CTK734:CTK742 CJO734:CJO742 BZS734:BZS742 BPW734:BPW742 BGA734:BGA742 AWE734:AWE742 AMI734:AMI742 ACM734:ACM742 SQ734:SQ742">
      <formula1>$B$1:$B$43</formula1>
    </dataValidation>
    <dataValidation type="list" allowBlank="1" showInputMessage="1" showErrorMessage="1" sqref="SQ743:SQ776 WVG2438:WVG2443 WLK2438:WLK2443 WBO2438:WBO2443 VRS2438:VRS2443 VHW2438:VHW2443 UYA2438:UYA2443 UOE2438:UOE2443 UEI2438:UEI2443 TUM2438:TUM2443 TKQ2438:TKQ2443 TAU2438:TAU2443 SQY2438:SQY2443 SHC2438:SHC2443 RXG2438:RXG2443 RNK2438:RNK2443 RDO2438:RDO2443 QTS2438:QTS2443 QJW2438:QJW2443 QAA2438:QAA2443 PQE2438:PQE2443 PGI2438:PGI2443 OWM2438:OWM2443 OMQ2438:OMQ2443 OCU2438:OCU2443 NSY2438:NSY2443 NJC2438:NJC2443 MZG2438:MZG2443 MPK2438:MPK2443 MFO2438:MFO2443 LVS2438:LVS2443 LLW2438:LLW2443 LCA2438:LCA2443 KSE2438:KSE2443 KII2438:KII2443 JYM2438:JYM2443 JOQ2438:JOQ2443 JEU2438:JEU2443 IUY2438:IUY2443 ILC2438:ILC2443 IBG2438:IBG2443 HRK2438:HRK2443 HHO2438:HHO2443 GXS2438:GXS2443 GNW2438:GNW2443 GEA2438:GEA2443 FUE2438:FUE2443 FKI2438:FKI2443 FAM2438:FAM2443 EQQ2438:EQQ2443 EGU2438:EGU2443 DWY2438:DWY2443 DNC2438:DNC2443 DDG2438:DDG2443 CTK2438:CTK2443 CJO2438:CJO2443 BZS2438:BZS2443 BPW2438:BPW2443 BGA2438:BGA2443 AWE2438:AWE2443 AMI2438:AMI2443 ACM2438:ACM2443 SQ2438:SQ2443 IU2438:IU2443 IU743:IU776 WVG743:WVG776 WLK743:WLK776 WBO743:WBO776 VRS743:VRS776 VHW743:VHW776 UYA743:UYA776 UOE743:UOE776 UEI743:UEI776 TUM743:TUM776 TKQ743:TKQ776 TAU743:TAU776 SQY743:SQY776 SHC743:SHC776 RXG743:RXG776 RNK743:RNK776 RDO743:RDO776 QTS743:QTS776 QJW743:QJW776 QAA743:QAA776 PQE743:PQE776 PGI743:PGI776 OWM743:OWM776 OMQ743:OMQ776 OCU743:OCU776 NSY743:NSY776 NJC743:NJC776 MZG743:MZG776 MPK743:MPK776 MFO743:MFO776 LVS743:LVS776 LLW743:LLW776 LCA743:LCA776 KSE743:KSE776 KII743:KII776 JYM743:JYM776 JOQ743:JOQ776 JEU743:JEU776 IUY743:IUY776 ILC743:ILC776 IBG743:IBG776 HRK743:HRK776 HHO743:HHO776 GXS743:GXS776 GNW743:GNW776 GEA743:GEA776 FUE743:FUE776 FKI743:FKI776 FAM743:FAM776 EQQ743:EQQ776 EGU743:EGU776 DWY743:DWY776 DNC743:DNC776 DDG743:DDG776 CTK743:CTK776 CJO743:CJO776 BZS743:BZS776 BPW743:BPW776 BGA743:BGA776 AWE743:AWE776 AMI743:AMI776 ACM743:ACM776">
      <formula1>$B$1:$B$33</formula1>
    </dataValidation>
    <dataValidation type="list" allowBlank="1" showInputMessage="1" showErrorMessage="1" sqref="IU777:IU809 WVG777:WVG809 WLK777:WLK809 WBO777:WBO809 VRS777:VRS809 VHW777:VHW809 UYA777:UYA809 UOE777:UOE809 UEI777:UEI809 TUM777:TUM809 TKQ777:TKQ809 TAU777:TAU809 SQY777:SQY809 SHC777:SHC809 RXG777:RXG809 RNK777:RNK809 RDO777:RDO809 QTS777:QTS809 QJW777:QJW809 QAA777:QAA809 PQE777:PQE809 PGI777:PGI809 OWM777:OWM809 OMQ777:OMQ809 OCU777:OCU809 NSY777:NSY809 NJC777:NJC809 MZG777:MZG809 MPK777:MPK809 MFO777:MFO809 LVS777:LVS809 LLW777:LLW809 LCA777:LCA809 KSE777:KSE809 KII777:KII809 JYM777:JYM809 JOQ777:JOQ809 JEU777:JEU809 IUY777:IUY809 ILC777:ILC809 IBG777:IBG809 HRK777:HRK809 HHO777:HHO809 GXS777:GXS809 GNW777:GNW809 GEA777:GEA809 FUE777:FUE809 FKI777:FKI809 FAM777:FAM809 EQQ777:EQQ809 EGU777:EGU809 DWY777:DWY809 DNC777:DNC809 DDG777:DDG809 CTK777:CTK809 CJO777:CJO809 BZS777:BZS809 BPW777:BPW809 BGA777:BGA809 AWE777:AWE809 AMI777:AMI809 ACM777:ACM809 SQ777:SQ809">
      <formula1>$B$1:$B$31</formula1>
    </dataValidation>
    <dataValidation type="list" allowBlank="1" showInputMessage="1" showErrorMessage="1" sqref="IU810:IU827 WVG810:WVG827 WLK810:WLK827 WBO810:WBO827 VRS810:VRS827 VHW810:VHW827 UYA810:UYA827 UOE810:UOE827 UEI810:UEI827 TUM810:TUM827 TKQ810:TKQ827 TAU810:TAU827 SQY810:SQY827 SHC810:SHC827 RXG810:RXG827 RNK810:RNK827 RDO810:RDO827 QTS810:QTS827 QJW810:QJW827 QAA810:QAA827 PQE810:PQE827 PGI810:PGI827 OWM810:OWM827 OMQ810:OMQ827 OCU810:OCU827 NSY810:NSY827 NJC810:NJC827 MZG810:MZG827 MPK810:MPK827 MFO810:MFO827 LVS810:LVS827 LLW810:LLW827 LCA810:LCA827 KSE810:KSE827 KII810:KII827 JYM810:JYM827 JOQ810:JOQ827 JEU810:JEU827 IUY810:IUY827 ILC810:ILC827 IBG810:IBG827 HRK810:HRK827 HHO810:HHO827 GXS810:GXS827 GNW810:GNW827 GEA810:GEA827 FUE810:FUE827 FKI810:FKI827 FAM810:FAM827 EQQ810:EQQ827 EGU810:EGU827 DWY810:DWY827 DNC810:DNC827 DDG810:DDG827 CTK810:CTK827 CJO810:CJO827 BZS810:BZS827 BPW810:BPW827 BGA810:BGA827 AWE810:AWE827 AMI810:AMI827 ACM810:ACM827 SQ810:SQ827">
      <formula1>$B$1:$B$42</formula1>
    </dataValidation>
    <dataValidation type="list" allowBlank="1" showInputMessage="1" showErrorMessage="1" sqref="WVG898:WVG1086 IU898:IU1086 SQ898:SQ1086 ACM898:ACM1086 AMI898:AMI1086 AWE898:AWE1086 BGA898:BGA1086 BPW898:BPW1086 BZS898:BZS1086 CJO898:CJO1086 CTK898:CTK1086 DDG898:DDG1086 DNC898:DNC1086 DWY898:DWY1086 EGU898:EGU1086 EQQ898:EQQ1086 FAM898:FAM1086 FKI898:FKI1086 FUE898:FUE1086 GEA898:GEA1086 GNW898:GNW1086 GXS898:GXS1086 HHO898:HHO1086 HRK898:HRK1086 IBG898:IBG1086 ILC898:ILC1086 IUY898:IUY1086 JEU898:JEU1086 JOQ898:JOQ1086 JYM898:JYM1086 KII898:KII1086 KSE898:KSE1086 LCA898:LCA1086 LLW898:LLW1086 LVS898:LVS1086 MFO898:MFO1086 MPK898:MPK1086 MZG898:MZG1086 NJC898:NJC1086 NSY898:NSY1086 OCU898:OCU1086 OMQ898:OMQ1086 OWM898:OWM1086 PGI898:PGI1086 PQE898:PQE1086 QAA898:QAA1086 QJW898:QJW1086 QTS898:QTS1086 RDO898:RDO1086 RNK898:RNK1086 RXG898:RXG1086 SHC898:SHC1086 SQY898:SQY1086 TAU898:TAU1086 TKQ898:TKQ1086 TUM898:TUM1086 UEI898:UEI1086 UOE898:UOE1086 UYA898:UYA1086 VHW898:VHW1086 VRS898:VRS1086 WBO898:WBO1086 WLK898:WLK1086">
      <formula1>$B$1:$B$1</formula1>
    </dataValidation>
    <dataValidation type="list" allowBlank="1" showInputMessage="1" showErrorMessage="1" sqref="E283 IT283 SP283 ACL283 AMH283 AWD283 BFZ283 BPV283 BZR283 CJN283 CTJ283 DDF283 DNB283 DWX283 EGT283 EQP283 FAL283 FKH283 FUD283 GDZ283 GNV283 GXR283 HHN283 HRJ283 IBF283 ILB283 IUX283 JET283 JOP283 JYL283 KIH283 KSD283 LBZ283 LLV283 LVR283 MFN283 MPJ283 MZF283 NJB283 NSX283 OCT283 OMP283 OWL283 PGH283 PQD283 PZZ283 QJV283 QTR283 RDN283 RNJ283 RXF283 SHB283 SQX283 TAT283 TKP283 TUL283 UEH283 UOD283 UXZ283 VHV283 VRR283 WBN283 WLJ283 WVF283 E298 IT298 SP298 ACL298 AMH298 AWD298 BFZ298 BPV298 BZR298 CJN298 CTJ298 DDF298 DNB298 DWX298 EGT298 EQP298 FAL298 FKH298 FUD298 GDZ298 GNV298 GXR298 HHN298 HRJ298 IBF298 ILB298 IUX298 JET298 JOP298 JYL298 KIH298 KSD298 LBZ298 LLV298 LVR298 MFN298 MPJ298 MZF298 NJB298 NSX298 OCT298 OMP298 OWL298 PGH298 PQD298 PZZ298 QJV298 QTR298 RDN298 RNJ298 RXF298 SHB298 SQX298 TAT298 TKP298 TUL298 UEH298 UOD298 UXZ298 VHV298 VRR298 WBN298 WLJ298 WVF298 E332 IT332 SP332 ACL332 AMH332 AWD332 BFZ332 BPV332 BZR332 CJN332 CTJ332 DDF332 DNB332 DWX332 EGT332 EQP332 FAL332 FKH332 FUD332 GDZ332 GNV332 GXR332 HHN332 HRJ332 IBF332 ILB332 IUX332 JET332 JOP332 JYL332 KIH332 KSD332 LBZ332 LLV332 LVR332 MFN332 MPJ332 MZF332 NJB332 NSX332 OCT332 OMP332 OWL332 PGH332 PQD332 PZZ332 QJV332 QTR332 RDN332 RNJ332 RXF332 SHB332 SQX332 TAT332 TKP332 TUL332 UEH332 UOD332 UXZ332 VHV332 VRR332 WBN332 WLJ332 WVF332">
      <formula1>#REF!</formula1>
    </dataValidation>
    <dataValidation type="list" allowBlank="1" showInputMessage="1" showErrorMessage="1" sqref="E289 IT289 SP289 ACL289 AMH289 AWD289 BFZ289 BPV289 BZR289 CJN289 CTJ289 DDF289 DNB289 DWX289 EGT289 EQP289 FAL289 FKH289 FUD289 GDZ289 GNV289 GXR289 HHN289 HRJ289 IBF289 ILB289 IUX289 JET289 JOP289 JYL289 KIH289 KSD289 LBZ289 LLV289 LVR289 MFN289 MPJ289 MZF289 NJB289 NSX289 OCT289 OMP289 OWL289 PGH289 PQD289 PZZ289 QJV289 QTR289 RDN289 RNJ289 RXF289 SHB289 SQX289 TAT289 TKP289 TUL289 UEH289 UOD289 UXZ289 VHV289 VRR289 WBN289 WLJ289 WVF289">
      <formula1>#REF!</formula1>
    </dataValidation>
    <dataValidation type="list" allowBlank="1" showInputMessage="1" showErrorMessage="1" sqref="E291 IT291 SP291 ACL291 AMH291 AWD291 BFZ291 BPV291 BZR291 CJN291 CTJ291 DDF291 DNB291 DWX291 EGT291 EQP291 FAL291 FKH291 FUD291 GDZ291 GNV291 GXR291 HHN291 HRJ291 IBF291 ILB291 IUX291 JET291 JOP291 JYL291 KIH291 KSD291 LBZ291 LLV291 LVR291 MFN291 MPJ291 MZF291 NJB291 NSX291 OCT291 OMP291 OWL291 PGH291 PQD291 PZZ291 QJV291 QTR291 RDN291 RNJ291 RXF291 SHB291 SQX291 TAT291 TKP291 TUL291 UEH291 UOD291 UXZ291 VHV291 VRR291 WBN291 WLJ291 WVF291">
      <formula1>#REF!</formula1>
    </dataValidation>
    <dataValidation type="list" allowBlank="1" showInputMessage="1" showErrorMessage="1" sqref="E295:E296 IT295:IT296 SP295:SP296 ACL295:ACL296 AMH295:AMH296 AWD295:AWD296 BFZ295:BFZ296 BPV295:BPV296 BZR295:BZR296 CJN295:CJN296 CTJ295:CTJ296 DDF295:DDF296 DNB295:DNB296 DWX295:DWX296 EGT295:EGT296 EQP295:EQP296 FAL295:FAL296 FKH295:FKH296 FUD295:FUD296 GDZ295:GDZ296 GNV295:GNV296 GXR295:GXR296 HHN295:HHN296 HRJ295:HRJ296 IBF295:IBF296 ILB295:ILB296 IUX295:IUX296 JET295:JET296 JOP295:JOP296 JYL295:JYL296 KIH295:KIH296 KSD295:KSD296 LBZ295:LBZ296 LLV295:LLV296 LVR295:LVR296 MFN295:MFN296 MPJ295:MPJ296 MZF295:MZF296 NJB295:NJB296 NSX295:NSX296 OCT295:OCT296 OMP295:OMP296 OWL295:OWL296 PGH295:PGH296 PQD295:PQD296 PZZ295:PZZ296 QJV295:QJV296 QTR295:QTR296 RDN295:RDN296 RNJ295:RNJ296 RXF295:RXF296 SHB295:SHB296 SQX295:SQX296 TAT295:TAT296 TKP295:TKP296 TUL295:TUL296 UEH295:UEH296 UOD295:UOD296 UXZ295:UXZ296 VHV295:VHV296 VRR295:VRR296 WBN295:WBN296 WLJ295:WLJ296 WVF295:WVF296">
      <formula1>#REF!</formula1>
    </dataValidation>
    <dataValidation type="list" allowBlank="1" showInputMessage="1" showErrorMessage="1" sqref="WVH295:WVH296 WLL295:WLL296 WBP295:WBP296 VRT295:VRT296 VHX295:VHX296 UYB295:UYB296 UOF295:UOF296 UEJ295:UEJ296 TUN295:TUN296 TKR295:TKR296 TAV295:TAV296 SQZ295:SQZ296 SHD295:SHD296 RXH295:RXH296 RNL295:RNL296 RDP295:RDP296 QTT295:QTT296 QJX295:QJX296 QAB295:QAB296 PQF295:PQF296 PGJ295:PGJ296 OWN295:OWN296 OMR295:OMR296 OCV295:OCV296 NSZ295:NSZ296 NJD295:NJD296 MZH295:MZH296 MPL295:MPL296 MFP295:MFP296 LVT295:LVT296 LLX295:LLX296 LCB295:LCB296 KSF295:KSF296 KIJ295:KIJ296 JYN295:JYN296 JOR295:JOR296 JEV295:JEV296 IUZ295:IUZ296 ILD295:ILD296 IBH295:IBH296 HRL295:HRL296 HHP295:HHP296 GXT295:GXT296 GNX295:GNX296 GEB295:GEB296 FUF295:FUF296 FKJ295:FKJ296 FAN295:FAN296 EQR295:EQR296 EGV295:EGV296 DWZ295:DWZ296 DND295:DND296 DDH295:DDH296 CTL295:CTL296 CJP295:CJP296 BZT295:BZT296 BPX295:BPX296 BGB295:BGB296 AWF295:AWF296 AMJ295:AMJ296 ACN295:ACN296 SR295:SR296 IV295:IV296">
      <formula1>$A$32:$A$38</formula1>
    </dataValidation>
    <dataValidation type="list" allowBlank="1" showInputMessage="1" showErrorMessage="1" sqref="E297 IT297 SP297 ACL297 AMH297 AWD297 BFZ297 BPV297 BZR297 CJN297 CTJ297 DDF297 DNB297 DWX297 EGT297 EQP297 FAL297 FKH297 FUD297 GDZ297 GNV297 GXR297 HHN297 HRJ297 IBF297 ILB297 IUX297 JET297 JOP297 JYL297 KIH297 KSD297 LBZ297 LLV297 LVR297 MFN297 MPJ297 MZF297 NJB297 NSX297 OCT297 OMP297 OWL297 PGH297 PQD297 PZZ297 QJV297 QTR297 RDN297 RNJ297 RXF297 SHB297 SQX297 TAT297 TKP297 TUL297 UEH297 UOD297 UXZ297 VHV297 VRR297 WBN297 WLJ297 WVF297">
      <formula1>#REF!</formula1>
    </dataValidation>
    <dataValidation type="list" allowBlank="1" showInputMessage="1" showErrorMessage="1" sqref="WVH297 WLL297 WBP297 VRT297 VHX297 UYB297 UOF297 UEJ297 TUN297 TKR297 TAV297 SQZ297 SHD297 RXH297 RNL297 RDP297 QTT297 QJX297 QAB297 PQF297 PGJ297 OWN297 OMR297 OCV297 NSZ297 NJD297 MZH297 MPL297 MFP297 LVT297 LLX297 LCB297 KSF297 KIJ297 JYN297 JOR297 JEV297 IUZ297 ILD297 IBH297 HRL297 HHP297 GXT297 GNX297 GEB297 FUF297 FKJ297 FAN297 EQR297 EGV297 DWZ297 DND297 DDH297 CTL297 CJP297 BZT297 BPX297 BGB297 AWF297 AMJ297 ACN297 SR297 IV297">
      <formula1>$A$71:$A$74</formula1>
    </dataValidation>
    <dataValidation type="list" allowBlank="1" showInputMessage="1" showErrorMessage="1" sqref="WVH332 WLL332 WBP332 VRT332 VHX332 UYB332 UOF332 UEJ332 TUN332 TKR332 TAV332 SQZ332 SHD332 RXH332 RNL332 RDP332 QTT332 QJX332 QAB332 PQF332 PGJ332 OWN332 OMR332 OCV332 NSZ332 NJD332 MZH332 MPL332 MFP332 LVT332 LLX332 LCB332 KSF332 KIJ332 JYN332 JOR332 JEV332 IUZ332 ILD332 IBH332 HRL332 HHP332 GXT332 GNX332 GEB332 FUF332 FKJ332 FAN332 EQR332 EGV332 DWZ332 DND332 DDH332 CTL332 CJP332 BZT332 BPX332 BGB332 AWF332 AMJ332 ACN332 SR332 IV332 WVH298 WLL298 WBP298 VRT298 VHX298 UYB298 UOF298 UEJ298 TUN298 TKR298 TAV298 SQZ298 SHD298 RXH298 RNL298 RDP298 QTT298 QJX298 QAB298 PQF298 PGJ298 OWN298 OMR298 OCV298 NSZ298 NJD298 MZH298 MPL298 MFP298 LVT298 LLX298 LCB298 KSF298 KIJ298 JYN298 JOR298 JEV298 IUZ298 ILD298 IBH298 HRL298 HHP298 GXT298 GNX298 GEB298 FUF298 FKJ298 FAN298 EQR298 EGV298 DWZ298 DND298 DDH298 CTL298 CJP298 BZT298 BPX298 BGB298 AWF298 AMJ298 ACN298 SR298 IV298">
      <formula1>$A$70:$A$73</formula1>
    </dataValidation>
    <dataValidation type="list" allowBlank="1" showInputMessage="1" showErrorMessage="1" sqref="E299 IT299 SP299 ACL299 AMH299 AWD299 BFZ299 BPV299 BZR299 CJN299 CTJ299 DDF299 DNB299 DWX299 EGT299 EQP299 FAL299 FKH299 FUD299 GDZ299 GNV299 GXR299 HHN299 HRJ299 IBF299 ILB299 IUX299 JET299 JOP299 JYL299 KIH299 KSD299 LBZ299 LLV299 LVR299 MFN299 MPJ299 MZF299 NJB299 NSX299 OCT299 OMP299 OWL299 PGH299 PQD299 PZZ299 QJV299 QTR299 RDN299 RNJ299 RXF299 SHB299 SQX299 TAT299 TKP299 TUL299 UEH299 UOD299 UXZ299 VHV299 VRR299 WBN299 WLJ299 WVF299">
      <formula1>#REF!</formula1>
    </dataValidation>
    <dataValidation type="list" allowBlank="1" showInputMessage="1" showErrorMessage="1" sqref="WVH299 WLL299 WBP299 VRT299 VHX299 UYB299 UOF299 UEJ299 TUN299 TKR299 TAV299 SQZ299 SHD299 RXH299 RNL299 RDP299 QTT299 QJX299 QAB299 PQF299 PGJ299 OWN299 OMR299 OCV299 NSZ299 NJD299 MZH299 MPL299 MFP299 LVT299 LLX299 LCB299 KSF299 KIJ299 JYN299 JOR299 JEV299 IUZ299 ILD299 IBH299 HRL299 HHP299 GXT299 GNX299 GEB299 FUF299 FKJ299 FAN299 EQR299 EGV299 DWZ299 DND299 DDH299 CTL299 CJP299 BZT299 BPX299 BGB299 AWF299 AMJ299 ACN299 SR299 IV299">
      <formula1>$A$72:$A$75</formula1>
    </dataValidation>
    <dataValidation type="list" allowBlank="1" showInputMessage="1" showErrorMessage="1" sqref="E300 IT300 SP300 ACL300 AMH300 AWD300 BFZ300 BPV300 BZR300 CJN300 CTJ300 DDF300 DNB300 DWX300 EGT300 EQP300 FAL300 FKH300 FUD300 GDZ300 GNV300 GXR300 HHN300 HRJ300 IBF300 ILB300 IUX300 JET300 JOP300 JYL300 KIH300 KSD300 LBZ300 LLV300 LVR300 MFN300 MPJ300 MZF300 NJB300 NSX300 OCT300 OMP300 OWL300 PGH300 PQD300 PZZ300 QJV300 QTR300 RDN300 RNJ300 RXF300 SHB300 SQX300 TAT300 TKP300 TUL300 UEH300 UOD300 UXZ300 VHV300 VRR300 WBN300 WLJ300 WVF300 E329:E331 IT329:IT331 SP329:SP331 ACL329:ACL331 AMH329:AMH331 AWD329:AWD331 BFZ329:BFZ331 BPV329:BPV331 BZR329:BZR331 CJN329:CJN331 CTJ329:CTJ331 DDF329:DDF331 DNB329:DNB331 DWX329:DWX331 EGT329:EGT331 EQP329:EQP331 FAL329:FAL331 FKH329:FKH331 FUD329:FUD331 GDZ329:GDZ331 GNV329:GNV331 GXR329:GXR331 HHN329:HHN331 HRJ329:HRJ331 IBF329:IBF331 ILB329:ILB331 IUX329:IUX331 JET329:JET331 JOP329:JOP331 JYL329:JYL331 KIH329:KIH331 KSD329:KSD331 LBZ329:LBZ331 LLV329:LLV331 LVR329:LVR331 MFN329:MFN331 MPJ329:MPJ331 MZF329:MZF331 NJB329:NJB331 NSX329:NSX331 OCT329:OCT331 OMP329:OMP331 OWL329:OWL331 PGH329:PGH331 PQD329:PQD331 PZZ329:PZZ331 QJV329:QJV331 QTR329:QTR331 RDN329:RDN331 RNJ329:RNJ331 RXF329:RXF331 SHB329:SHB331 SQX329:SQX331 TAT329:TAT331 TKP329:TKP331 TUL329:TUL331 UEH329:UEH331 UOD329:UOD331 UXZ329:UXZ331 VHV329:VHV331 VRR329:VRR331 WBN329:WBN331 WLJ329:WLJ331 WVF329:WVF331">
      <formula1>#REF!</formula1>
    </dataValidation>
    <dataValidation type="list" allowBlank="1" showInputMessage="1" showErrorMessage="1" sqref="WVH329:WVH331 WBP329:WBP331 VRT329:VRT331 VHX329:VHX331 UYB329:UYB331 UOF329:UOF331 UEJ329:UEJ331 TUN329:TUN331 TKR329:TKR331 TAV329:TAV331 SQZ329:SQZ331 SHD329:SHD331 RXH329:RXH331 RNL329:RNL331 RDP329:RDP331 QTT329:QTT331 QJX329:QJX331 QAB329:QAB331 PQF329:PQF331 PGJ329:PGJ331 OWN329:OWN331 OMR329:OMR331 OCV329:OCV331 NSZ329:NSZ331 NJD329:NJD331 MZH329:MZH331 MPL329:MPL331 MFP329:MFP331 LVT329:LVT331 LLX329:LLX331 LCB329:LCB331 KSF329:KSF331 KIJ329:KIJ331 JYN329:JYN331 JOR329:JOR331 JEV329:JEV331 IUZ329:IUZ331 ILD329:ILD331 IBH329:IBH331 HRL329:HRL331 HHP329:HHP331 GXT329:GXT331 GNX329:GNX331 GEB329:GEB331 FUF329:FUF331 FKJ329:FKJ331 FAN329:FAN331 EQR329:EQR331 EGV329:EGV331 DWZ329:DWZ331 DND329:DND331 DDH329:DDH331 CTL329:CTL331 CJP329:CJP331 BZT329:BZT331 BPX329:BPX331 BGB329:BGB331 AWF329:AWF331 AMJ329:AMJ331 ACN329:ACN331 SR329:SR331 IV329:IV331 WLL329:WLL331 WVH300 WLL300 WBP300 VRT300 VHX300 UYB300 UOF300 UEJ300 TUN300 TKR300 TAV300 SQZ300 SHD300 RXH300 RNL300 RDP300 QTT300 QJX300 QAB300 PQF300 PGJ300 OWN300 OMR300 OCV300 NSZ300 NJD300 MZH300 MPL300 MFP300 LVT300 LLX300 LCB300 KSF300 KIJ300 JYN300 JOR300 JEV300 IUZ300 ILD300 IBH300 HRL300 HHP300 GXT300 GNX300 GEB300 FUF300 FKJ300 FAN300 EQR300 EGV300 DWZ300 DND300 DDH300 CTL300 CJP300 BZT300 BPX300 BGB300 AWF300 AMJ300 ACN300 SR300 IV300">
      <formula1>$A$73:$A$76</formula1>
    </dataValidation>
    <dataValidation type="list" allowBlank="1" showInputMessage="1" showErrorMessage="1" sqref="E305 IT305 SP305 ACL305 AMH305 AWD305 BFZ305 BPV305 BZR305 CJN305 CTJ305 DDF305 DNB305 DWX305 EGT305 EQP305 FAL305 FKH305 FUD305 GDZ305 GNV305 GXR305 HHN305 HRJ305 IBF305 ILB305 IUX305 JET305 JOP305 JYL305 KIH305 KSD305 LBZ305 LLV305 LVR305 MFN305 MPJ305 MZF305 NJB305 NSX305 OCT305 OMP305 OWL305 PGH305 PQD305 PZZ305 QJV305 QTR305 RDN305 RNJ305 RXF305 SHB305 SQX305 TAT305 TKP305 TUL305 UEH305 UOD305 UXZ305 VHV305 VRR305 WBN305 WLJ305 WVF305 E301:E303 IT301:IT303 SP301:SP303 ACL301:ACL303 AMH301:AMH303 AWD301:AWD303 BFZ301:BFZ303 BPV301:BPV303 BZR301:BZR303 CJN301:CJN303 CTJ301:CTJ303 DDF301:DDF303 DNB301:DNB303 DWX301:DWX303 EGT301:EGT303 EQP301:EQP303 FAL301:FAL303 FKH301:FKH303 FUD301:FUD303 GDZ301:GDZ303 GNV301:GNV303 GXR301:GXR303 HHN301:HHN303 HRJ301:HRJ303 IBF301:IBF303 ILB301:ILB303 IUX301:IUX303 JET301:JET303 JOP301:JOP303 JYL301:JYL303 KIH301:KIH303 KSD301:KSD303 LBZ301:LBZ303 LLV301:LLV303 LVR301:LVR303 MFN301:MFN303 MPJ301:MPJ303 MZF301:MZF303 NJB301:NJB303 NSX301:NSX303 OCT301:OCT303 OMP301:OMP303 OWL301:OWL303 PGH301:PGH303 PQD301:PQD303 PZZ301:PZZ303 QJV301:QJV303 QTR301:QTR303 RDN301:RDN303 RNJ301:RNJ303 RXF301:RXF303 SHB301:SHB303 SQX301:SQX303 TAT301:TAT303 TKP301:TKP303 TUL301:TUL303 UEH301:UEH303 UOD301:UOD303 UXZ301:UXZ303 VHV301:VHV303 VRR301:VRR303 WBN301:WBN303 WLJ301:WLJ303 WVF301:WVF303">
      <formula1>#REF!</formula1>
    </dataValidation>
    <dataValidation type="list" allowBlank="1" showInputMessage="1" showErrorMessage="1" sqref="E306 IT306 SP306 ACL306 AMH306 AWD306 BFZ306 BPV306 BZR306 CJN306 CTJ306 DDF306 DNB306 DWX306 EGT306 EQP306 FAL306 FKH306 FUD306 GDZ306 GNV306 GXR306 HHN306 HRJ306 IBF306 ILB306 IUX306 JET306 JOP306 JYL306 KIH306 KSD306 LBZ306 LLV306 LVR306 MFN306 MPJ306 MZF306 NJB306 NSX306 OCT306 OMP306 OWL306 PGH306 PQD306 PZZ306 QJV306 QTR306 RDN306 RNJ306 RXF306 SHB306 SQX306 TAT306 TKP306 TUL306 UEH306 UOD306 UXZ306 VHV306 VRR306 WBN306 WLJ306 WVF306">
      <formula1>#REF!</formula1>
    </dataValidation>
    <dataValidation type="list" allowBlank="1" showInputMessage="1" showErrorMessage="1" sqref="E307:E309 IT307:IT309 SP307:SP309 ACL307:ACL309 AMH307:AMH309 AWD307:AWD309 BFZ307:BFZ309 BPV307:BPV309 BZR307:BZR309 CJN307:CJN309 CTJ307:CTJ309 DDF307:DDF309 DNB307:DNB309 DWX307:DWX309 EGT307:EGT309 EQP307:EQP309 FAL307:FAL309 FKH307:FKH309 FUD307:FUD309 GDZ307:GDZ309 GNV307:GNV309 GXR307:GXR309 HHN307:HHN309 HRJ307:HRJ309 IBF307:IBF309 ILB307:ILB309 IUX307:IUX309 JET307:JET309 JOP307:JOP309 JYL307:JYL309 KIH307:KIH309 KSD307:KSD309 LBZ307:LBZ309 LLV307:LLV309 LVR307:LVR309 MFN307:MFN309 MPJ307:MPJ309 MZF307:MZF309 NJB307:NJB309 NSX307:NSX309 OCT307:OCT309 OMP307:OMP309 OWL307:OWL309 PGH307:PGH309 PQD307:PQD309 PZZ307:PZZ309 QJV307:QJV309 QTR307:QTR309 RDN307:RDN309 RNJ307:RNJ309 RXF307:RXF309 SHB307:SHB309 SQX307:SQX309 TAT307:TAT309 TKP307:TKP309 TUL307:TUL309 UEH307:UEH309 UOD307:UOD309 UXZ307:UXZ309 VHV307:VHV309 VRR307:VRR309 WBN307:WBN309 WLJ307:WLJ309 WVF307:WVF309">
      <formula1>#REF!</formula1>
    </dataValidation>
    <dataValidation type="list" allowBlank="1" showInputMessage="1" showErrorMessage="1" sqref="E310:E315 IT310:IT315 SP310:SP315 ACL310:ACL315 AMH310:AMH315 AWD310:AWD315 BFZ310:BFZ315 BPV310:BPV315 BZR310:BZR315 CJN310:CJN315 CTJ310:CTJ315 DDF310:DDF315 DNB310:DNB315 DWX310:DWX315 EGT310:EGT315 EQP310:EQP315 FAL310:FAL315 FKH310:FKH315 FUD310:FUD315 GDZ310:GDZ315 GNV310:GNV315 GXR310:GXR315 HHN310:HHN315 HRJ310:HRJ315 IBF310:IBF315 ILB310:ILB315 IUX310:IUX315 JET310:JET315 JOP310:JOP315 JYL310:JYL315 KIH310:KIH315 KSD310:KSD315 LBZ310:LBZ315 LLV310:LLV315 LVR310:LVR315 MFN310:MFN315 MPJ310:MPJ315 MZF310:MZF315 NJB310:NJB315 NSX310:NSX315 OCT310:OCT315 OMP310:OMP315 OWL310:OWL315 PGH310:PGH315 PQD310:PQD315 PZZ310:PZZ315 QJV310:QJV315 QTR310:QTR315 RDN310:RDN315 RNJ310:RNJ315 RXF310:RXF315 SHB310:SHB315 SQX310:SQX315 TAT310:TAT315 TKP310:TKP315 TUL310:TUL315 UEH310:UEH315 UOD310:UOD315 UXZ310:UXZ315 VHV310:VHV315 VRR310:VRR315 WBN310:WBN315 WLJ310:WLJ315 WVF310:WVF315">
      <formula1>#REF!</formula1>
    </dataValidation>
    <dataValidation type="list" allowBlank="1" showInputMessage="1" showErrorMessage="1" sqref="WVH301:WVH303 WLL301:WLL303 WBP301:WBP303 VRT301:VRT303 VHX301:VHX303 UYB301:UYB303 UOF301:UOF303 UEJ301:UEJ303 TUN301:TUN303 TKR301:TKR303 TAV301:TAV303 SQZ301:SQZ303 SHD301:SHD303 RXH301:RXH303 RNL301:RNL303 RDP301:RDP303 QTT301:QTT303 QJX301:QJX303 QAB301:QAB303 PQF301:PQF303 PGJ301:PGJ303 OWN301:OWN303 OMR301:OMR303 OCV301:OCV303 NSZ301:NSZ303 NJD301:NJD303 MZH301:MZH303 MPL301:MPL303 MFP301:MFP303 LVT301:LVT303 LLX301:LLX303 LCB301:LCB303 KSF301:KSF303 KIJ301:KIJ303 JYN301:JYN303 JOR301:JOR303 JEV301:JEV303 IUZ301:IUZ303 ILD301:ILD303 IBH301:IBH303 HRL301:HRL303 HHP301:HHP303 GXT301:GXT303 GNX301:GNX303 GEB301:GEB303 FUF301:FUF303 FKJ301:FKJ303 FAN301:FAN303 EQR301:EQR303 EGV301:EGV303 DWZ301:DWZ303 DND301:DND303 DDH301:DDH303 CTL301:CTL303 CJP301:CJP303 BZT301:BZT303 BPX301:BPX303 BGB301:BGB303 AWF301:AWF303 AMJ301:AMJ303 ACN301:ACN303 SR301:SR303 IV301:IV303 WVH305 WLL305 WBP305 VRT305 VHX305 UYB305 UOF305 UEJ305 TUN305 TKR305 TAV305 SQZ305 SHD305 RXH305 RNL305 RDP305 QTT305 QJX305 QAB305 PQF305 PGJ305 OWN305 OMR305 OCV305 NSZ305 NJD305 MZH305 MPL305 MFP305 LVT305 LLX305 LCB305 KSF305 KIJ305 JYN305 JOR305 JEV305 IUZ305 ILD305 IBH305 HRL305 HHP305 GXT305 GNX305 GEB305 FUF305 FKJ305 FAN305 EQR305 EGV305 DWZ305 DND305 DDH305 CTL305 CJP305 BZT305 BPX305 BGB305 AWF305 AMJ305 ACN305 SR305 IV305">
      <formula1>$A$86:$A$89</formula1>
    </dataValidation>
    <dataValidation type="list" allowBlank="1" showInputMessage="1" showErrorMessage="1" sqref="WVH306 WLL306 WBP306 VRT306 VHX306 UYB306 UOF306 UEJ306 TUN306 TKR306 TAV306 SQZ306 SHD306 RXH306 RNL306 RDP306 QTT306 QJX306 QAB306 PQF306 PGJ306 OWN306 OMR306 OCV306 NSZ306 NJD306 MZH306 MPL306 MFP306 LVT306 LLX306 LCB306 KSF306 KIJ306 JYN306 JOR306 JEV306 IUZ306 ILD306 IBH306 HRL306 HHP306 GXT306 GNX306 GEB306 FUF306 FKJ306 FAN306 EQR306 EGV306 DWZ306 DND306 DDH306 CTL306 CJP306 BZT306 BPX306 BGB306 AWF306 AMJ306 ACN306 SR306 IV306">
      <formula1>$A$89:$A$95</formula1>
    </dataValidation>
    <dataValidation type="list" allowBlank="1" showInputMessage="1" showErrorMessage="1" sqref="WVH307:WVH309 WLL307:WLL309 WBP307:WBP309 VRT307:VRT309 VHX307:VHX309 UYB307:UYB309 UOF307:UOF309 UEJ307:UEJ309 TUN307:TUN309 TKR307:TKR309 TAV307:TAV309 SQZ307:SQZ309 SHD307:SHD309 RXH307:RXH309 RNL307:RNL309 RDP307:RDP309 QTT307:QTT309 QJX307:QJX309 QAB307:QAB309 PQF307:PQF309 PGJ307:PGJ309 OWN307:OWN309 OMR307:OMR309 OCV307:OCV309 NSZ307:NSZ309 NJD307:NJD309 MZH307:MZH309 MPL307:MPL309 MFP307:MFP309 LVT307:LVT309 LLX307:LLX309 LCB307:LCB309 KSF307:KSF309 KIJ307:KIJ309 JYN307:JYN309 JOR307:JOR309 JEV307:JEV309 IUZ307:IUZ309 ILD307:ILD309 IBH307:IBH309 HRL307:HRL309 HHP307:HHP309 GXT307:GXT309 GNX307:GNX309 GEB307:GEB309 FUF307:FUF309 FKJ307:FKJ309 FAN307:FAN309 EQR307:EQR309 EGV307:EGV309 DWZ307:DWZ309 DND307:DND309 DDH307:DDH309 CTL307:CTL309 CJP307:CJP309 BZT307:BZT309 BPX307:BPX309 BGB307:BGB309 AWF307:AWF309 AMJ307:AMJ309 ACN307:ACN309 SR307:SR309 IV307:IV309">
      <formula1>$A$98:$A$104</formula1>
    </dataValidation>
    <dataValidation type="list" allowBlank="1" showInputMessage="1" showErrorMessage="1" sqref="WVH310:WVH315 WLL310:WLL315 WBP310:WBP315 VRT310:VRT315 VHX310:VHX315 UYB310:UYB315 UOF310:UOF315 UEJ310:UEJ315 TUN310:TUN315 TKR310:TKR315 TAV310:TAV315 SQZ310:SQZ315 SHD310:SHD315 RXH310:RXH315 RNL310:RNL315 RDP310:RDP315 QTT310:QTT315 QJX310:QJX315 QAB310:QAB315 PQF310:PQF315 PGJ310:PGJ315 OWN310:OWN315 OMR310:OMR315 OCV310:OCV315 NSZ310:NSZ315 NJD310:NJD315 MZH310:MZH315 MPL310:MPL315 MFP310:MFP315 LVT310:LVT315 LLX310:LLX315 LCB310:LCB315 KSF310:KSF315 KIJ310:KIJ315 JYN310:JYN315 JOR310:JOR315 JEV310:JEV315 IUZ310:IUZ315 ILD310:ILD315 IBH310:IBH315 HRL310:HRL315 HHP310:HHP315 GXT310:GXT315 GNX310:GNX315 GEB310:GEB315 FUF310:FUF315 FKJ310:FKJ315 FAN310:FAN315 EQR310:EQR315 EGV310:EGV315 DWZ310:DWZ315 DND310:DND315 DDH310:DDH315 CTL310:CTL315 CJP310:CJP315 BZT310:BZT315 BPX310:BPX315 BGB310:BGB315 AWF310:AWF315 AMJ310:AMJ315 ACN310:ACN315 SR310:SR315 IV310:IV315">
      <formula1>$A$96:$A$102</formula1>
    </dataValidation>
    <dataValidation type="list" allowBlank="1" showInputMessage="1" showErrorMessage="1" sqref="E316:E321 IT316:IT321 SP316:SP321 ACL316:ACL321 AMH316:AMH321 AWD316:AWD321 BFZ316:BFZ321 BPV316:BPV321 BZR316:BZR321 CJN316:CJN321 CTJ316:CTJ321 DDF316:DDF321 DNB316:DNB321 DWX316:DWX321 EGT316:EGT321 EQP316:EQP321 FAL316:FAL321 FKH316:FKH321 FUD316:FUD321 GDZ316:GDZ321 GNV316:GNV321 GXR316:GXR321 HHN316:HHN321 HRJ316:HRJ321 IBF316:IBF321 ILB316:ILB321 IUX316:IUX321 JET316:JET321 JOP316:JOP321 JYL316:JYL321 KIH316:KIH321 KSD316:KSD321 LBZ316:LBZ321 LLV316:LLV321 LVR316:LVR321 MFN316:MFN321 MPJ316:MPJ321 MZF316:MZF321 NJB316:NJB321 NSX316:NSX321 OCT316:OCT321 OMP316:OMP321 OWL316:OWL321 PGH316:PGH321 PQD316:PQD321 PZZ316:PZZ321 QJV316:QJV321 QTR316:QTR321 RDN316:RDN321 RNJ316:RNJ321 RXF316:RXF321 SHB316:SHB321 SQX316:SQX321 TAT316:TAT321 TKP316:TKP321 TUL316:TUL321 UEH316:UEH321 UOD316:UOD321 UXZ316:UXZ321 VHV316:VHV321 VRR316:VRR321 WBN316:WBN321 WLJ316:WLJ321 WVF316:WVF321">
      <formula1>#REF!</formula1>
    </dataValidation>
    <dataValidation type="list" allowBlank="1" showInputMessage="1" showErrorMessage="1" sqref="E322 IT322 SP322 ACL322 AMH322 AWD322 BFZ322 BPV322 BZR322 CJN322 CTJ322 DDF322 DNB322 DWX322 EGT322 EQP322 FAL322 FKH322 FUD322 GDZ322 GNV322 GXR322 HHN322 HRJ322 IBF322 ILB322 IUX322 JET322 JOP322 JYL322 KIH322 KSD322 LBZ322 LLV322 LVR322 MFN322 MPJ322 MZF322 NJB322 NSX322 OCT322 OMP322 OWL322 PGH322 PQD322 PZZ322 QJV322 QTR322 RDN322 RNJ322 RXF322 SHB322 SQX322 TAT322 TKP322 TUL322 UEH322 UOD322 UXZ322 VHV322 VRR322 WBN322 WLJ322 WVF322">
      <formula1>#REF!</formula1>
    </dataValidation>
    <dataValidation type="list" allowBlank="1" showInputMessage="1" showErrorMessage="1" sqref="E323:E325 IT323:IT325 SP323:SP325 ACL323:ACL325 AMH323:AMH325 AWD323:AWD325 BFZ323:BFZ325 BPV323:BPV325 BZR323:BZR325 CJN323:CJN325 CTJ323:CTJ325 DDF323:DDF325 DNB323:DNB325 DWX323:DWX325 EGT323:EGT325 EQP323:EQP325 FAL323:FAL325 FKH323:FKH325 FUD323:FUD325 GDZ323:GDZ325 GNV323:GNV325 GXR323:GXR325 HHN323:HHN325 HRJ323:HRJ325 IBF323:IBF325 ILB323:ILB325 IUX323:IUX325 JET323:JET325 JOP323:JOP325 JYL323:JYL325 KIH323:KIH325 KSD323:KSD325 LBZ323:LBZ325 LLV323:LLV325 LVR323:LVR325 MFN323:MFN325 MPJ323:MPJ325 MZF323:MZF325 NJB323:NJB325 NSX323:NSX325 OCT323:OCT325 OMP323:OMP325 OWL323:OWL325 PGH323:PGH325 PQD323:PQD325 PZZ323:PZZ325 QJV323:QJV325 QTR323:QTR325 RDN323:RDN325 RNJ323:RNJ325 RXF323:RXF325 SHB323:SHB325 SQX323:SQX325 TAT323:TAT325 TKP323:TKP325 TUL323:TUL325 UEH323:UEH325 UOD323:UOD325 UXZ323:UXZ325 VHV323:VHV325 VRR323:VRR325 WBN323:WBN325 WLJ323:WLJ325 WVF323:WVF325">
      <formula1>#REF!</formula1>
    </dataValidation>
    <dataValidation type="list" allowBlank="1" showInputMessage="1" showErrorMessage="1" sqref="WVH316:WVH321 WLL316:WLL321 WBP316:WBP321 VRT316:VRT321 VHX316:VHX321 UYB316:UYB321 UOF316:UOF321 UEJ316:UEJ321 TUN316:TUN321 TKR316:TKR321 TAV316:TAV321 SQZ316:SQZ321 SHD316:SHD321 RXH316:RXH321 RNL316:RNL321 RDP316:RDP321 QTT316:QTT321 QJX316:QJX321 QAB316:QAB321 PQF316:PQF321 PGJ316:PGJ321 OWN316:OWN321 OMR316:OMR321 OCV316:OCV321 NSZ316:NSZ321 NJD316:NJD321 MZH316:MZH321 MPL316:MPL321 MFP316:MFP321 LVT316:LVT321 LLX316:LLX321 LCB316:LCB321 KSF316:KSF321 KIJ316:KIJ321 JYN316:JYN321 JOR316:JOR321 JEV316:JEV321 IUZ316:IUZ321 ILD316:ILD321 IBH316:IBH321 HRL316:HRL321 HHP316:HHP321 GXT316:GXT321 GNX316:GNX321 GEB316:GEB321 FUF316:FUF321 FKJ316:FKJ321 FAN316:FAN321 EQR316:EQR321 EGV316:EGV321 DWZ316:DWZ321 DND316:DND321 DDH316:DDH321 CTL316:CTL321 CJP316:CJP321 BZT316:BZT321 BPX316:BPX321 BGB316:BGB321 AWF316:AWF321 AMJ316:AMJ321 ACN316:ACN321 SR316:SR321 IV316:IV321">
      <formula1>$A$84:$A$88</formula1>
    </dataValidation>
    <dataValidation type="list" allowBlank="1" showInputMessage="1" showErrorMessage="1" sqref="WVH322 WLL322 WBP322 VRT322 VHX322 UYB322 UOF322 UEJ322 TUN322 TKR322 TAV322 SQZ322 SHD322 RXH322 RNL322 RDP322 QTT322 QJX322 QAB322 PQF322 PGJ322 OWN322 OMR322 OCV322 NSZ322 NJD322 MZH322 MPL322 MFP322 LVT322 LLX322 LCB322 KSF322 KIJ322 JYN322 JOR322 JEV322 IUZ322 ILD322 IBH322 HRL322 HHP322 GXT322 GNX322 GEB322 FUF322 FKJ322 FAN322 EQR322 EGV322 DWZ322 DND322 DDH322 CTL322 CJP322 BZT322 BPX322 BGB322 AWF322 AMJ322 ACN322 SR322 IV322">
      <formula1>$A$85:$A$88</formula1>
    </dataValidation>
    <dataValidation type="list" allowBlank="1" showInputMessage="1" showErrorMessage="1" sqref="WVH323:WVH325 WLL323:WLL325 WBP323:WBP325 VRT323:VRT325 VHX323:VHX325 UYB323:UYB325 UOF323:UOF325 UEJ323:UEJ325 TUN323:TUN325 TKR323:TKR325 TAV323:TAV325 SQZ323:SQZ325 SHD323:SHD325 RXH323:RXH325 RNL323:RNL325 RDP323:RDP325 QTT323:QTT325 QJX323:QJX325 QAB323:QAB325 PQF323:PQF325 PGJ323:PGJ325 OWN323:OWN325 OMR323:OMR325 OCV323:OCV325 NSZ323:NSZ325 NJD323:NJD325 MZH323:MZH325 MPL323:MPL325 MFP323:MFP325 LVT323:LVT325 LLX323:LLX325 LCB323:LCB325 KSF323:KSF325 KIJ323:KIJ325 JYN323:JYN325 JOR323:JOR325 JEV323:JEV325 IUZ323:IUZ325 ILD323:ILD325 IBH323:IBH325 HRL323:HRL325 HHP323:HHP325 GXT323:GXT325 GNX323:GNX325 GEB323:GEB325 FUF323:FUF325 FKJ323:FKJ325 FAN323:FAN325 EQR323:EQR325 EGV323:EGV325 DWZ323:DWZ325 DND323:DND325 DDH323:DDH325 CTL323:CTL325 CJP323:CJP325 BZT323:BZT325 BPX323:BPX325 BGB323:BGB325 AWF323:AWF325 AMJ323:AMJ325 ACN323:ACN325 SR323:SR325 IV323:IV325">
      <formula1>$A$82:$A$86</formula1>
    </dataValidation>
    <dataValidation type="list" allowBlank="1" showInputMessage="1" showErrorMessage="1" sqref="E326:E327 IT326:IT327 SP326:SP327 ACL326:ACL327 AMH326:AMH327 AWD326:AWD327 BFZ326:BFZ327 BPV326:BPV327 BZR326:BZR327 CJN326:CJN327 CTJ326:CTJ327 DDF326:DDF327 DNB326:DNB327 DWX326:DWX327 EGT326:EGT327 EQP326:EQP327 FAL326:FAL327 FKH326:FKH327 FUD326:FUD327 GDZ326:GDZ327 GNV326:GNV327 GXR326:GXR327 HHN326:HHN327 HRJ326:HRJ327 IBF326:IBF327 ILB326:ILB327 IUX326:IUX327 JET326:JET327 JOP326:JOP327 JYL326:JYL327 KIH326:KIH327 KSD326:KSD327 LBZ326:LBZ327 LLV326:LLV327 LVR326:LVR327 MFN326:MFN327 MPJ326:MPJ327 MZF326:MZF327 NJB326:NJB327 NSX326:NSX327 OCT326:OCT327 OMP326:OMP327 OWL326:OWL327 PGH326:PGH327 PQD326:PQD327 PZZ326:PZZ327 QJV326:QJV327 QTR326:QTR327 RDN326:RDN327 RNJ326:RNJ327 RXF326:RXF327 SHB326:SHB327 SQX326:SQX327 TAT326:TAT327 TKP326:TKP327 TUL326:TUL327 UEH326:UEH327 UOD326:UOD327 UXZ326:UXZ327 VHV326:VHV327 VRR326:VRR327 WBN326:WBN327 WLJ326:WLJ327 WVF326:WVF327">
      <formula1>#REF!</formula1>
    </dataValidation>
    <dataValidation type="list" allowBlank="1" showInputMessage="1" showErrorMessage="1" sqref="WVH326:WVH327 WLL326:WLL327 WBP326:WBP327 VRT326:VRT327 VHX326:VHX327 UYB326:UYB327 UOF326:UOF327 UEJ326:UEJ327 TUN326:TUN327 TKR326:TKR327 TAV326:TAV327 SQZ326:SQZ327 SHD326:SHD327 RXH326:RXH327 RNL326:RNL327 RDP326:RDP327 QTT326:QTT327 QJX326:QJX327 QAB326:QAB327 PQF326:PQF327 PGJ326:PGJ327 OWN326:OWN327 OMR326:OMR327 OCV326:OCV327 NSZ326:NSZ327 NJD326:NJD327 MZH326:MZH327 MPL326:MPL327 MFP326:MFP327 LVT326:LVT327 LLX326:LLX327 LCB326:LCB327 KSF326:KSF327 KIJ326:KIJ327 JYN326:JYN327 JOR326:JOR327 JEV326:JEV327 IUZ326:IUZ327 ILD326:ILD327 IBH326:IBH327 HRL326:HRL327 HHP326:HHP327 GXT326:GXT327 GNX326:GNX327 GEB326:GEB327 FUF326:FUF327 FKJ326:FKJ327 FAN326:FAN327 EQR326:EQR327 EGV326:EGV327 DWZ326:DWZ327 DND326:DND327 DDH326:DDH327 CTL326:CTL327 CJP326:CJP327 BZT326:BZT327 BPX326:BPX327 BGB326:BGB327 AWF326:AWF327 AMJ326:AMJ327 ACN326:ACN327 SR326:SR327 IV326:IV327">
      <formula1>$A$76:$A$80</formula1>
    </dataValidation>
    <dataValidation type="list" allowBlank="1" showInputMessage="1" showErrorMessage="1" sqref="E328 IT328 SP328 ACL328 AMH328 AWD328 BFZ328 BPV328 BZR328 CJN328 CTJ328 DDF328 DNB328 DWX328 EGT328 EQP328 FAL328 FKH328 FUD328 GDZ328 GNV328 GXR328 HHN328 HRJ328 IBF328 ILB328 IUX328 JET328 JOP328 JYL328 KIH328 KSD328 LBZ328 LLV328 LVR328 MFN328 MPJ328 MZF328 NJB328 NSX328 OCT328 OMP328 OWL328 PGH328 PQD328 PZZ328 QJV328 QTR328 RDN328 RNJ328 RXF328 SHB328 SQX328 TAT328 TKP328 TUL328 UEH328 UOD328 UXZ328 VHV328 VRR328 WBN328 WLJ328 WVF328">
      <formula1>#REF!</formula1>
    </dataValidation>
    <dataValidation type="list" allowBlank="1" showInputMessage="1" showErrorMessage="1" sqref="WVH328 WLL328 WBP328 VRT328 VHX328 UYB328 UOF328 UEJ328 TUN328 TKR328 TAV328 SQZ328 SHD328 RXH328 RNL328 RDP328 QTT328 QJX328 QAB328 PQF328 PGJ328 OWN328 OMR328 OCV328 NSZ328 NJD328 MZH328 MPL328 MFP328 LVT328 LLX328 LCB328 KSF328 KIJ328 JYN328 JOR328 JEV328 IUZ328 ILD328 IBH328 HRL328 HHP328 GXT328 GNX328 GEB328 FUF328 FKJ328 FAN328 EQR328 EGV328 DWZ328 DND328 DDH328 CTL328 CJP328 BZT328 BPX328 BGB328 AWF328 AMJ328 ACN328 SR328 IV328">
      <formula1>$A$74:$A$77</formula1>
    </dataValidation>
    <dataValidation type="list" allowBlank="1" showInputMessage="1" showErrorMessage="1" sqref="E333 IT333 SP333 ACL333 AMH333 AWD333 BFZ333 BPV333 BZR333 CJN333 CTJ333 DDF333 DNB333 DWX333 EGT333 EQP333 FAL333 FKH333 FUD333 GDZ333 GNV333 GXR333 HHN333 HRJ333 IBF333 ILB333 IUX333 JET333 JOP333 JYL333 KIH333 KSD333 LBZ333 LLV333 LVR333 MFN333 MPJ333 MZF333 NJB333 NSX333 OCT333 OMP333 OWL333 PGH333 PQD333 PZZ333 QJV333 QTR333 RDN333 RNJ333 RXF333 SHB333 SQX333 TAT333 TKP333 TUL333 UEH333 UOD333 UXZ333 VHV333 VRR333 WBN333 WLJ333 WVF333">
      <formula1>#REF!</formula1>
    </dataValidation>
    <dataValidation type="list" allowBlank="1" showInputMessage="1" showErrorMessage="1" sqref="WVH333 WLL333 WBP333 VRT333 VHX333 UYB333 UOF333 UEJ333 TUN333 TKR333 TAV333 SQZ333 SHD333 RXH333 RNL333 RDP333 QTT333 QJX333 QAB333 PQF333 PGJ333 OWN333 OMR333 OCV333 NSZ333 NJD333 MZH333 MPL333 MFP333 LVT333 LLX333 LCB333 KSF333 KIJ333 JYN333 JOR333 JEV333 IUZ333 ILD333 IBH333 HRL333 HHP333 GXT333 GNX333 GEB333 FUF333 FKJ333 FAN333 EQR333 EGV333 DWZ333 DND333 DDH333 CTL333 CJP333 BZT333 BPX333 BGB333 AWF333 AMJ333 ACN333 SR333 IV333">
      <formula1>$A$69:$A$75</formula1>
    </dataValidation>
    <dataValidation type="list" allowBlank="1" showInputMessage="1" showErrorMessage="1" sqref="E334:E338 IT334:IT338 SP334:SP338 ACL334:ACL338 AMH334:AMH338 AWD334:AWD338 BFZ334:BFZ338 BPV334:BPV338 BZR334:BZR338 CJN334:CJN338 CTJ334:CTJ338 DDF334:DDF338 DNB334:DNB338 DWX334:DWX338 EGT334:EGT338 EQP334:EQP338 FAL334:FAL338 FKH334:FKH338 FUD334:FUD338 GDZ334:GDZ338 GNV334:GNV338 GXR334:GXR338 HHN334:HHN338 HRJ334:HRJ338 IBF334:IBF338 ILB334:ILB338 IUX334:IUX338 JET334:JET338 JOP334:JOP338 JYL334:JYL338 KIH334:KIH338 KSD334:KSD338 LBZ334:LBZ338 LLV334:LLV338 LVR334:LVR338 MFN334:MFN338 MPJ334:MPJ338 MZF334:MZF338 NJB334:NJB338 NSX334:NSX338 OCT334:OCT338 OMP334:OMP338 OWL334:OWL338 PGH334:PGH338 PQD334:PQD338 PZZ334:PZZ338 QJV334:QJV338 QTR334:QTR338 RDN334:RDN338 RNJ334:RNJ338 RXF334:RXF338 SHB334:SHB338 SQX334:SQX338 TAT334:TAT338 TKP334:TKP338 TUL334:TUL338 UEH334:UEH338 UOD334:UOD338 UXZ334:UXZ338 VHV334:VHV338 VRR334:VRR338 WBN334:WBN338 WLJ334:WLJ338 WVF334:WVF338">
      <formula1>#REF!</formula1>
    </dataValidation>
    <dataValidation type="list" allowBlank="1" showInputMessage="1" showErrorMessage="1" sqref="E339:E341 IT339:IT341 SP339:SP341 ACL339:ACL341 AMH339:AMH341 AWD339:AWD341 BFZ339:BFZ341 BPV339:BPV341 BZR339:BZR341 CJN339:CJN341 CTJ339:CTJ341 DDF339:DDF341 DNB339:DNB341 DWX339:DWX341 EGT339:EGT341 EQP339:EQP341 FAL339:FAL341 FKH339:FKH341 FUD339:FUD341 GDZ339:GDZ341 GNV339:GNV341 GXR339:GXR341 HHN339:HHN341 HRJ339:HRJ341 IBF339:IBF341 ILB339:ILB341 IUX339:IUX341 JET339:JET341 JOP339:JOP341 JYL339:JYL341 KIH339:KIH341 KSD339:KSD341 LBZ339:LBZ341 LLV339:LLV341 LVR339:LVR341 MFN339:MFN341 MPJ339:MPJ341 MZF339:MZF341 NJB339:NJB341 NSX339:NSX341 OCT339:OCT341 OMP339:OMP341 OWL339:OWL341 PGH339:PGH341 PQD339:PQD341 PZZ339:PZZ341 QJV339:QJV341 QTR339:QTR341 RDN339:RDN341 RNJ339:RNJ341 RXF339:RXF341 SHB339:SHB341 SQX339:SQX341 TAT339:TAT341 TKP339:TKP341 TUL339:TUL341 UEH339:UEH341 UOD339:UOD341 UXZ339:UXZ341 VHV339:VHV341 VRR339:VRR341 WBN339:WBN341 WLJ339:WLJ341 WVF339:WVF341">
      <formula1>#REF!</formula1>
    </dataValidation>
    <dataValidation type="list" allowBlank="1" showInputMessage="1" showErrorMessage="1" sqref="WVH339:WVH341 WLL339:WLL341 WBP339:WBP341 VRT339:VRT341 VHX339:VHX341 UYB339:UYB341 UOF339:UOF341 UEJ339:UEJ341 TUN339:TUN341 TKR339:TKR341 TAV339:TAV341 SQZ339:SQZ341 SHD339:SHD341 RXH339:RXH341 RNL339:RNL341 RDP339:RDP341 QTT339:QTT341 QJX339:QJX341 QAB339:QAB341 PQF339:PQF341 PGJ339:PGJ341 OWN339:OWN341 OMR339:OMR341 OCV339:OCV341 NSZ339:NSZ341 NJD339:NJD341 MZH339:MZH341 MPL339:MPL341 MFP339:MFP341 LVT339:LVT341 LLX339:LLX341 LCB339:LCB341 KSF339:KSF341 KIJ339:KIJ341 JYN339:JYN341 JOR339:JOR341 JEV339:JEV341 IUZ339:IUZ341 ILD339:ILD341 IBH339:IBH341 HRL339:HRL341 HHP339:HHP341 GXT339:GXT341 GNX339:GNX341 GEB339:GEB341 FUF339:FUF341 FKJ339:FKJ341 FAN339:FAN341 EQR339:EQR341 EGV339:EGV341 DWZ339:DWZ341 DND339:DND341 DDH339:DDH341 CTL339:CTL341 CJP339:CJP341 BZT339:BZT341 BPX339:BPX341 BGB339:BGB341 AWF339:AWF341 AMJ339:AMJ341 ACN339:ACN341 SR339:SR341 IV339:IV341">
      <formula1>$A$70:$A$76</formula1>
    </dataValidation>
    <dataValidation type="list" allowBlank="1" showInputMessage="1" showErrorMessage="1" sqref="WVH334:WVH338 WLL334:WLL338 WBP334:WBP338 VRT334:VRT338 VHX334:VHX338 UYB334:UYB338 UOF334:UOF338 UEJ334:UEJ338 TUN334:TUN338 TKR334:TKR338 TAV334:TAV338 SQZ334:SQZ338 SHD334:SHD338 RXH334:RXH338 RNL334:RNL338 RDP334:RDP338 QTT334:QTT338 QJX334:QJX338 QAB334:QAB338 PQF334:PQF338 PGJ334:PGJ338 OWN334:OWN338 OMR334:OMR338 OCV334:OCV338 NSZ334:NSZ338 NJD334:NJD338 MZH334:MZH338 MPL334:MPL338 MFP334:MFP338 LVT334:LVT338 LLX334:LLX338 LCB334:LCB338 KSF334:KSF338 KIJ334:KIJ338 JYN334:JYN338 JOR334:JOR338 JEV334:JEV338 IUZ334:IUZ338 ILD334:ILD338 IBH334:IBH338 HRL334:HRL338 HHP334:HHP338 GXT334:GXT338 GNX334:GNX338 GEB334:GEB338 FUF334:FUF338 FKJ334:FKJ338 FAN334:FAN338 EQR334:EQR338 EGV334:EGV338 DWZ334:DWZ338 DND334:DND338 DDH334:DDH338 CTL334:CTL338 CJP334:CJP338 BZT334:BZT338 BPX334:BPX338 BGB334:BGB338 AWF334:AWF338 AMJ334:AMJ338 ACN334:ACN338 SR334:SR338 IV334:IV338">
      <formula1>$A$66:$A$72</formula1>
    </dataValidation>
    <dataValidation type="list" allowBlank="1" showInputMessage="1" showErrorMessage="1" sqref="E342 IT342 SP342 ACL342 AMH342 AWD342 BFZ342 BPV342 BZR342 CJN342 CTJ342 DDF342 DNB342 DWX342 EGT342 EQP342 FAL342 FKH342 FUD342 GDZ342 GNV342 GXR342 HHN342 HRJ342 IBF342 ILB342 IUX342 JET342 JOP342 JYL342 KIH342 KSD342 LBZ342 LLV342 LVR342 MFN342 MPJ342 MZF342 NJB342 NSX342 OCT342 OMP342 OWL342 PGH342 PQD342 PZZ342 QJV342 QTR342 RDN342 RNJ342 RXF342 SHB342 SQX342 TAT342 TKP342 TUL342 UEH342 UOD342 UXZ342 VHV342 VRR342 WBN342 WLJ342 WVF342">
      <formula1>#REF!</formula1>
    </dataValidation>
    <dataValidation type="list" allowBlank="1" showInputMessage="1" showErrorMessage="1" sqref="WVH342 WLL342 WBP342 VRT342 VHX342 UYB342 UOF342 UEJ342 TUN342 TKR342 TAV342 SQZ342 SHD342 RXH342 RNL342 RDP342 QTT342 QJX342 QAB342 PQF342 PGJ342 OWN342 OMR342 OCV342 NSZ342 NJD342 MZH342 MPL342 MFP342 LVT342 LLX342 LCB342 KSF342 KIJ342 JYN342 JOR342 JEV342 IUZ342 ILD342 IBH342 HRL342 HHP342 GXT342 GNX342 GEB342 FUF342 FKJ342 FAN342 EQR342 EGV342 DWZ342 DND342 DDH342 CTL342 CJP342 BZT342 BPX342 BGB342 AWF342 AMJ342 ACN342 SR342 IV342">
      <formula1>$A$61:$A$67</formula1>
    </dataValidation>
    <dataValidation type="list" allowBlank="1" showInputMessage="1" showErrorMessage="1" sqref="E343:E347 IT343:IT347 SP343:SP347 ACL343:ACL347 AMH343:AMH347 AWD343:AWD347 BFZ343:BFZ347 BPV343:BPV347 BZR343:BZR347 CJN343:CJN347 CTJ343:CTJ347 DDF343:DDF347 DNB343:DNB347 DWX343:DWX347 EGT343:EGT347 EQP343:EQP347 FAL343:FAL347 FKH343:FKH347 FUD343:FUD347 GDZ343:GDZ347 GNV343:GNV347 GXR343:GXR347 HHN343:HHN347 HRJ343:HRJ347 IBF343:IBF347 ILB343:ILB347 IUX343:IUX347 JET343:JET347 JOP343:JOP347 JYL343:JYL347 KIH343:KIH347 KSD343:KSD347 LBZ343:LBZ347 LLV343:LLV347 LVR343:LVR347 MFN343:MFN347 MPJ343:MPJ347 MZF343:MZF347 NJB343:NJB347 NSX343:NSX347 OCT343:OCT347 OMP343:OMP347 OWL343:OWL347 PGH343:PGH347 PQD343:PQD347 PZZ343:PZZ347 QJV343:QJV347 QTR343:QTR347 RDN343:RDN347 RNJ343:RNJ347 RXF343:RXF347 SHB343:SHB347 SQX343:SQX347 TAT343:TAT347 TKP343:TKP347 TUL343:TUL347 UEH343:UEH347 UOD343:UOD347 UXZ343:UXZ347 VHV343:VHV347 VRR343:VRR347 WBN343:WBN347 WLJ343:WLJ347 WVF343:WVF347">
      <formula1>#REF!</formula1>
    </dataValidation>
    <dataValidation type="list" allowBlank="1" showInputMessage="1" showErrorMessage="1" sqref="WVH343:WVH347 WLL343:WLL347 WBP343:WBP347 VRT343:VRT347 VHX343:VHX347 UYB343:UYB347 UOF343:UOF347 UEJ343:UEJ347 TUN343:TUN347 TKR343:TKR347 TAV343:TAV347 SQZ343:SQZ347 SHD343:SHD347 RXH343:RXH347 RNL343:RNL347 RDP343:RDP347 QTT343:QTT347 QJX343:QJX347 QAB343:QAB347 PQF343:PQF347 PGJ343:PGJ347 OWN343:OWN347 OMR343:OMR347 OCV343:OCV347 NSZ343:NSZ347 NJD343:NJD347 MZH343:MZH347 MPL343:MPL347 MFP343:MFP347 LVT343:LVT347 LLX343:LLX347 LCB343:LCB347 KSF343:KSF347 KIJ343:KIJ347 JYN343:JYN347 JOR343:JOR347 JEV343:JEV347 IUZ343:IUZ347 ILD343:ILD347 IBH343:IBH347 HRL343:HRL347 HHP343:HHP347 GXT343:GXT347 GNX343:GNX347 GEB343:GEB347 FUF343:FUF347 FKJ343:FKJ347 FAN343:FAN347 EQR343:EQR347 EGV343:EGV347 DWZ343:DWZ347 DND343:DND347 DDH343:DDH347 CTL343:CTL347 CJP343:CJP347 BZT343:BZT347 BPX343:BPX347 BGB343:BGB347 AWF343:AWF347 AMJ343:AMJ347 ACN343:ACN347 SR343:SR347 IV343:IV347">
      <formula1>$A$39:$A$45</formula1>
    </dataValidation>
    <dataValidation type="list" allowBlank="1" showInputMessage="1" showErrorMessage="1" sqref="E348:E350 IT348:IT350 SP348:SP350 ACL348:ACL350 AMH348:AMH350 AWD348:AWD350 BFZ348:BFZ350 BPV348:BPV350 BZR348:BZR350 CJN348:CJN350 CTJ348:CTJ350 DDF348:DDF350 DNB348:DNB350 DWX348:DWX350 EGT348:EGT350 EQP348:EQP350 FAL348:FAL350 FKH348:FKH350 FUD348:FUD350 GDZ348:GDZ350 GNV348:GNV350 GXR348:GXR350 HHN348:HHN350 HRJ348:HRJ350 IBF348:IBF350 ILB348:ILB350 IUX348:IUX350 JET348:JET350 JOP348:JOP350 JYL348:JYL350 KIH348:KIH350 KSD348:KSD350 LBZ348:LBZ350 LLV348:LLV350 LVR348:LVR350 MFN348:MFN350 MPJ348:MPJ350 MZF348:MZF350 NJB348:NJB350 NSX348:NSX350 OCT348:OCT350 OMP348:OMP350 OWL348:OWL350 PGH348:PGH350 PQD348:PQD350 PZZ348:PZZ350 QJV348:QJV350 QTR348:QTR350 RDN348:RDN350 RNJ348:RNJ350 RXF348:RXF350 SHB348:SHB350 SQX348:SQX350 TAT348:TAT350 TKP348:TKP350 TUL348:TUL350 UEH348:UEH350 UOD348:UOD350 UXZ348:UXZ350 VHV348:VHV350 VRR348:VRR350 WBN348:WBN350 WLJ348:WLJ350 WVF348:WVF350">
      <formula1>#REF!</formula1>
    </dataValidation>
    <dataValidation type="list" allowBlank="1" showInputMessage="1" showErrorMessage="1" sqref="WVH348:WVH350 WLL348:WLL350 WBP348:WBP350 VRT348:VRT350 VHX348:VHX350 UYB348:UYB350 UOF348:UOF350 UEJ348:UEJ350 TUN348:TUN350 TKR348:TKR350 TAV348:TAV350 SQZ348:SQZ350 SHD348:SHD350 RXH348:RXH350 RNL348:RNL350 RDP348:RDP350 QTT348:QTT350 QJX348:QJX350 QAB348:QAB350 PQF348:PQF350 PGJ348:PGJ350 OWN348:OWN350 OMR348:OMR350 OCV348:OCV350 NSZ348:NSZ350 NJD348:NJD350 MZH348:MZH350 MPL348:MPL350 MFP348:MFP350 LVT348:LVT350 LLX348:LLX350 LCB348:LCB350 KSF348:KSF350 KIJ348:KIJ350 JYN348:JYN350 JOR348:JOR350 JEV348:JEV350 IUZ348:IUZ350 ILD348:ILD350 IBH348:IBH350 HRL348:HRL350 HHP348:HHP350 GXT348:GXT350 GNX348:GNX350 GEB348:GEB350 FUF348:FUF350 FKJ348:FKJ350 FAN348:FAN350 EQR348:EQR350 EGV348:EGV350 DWZ348:DWZ350 DND348:DND350 DDH348:DDH350 CTL348:CTL350 CJP348:CJP350 BZT348:BZT350 BPX348:BPX350 BGB348:BGB350 AWF348:AWF350 AMJ348:AMJ350 ACN348:ACN350 SR348:SR350 IV348:IV350">
      <formula1>$A$33:$A$39</formula1>
    </dataValidation>
    <dataValidation type="list" allowBlank="1" showInputMessage="1" showErrorMessage="1" sqref="F274:F276 WVG5642:WVG5644 WLK5642:WLK5644 WBO5642:WBO5644 VRS5642:VRS5644 VHW5642:VHW5644 UYA5642:UYA5644 UOE5642:UOE5644 UEI5642:UEI5644 TUM5642:TUM5644 TKQ5642:TKQ5644 TAU5642:TAU5644 SQY5642:SQY5644 SHC5642:SHC5644 RXG5642:RXG5644 RNK5642:RNK5644 RDO5642:RDO5644 QTS5642:QTS5644 QJW5642:QJW5644 QAA5642:QAA5644 PQE5642:PQE5644 PGI5642:PGI5644 OWM5642:OWM5644 OMQ5642:OMQ5644 OCU5642:OCU5644 NSY5642:NSY5644 NJC5642:NJC5644 MZG5642:MZG5644 MPK5642:MPK5644 MFO5642:MFO5644 LVS5642:LVS5644 LLW5642:LLW5644 LCA5642:LCA5644 KSE5642:KSE5644 KII5642:KII5644 JYM5642:JYM5644 JOQ5642:JOQ5644 JEU5642:JEU5644 IUY5642:IUY5644 ILC5642:ILC5644 IBG5642:IBG5644 HRK5642:HRK5644 HHO5642:HHO5644 GXS5642:GXS5644 GNW5642:GNW5644 GEA5642:GEA5644 FUE5642:FUE5644 FKI5642:FKI5644 FAM5642:FAM5644 EQQ5642:EQQ5644 EGU5642:EGU5644 DWY5642:DWY5644 DNC5642:DNC5644 DDG5642:DDG5644 CTK5642:CTK5644 CJO5642:CJO5644 BZS5642:BZS5644 BPW5642:BPW5644 BGA5642:BGA5644 AWE5642:AWE5644 AMI5642:AMI5644 ACM5642:ACM5644 SQ5642:SQ5644 IU5642:IU5644 F5642:F5644 WVG274:WVG276 WLK274:WLK276 WBO274:WBO276 VRS274:VRS276 VHW274:VHW276 UYA274:UYA276 UOE274:UOE276 UEI274:UEI276 TUM274:TUM276 TKQ274:TKQ276 TAU274:TAU276 SQY274:SQY276 SHC274:SHC276 RXG274:RXG276 RNK274:RNK276 RDO274:RDO276 QTS274:QTS276 QJW274:QJW276 QAA274:QAA276 PQE274:PQE276 PGI274:PGI276 OWM274:OWM276 OMQ274:OMQ276 OCU274:OCU276 NSY274:NSY276 NJC274:NJC276 MZG274:MZG276 MPK274:MPK276 MFO274:MFO276 LVS274:LVS276 LLW274:LLW276 LCA274:LCA276 KSE274:KSE276 KII274:KII276 JYM274:JYM276 JOQ274:JOQ276 JEU274:JEU276 IUY274:IUY276 ILC274:ILC276 IBG274:IBG276 HRK274:HRK276 HHO274:HHO276 GXS274:GXS276 GNW274:GNW276 GEA274:GEA276 FUE274:FUE276 FKI274:FKI276 FAM274:FAM276 EQQ274:EQQ276 EGU274:EGU276 DWY274:DWY276 DNC274:DNC276 DDG274:DDG276 CTK274:CTK276 CJO274:CJO276 BZS274:BZS276 BPW274:BPW276 BGA274:BGA276 AWE274:AWE276 AMI274:AMI276 ACM274:ACM276 SQ274:SQ276 IU274:IU276">
      <formula1>$B$82:$B$144</formula1>
    </dataValidation>
    <dataValidation type="list" allowBlank="1" showInputMessage="1" showErrorMessage="1" sqref="F277:F282 WVG5550 WLK5550 WBO5550 VRS5550 VHW5550 UYA5550 UOE5550 UEI5550 TUM5550 TKQ5550 TAU5550 SQY5550 SHC5550 RXG5550 RNK5550 RDO5550 QTS5550 QJW5550 QAA5550 PQE5550 PGI5550 OWM5550 OMQ5550 OCU5550 NSY5550 NJC5550 MZG5550 MPK5550 MFO5550 LVS5550 LLW5550 LCA5550 KSE5550 KII5550 JYM5550 JOQ5550 JEU5550 IUY5550 ILC5550 IBG5550 HRK5550 HHO5550 GXS5550 GNW5550 GEA5550 FUE5550 FKI5550 FAM5550 EQQ5550 EGU5550 DWY5550 DNC5550 DDG5550 CTK5550 CJO5550 BZS5550 BPW5550 BGA5550 AWE5550 AMI5550 ACM5550 SQ5550 IU5550 F5550 WVG277:WVG282 WLK277:WLK282 WBO277:WBO282 VRS277:VRS282 VHW277:VHW282 UYA277:UYA282 UOE277:UOE282 UEI277:UEI282 TUM277:TUM282 TKQ277:TKQ282 TAU277:TAU282 SQY277:SQY282 SHC277:SHC282 RXG277:RXG282 RNK277:RNK282 RDO277:RDO282 QTS277:QTS282 QJW277:QJW282 QAA277:QAA282 PQE277:PQE282 PGI277:PGI282 OWM277:OWM282 OMQ277:OMQ282 OCU277:OCU282 NSY277:NSY282 NJC277:NJC282 MZG277:MZG282 MPK277:MPK282 MFO277:MFO282 LVS277:LVS282 LLW277:LLW282 LCA277:LCA282 KSE277:KSE282 KII277:KII282 JYM277:JYM282 JOQ277:JOQ282 JEU277:JEU282 IUY277:IUY282 ILC277:ILC282 IBG277:IBG282 HRK277:HRK282 HHO277:HHO282 GXS277:GXS282 GNW277:GNW282 GEA277:GEA282 FUE277:FUE282 FKI277:FKI282 FAM277:FAM282 EQQ277:EQQ282 EGU277:EGU282 DWY277:DWY282 DNC277:DNC282 DDG277:DDG282 CTK277:CTK282 CJO277:CJO282 BZS277:BZS282 BPW277:BPW282 BGA277:BGA282 AWE277:AWE282 AMI277:AMI282 ACM277:ACM282 SQ277:SQ282 IU277:IU282">
      <formula1>$B$80:$B$142</formula1>
    </dataValidation>
    <dataValidation type="list" allowBlank="1" showInputMessage="1" showErrorMessage="1" sqref="G274:G276 WVI5642:WVI5644 WLM5642:WLM5644 WBQ5642:WBQ5644 VRU5642:VRU5644 VHY5642:VHY5644 UYC5642:UYC5644 UOG5642:UOG5644 UEK5642:UEK5644 TUO5642:TUO5644 TKS5642:TKS5644 TAW5642:TAW5644 SRA5642:SRA5644 SHE5642:SHE5644 RXI5642:RXI5644 RNM5642:RNM5644 RDQ5642:RDQ5644 QTU5642:QTU5644 QJY5642:QJY5644 QAC5642:QAC5644 PQG5642:PQG5644 PGK5642:PGK5644 OWO5642:OWO5644 OMS5642:OMS5644 OCW5642:OCW5644 NTA5642:NTA5644 NJE5642:NJE5644 MZI5642:MZI5644 MPM5642:MPM5644 MFQ5642:MFQ5644 LVU5642:LVU5644 LLY5642:LLY5644 LCC5642:LCC5644 KSG5642:KSG5644 KIK5642:KIK5644 JYO5642:JYO5644 JOS5642:JOS5644 JEW5642:JEW5644 IVA5642:IVA5644 ILE5642:ILE5644 IBI5642:IBI5644 HRM5642:HRM5644 HHQ5642:HHQ5644 GXU5642:GXU5644 GNY5642:GNY5644 GEC5642:GEC5644 FUG5642:FUG5644 FKK5642:FKK5644 FAO5642:FAO5644 EQS5642:EQS5644 EGW5642:EGW5644 DXA5642:DXA5644 DNE5642:DNE5644 DDI5642:DDI5644 CTM5642:CTM5644 CJQ5642:CJQ5644 BZU5642:BZU5644 BPY5642:BPY5644 BGC5642:BGC5644 AWG5642:AWG5644 AMK5642:AMK5644 ACO5642:ACO5644 SS5642:SS5644 IW5642:IW5644 G5642:G5644 WVI274:WVI276 WLM274:WLM276 WBQ274:WBQ276 VRU274:VRU276 VHY274:VHY276 UYC274:UYC276 UOG274:UOG276 UEK274:UEK276 TUO274:TUO276 TKS274:TKS276 TAW274:TAW276 SRA274:SRA276 SHE274:SHE276 RXI274:RXI276 RNM274:RNM276 RDQ274:RDQ276 QTU274:QTU276 QJY274:QJY276 QAC274:QAC276 PQG274:PQG276 PGK274:PGK276 OWO274:OWO276 OMS274:OMS276 OCW274:OCW276 NTA274:NTA276 NJE274:NJE276 MZI274:MZI276 MPM274:MPM276 MFQ274:MFQ276 LVU274:LVU276 LLY274:LLY276 LCC274:LCC276 KSG274:KSG276 KIK274:KIK276 JYO274:JYO276 JOS274:JOS276 JEW274:JEW276 IVA274:IVA276 ILE274:ILE276 IBI274:IBI276 HRM274:HRM276 HHQ274:HHQ276 GXU274:GXU276 GNY274:GNY276 GEC274:GEC276 FUG274:FUG276 FKK274:FKK276 FAO274:FAO276 EQS274:EQS276 EGW274:EGW276 DXA274:DXA276 DNE274:DNE276 DDI274:DDI276 CTM274:CTM276 CJQ274:CJQ276 BZU274:BZU276 BPY274:BPY276 BGC274:BGC276 AWG274:AWG276 AMK274:AMK276 ACO274:ACO276 SS274:SS276 IW274:IW276">
      <formula1>$C$82:$C$85</formula1>
    </dataValidation>
    <dataValidation type="list" allowBlank="1" showInputMessage="1" showErrorMessage="1" sqref="G277:G282 WVI5550 WLM5550 WBQ5550 VRU5550 VHY5550 UYC5550 UOG5550 UEK5550 TUO5550 TKS5550 TAW5550 SRA5550 SHE5550 RXI5550 RNM5550 RDQ5550 QTU5550 QJY5550 QAC5550 PQG5550 PGK5550 OWO5550 OMS5550 OCW5550 NTA5550 NJE5550 MZI5550 MPM5550 MFQ5550 LVU5550 LLY5550 LCC5550 KSG5550 KIK5550 JYO5550 JOS5550 JEW5550 IVA5550 ILE5550 IBI5550 HRM5550 HHQ5550 GXU5550 GNY5550 GEC5550 FUG5550 FKK5550 FAO5550 EQS5550 EGW5550 DXA5550 DNE5550 DDI5550 CTM5550 CJQ5550 BZU5550 BPY5550 BGC5550 AWG5550 AMK5550 ACO5550 SS5550 IW5550 G5550 WVI277:WVI282 WLM277:WLM282 WBQ277:WBQ282 VRU277:VRU282 VHY277:VHY282 UYC277:UYC282 UOG277:UOG282 UEK277:UEK282 TUO277:TUO282 TKS277:TKS282 TAW277:TAW282 SRA277:SRA282 SHE277:SHE282 RXI277:RXI282 RNM277:RNM282 RDQ277:RDQ282 QTU277:QTU282 QJY277:QJY282 QAC277:QAC282 PQG277:PQG282 PGK277:PGK282 OWO277:OWO282 OMS277:OMS282 OCW277:OCW282 NTA277:NTA282 NJE277:NJE282 MZI277:MZI282 MPM277:MPM282 MFQ277:MFQ282 LVU277:LVU282 LLY277:LLY282 LCC277:LCC282 KSG277:KSG282 KIK277:KIK282 JYO277:JYO282 JOS277:JOS282 JEW277:JEW282 IVA277:IVA282 ILE277:ILE282 IBI277:IBI282 HRM277:HRM282 HHQ277:HHQ282 GXU277:GXU282 GNY277:GNY282 GEC277:GEC282 FUG277:FUG282 FKK277:FKK282 FAO277:FAO282 EQS277:EQS282 EGW277:EGW282 DXA277:DXA282 DNE277:DNE282 DDI277:DDI282 CTM277:CTM282 CJQ277:CJQ282 BZU277:BZU282 BPY277:BPY282 BGC277:BGC282 AWG277:AWG282 AMK277:AMK282 ACO277:ACO282 SS277:SS282 IW277:IW282">
      <formula1>$C$80:$C$83</formula1>
    </dataValidation>
    <dataValidation type="list" allowBlank="1" showInputMessage="1" showErrorMessage="1" sqref="F264 IU6075:IU6085 SQ6075:SQ6085 ACM6075:ACM6085 AMI6075:AMI6085 AWE6075:AWE6085 BGA6075:BGA6085 BPW6075:BPW6085 BZS6075:BZS6085 CJO6075:CJO6085 CTK6075:CTK6085 DDG6075:DDG6085 DNC6075:DNC6085 DWY6075:DWY6085 EGU6075:EGU6085 EQQ6075:EQQ6085 FAM6075:FAM6085 FKI6075:FKI6085 FUE6075:FUE6085 GEA6075:GEA6085 GNW6075:GNW6085 GXS6075:GXS6085 HHO6075:HHO6085 HRK6075:HRK6085 IBG6075:IBG6085 ILC6075:ILC6085 IUY6075:IUY6085 JEU6075:JEU6085 JOQ6075:JOQ6085 JYM6075:JYM6085 KII6075:KII6085 KSE6075:KSE6085 LCA6075:LCA6085 LLW6075:LLW6085 LVS6075:LVS6085 MFO6075:MFO6085 MPK6075:MPK6085 MZG6075:MZG6085 NJC6075:NJC6085 NSY6075:NSY6085 OCU6075:OCU6085 OMQ6075:OMQ6085 OWM6075:OWM6085 PGI6075:PGI6085 PQE6075:PQE6085 QAA6075:QAA6085 QJW6075:QJW6085 QTS6075:QTS6085 RDO6075:RDO6085 RNK6075:RNK6085 RXG6075:RXG6085 SHC6075:SHC6085 SQY6075:SQY6085 TAU6075:TAU6085 TKQ6075:TKQ6085 TUM6075:TUM6085 UEI6075:UEI6085 UOE6075:UOE6085 UYA6075:UYA6085 VHW6075:VHW6085 VRS6075:VRS6085 WBO6075:WBO6085 WLK6075:WLK6085 WVG6075:WVG6085 F6075:F6085 WVG264 WLK264 WBO264 VRS264 VHW264 UYA264 UOE264 UEI264 TUM264 TKQ264 TAU264 SQY264 SHC264 RXG264 RNK264 RDO264 QTS264 QJW264 QAA264 PQE264 PGI264 OWM264 OMQ264 OCU264 NSY264 NJC264 MZG264 MPK264 MFO264 LVS264 LLW264 LCA264 KSE264 KII264 JYM264 JOQ264 JEU264 IUY264 ILC264 IBG264 HRK264 HHO264 GXS264 GNW264 GEA264 FUE264 FKI264 FAM264 EQQ264 EGU264 DWY264 DNC264 DDG264 CTK264 CJO264 BZS264 BPW264 BGA264 AWE264 AMI264 ACM264 SQ264 IU264">
      <formula1>$B$71:$B$133</formula1>
    </dataValidation>
    <dataValidation type="list" allowBlank="1" showInputMessage="1" showErrorMessage="1" sqref="G264 IW6075:IW6085 SS6075:SS6085 ACO6075:ACO6085 AMK6075:AMK6085 AWG6075:AWG6085 BGC6075:BGC6085 BPY6075:BPY6085 BZU6075:BZU6085 CJQ6075:CJQ6085 CTM6075:CTM6085 DDI6075:DDI6085 DNE6075:DNE6085 DXA6075:DXA6085 EGW6075:EGW6085 EQS6075:EQS6085 FAO6075:FAO6085 FKK6075:FKK6085 FUG6075:FUG6085 GEC6075:GEC6085 GNY6075:GNY6085 GXU6075:GXU6085 HHQ6075:HHQ6085 HRM6075:HRM6085 IBI6075:IBI6085 ILE6075:ILE6085 IVA6075:IVA6085 JEW6075:JEW6085 JOS6075:JOS6085 JYO6075:JYO6085 KIK6075:KIK6085 KSG6075:KSG6085 LCC6075:LCC6085 LLY6075:LLY6085 LVU6075:LVU6085 MFQ6075:MFQ6085 MPM6075:MPM6085 MZI6075:MZI6085 NJE6075:NJE6085 NTA6075:NTA6085 OCW6075:OCW6085 OMS6075:OMS6085 OWO6075:OWO6085 PGK6075:PGK6085 PQG6075:PQG6085 QAC6075:QAC6085 QJY6075:QJY6085 QTU6075:QTU6085 RDQ6075:RDQ6085 RNM6075:RNM6085 RXI6075:RXI6085 SHE6075:SHE6085 SRA6075:SRA6085 TAW6075:TAW6085 TKS6075:TKS6085 TUO6075:TUO6085 UEK6075:UEK6085 UOG6075:UOG6085 UYC6075:UYC6085 VHY6075:VHY6085 VRU6075:VRU6085 WBQ6075:WBQ6085 WLM6075:WLM6085 WVI6075:WVI6085 G6075:G6085 WVI264 WLM264 WBQ264 VRU264 VHY264 UYC264 UOG264 UEK264 TUO264 TKS264 TAW264 SRA264 SHE264 RXI264 RNM264 RDQ264 QTU264 QJY264 QAC264 PQG264 PGK264 OWO264 OMS264 OCW264 NTA264 NJE264 MZI264 MPM264 MFQ264 LVU264 LLY264 LCC264 KSG264 KIK264 JYO264 JOS264 JEW264 IVA264 ILE264 IBI264 HRM264 HHQ264 GXU264 GNY264 GEC264 FUG264 FKK264 FAO264 EQS264 EGW264 DXA264 DNE264 DDI264 CTM264 CJQ264 BZU264 BPY264 BGC264 AWG264 AMK264 ACO264 SS264 IW264">
      <formula1>$C$71:$C$74</formula1>
    </dataValidation>
    <dataValidation type="list" allowBlank="1" showInputMessage="1" showErrorMessage="1" sqref="F265 IU6088 SQ6088 ACM6088 AMI6088 AWE6088 BGA6088 BPW6088 BZS6088 CJO6088 CTK6088 DDG6088 DNC6088 DWY6088 EGU6088 EQQ6088 FAM6088 FKI6088 FUE6088 GEA6088 GNW6088 GXS6088 HHO6088 HRK6088 IBG6088 ILC6088 IUY6088 JEU6088 JOQ6088 JYM6088 KII6088 KSE6088 LCA6088 LLW6088 LVS6088 MFO6088 MPK6088 MZG6088 NJC6088 NSY6088 OCU6088 OMQ6088 OWM6088 PGI6088 PQE6088 QAA6088 QJW6088 QTS6088 RDO6088 RNK6088 RXG6088 SHC6088 SQY6088 TAU6088 TKQ6088 TUM6088 UEI6088 UOE6088 UYA6088 VHW6088 VRS6088 WBO6088 WLK6088 WVG6088 F6093:F6098 IU6093:IU6098 SQ6093:SQ6098 ACM6093:ACM6098 AMI6093:AMI6098 AWE6093:AWE6098 BGA6093:BGA6098 BPW6093:BPW6098 BZS6093:BZS6098 CJO6093:CJO6098 CTK6093:CTK6098 DDG6093:DDG6098 DNC6093:DNC6098 DWY6093:DWY6098 EGU6093:EGU6098 EQQ6093:EQQ6098 FAM6093:FAM6098 FKI6093:FKI6098 FUE6093:FUE6098 GEA6093:GEA6098 GNW6093:GNW6098 GXS6093:GXS6098 HHO6093:HHO6098 HRK6093:HRK6098 IBG6093:IBG6098 ILC6093:ILC6098 IUY6093:IUY6098 JEU6093:JEU6098 JOQ6093:JOQ6098 JYM6093:JYM6098 KII6093:KII6098 KSE6093:KSE6098 LCA6093:LCA6098 LLW6093:LLW6098 LVS6093:LVS6098 MFO6093:MFO6098 MPK6093:MPK6098 MZG6093:MZG6098 NJC6093:NJC6098 NSY6093:NSY6098 OCU6093:OCU6098 OMQ6093:OMQ6098 OWM6093:OWM6098 PGI6093:PGI6098 PQE6093:PQE6098 QAA6093:QAA6098 QJW6093:QJW6098 QTS6093:QTS6098 RDO6093:RDO6098 RNK6093:RNK6098 RXG6093:RXG6098 SHC6093:SHC6098 SQY6093:SQY6098 TAU6093:TAU6098 TKQ6093:TKQ6098 TUM6093:TUM6098 UEI6093:UEI6098 UOE6093:UOE6098 UYA6093:UYA6098 VHW6093:VHW6098 VRS6093:VRS6098 WBO6093:WBO6098 WLK6093:WLK6098 WVG6093:WVG6098 F6088 WVG265 WLK265 WBO265 VRS265 VHW265 UYA265 UOE265 UEI265 TUM265 TKQ265 TAU265 SQY265 SHC265 RXG265 RNK265 RDO265 QTS265 QJW265 QAA265 PQE265 PGI265 OWM265 OMQ265 OCU265 NSY265 NJC265 MZG265 MPK265 MFO265 LVS265 LLW265 LCA265 KSE265 KII265 JYM265 JOQ265 JEU265 IUY265 ILC265 IBG265 HRK265 HHO265 GXS265 GNW265 GEA265 FUE265 FKI265 FAM265 EQQ265 EGU265 DWY265 DNC265 DDG265 CTK265 CJO265 BZS265 BPW265 BGA265 AWE265 AMI265 ACM265 SQ265 IU265">
      <formula1>$B$72:$B$134</formula1>
    </dataValidation>
    <dataValidation type="list" allowBlank="1" showInputMessage="1" showErrorMessage="1" sqref="G265 IW6088 SS6088 ACO6088 AMK6088 AWG6088 BGC6088 BPY6088 BZU6088 CJQ6088 CTM6088 DDI6088 DNE6088 DXA6088 EGW6088 EQS6088 FAO6088 FKK6088 FUG6088 GEC6088 GNY6088 GXU6088 HHQ6088 HRM6088 IBI6088 ILE6088 IVA6088 JEW6088 JOS6088 JYO6088 KIK6088 KSG6088 LCC6088 LLY6088 LVU6088 MFQ6088 MPM6088 MZI6088 NJE6088 NTA6088 OCW6088 OMS6088 OWO6088 PGK6088 PQG6088 QAC6088 QJY6088 QTU6088 RDQ6088 RNM6088 RXI6088 SHE6088 SRA6088 TAW6088 TKS6088 TUO6088 UEK6088 UOG6088 UYC6088 VHY6088 VRU6088 WBQ6088 WLM6088 WVI6088 G6093:G6098 IW6093:IW6098 SS6093:SS6098 ACO6093:ACO6098 AMK6093:AMK6098 AWG6093:AWG6098 BGC6093:BGC6098 BPY6093:BPY6098 BZU6093:BZU6098 CJQ6093:CJQ6098 CTM6093:CTM6098 DDI6093:DDI6098 DNE6093:DNE6098 DXA6093:DXA6098 EGW6093:EGW6098 EQS6093:EQS6098 FAO6093:FAO6098 FKK6093:FKK6098 FUG6093:FUG6098 GEC6093:GEC6098 GNY6093:GNY6098 GXU6093:GXU6098 HHQ6093:HHQ6098 HRM6093:HRM6098 IBI6093:IBI6098 ILE6093:ILE6098 IVA6093:IVA6098 JEW6093:JEW6098 JOS6093:JOS6098 JYO6093:JYO6098 KIK6093:KIK6098 KSG6093:KSG6098 LCC6093:LCC6098 LLY6093:LLY6098 LVU6093:LVU6098 MFQ6093:MFQ6098 MPM6093:MPM6098 MZI6093:MZI6098 NJE6093:NJE6098 NTA6093:NTA6098 OCW6093:OCW6098 OMS6093:OMS6098 OWO6093:OWO6098 PGK6093:PGK6098 PQG6093:PQG6098 QAC6093:QAC6098 QJY6093:QJY6098 QTU6093:QTU6098 RDQ6093:RDQ6098 RNM6093:RNM6098 RXI6093:RXI6098 SHE6093:SHE6098 SRA6093:SRA6098 TAW6093:TAW6098 TKS6093:TKS6098 TUO6093:TUO6098 UEK6093:UEK6098 UOG6093:UOG6098 UYC6093:UYC6098 VHY6093:VHY6098 VRU6093:VRU6098 WBQ6093:WBQ6098 WLM6093:WLM6098 WVI6093:WVI6098 G6088 WVI265 WLM265 WBQ265 VRU265 VHY265 UYC265 UOG265 UEK265 TUO265 TKS265 TAW265 SRA265 SHE265 RXI265 RNM265 RDQ265 QTU265 QJY265 QAC265 PQG265 PGK265 OWO265 OMS265 OCW265 NTA265 NJE265 MZI265 MPM265 MFQ265 LVU265 LLY265 LCC265 KSG265 KIK265 JYO265 JOS265 JEW265 IVA265 ILE265 IBI265 HRM265 HHQ265 GXU265 GNY265 GEC265 FUG265 FKK265 FAO265 EQS265 EGW265 DXA265 DNE265 DDI265 CTM265 CJQ265 BZU265 BPY265 BGC265 AWG265 AMK265 ACO265 SS265 IW265">
      <formula1>$C$72:$C$75</formula1>
    </dataValidation>
    <dataValidation type="list" allowBlank="1" showInputMessage="1" showErrorMessage="1" sqref="F266:F271 WVG266:WVG271 WLK266:WLK271 WBO266:WBO271 VRS266:VRS271 VHW266:VHW271 UYA266:UYA271 UOE266:UOE271 UEI266:UEI271 TUM266:TUM271 TKQ266:TKQ271 TAU266:TAU271 SQY266:SQY271 SHC266:SHC271 RXG266:RXG271 RNK266:RNK271 RDO266:RDO271 QTS266:QTS271 QJW266:QJW271 QAA266:QAA271 PQE266:PQE271 PGI266:PGI271 OWM266:OWM271 OMQ266:OMQ271 OCU266:OCU271 NSY266:NSY271 NJC266:NJC271 MZG266:MZG271 MPK266:MPK271 MFO266:MFO271 LVS266:LVS271 LLW266:LLW271 LCA266:LCA271 KSE266:KSE271 KII266:KII271 JYM266:JYM271 JOQ266:JOQ271 JEU266:JEU271 IUY266:IUY271 ILC266:ILC271 IBG266:IBG271 HRK266:HRK271 HHO266:HHO271 GXS266:GXS271 GNW266:GNW271 GEA266:GEA271 FUE266:FUE271 FKI266:FKI271 FAM266:FAM271 EQQ266:EQQ271 EGU266:EGU271 DWY266:DWY271 DNC266:DNC271 DDG266:DDG271 CTK266:CTK271 CJO266:CJO271 BZS266:BZS271 BPW266:BPW271 BGA266:BGA271 AWE266:AWE271 AMI266:AMI271 ACM266:ACM271 SQ266:SQ271 IU266:IU271">
      <formula1>$B$68:$B$130</formula1>
    </dataValidation>
    <dataValidation type="list" allowBlank="1" showInputMessage="1" showErrorMessage="1" sqref="G266:G271 G5450 G5376:G5377 G5338 G5110 G4850 G4757 G1558 G1364 G628 G579 G547 G545 G531 G489 G421 G412 G396 WVI266:WVI271 WLM266:WLM271 WBQ266:WBQ271 VRU266:VRU271 VHY266:VHY271 UYC266:UYC271 UOG266:UOG271 UEK266:UEK271 TUO266:TUO271 TKS266:TKS271 TAW266:TAW271 SRA266:SRA271 SHE266:SHE271 RXI266:RXI271 RNM266:RNM271 RDQ266:RDQ271 QTU266:QTU271 QJY266:QJY271 QAC266:QAC271 PQG266:PQG271 PGK266:PGK271 OWO266:OWO271 OMS266:OMS271 OCW266:OCW271 NTA266:NTA271 NJE266:NJE271 MZI266:MZI271 MPM266:MPM271 MFQ266:MFQ271 LVU266:LVU271 LLY266:LLY271 LCC266:LCC271 KSG266:KSG271 KIK266:KIK271 JYO266:JYO271 JOS266:JOS271 JEW266:JEW271 IVA266:IVA271 ILE266:ILE271 IBI266:IBI271 HRM266:HRM271 HHQ266:HHQ271 GXU266:GXU271 GNY266:GNY271 GEC266:GEC271 FUG266:FUG271 FKK266:FKK271 FAO266:FAO271 EQS266:EQS271 EGW266:EGW271 DXA266:DXA271 DNE266:DNE271 DDI266:DDI271 CTM266:CTM271 CJQ266:CJQ271 BZU266:BZU271 BPY266:BPY271 BGC266:BGC271 AWG266:AWG271 AMK266:AMK271 ACO266:ACO271 SS266:SS271 IW266:IW271">
      <formula1>$C$68:$C$71</formula1>
    </dataValidation>
    <dataValidation type="list" allowBlank="1" showInputMessage="1" showErrorMessage="1" sqref="F272:F273 WVG272:WVG273 WLK272:WLK273 WBO272:WBO273 VRS272:VRS273 VHW272:VHW273 UYA272:UYA273 UOE272:UOE273 UEI272:UEI273 TUM272:TUM273 TKQ272:TKQ273 TAU272:TAU273 SQY272:SQY273 SHC272:SHC273 RXG272:RXG273 RNK272:RNK273 RDO272:RDO273 QTS272:QTS273 QJW272:QJW273 QAA272:QAA273 PQE272:PQE273 PGI272:PGI273 OWM272:OWM273 OMQ272:OMQ273 OCU272:OCU273 NSY272:NSY273 NJC272:NJC273 MZG272:MZG273 MPK272:MPK273 MFO272:MFO273 LVS272:LVS273 LLW272:LLW273 LCA272:LCA273 KSE272:KSE273 KII272:KII273 JYM272:JYM273 JOQ272:JOQ273 JEU272:JEU273 IUY272:IUY273 ILC272:ILC273 IBG272:IBG273 HRK272:HRK273 HHO272:HHO273 GXS272:GXS273 GNW272:GNW273 GEA272:GEA273 FUE272:FUE273 FKI272:FKI273 FAM272:FAM273 EQQ272:EQQ273 EGU272:EGU273 DWY272:DWY273 DNC272:DNC273 DDG272:DDG273 CTK272:CTK273 CJO272:CJO273 BZS272:BZS273 BPW272:BPW273 BGA272:BGA273 AWE272:AWE273 AMI272:AMI273 ACM272:ACM273 SQ272:SQ273 IU272:IU273">
      <formula1>$B$92:$B$154</formula1>
    </dataValidation>
    <dataValidation type="list" allowBlank="1" showInputMessage="1" showErrorMessage="1" sqref="G272:G273 WVI272:WVI273 WLM272:WLM273 WBQ272:WBQ273 VRU272:VRU273 VHY272:VHY273 UYC272:UYC273 UOG272:UOG273 UEK272:UEK273 TUO272:TUO273 TKS272:TKS273 TAW272:TAW273 SRA272:SRA273 SHE272:SHE273 RXI272:RXI273 RNM272:RNM273 RDQ272:RDQ273 QTU272:QTU273 QJY272:QJY273 QAC272:QAC273 PQG272:PQG273 PGK272:PGK273 OWO272:OWO273 OMS272:OMS273 OCW272:OCW273 NTA272:NTA273 NJE272:NJE273 MZI272:MZI273 MPM272:MPM273 MFQ272:MFQ273 LVU272:LVU273 LLY272:LLY273 LCC272:LCC273 KSG272:KSG273 KIK272:KIK273 JYO272:JYO273 JOS272:JOS273 JEW272:JEW273 IVA272:IVA273 ILE272:ILE273 IBI272:IBI273 HRM272:HRM273 HHQ272:HHQ273 GXU272:GXU273 GNY272:GNY273 GEC272:GEC273 FUG272:FUG273 FKK272:FKK273 FAO272:FAO273 EQS272:EQS273 EGW272:EGW273 DXA272:DXA273 DNE272:DNE273 DDI272:DDI273 CTM272:CTM273 CJQ272:CJQ273 BZU272:BZU273 BPY272:BPY273 BGC272:BGC273 AWG272:AWG273 AMK272:AMK273 ACO272:ACO273 SS272:SS273 IW272:IW273">
      <formula1>$C$92:$C$95</formula1>
    </dataValidation>
    <dataValidation type="list" allowBlank="1" showInputMessage="1" showErrorMessage="1" sqref="F250:F252 WVG2283:WVG2284 WLK2283:WLK2284 WBO2283:WBO2284 VRS2283:VRS2284 VHW2283:VHW2284 UYA2283:UYA2284 UOE2283:UOE2284 UEI2283:UEI2284 TUM2283:TUM2284 TKQ2283:TKQ2284 TAU2283:TAU2284 SQY2283:SQY2284 SHC2283:SHC2284 RXG2283:RXG2284 RNK2283:RNK2284 RDO2283:RDO2284 QTS2283:QTS2284 QJW2283:QJW2284 QAA2283:QAA2284 PQE2283:PQE2284 PGI2283:PGI2284 OWM2283:OWM2284 OMQ2283:OMQ2284 OCU2283:OCU2284 NSY2283:NSY2284 NJC2283:NJC2284 MZG2283:MZG2284 MPK2283:MPK2284 MFO2283:MFO2284 LVS2283:LVS2284 LLW2283:LLW2284 LCA2283:LCA2284 KSE2283:KSE2284 KII2283:KII2284 JYM2283:JYM2284 JOQ2283:JOQ2284 JEU2283:JEU2284 IUY2283:IUY2284 ILC2283:ILC2284 IBG2283:IBG2284 HRK2283:HRK2284 HHO2283:HHO2284 GXS2283:GXS2284 GNW2283:GNW2284 GEA2283:GEA2284 FUE2283:FUE2284 FKI2283:FKI2284 FAM2283:FAM2284 EQQ2283:EQQ2284 EGU2283:EGU2284 DWY2283:DWY2284 DNC2283:DNC2284 DDG2283:DDG2284 CTK2283:CTK2284 CJO2283:CJO2284 BZS2283:BZS2284 BPW2283:BPW2284 BGA2283:BGA2284 AWE2283:AWE2284 AMI2283:AMI2284 ACM2283:ACM2284 SQ2283:SQ2284 IU2283:IU2284 IU250:IU252 WVG250:WVG252 WLK250:WLK252 WBO250:WBO252 VRS250:VRS252 VHW250:VHW252 UYA250:UYA252 UOE250:UOE252 UEI250:UEI252 TUM250:TUM252 TKQ250:TKQ252 TAU250:TAU252 SQY250:SQY252 SHC250:SHC252 RXG250:RXG252 RNK250:RNK252 RDO250:RDO252 QTS250:QTS252 QJW250:QJW252 QAA250:QAA252 PQE250:PQE252 PGI250:PGI252 OWM250:OWM252 OMQ250:OMQ252 OCU250:OCU252 NSY250:NSY252 NJC250:NJC252 MZG250:MZG252 MPK250:MPK252 MFO250:MFO252 LVS250:LVS252 LLW250:LLW252 LCA250:LCA252 KSE250:KSE252 KII250:KII252 JYM250:JYM252 JOQ250:JOQ252 JEU250:JEU252 IUY250:IUY252 ILC250:ILC252 IBG250:IBG252 HRK250:HRK252 HHO250:HHO252 GXS250:GXS252 GNW250:GNW252 GEA250:GEA252 FUE250:FUE252 FKI250:FKI252 FAM250:FAM252 EQQ250:EQQ252 EGU250:EGU252 DWY250:DWY252 DNC250:DNC252 DDG250:DDG252 CTK250:CTK252 CJO250:CJO252 BZS250:BZS252 BPW250:BPW252 BGA250:BGA252 AWE250:AWE252 AMI250:AMI252 ACM250:ACM252 SQ250:SQ252 F2284">
      <formula1>$C$109:$C$171</formula1>
    </dataValidation>
    <dataValidation type="list" allowBlank="1" showInputMessage="1" showErrorMessage="1" sqref="G247:G252 IW247:IW252 SS247:SS252 ACO247:ACO252 AMK247:AMK252 AWG247:AWG252 BGC247:BGC252 BPY247:BPY252 BZU247:BZU252 CJQ247:CJQ252 CTM247:CTM252 DDI247:DDI252 DNE247:DNE252 DXA247:DXA252 EGW247:EGW252 EQS247:EQS252 FAO247:FAO252 FKK247:FKK252 FUG247:FUG252 GEC247:GEC252 GNY247:GNY252 GXU247:GXU252 HHQ247:HHQ252 HRM247:HRM252 IBI247:IBI252 ILE247:ILE252 IVA247:IVA252 JEW247:JEW252 JOS247:JOS252 JYO247:JYO252 KIK247:KIK252 KSG247:KSG252 LCC247:LCC252 LLY247:LLY252 LVU247:LVU252 MFQ247:MFQ252 MPM247:MPM252 MZI247:MZI252 NJE247:NJE252 NTA247:NTA252 OCW247:OCW252 OMS247:OMS252 OWO247:OWO252 PGK247:PGK252 PQG247:PQG252 QAC247:QAC252 QJY247:QJY252 QTU247:QTU252 RDQ247:RDQ252 RNM247:RNM252 RXI247:RXI252 SHE247:SHE252 SRA247:SRA252 TAW247:TAW252 TKS247:TKS252 TUO247:TUO252 UEK247:UEK252 UOG247:UOG252 UYC247:UYC252 VHY247:VHY252 VRU247:VRU252 WBQ247:WBQ252 WLM247:WLM252 WVI247:WVI252 G2283:G2284 IW2283:IW2284 SS2283:SS2284 ACO2283:ACO2284 AMK2283:AMK2284 AWG2283:AWG2284 BGC2283:BGC2284 BPY2283:BPY2284 BZU2283:BZU2284 CJQ2283:CJQ2284 CTM2283:CTM2284 DDI2283:DDI2284 DNE2283:DNE2284 DXA2283:DXA2284 EGW2283:EGW2284 EQS2283:EQS2284 FAO2283:FAO2284 FKK2283:FKK2284 FUG2283:FUG2284 GEC2283:GEC2284 GNY2283:GNY2284 GXU2283:GXU2284 HHQ2283:HHQ2284 HRM2283:HRM2284 IBI2283:IBI2284 ILE2283:ILE2284 IVA2283:IVA2284 JEW2283:JEW2284 JOS2283:JOS2284 JYO2283:JYO2284 KIK2283:KIK2284 KSG2283:KSG2284 LCC2283:LCC2284 LLY2283:LLY2284 LVU2283:LVU2284 MFQ2283:MFQ2284 MPM2283:MPM2284 MZI2283:MZI2284 NJE2283:NJE2284 NTA2283:NTA2284 OCW2283:OCW2284 OMS2283:OMS2284 OWO2283:OWO2284 PGK2283:PGK2284 PQG2283:PQG2284 QAC2283:QAC2284 QJY2283:QJY2284 QTU2283:QTU2284 RDQ2283:RDQ2284 RNM2283:RNM2284 RXI2283:RXI2284 SHE2283:SHE2284 SRA2283:SRA2284 TAW2283:TAW2284 TKS2283:TKS2284 TUO2283:TUO2284 UEK2283:UEK2284 UOG2283:UOG2284 UYC2283:UYC2284 VHY2283:VHY2284 VRU2283:VRU2284 WBQ2283:WBQ2284 WLM2283:WLM2284 WVI2283:WVI2284">
      <formula1>#REF!</formula1>
    </dataValidation>
    <dataValidation type="list" allowBlank="1" showInputMessage="1" showErrorMessage="1" sqref="E248 WVF2283:WVF2284 WLJ2283:WLJ2284 WBN2283:WBN2284 VRR2283:VRR2284 VHV2283:VHV2284 UXZ2283:UXZ2284 UOD2283:UOD2284 UEH2283:UEH2284 TUL2283:TUL2284 TKP2283:TKP2284 TAT2283:TAT2284 SQX2283:SQX2284 SHB2283:SHB2284 RXF2283:RXF2284 RNJ2283:RNJ2284 RDN2283:RDN2284 QTR2283:QTR2284 QJV2283:QJV2284 PZZ2283:PZZ2284 PQD2283:PQD2284 PGH2283:PGH2284 OWL2283:OWL2284 OMP2283:OMP2284 OCT2283:OCT2284 NSX2283:NSX2284 NJB2283:NJB2284 MZF2283:MZF2284 MPJ2283:MPJ2284 MFN2283:MFN2284 LVR2283:LVR2284 LLV2283:LLV2284 LBZ2283:LBZ2284 KSD2283:KSD2284 KIH2283:KIH2284 JYL2283:JYL2284 JOP2283:JOP2284 JET2283:JET2284 IUX2283:IUX2284 ILB2283:ILB2284 IBF2283:IBF2284 HRJ2283:HRJ2284 HHN2283:HHN2284 GXR2283:GXR2284 GNV2283:GNV2284 GDZ2283:GDZ2284 FUD2283:FUD2284 FKH2283:FKH2284 FAL2283:FAL2284 EQP2283:EQP2284 EGT2283:EGT2284 DWX2283:DWX2284 DNB2283:DNB2284 DDF2283:DDF2284 CTJ2283:CTJ2284 CJN2283:CJN2284 BZR2283:BZR2284 BPV2283:BPV2284 BFZ2283:BFZ2284 AWD2283:AWD2284 AMH2283:AMH2284 ACL2283:ACL2284 SP2283:SP2284 IT2283:IT2284 E2283:E2284 WVF250:WVF252 WLJ250:WLJ252 WBN250:WBN252 VRR250:VRR252 VHV250:VHV252 UXZ250:UXZ252 UOD250:UOD252 UEH250:UEH252 TUL250:TUL252 TKP250:TKP252 TAT250:TAT252 SQX250:SQX252 SHB250:SHB252 RXF250:RXF252 RNJ250:RNJ252 RDN250:RDN252 QTR250:QTR252 QJV250:QJV252 PZZ250:PZZ252 PQD250:PQD252 PGH250:PGH252 OWL250:OWL252 OMP250:OMP252 OCT250:OCT252 NSX250:NSX252 NJB250:NJB252 MZF250:MZF252 MPJ250:MPJ252 MFN250:MFN252 LVR250:LVR252 LLV250:LLV252 LBZ250:LBZ252 KSD250:KSD252 KIH250:KIH252 JYL250:JYL252 JOP250:JOP252 JET250:JET252 IUX250:IUX252 ILB250:ILB252 IBF250:IBF252 HRJ250:HRJ252 HHN250:HHN252 GXR250:GXR252 GNV250:GNV252 GDZ250:GDZ252 FUD250:FUD252 FKH250:FKH252 FAL250:FAL252 EQP250:EQP252 EGT250:EGT252 DWX250:DWX252 DNB250:DNB252 DDF250:DDF252 CTJ250:CTJ252 CJN250:CJN252 BZR250:BZR252 BPV250:BPV252 BFZ250:BFZ252 AWD250:AWD252 AMH250:AMH252 ACL250:ACL252 SP250:SP252 IT250:IT252 E250:E252 WVF248 WLJ248 WBN248 VRR248 VHV248 UXZ248 UOD248 UEH248 TUL248 TKP248 TAT248 SQX248 SHB248 RXF248 RNJ248 RDN248 QTR248 QJV248 PZZ248 PQD248 PGH248 OWL248 OMP248 OCT248 NSX248 NJB248 MZF248 MPJ248 MFN248 LVR248 LLV248 LBZ248 KSD248 KIH248 JYL248 JOP248 JET248 IUX248 ILB248 IBF248 HRJ248 HHN248 GXR248 GNV248 GDZ248 FUD248 FKH248 FAL248 EQP248 EGT248 DWX248 DNB248 DDF248 CTJ248 CJN248 BZR248 BPV248 BFZ248 AWD248 AMH248 ACL248 SP248 IT248">
      <formula1>$B$109:$B$123</formula1>
    </dataValidation>
    <dataValidation type="list" allowBlank="1" showInputMessage="1" showErrorMessage="1" sqref="F253 WVG256:WVG257 WLK256:WLK257 WBO256:WBO257 VRS256:VRS257 VHW256:VHW257 UYA256:UYA257 UOE256:UOE257 UEI256:UEI257 TUM256:TUM257 TKQ256:TKQ257 TAU256:TAU257 SQY256:SQY257 SHC256:SHC257 RXG256:RXG257 RNK256:RNK257 RDO256:RDO257 QTS256:QTS257 QJW256:QJW257 QAA256:QAA257 PQE256:PQE257 PGI256:PGI257 OWM256:OWM257 OMQ256:OMQ257 OCU256:OCU257 NSY256:NSY257 NJC256:NJC257 MZG256:MZG257 MPK256:MPK257 MFO256:MFO257 LVS256:LVS257 LLW256:LLW257 LCA256:LCA257 KSE256:KSE257 KII256:KII257 JYM256:JYM257 JOQ256:JOQ257 JEU256:JEU257 IUY256:IUY257 ILC256:ILC257 IBG256:IBG257 HRK256:HRK257 HHO256:HHO257 GXS256:GXS257 GNW256:GNW257 GEA256:GEA257 FUE256:FUE257 FKI256:FKI257 FAM256:FAM257 EQQ256:EQQ257 EGU256:EGU257 DWY256:DWY257 DNC256:DNC257 DDG256:DDG257 CTK256:CTK257 CJO256:CJO257 BZS256:BZS257 BPW256:BPW257 BGA256:BGA257 AWE256:AWE257 AMI256:AMI257 ACM256:ACM257 SQ256:SQ257 IU256:IU257 F256:F257 WVG253 WLK253 WBO253 VRS253 VHW253 UYA253 UOE253 UEI253 TUM253 TKQ253 TAU253 SQY253 SHC253 RXG253 RNK253 RDO253 QTS253 QJW253 QAA253 PQE253 PGI253 OWM253 OMQ253 OCU253 NSY253 NJC253 MZG253 MPK253 MFO253 LVS253 LLW253 LCA253 KSE253 KII253 JYM253 JOQ253 JEU253 IUY253 ILC253 IBG253 HRK253 HHO253 GXS253 GNW253 GEA253 FUE253 FKI253 FAM253 EQQ253 EGU253 DWY253 DNC253 DDG253 CTK253 CJO253 BZS253 BPW253 BGA253 AWE253 AMI253 ACM253 SQ253 IU253">
      <formula1>$C$110:$C$172</formula1>
    </dataValidation>
    <dataValidation type="list" allowBlank="1" showInputMessage="1" showErrorMessage="1" sqref="G253 IW253 SS253 ACO253 AMK253 AWG253 BGC253 BPY253 BZU253 CJQ253 CTM253 DDI253 DNE253 DXA253 EGW253 EQS253 FAO253 FKK253 FUG253 GEC253 GNY253 GXU253 HHQ253 HRM253 IBI253 ILE253 IVA253 JEW253 JOS253 JYO253 KIK253 KSG253 LCC253 LLY253 LVU253 MFQ253 MPM253 MZI253 NJE253 NTA253 OCW253 OMS253 OWO253 PGK253 PQG253 QAC253 QJY253 QTU253 RDQ253 RNM253 RXI253 SHE253 SRA253 TAW253 TKS253 TUO253 UEK253 UOG253 UYC253 VHY253 VRU253 WBQ253 WLM253 WVI253 G256:G257 IW256:IW257 SS256:SS257 ACO256:ACO257 AMK256:AMK257 AWG256:AWG257 BGC256:BGC257 BPY256:BPY257 BZU256:BZU257 CJQ256:CJQ257 CTM256:CTM257 DDI256:DDI257 DNE256:DNE257 DXA256:DXA257 EGW256:EGW257 EQS256:EQS257 FAO256:FAO257 FKK256:FKK257 FUG256:FUG257 GEC256:GEC257 GNY256:GNY257 GXU256:GXU257 HHQ256:HHQ257 HRM256:HRM257 IBI256:IBI257 ILE256:ILE257 IVA256:IVA257 JEW256:JEW257 JOS256:JOS257 JYO256:JYO257 KIK256:KIK257 KSG256:KSG257 LCC256:LCC257 LLY256:LLY257 LVU256:LVU257 MFQ256:MFQ257 MPM256:MPM257 MZI256:MZI257 NJE256:NJE257 NTA256:NTA257 OCW256:OCW257 OMS256:OMS257 OWO256:OWO257 PGK256:PGK257 PQG256:PQG257 QAC256:QAC257 QJY256:QJY257 QTU256:QTU257 RDQ256:RDQ257 RNM256:RNM257 RXI256:RXI257 SHE256:SHE257 SRA256:SRA257 TAW256:TAW257 TKS256:TKS257 TUO256:TUO257 UEK256:UEK257 UOG256:UOG257 UYC256:UYC257 VHY256:VHY257 VRU256:VRU257 WBQ256:WBQ257 WLM256:WLM257 WVI256:WVI257">
      <formula1>#REF!</formula1>
    </dataValidation>
    <dataValidation type="list" allowBlank="1" showInputMessage="1" showErrorMessage="1" sqref="E253 WVF256:WVF257 WLJ256:WLJ257 WBN256:WBN257 VRR256:VRR257 VHV256:VHV257 UXZ256:UXZ257 UOD256:UOD257 UEH256:UEH257 TUL256:TUL257 TKP256:TKP257 TAT256:TAT257 SQX256:SQX257 SHB256:SHB257 RXF256:RXF257 RNJ256:RNJ257 RDN256:RDN257 QTR256:QTR257 QJV256:QJV257 PZZ256:PZZ257 PQD256:PQD257 PGH256:PGH257 OWL256:OWL257 OMP256:OMP257 OCT256:OCT257 NSX256:NSX257 NJB256:NJB257 MZF256:MZF257 MPJ256:MPJ257 MFN256:MFN257 LVR256:LVR257 LLV256:LLV257 LBZ256:LBZ257 KSD256:KSD257 KIH256:KIH257 JYL256:JYL257 JOP256:JOP257 JET256:JET257 IUX256:IUX257 ILB256:ILB257 IBF256:IBF257 HRJ256:HRJ257 HHN256:HHN257 GXR256:GXR257 GNV256:GNV257 GDZ256:GDZ257 FUD256:FUD257 FKH256:FKH257 FAL256:FAL257 EQP256:EQP257 EGT256:EGT257 DWX256:DWX257 DNB256:DNB257 DDF256:DDF257 CTJ256:CTJ257 CJN256:CJN257 BZR256:BZR257 BPV256:BPV257 BFZ256:BFZ257 AWD256:AWD257 AMH256:AMH257 ACL256:ACL257 SP256:SP257 IT256:IT257 E256:E257 WVF262 WLJ262 WBN262 VRR262 VHV262 UXZ262 UOD262 UEH262 TUL262 TKP262 TAT262 SQX262 SHB262 RXF262 RNJ262 RDN262 QTR262 QJV262 PZZ262 PQD262 PGH262 OWL262 OMP262 OCT262 NSX262 NJB262 MZF262 MPJ262 MFN262 LVR262 LLV262 LBZ262 KSD262 KIH262 JYL262 JOP262 JET262 IUX262 ILB262 IBF262 HRJ262 HHN262 GXR262 GNV262 GDZ262 FUD262 FKH262 FAL262 EQP262 EGT262 DWX262 DNB262 DDF262 CTJ262 CJN262 BZR262 BPV262 BFZ262 AWD262 AMH262 ACL262 SP262 IT262 E262 WVF253 WLJ253 WBN253 VRR253 VHV253 UXZ253 UOD253 UEH253 TUL253 TKP253 TAT253 SQX253 SHB253 RXF253 RNJ253 RDN253 QTR253 QJV253 PZZ253 PQD253 PGH253 OWL253 OMP253 OCT253 NSX253 NJB253 MZF253 MPJ253 MFN253 LVR253 LLV253 LBZ253 KSD253 KIH253 JYL253 JOP253 JET253 IUX253 ILB253 IBF253 HRJ253 HHN253 GXR253 GNV253 GDZ253 FUD253 FKH253 FAL253 EQP253 EGT253 DWX253 DNB253 DDF253 CTJ253 CJN253 BZR253 BPV253 BFZ253 AWD253 AMH253 ACL253 SP253 IT253">
      <formula1>$B$110:$B$124</formula1>
    </dataValidation>
    <dataValidation type="list" allowBlank="1" showInputMessage="1" showErrorMessage="1" sqref="F254:F255 WVG254:WVG255 WLK254:WLK255 WBO254:WBO255 VRS254:VRS255 VHW254:VHW255 UYA254:UYA255 UOE254:UOE255 UEI254:UEI255 TUM254:TUM255 TKQ254:TKQ255 TAU254:TAU255 SQY254:SQY255 SHC254:SHC255 RXG254:RXG255 RNK254:RNK255 RDO254:RDO255 QTS254:QTS255 QJW254:QJW255 QAA254:QAA255 PQE254:PQE255 PGI254:PGI255 OWM254:OWM255 OMQ254:OMQ255 OCU254:OCU255 NSY254:NSY255 NJC254:NJC255 MZG254:MZG255 MPK254:MPK255 MFO254:MFO255 LVS254:LVS255 LLW254:LLW255 LCA254:LCA255 KSE254:KSE255 KII254:KII255 JYM254:JYM255 JOQ254:JOQ255 JEU254:JEU255 IUY254:IUY255 ILC254:ILC255 IBG254:IBG255 HRK254:HRK255 HHO254:HHO255 GXS254:GXS255 GNW254:GNW255 GEA254:GEA255 FUE254:FUE255 FKI254:FKI255 FAM254:FAM255 EQQ254:EQQ255 EGU254:EGU255 DWY254:DWY255 DNC254:DNC255 DDG254:DDG255 CTK254:CTK255 CJO254:CJO255 BZS254:BZS255 BPW254:BPW255 BGA254:BGA255 AWE254:AWE255 AMI254:AMI255 ACM254:ACM255 SQ254:SQ255 IU254:IU255">
      <formula1>$C$107:$C$169</formula1>
    </dataValidation>
    <dataValidation type="list" allowBlank="1" showInputMessage="1" showErrorMessage="1" sqref="G254:G255 IW254:IW255 SS254:SS255 ACO254:ACO255 AMK254:AMK255 AWG254:AWG255 BGC254:BGC255 BPY254:BPY255 BZU254:BZU255 CJQ254:CJQ255 CTM254:CTM255 DDI254:DDI255 DNE254:DNE255 DXA254:DXA255 EGW254:EGW255 EQS254:EQS255 FAO254:FAO255 FKK254:FKK255 FUG254:FUG255 GEC254:GEC255 GNY254:GNY255 GXU254:GXU255 HHQ254:HHQ255 HRM254:HRM255 IBI254:IBI255 ILE254:ILE255 IVA254:IVA255 JEW254:JEW255 JOS254:JOS255 JYO254:JYO255 KIK254:KIK255 KSG254:KSG255 LCC254:LCC255 LLY254:LLY255 LVU254:LVU255 MFQ254:MFQ255 MPM254:MPM255 MZI254:MZI255 NJE254:NJE255 NTA254:NTA255 OCW254:OCW255 OMS254:OMS255 OWO254:OWO255 PGK254:PGK255 PQG254:PQG255 QAC254:QAC255 QJY254:QJY255 QTU254:QTU255 RDQ254:RDQ255 RNM254:RNM255 RXI254:RXI255 SHE254:SHE255 SRA254:SRA255 TAW254:TAW255 TKS254:TKS255 TUO254:TUO255 UEK254:UEK255 UOG254:UOG255 UYC254:UYC255 VHY254:VHY255 VRU254:VRU255 WBQ254:WBQ255 WLM254:WLM255 WVI254:WVI255">
      <formula1>#REF!</formula1>
    </dataValidation>
    <dataValidation type="list" allowBlank="1" showInputMessage="1" showErrorMessage="1" sqref="E254:E255 WVF254:WVF255 WLJ254:WLJ255 WBN254:WBN255 VRR254:VRR255 VHV254:VHV255 UXZ254:UXZ255 UOD254:UOD255 UEH254:UEH255 TUL254:TUL255 TKP254:TKP255 TAT254:TAT255 SQX254:SQX255 SHB254:SHB255 RXF254:RXF255 RNJ254:RNJ255 RDN254:RDN255 QTR254:QTR255 QJV254:QJV255 PZZ254:PZZ255 PQD254:PQD255 PGH254:PGH255 OWL254:OWL255 OMP254:OMP255 OCT254:OCT255 NSX254:NSX255 NJB254:NJB255 MZF254:MZF255 MPJ254:MPJ255 MFN254:MFN255 LVR254:LVR255 LLV254:LLV255 LBZ254:LBZ255 KSD254:KSD255 KIH254:KIH255 JYL254:JYL255 JOP254:JOP255 JET254:JET255 IUX254:IUX255 ILB254:ILB255 IBF254:IBF255 HRJ254:HRJ255 HHN254:HHN255 GXR254:GXR255 GNV254:GNV255 GDZ254:GDZ255 FUD254:FUD255 FKH254:FKH255 FAL254:FAL255 EQP254:EQP255 EGT254:EGT255 DWX254:DWX255 DNB254:DNB255 DDF254:DDF255 CTJ254:CTJ255 CJN254:CJN255 BZR254:BZR255 BPV254:BPV255 BFZ254:BFZ255 AWD254:AWD255 AMH254:AMH255 ACL254:ACL255 SP254:SP255 IT254:IT255">
      <formula1>$B$107:$B$121</formula1>
    </dataValidation>
    <dataValidation type="list" allowBlank="1" showInputMessage="1" showErrorMessage="1" sqref="F258:F262 WVG2282 WLK2282 WBO2282 VRS2282 VHW2282 UYA2282 UOE2282 UEI2282 TUM2282 TKQ2282 TAU2282 SQY2282 SHC2282 RXG2282 RNK2282 RDO2282 QTS2282 QJW2282 QAA2282 PQE2282 PGI2282 OWM2282 OMQ2282 OCU2282 NSY2282 NJC2282 MZG2282 MPK2282 MFO2282 LVS2282 LLW2282 LCA2282 KSE2282 KII2282 JYM2282 JOQ2282 JEU2282 IUY2282 ILC2282 IBG2282 HRK2282 HHO2282 GXS2282 GNW2282 GEA2282 FUE2282 FKI2282 FAM2282 EQQ2282 EGU2282 DWY2282 DNC2282 DDG2282 CTK2282 CJO2282 BZS2282 BPW2282 BGA2282 AWE2282 AMI2282 ACM2282 SQ2282 IU2282 IU258:IU262 WVG258:WVG262 WLK258:WLK262 WBO258:WBO262 VRS258:VRS262 VHW258:VHW262 UYA258:UYA262 UOE258:UOE262 UEI258:UEI262 TUM258:TUM262 TKQ258:TKQ262 TAU258:TAU262 SQY258:SQY262 SHC258:SHC262 RXG258:RXG262 RNK258:RNK262 RDO258:RDO262 QTS258:QTS262 QJW258:QJW262 QAA258:QAA262 PQE258:PQE262 PGI258:PGI262 OWM258:OWM262 OMQ258:OMQ262 OCU258:OCU262 NSY258:NSY262 NJC258:NJC262 MZG258:MZG262 MPK258:MPK262 MFO258:MFO262 LVS258:LVS262 LLW258:LLW262 LCA258:LCA262 KSE258:KSE262 KII258:KII262 JYM258:JYM262 JOQ258:JOQ262 JEU258:JEU262 IUY258:IUY262 ILC258:ILC262 IBG258:IBG262 HRK258:HRK262 HHO258:HHO262 GXS258:GXS262 GNW258:GNW262 GEA258:GEA262 FUE258:FUE262 FKI258:FKI262 FAM258:FAM262 EQQ258:EQQ262 EGU258:EGU262 DWY258:DWY262 DNC258:DNC262 DDG258:DDG262 CTK258:CTK262 CJO258:CJO262 BZS258:BZS262 BPW258:BPW262 BGA258:BGA262 AWE258:AWE262 AMI258:AMI262 ACM258:ACM262 SQ258:SQ262">
      <formula1>$C$111:$C$173</formula1>
    </dataValidation>
    <dataValidation type="list" allowBlank="1" showInputMessage="1" showErrorMessage="1" sqref="G258:G261 IW258:IW261 SS258:SS261 ACO258:ACO261 AMK258:AMK261 AWG258:AWG261 BGC258:BGC261 BPY258:BPY261 BZU258:BZU261 CJQ258:CJQ261 CTM258:CTM261 DDI258:DDI261 DNE258:DNE261 DXA258:DXA261 EGW258:EGW261 EQS258:EQS261 FAO258:FAO261 FKK258:FKK261 FUG258:FUG261 GEC258:GEC261 GNY258:GNY261 GXU258:GXU261 HHQ258:HHQ261 HRM258:HRM261 IBI258:IBI261 ILE258:ILE261 IVA258:IVA261 JEW258:JEW261 JOS258:JOS261 JYO258:JYO261 KIK258:KIK261 KSG258:KSG261 LCC258:LCC261 LLY258:LLY261 LVU258:LVU261 MFQ258:MFQ261 MPM258:MPM261 MZI258:MZI261 NJE258:NJE261 NTA258:NTA261 OCW258:OCW261 OMS258:OMS261 OWO258:OWO261 PGK258:PGK261 PQG258:PQG261 QAC258:QAC261 QJY258:QJY261 QTU258:QTU261 RDQ258:RDQ261 RNM258:RNM261 RXI258:RXI261 SHE258:SHE261 SRA258:SRA261 TAW258:TAW261 TKS258:TKS261 TUO258:TUO261 UEK258:UEK261 UOG258:UOG261 UYC258:UYC261 VHY258:VHY261 VRU258:VRU261 WBQ258:WBQ261 WLM258:WLM261 WVI258:WVI261 G2282 IW2282 SS2282 ACO2282 AMK2282 AWG2282 BGC2282 BPY2282 BZU2282 CJQ2282 CTM2282 DDI2282 DNE2282 DXA2282 EGW2282 EQS2282 FAO2282 FKK2282 FUG2282 GEC2282 GNY2282 GXU2282 HHQ2282 HRM2282 IBI2282 ILE2282 IVA2282 JEW2282 JOS2282 JYO2282 KIK2282 KSG2282 LCC2282 LLY2282 LVU2282 MFQ2282 MPM2282 MZI2282 NJE2282 NTA2282 OCW2282 OMS2282 OWO2282 PGK2282 PQG2282 QAC2282 QJY2282 QTU2282 RDQ2282 RNM2282 RXI2282 SHE2282 SRA2282 TAW2282 TKS2282 TUO2282 UEK2282 UOG2282 UYC2282 VHY2282 VRU2282 WBQ2282 WLM2282 WVI2282">
      <formula1>#REF!</formula1>
    </dataValidation>
    <dataValidation type="list" allowBlank="1" showInputMessage="1" showErrorMessage="1" sqref="E258:E261 WVF2282 WLJ2282 WBN2282 VRR2282 VHV2282 UXZ2282 UOD2282 UEH2282 TUL2282 TKP2282 TAT2282 SQX2282 SHB2282 RXF2282 RNJ2282 RDN2282 QTR2282 QJV2282 PZZ2282 PQD2282 PGH2282 OWL2282 OMP2282 OCT2282 NSX2282 NJB2282 MZF2282 MPJ2282 MFN2282 LVR2282 LLV2282 LBZ2282 KSD2282 KIH2282 JYL2282 JOP2282 JET2282 IUX2282 ILB2282 IBF2282 HRJ2282 HHN2282 GXR2282 GNV2282 GDZ2282 FUD2282 FKH2282 FAL2282 EQP2282 EGT2282 DWX2282 DNB2282 DDF2282 CTJ2282 CJN2282 BZR2282 BPV2282 BFZ2282 AWD2282 AMH2282 ACL2282 SP2282 IT2282 E2282 WVF258:WVF261 WLJ258:WLJ261 WBN258:WBN261 VRR258:VRR261 VHV258:VHV261 UXZ258:UXZ261 UOD258:UOD261 UEH258:UEH261 TUL258:TUL261 TKP258:TKP261 TAT258:TAT261 SQX258:SQX261 SHB258:SHB261 RXF258:RXF261 RNJ258:RNJ261 RDN258:RDN261 QTR258:QTR261 QJV258:QJV261 PZZ258:PZZ261 PQD258:PQD261 PGH258:PGH261 OWL258:OWL261 OMP258:OMP261 OCT258:OCT261 NSX258:NSX261 NJB258:NJB261 MZF258:MZF261 MPJ258:MPJ261 MFN258:MFN261 LVR258:LVR261 LLV258:LLV261 LBZ258:LBZ261 KSD258:KSD261 KIH258:KIH261 JYL258:JYL261 JOP258:JOP261 JET258:JET261 IUX258:IUX261 ILB258:ILB261 IBF258:IBF261 HRJ258:HRJ261 HHN258:HHN261 GXR258:GXR261 GNV258:GNV261 GDZ258:GDZ261 FUD258:FUD261 FKH258:FKH261 FAL258:FAL261 EQP258:EQP261 EGT258:EGT261 DWX258:DWX261 DNB258:DNB261 DDF258:DDF261 CTJ258:CTJ261 CJN258:CJN261 BZR258:BZR261 BPV258:BPV261 BFZ258:BFZ261 AWD258:AWD261 AMH258:AMH261 ACL258:ACL261 SP258:SP261 IT258:IT261">
      <formula1>$B$111:$B$125</formula1>
    </dataValidation>
    <dataValidation type="list" allowBlank="1" showInputMessage="1" showErrorMessage="1" sqref="F263 WVG263 WLK263 WBO263 VRS263 VHW263 UYA263 UOE263 UEI263 TUM263 TKQ263 TAU263 SQY263 SHC263 RXG263 RNK263 RDO263 QTS263 QJW263 QAA263 PQE263 PGI263 OWM263 OMQ263 OCU263 NSY263 NJC263 MZG263 MPK263 MFO263 LVS263 LLW263 LCA263 KSE263 KII263 JYM263 JOQ263 JEU263 IUY263 ILC263 IBG263 HRK263 HHO263 GXS263 GNW263 GEA263 FUE263 FKI263 FAM263 EQQ263 EGU263 DWY263 DNC263 DDG263 CTK263 CJO263 BZS263 BPW263 BGA263 AWE263 AMI263 ACM263 SQ263 IU263">
      <formula1>$C$114:$C$176</formula1>
    </dataValidation>
    <dataValidation type="list" allowBlank="1" showInputMessage="1" showErrorMessage="1" sqref="G262:G263 IW262:IW263 SS262:SS263 ACO262:ACO263 AMK262:AMK263 AWG262:AWG263 BGC262:BGC263 BPY262:BPY263 BZU262:BZU263 CJQ262:CJQ263 CTM262:CTM263 DDI262:DDI263 DNE262:DNE263 DXA262:DXA263 EGW262:EGW263 EQS262:EQS263 FAO262:FAO263 FKK262:FKK263 FUG262:FUG263 GEC262:GEC263 GNY262:GNY263 GXU262:GXU263 HHQ262:HHQ263 HRM262:HRM263 IBI262:IBI263 ILE262:ILE263 IVA262:IVA263 JEW262:JEW263 JOS262:JOS263 JYO262:JYO263 KIK262:KIK263 KSG262:KSG263 LCC262:LCC263 LLY262:LLY263 LVU262:LVU263 MFQ262:MFQ263 MPM262:MPM263 MZI262:MZI263 NJE262:NJE263 NTA262:NTA263 OCW262:OCW263 OMS262:OMS263 OWO262:OWO263 PGK262:PGK263 PQG262:PQG263 QAC262:QAC263 QJY262:QJY263 QTU262:QTU263 RDQ262:RDQ263 RNM262:RNM263 RXI262:RXI263 SHE262:SHE263 SRA262:SRA263 TAW262:TAW263 TKS262:TKS263 TUO262:TUO263 UEK262:UEK263 UOG262:UOG263 UYC262:UYC263 VHY262:VHY263 VRU262:VRU263 WBQ262:WBQ263 WLM262:WLM263 WVI262:WVI263">
      <formula1>#REF!</formula1>
    </dataValidation>
    <dataValidation type="list" allowBlank="1" showInputMessage="1" showErrorMessage="1" sqref="E263 WVF263 WLJ263 WBN263 VRR263 VHV263 UXZ263 UOD263 UEH263 TUL263 TKP263 TAT263 SQX263 SHB263 RXF263 RNJ263 RDN263 QTR263 QJV263 PZZ263 PQD263 PGH263 OWL263 OMP263 OCT263 NSX263 NJB263 MZF263 MPJ263 MFN263 LVR263 LLV263 LBZ263 KSD263 KIH263 JYL263 JOP263 JET263 IUX263 ILB263 IBF263 HRJ263 HHN263 GXR263 GNV263 GDZ263 FUD263 FKH263 FAL263 EQP263 EGT263 DWX263 DNB263 DDF263 CTJ263 CJN263 BZR263 BPV263 BFZ263 AWD263 AMH263 ACL263 SP263 IT263">
      <formula1>$B$114:$B$128</formula1>
    </dataValidation>
    <dataValidation type="list" allowBlank="1" showInputMessage="1" showErrorMessage="1" sqref="G15:G99 WVI15:WVI99 WLM15:WLM99 WBQ15:WBQ99 VRU15:VRU99 VHY15:VHY99 UYC15:UYC99 UOG15:UOG99 UEK15:UEK99 TUO15:TUO99 TKS15:TKS99 TAW15:TAW99 SRA15:SRA99 SHE15:SHE99 RXI15:RXI99 RNM15:RNM99 RDQ15:RDQ99 QTU15:QTU99 QJY15:QJY99 QAC15:QAC99 PQG15:PQG99 PGK15:PGK99 OWO15:OWO99 OMS15:OMS99 OCW15:OCW99 NTA15:NTA99 NJE15:NJE99 MZI15:MZI99 MPM15:MPM99 MFQ15:MFQ99 LVU15:LVU99 LLY15:LLY99 LCC15:LCC99 KSG15:KSG99 KIK15:KIK99 JYO15:JYO99 JOS15:JOS99 JEW15:JEW99 IVA15:IVA99 ILE15:ILE99 IBI15:IBI99 HRM15:HRM99 HHQ15:HHQ99 GXU15:GXU99 GNY15:GNY99 GEC15:GEC99 FUG15:FUG99 FKK15:FKK99 FAO15:FAO99 EQS15:EQS99 EGW15:EGW99 DXA15:DXA99 DNE15:DNE99 DDI15:DDI99 CTM15:CTM99 CJQ15:CJQ99 BZU15:BZU99 BPY15:BPY99 BGC15:BGC99 AWG15:AWG99 AMK15:AMK99 ACO15:ACO99 SS15:SS99 IW15:IW99">
      <formula1>#REF!</formula1>
    </dataValidation>
    <dataValidation type="list" allowBlank="1" showInputMessage="1" showErrorMessage="1" sqref="G12:G14 WVI12:WVI14 WLM12:WLM14 WBQ12:WBQ14 VRU12:VRU14 VHY12:VHY14 UYC12:UYC14 UOG12:UOG14 UEK12:UEK14 TUO12:TUO14 TKS12:TKS14 TAW12:TAW14 SRA12:SRA14 SHE12:SHE14 RXI12:RXI14 RNM12:RNM14 RDQ12:RDQ14 QTU12:QTU14 QJY12:QJY14 QAC12:QAC14 PQG12:PQG14 PGK12:PGK14 OWO12:OWO14 OMS12:OMS14 OCW12:OCW14 NTA12:NTA14 NJE12:NJE14 MZI12:MZI14 MPM12:MPM14 MFQ12:MFQ14 LVU12:LVU14 LLY12:LLY14 LCC12:LCC14 KSG12:KSG14 KIK12:KIK14 JYO12:JYO14 JOS12:JOS14 JEW12:JEW14 IVA12:IVA14 ILE12:ILE14 IBI12:IBI14 HRM12:HRM14 HHQ12:HHQ14 GXU12:GXU14 GNY12:GNY14 GEC12:GEC14 FUG12:FUG14 FKK12:FKK14 FAO12:FAO14 EQS12:EQS14 EGW12:EGW14 DXA12:DXA14 DNE12:DNE14 DDI12:DDI14 CTM12:CTM14 CJQ12:CJQ14 BZU12:BZU14 BPY12:BPY14 BGC12:BGC14 AWG12:AWG14 AMK12:AMK14 ACO12:ACO14 SS12:SS14 IW12:IW14">
      <formula1>#REF!</formula1>
    </dataValidation>
    <dataValidation type="list" allowBlank="1" showInputMessage="1" showErrorMessage="1" sqref="G100 WVI100 WLM100 WBQ100 VRU100 VHY100 UYC100 UOG100 UEK100 TUO100 TKS100 TAW100 SRA100 SHE100 RXI100 RNM100 RDQ100 QTU100 QJY100 QAC100 PQG100 PGK100 OWO100 OMS100 OCW100 NTA100 NJE100 MZI100 MPM100 MFQ100 LVU100 LLY100 LCC100 KSG100 KIK100 JYO100 JOS100 JEW100 IVA100 ILE100 IBI100 HRM100 HHQ100 GXU100 GNY100 GEC100 FUG100 FKK100 FAO100 EQS100 EGW100 DXA100 DNE100 DDI100 CTM100 CJQ100 BZU100 BPY100 BGC100 AWG100 AMK100 ACO100 SS100 IW100">
      <formula1>#REF!</formula1>
    </dataValidation>
    <dataValidation type="list" allowBlank="1" showInputMessage="1" showErrorMessage="1" sqref="G101:G124 WVI101:WVI124 WLM101:WLM124 WBQ101:WBQ124 VRU101:VRU124 VHY101:VHY124 UYC101:UYC124 UOG101:UOG124 UEK101:UEK124 TUO101:TUO124 TKS101:TKS124 TAW101:TAW124 SRA101:SRA124 SHE101:SHE124 RXI101:RXI124 RNM101:RNM124 RDQ101:RDQ124 QTU101:QTU124 QJY101:QJY124 QAC101:QAC124 PQG101:PQG124 PGK101:PGK124 OWO101:OWO124 OMS101:OMS124 OCW101:OCW124 NTA101:NTA124 NJE101:NJE124 MZI101:MZI124 MPM101:MPM124 MFQ101:MFQ124 LVU101:LVU124 LLY101:LLY124 LCC101:LCC124 KSG101:KSG124 KIK101:KIK124 JYO101:JYO124 JOS101:JOS124 JEW101:JEW124 IVA101:IVA124 ILE101:ILE124 IBI101:IBI124 HRM101:HRM124 HHQ101:HHQ124 GXU101:GXU124 GNY101:GNY124 GEC101:GEC124 FUG101:FUG124 FKK101:FKK124 FAO101:FAO124 EQS101:EQS124 EGW101:EGW124 DXA101:DXA124 DNE101:DNE124 DDI101:DDI124 CTM101:CTM124 CJQ101:CJQ124 BZU101:BZU124 BPY101:BPY124 BGC101:BGC124 AWG101:AWG124 AMK101:AMK124 ACO101:ACO124 SS101:SS124 IW101:IW124">
      <formula1>#REF!</formula1>
    </dataValidation>
    <dataValidation type="list" allowBlank="1" showInputMessage="1" showErrorMessage="1" sqref="G2:G4 IW2:IW4 SS2:SS4 ACO2:ACO4 AMK2:AMK4 AWG2:AWG4 BGC2:BGC4 BPY2:BPY4 BZU2:BZU4 CJQ2:CJQ4 CTM2:CTM4 DDI2:DDI4 DNE2:DNE4 DXA2:DXA4 EGW2:EGW4 EQS2:EQS4 FAO2:FAO4 FKK2:FKK4 FUG2:FUG4 GEC2:GEC4 GNY2:GNY4 GXU2:GXU4 HHQ2:HHQ4 HRM2:HRM4 IBI2:IBI4 ILE2:ILE4 IVA2:IVA4 JEW2:JEW4 JOS2:JOS4 JYO2:JYO4 KIK2:KIK4 KSG2:KSG4 LCC2:LCC4 LLY2:LLY4 LVU2:LVU4 MFQ2:MFQ4 MPM2:MPM4 MZI2:MZI4 NJE2:NJE4 NTA2:NTA4 OCW2:OCW4 OMS2:OMS4 OWO2:OWO4 PGK2:PGK4 PQG2:PQG4 QAC2:QAC4 QJY2:QJY4 QTU2:QTU4 RDQ2:RDQ4 RNM2:RNM4 RXI2:RXI4 SHE2:SHE4 SRA2:SRA4 TAW2:TAW4 TKS2:TKS4 TUO2:TUO4 UEK2:UEK4 UOG2:UOG4 UYC2:UYC4 VHY2:VHY4 VRU2:VRU4 WBQ2:WBQ4 WLM2:WLM4 WVI2:WVI4">
      <formula1>$B$29:$B$32</formula1>
    </dataValidation>
    <dataValidation type="list" allowBlank="1" showInputMessage="1" showErrorMessage="1" sqref="F2:F3 IU2:IU3 SQ2:SQ3 ACM2:ACM3 AMI2:AMI3 AWE2:AWE3 BGA2:BGA3 BPW2:BPW3 BZS2:BZS3 CJO2:CJO3 CTK2:CTK3 DDG2:DDG3 DNC2:DNC3 DWY2:DWY3 EGU2:EGU3 EQQ2:EQQ3 FAM2:FAM3 FKI2:FKI3 FUE2:FUE3 GEA2:GEA3 GNW2:GNW3 GXS2:GXS3 HHO2:HHO3 HRK2:HRK3 IBG2:IBG3 ILC2:ILC3 IUY2:IUY3 JEU2:JEU3 JOQ2:JOQ3 JYM2:JYM3 KII2:KII3 KSE2:KSE3 LCA2:LCA3 LLW2:LLW3 LVS2:LVS3 MFO2:MFO3 MPK2:MPK3 MZG2:MZG3 NJC2:NJC3 NSY2:NSY3 OCU2:OCU3 OMQ2:OMQ3 OWM2:OWM3 PGI2:PGI3 PQE2:PQE3 QAA2:QAA3 QJW2:QJW3 QTS2:QTS3 RDO2:RDO3 RNK2:RNK3 RXG2:RXG3 SHC2:SHC3 SQY2:SQY3 TAU2:TAU3 TKQ2:TKQ3 TUM2:TUM3 UEI2:UEI3 UOE2:UOE3 UYA2:UYA3 VHW2:VHW3 VRS2:VRS3 WBO2:WBO3 WLK2:WLK3 WVG2:WVG3">
      <formula1>$A$29:$A$91</formula1>
    </dataValidation>
    <dataValidation type="list" allowBlank="1" showInputMessage="1" showErrorMessage="1" sqref="F4 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F7 IU7 SQ7 ACM7 AMI7 AWE7 BGA7 BPW7 BZS7 CJO7 CTK7 DDG7 DNC7 DWY7 EGU7 EQQ7 FAM7 FKI7 FUE7 GEA7 GNW7 GXS7 HHO7 HRK7 IBG7 ILC7 IUY7 JEU7 JOQ7 JYM7 KII7 KSE7 LCA7 LLW7 LVS7 MFO7 MPK7 MZG7 NJC7 NSY7 OCU7 OMQ7 OWM7 PGI7 PQE7 QAA7 QJW7 QTS7 RDO7 RNK7 RXG7 SHC7 SQY7 TAU7 TKQ7 TUM7 UEI7 UOE7 UYA7 VHW7 VRS7 WBO7 WLK7 WVG7 F56:F57 F59:F60">
      <formula1>$A$27:$A$89</formula1>
    </dataValidation>
    <dataValidation type="list" allowBlank="1" showInputMessage="1" showErrorMessage="1" sqref="F5 IU5 SQ5 ACM5 AMI5 AWE5 BGA5 BPW5 BZS5 CJO5 CTK5 DDG5 DNC5 DWY5 EGU5 EQQ5 FAM5 FKI5 FUE5 GEA5 GNW5 GXS5 HHO5 HRK5 IBG5 ILC5 IUY5 JEU5 JOQ5 JYM5 KII5 KSE5 LCA5 LLW5 LVS5 MFO5 MPK5 MZG5 NJC5 NSY5 OCU5 OMQ5 OWM5 PGI5 PQE5 QAA5 QJW5 QTS5 RDO5 RNK5 RXG5 SHC5 SQY5 TAU5 TKQ5 TUM5 UEI5 UOE5 UYA5 VHW5 VRS5 WBO5 WLK5 WVG5">
      <formula1>$A$26:$A$88</formula1>
    </dataValidation>
    <dataValidation type="list" allowBlank="1" showInputMessage="1" showErrorMessage="1" sqref="G5 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formula1>$B$26:$B$29</formula1>
    </dataValidation>
    <dataValidation type="list" allowBlank="1" showInputMessage="1" showErrorMessage="1" sqref="G6 IW6 SS6 ACO6 AMK6 AWG6 BGC6 BPY6 BZU6 CJQ6 CTM6 DDI6 DNE6 DXA6 EGW6 EQS6 FAO6 FKK6 FUG6 GEC6 GNY6 GXU6 HHQ6 HRM6 IBI6 ILE6 IVA6 JEW6 JOS6 JYO6 KIK6 KSG6 LCC6 LLY6 LVU6 MFQ6 MPM6 MZI6 NJE6 NTA6 OCW6 OMS6 OWO6 PGK6 PQG6 QAC6 QJY6 QTU6 RDQ6 RNM6 RXI6 SHE6 SRA6 TAW6 TKS6 TUO6 UEK6 UOG6 UYC6 VHY6 VRU6 WBQ6 WLM6 WVI6">
      <formula1>$B$25:$B$28</formula1>
    </dataValidation>
    <dataValidation type="list" allowBlank="1" showInputMessage="1" showErrorMessage="1" sqref="F6 IU6 SQ6 ACM6 AMI6 AWE6 BGA6 BPW6 BZS6 CJO6 CTK6 DDG6 DNC6 DWY6 EGU6 EQQ6 FAM6 FKI6 FUE6 GEA6 GNW6 GXS6 HHO6 HRK6 IBG6 ILC6 IUY6 JEU6 JOQ6 JYM6 KII6 KSE6 LCA6 LLW6 LVS6 MFO6 MPK6 MZG6 NJC6 NSY6 OCU6 OMQ6 OWM6 PGI6 PQE6 QAA6 QJW6 QTS6 RDO6 RNK6 RXG6 SHC6 SQY6 TAU6 TKQ6 TUM6 UEI6 UOE6 UYA6 VHW6 VRS6 WBO6 WLK6 WVG6">
      <formula1>$A$25:$A$87</formula1>
    </dataValidation>
    <dataValidation type="list" allowBlank="1" showInputMessage="1" showErrorMessage="1" sqref="G7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formula1>$B$27:$B$30</formula1>
    </dataValidation>
    <dataValidation type="list" allowBlank="1" showInputMessage="1" showErrorMessage="1" sqref="G8:G9 IW8:IW9 SS8:SS9 ACO8:ACO9 AMK8:AMK9 AWG8:AWG9 BGC8:BGC9 BPY8:BPY9 BZU8:BZU9 CJQ8:CJQ9 CTM8:CTM9 DDI8:DDI9 DNE8:DNE9 DXA8:DXA9 EGW8:EGW9 EQS8:EQS9 FAO8:FAO9 FKK8:FKK9 FUG8:FUG9 GEC8:GEC9 GNY8:GNY9 GXU8:GXU9 HHQ8:HHQ9 HRM8:HRM9 IBI8:IBI9 ILE8:ILE9 IVA8:IVA9 JEW8:JEW9 JOS8:JOS9 JYO8:JYO9 KIK8:KIK9 KSG8:KSG9 LCC8:LCC9 LLY8:LLY9 LVU8:LVU9 MFQ8:MFQ9 MPM8:MPM9 MZI8:MZI9 NJE8:NJE9 NTA8:NTA9 OCW8:OCW9 OMS8:OMS9 OWO8:OWO9 PGK8:PGK9 PQG8:PQG9 QAC8:QAC9 QJY8:QJY9 QTU8:QTU9 RDQ8:RDQ9 RNM8:RNM9 RXI8:RXI9 SHE8:SHE9 SRA8:SRA9 TAW8:TAW9 TKS8:TKS9 TUO8:TUO9 UEK8:UEK9 UOG8:UOG9 UYC8:UYC9 VHY8:VHY9 VRU8:VRU9 WBQ8:WBQ9 WLM8:WLM9 WVI8:WVI9">
      <formula1>$B$28:$B$31</formula1>
    </dataValidation>
    <dataValidation type="list" allowBlank="1" showInputMessage="1" showErrorMessage="1" sqref="F8:F9 IU8:IU9 SQ8:SQ9 ACM8:ACM9 AMI8:AMI9 AWE8:AWE9 BGA8:BGA9 BPW8:BPW9 BZS8:BZS9 CJO8:CJO9 CTK8:CTK9 DDG8:DDG9 DNC8:DNC9 DWY8:DWY9 EGU8:EGU9 EQQ8:EQQ9 FAM8:FAM9 FKI8:FKI9 FUE8:FUE9 GEA8:GEA9 GNW8:GNW9 GXS8:GXS9 HHO8:HHO9 HRK8:HRK9 IBG8:IBG9 ILC8:ILC9 IUY8:IUY9 JEU8:JEU9 JOQ8:JOQ9 JYM8:JYM9 KII8:KII9 KSE8:KSE9 LCA8:LCA9 LLW8:LLW9 LVS8:LVS9 MFO8:MFO9 MPK8:MPK9 MZG8:MZG9 NJC8:NJC9 NSY8:NSY9 OCU8:OCU9 OMQ8:OMQ9 OWM8:OWM9 PGI8:PGI9 PQE8:PQE9 QAA8:QAA9 QJW8:QJW9 QTS8:QTS9 RDO8:RDO9 RNK8:RNK9 RXG8:RXG9 SHC8:SHC9 SQY8:SQY9 TAU8:TAU9 TKQ8:TKQ9 TUM8:TUM9 UEI8:UEI9 UOE8:UOE9 UYA8:UYA9 VHW8:VHW9 VRS8:VRS9 WBO8:WBO9 WLK8:WLK9 WVG8:WVG9">
      <formula1>$A$28:$A$90</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#REF!</xm:f>
          </x14:formula1>
          <xm:sqref>E6009:F6009 IT6049:IW6049 SP6049:SS6049 ACL6049:ACO6049 AMH6049:AMK6049 AWD6049:AWG6049 BFZ6049:BGC6049 BPV6049:BPY6049 BZR6049:BZU6049 CJN6049:CJQ6049 CTJ6049:CTM6049 DDF6049:DDI6049 DNB6049:DNE6049 DWX6049:DXA6049 EGT6049:EGW6049 EQP6049:EQS6049 FAL6049:FAO6049 FKH6049:FKK6049 FUD6049:FUG6049 GDZ6049:GEC6049 GNV6049:GNY6049 GXR6049:GXU6049 HHN6049:HHQ6049 HRJ6049:HRM6049 IBF6049:IBI6049 ILB6049:ILE6049 IUX6049:IVA6049 JET6049:JEW6049 JOP6049:JOS6049 JYL6049:JYO6049 KIH6049:KIK6049 KSD6049:KSG6049 LBZ6049:LCC6049 LLV6049:LLY6049 LVR6049:LVU6049 MFN6049:MFQ6049 MPJ6049:MPM6049 MZF6049:MZI6049 NJB6049:NJE6049 NSX6049:NTA6049 OCT6049:OCW6049 OMP6049:OMS6049 OWL6049:OWO6049 PGH6049:PGK6049 PQD6049:PQG6049 PZZ6049:QAC6049 QJV6049:QJY6049 QTR6049:QTU6049 RDN6049:RDQ6049 RNJ6049:RNM6049 RXF6049:RXI6049 SHB6049:SHE6049 SQX6049:SRA6049 TAT6049:TAW6049 TKP6049:TKS6049 TUL6049:TUO6049 UEH6049:UEK6049 UOD6049:UOG6049 UXZ6049:UYC6049 VHV6049:VHY6049 VRR6049:VRU6049 WBN6049:WBQ6049 WLJ6049:WLM6049 WVF6049:WVI6049 IT6086:IW6086 SP6086:SS6086 ACL6086:ACO6086 AMH6086:AMK6086 AWD6086:AWG6086 BFZ6086:BGC6086 BPV6086:BPY6086 BZR6086:BZU6086 CJN6086:CJQ6086 CTJ6086:CTM6086 DDF6086:DDI6086 DNB6086:DNE6086 DWX6086:DXA6086 EGT6086:EGW6086 EQP6086:EQS6086 FAL6086:FAO6086 FKH6086:FKK6086 FUD6086:FUG6086 GDZ6086:GEC6086 GNV6086:GNY6086 GXR6086:GXU6086 HHN6086:HHQ6086 HRJ6086:HRM6086 IBF6086:IBI6086 ILB6086:ILE6086 IUX6086:IVA6086 JET6086:JEW6086 JOP6086:JOS6086 JYL6086:JYO6086 KIH6086:KIK6086 KSD6086:KSG6086 LBZ6086:LCC6086 LLV6086:LLY6086 LVR6086:LVU6086 MFN6086:MFQ6086 MPJ6086:MPM6086 MZF6086:MZI6086 NJB6086:NJE6086 NSX6086:NTA6086 OCT6086:OCW6086 OMP6086:OMS6086 OWL6086:OWO6086 PGH6086:PGK6086 PQD6086:PQG6086 PZZ6086:QAC6086 QJV6086:QJY6086 QTR6086:QTU6086 RDN6086:RDQ6086 RNJ6086:RNM6086 RXF6086:RXI6086 SHB6086:SHE6086 SQX6086:SRA6086 TAT6086:TAW6086 TKP6086:TKS6086 TUL6086:TUO6086 UEH6086:UEK6086 UOD6086:UOG6086 UXZ6086:UYC6086 VHV6086:VHY6086 VRR6086:VRU6086 WBN6086:WBQ6086 WLJ6086:WLM6086 WVF6086:WVI6086 I5947:I5951 IY5918:IY5928 SU5918:SU5928 ACQ5918:ACQ5928 AMM5918:AMM5928 AWI5918:AWI5928 BGE5918:BGE5928 BQA5918:BQA5928 BZW5918:BZW5928 CJS5918:CJS5928 CTO5918:CTO5928 DDK5918:DDK5928 DNG5918:DNG5928 DXC5918:DXC5928 EGY5918:EGY5928 EQU5918:EQU5928 FAQ5918:FAQ5928 FKM5918:FKM5928 FUI5918:FUI5928 GEE5918:GEE5928 GOA5918:GOA5928 GXW5918:GXW5928 HHS5918:HHS5928 HRO5918:HRO5928 IBK5918:IBK5928 ILG5918:ILG5928 IVC5918:IVC5928 JEY5918:JEY5928 JOU5918:JOU5928 JYQ5918:JYQ5928 KIM5918:KIM5928 KSI5918:KSI5928 LCE5918:LCE5928 LMA5918:LMA5928 LVW5918:LVW5928 MFS5918:MFS5928 MPO5918:MPO5928 MZK5918:MZK5928 NJG5918:NJG5928 NTC5918:NTC5928 OCY5918:OCY5928 OMU5918:OMU5928 OWQ5918:OWQ5928 PGM5918:PGM5928 PQI5918:PQI5928 QAE5918:QAE5928 QKA5918:QKA5928 QTW5918:QTW5928 RDS5918:RDS5928 RNO5918:RNO5928 RXK5918:RXK5928 SHG5918:SHG5928 SRC5918:SRC5928 TAY5918:TAY5928 TKU5918:TKU5928 TUQ5918:TUQ5928 UEM5918:UEM5928 UOI5918:UOI5928 UYE5918:UYE5928 VIA5918:VIA5928 VRW5918:VRW5928 WBS5918:WBS5928 WLO5918:WLO5928 WVK5918:WVK5928 IY5947:IY5951 SU5947:SU5951 ACQ5947:ACQ5951 AMM5947:AMM5951 AWI5947:AWI5951 BGE5947:BGE5951 BQA5947:BQA5951 BZW5947:BZW5951 CJS5947:CJS5951 CTO5947:CTO5951 DDK5947:DDK5951 DNG5947:DNG5951 DXC5947:DXC5951 EGY5947:EGY5951 EQU5947:EQU5951 FAQ5947:FAQ5951 FKM5947:FKM5951 FUI5947:FUI5951 GEE5947:GEE5951 GOA5947:GOA5951 GXW5947:GXW5951 HHS5947:HHS5951 HRO5947:HRO5951 IBK5947:IBK5951 ILG5947:ILG5951 IVC5947:IVC5951 JEY5947:JEY5951 JOU5947:JOU5951 JYQ5947:JYQ5951 KIM5947:KIM5951 KSI5947:KSI5951 LCE5947:LCE5951 LMA5947:LMA5951 LVW5947:LVW5951 MFS5947:MFS5951 MPO5947:MPO5951 MZK5947:MZK5951 NJG5947:NJG5951 NTC5947:NTC5951 OCY5947:OCY5951 OMU5947:OMU5951 OWQ5947:OWQ5951 PGM5947:PGM5951 PQI5947:PQI5951 QAE5947:QAE5951 QKA5947:QKA5951 QTW5947:QTW5951 RDS5947:RDS5951 RNO5947:RNO5951 RXK5947:RXK5951 SHG5947:SHG5951 SRC5947:SRC5951 TAY5947:TAY5951 TKU5947:TKU5951 TUQ5947:TUQ5951 UEM5947:UEM5951 UOI5947:UOI5951 UYE5947:UYE5951 VIA5947:VIA5951 VRW5947:VRW5951 WBS5947:WBS5951 WLO5947:WLO5951 WVK5947:WVK5951 I5918:I5928 E5918:E5928 IT5918:IT5928 SP5918:SP5928 ACL5918:ACL5928 AMH5918:AMH5928 AWD5918:AWD5928 BFZ5918:BFZ5928 BPV5918:BPV5928 BZR5918:BZR5928 CJN5918:CJN5928 CTJ5918:CTJ5928 DDF5918:DDF5928 DNB5918:DNB5928 DWX5918:DWX5928 EGT5918:EGT5928 EQP5918:EQP5928 FAL5918:FAL5928 FKH5918:FKH5928 FUD5918:FUD5928 GDZ5918:GDZ5928 GNV5918:GNV5928 GXR5918:GXR5928 HHN5918:HHN5928 HRJ5918:HRJ5928 IBF5918:IBF5928 ILB5918:ILB5928 IUX5918:IUX5928 JET5918:JET5928 JOP5918:JOP5928 JYL5918:JYL5928 KIH5918:KIH5928 KSD5918:KSD5928 LBZ5918:LBZ5928 LLV5918:LLV5928 LVR5918:LVR5928 MFN5918:MFN5928 MPJ5918:MPJ5928 MZF5918:MZF5928 NJB5918:NJB5928 NSX5918:NSX5928 OCT5918:OCT5928 OMP5918:OMP5928 OWL5918:OWL5928 PGH5918:PGH5928 PQD5918:PQD5928 PZZ5918:PZZ5928 QJV5918:QJV5928 QTR5918:QTR5928 RDN5918:RDN5928 RNJ5918:RNJ5928 RXF5918:RXF5928 SHB5918:SHB5928 SQX5918:SQX5928 TAT5918:TAT5928 TKP5918:TKP5928 TUL5918:TUL5928 UEH5918:UEH5928 UOD5918:UOD5928 UXZ5918:UXZ5928 VHV5918:VHV5928 VRR5918:VRR5928 WBN5918:WBN5928 WLJ5918:WLJ5928 WVF5918:WVF5928 E5947:E5951 IT5947:IT5951 SP5947:SP5951 ACL5947:ACL5951 AMH5947:AMH5951 AWD5947:AWD5951 BFZ5947:BFZ5951 BPV5947:BPV5951 BZR5947:BZR5951 CJN5947:CJN5951 CTJ5947:CTJ5951 DDF5947:DDF5951 DNB5947:DNB5951 DWX5947:DWX5951 EGT5947:EGT5951 EQP5947:EQP5951 FAL5947:FAL5951 FKH5947:FKH5951 FUD5947:FUD5951 GDZ5947:GDZ5951 GNV5947:GNV5951 GXR5947:GXR5951 HHN5947:HHN5951 HRJ5947:HRJ5951 IBF5947:IBF5951 ILB5947:ILB5951 IUX5947:IUX5951 JET5947:JET5951 JOP5947:JOP5951 JYL5947:JYL5951 KIH5947:KIH5951 KSD5947:KSD5951 LBZ5947:LBZ5951 LLV5947:LLV5951 LVR5947:LVR5951 MFN5947:MFN5951 MPJ5947:MPJ5951 MZF5947:MZF5951 NJB5947:NJB5951 NSX5947:NSX5951 OCT5947:OCT5951 OMP5947:OMP5951 OWL5947:OWL5951 PGH5947:PGH5951 PQD5947:PQD5951 PZZ5947:PZZ5951 QJV5947:QJV5951 QTR5947:QTR5951 RDN5947:RDN5951 RNJ5947:RNJ5951 RXF5947:RXF5951 SHB5947:SHB5951 SQX5947:SQX5951 TAT5947:TAT5951 TKP5947:TKP5951 TUL5947:TUL5951 UEH5947:UEH5951 UOD5947:UOD5951 UXZ5947:UXZ5951 VHV5947:VHV5951 VRR5947:VRR5951 WBN5947:WBN5951 WLJ5947:WLJ5951 WVF5947:WVF5951 E6000:E6008 IT6000:IT6008 SP6000:SP6008 ACL6000:ACL6008 AMH6000:AMH6008 AWD6000:AWD6008 BFZ6000:BFZ6008 BPV6000:BPV6008 BZR6000:BZR6008 CJN6000:CJN6008 CTJ6000:CTJ6008 DDF6000:DDF6008 DNB6000:DNB6008 DWX6000:DWX6008 EGT6000:EGT6008 EQP6000:EQP6008 FAL6000:FAL6008 FKH6000:FKH6008 FUD6000:FUD6008 GDZ6000:GDZ6008 GNV6000:GNV6008 GXR6000:GXR6008 HHN6000:HHN6008 HRJ6000:HRJ6008 IBF6000:IBF6008 ILB6000:ILB6008 IUX6000:IUX6008 JET6000:JET6008 JOP6000:JOP6008 JYL6000:JYL6008 KIH6000:KIH6008 KSD6000:KSD6008 LBZ6000:LBZ6008 LLV6000:LLV6008 LVR6000:LVR6008 MFN6000:MFN6008 MPJ6000:MPJ6008 MZF6000:MZF6008 NJB6000:NJB6008 NSX6000:NSX6008 OCT6000:OCT6008 OMP6000:OMP6008 OWL6000:OWL6008 PGH6000:PGH6008 PQD6000:PQD6008 PZZ6000:PZZ6008 QJV6000:QJV6008 QTR6000:QTR6008 RDN6000:RDN6008 RNJ6000:RNJ6008 RXF6000:RXF6008 SHB6000:SHB6008 SQX6000:SQX6008 TAT6000:TAT6008 TKP6000:TKP6008 TUL6000:TUL6008 UEH6000:UEH6008 UOD6000:UOD6008 UXZ6000:UXZ6008 VHV6000:VHV6008 VRR6000:VRR6008 WBN6000:WBN6008 WLJ6000:WLJ6008 WVF6000:WVF6008 IV5918:IV5928 SR5918:SR5928 ACN5918:ACN5928 AMJ5918:AMJ5928 AWF5918:AWF5928 BGB5918:BGB5928 BPX5918:BPX5928 BZT5918:BZT5928 CJP5918:CJP5928 CTL5918:CTL5928 DDH5918:DDH5928 DND5918:DND5928 DWZ5918:DWZ5928 EGV5918:EGV5928 EQR5918:EQR5928 FAN5918:FAN5928 FKJ5918:FKJ5928 FUF5918:FUF5928 GEB5918:GEB5928 GNX5918:GNX5928 GXT5918:GXT5928 HHP5918:HHP5928 HRL5918:HRL5928 IBH5918:IBH5928 ILD5918:ILD5928 IUZ5918:IUZ5928 JEV5918:JEV5928 JOR5918:JOR5928 JYN5918:JYN5928 KIJ5918:KIJ5928 KSF5918:KSF5928 LCB5918:LCB5928 LLX5918:LLX5928 LVT5918:LVT5928 MFP5918:MFP5928 MPL5918:MPL5928 MZH5918:MZH5928 NJD5918:NJD5928 NSZ5918:NSZ5928 OCV5918:OCV5928 OMR5918:OMR5928 OWN5918:OWN5928 PGJ5918:PGJ5928 PQF5918:PQF5928 QAB5918:QAB5928 QJX5918:QJX5928 QTT5918:QTT5928 RDP5918:RDP5928 RNL5918:RNL5928 RXH5918:RXH5928 SHD5918:SHD5928 SQZ5918:SQZ5928 TAV5918:TAV5928 TKR5918:TKR5928 TUN5918:TUN5928 UEJ5918:UEJ5928 UOF5918:UOF5928 UYB5918:UYB5928 VHX5918:VHX5928 VRT5918:VRT5928 WBP5918:WBP5928 WLL5918:WLL5928 WVH5918:WVH5928 IV5947:IV5951 SR5947:SR5951 ACN5947:ACN5951 AMJ5947:AMJ5951 AWF5947:AWF5951 BGB5947:BGB5951 BPX5947:BPX5951 BZT5947:BZT5951 CJP5947:CJP5951 CTL5947:CTL5951 DDH5947:DDH5951 DND5947:DND5951 DWZ5947:DWZ5951 EGV5947:EGV5951 EQR5947:EQR5951 FAN5947:FAN5951 FKJ5947:FKJ5951 FUF5947:FUF5951 GEB5947:GEB5951 GNX5947:GNX5951 GXT5947:GXT5951 HHP5947:HHP5951 HRL5947:HRL5951 IBH5947:IBH5951 ILD5947:ILD5951 IUZ5947:IUZ5951 JEV5947:JEV5951 JOR5947:JOR5951 JYN5947:JYN5951 KIJ5947:KIJ5951 KSF5947:KSF5951 LCB5947:LCB5951 LLX5947:LLX5951 LVT5947:LVT5951 MFP5947:MFP5951 MPL5947:MPL5951 MZH5947:MZH5951 NJD5947:NJD5951 NSZ5947:NSZ5951 OCV5947:OCV5951 OMR5947:OMR5951 OWN5947:OWN5951 PGJ5947:PGJ5951 PQF5947:PQF5951 QAB5947:QAB5951 QJX5947:QJX5951 QTT5947:QTT5951 RDP5947:RDP5951 RNL5947:RNL5951 RXH5947:RXH5951 SHD5947:SHD5951 SQZ5947:SQZ5951 TAV5947:TAV5951 TKR5947:TKR5951 TUN5947:TUN5951 UEJ5947:UEJ5951 UOF5947:UOF5951 UYB5947:UYB5951 VHX5947:VHX5951 VRT5947:VRT5951 WBP5947:WBP5951 WLL5947:WLL5951 WVH5947:WVH5951 IV6000:IV6008 SR6000:SR6008 ACN6000:ACN6008 AMJ6000:AMJ6008 AWF6000:AWF6008 BGB6000:BGB6008 BPX6000:BPX6008 BZT6000:BZT6008 CJP6000:CJP6008 CTL6000:CTL6008 DDH6000:DDH6008 DND6000:DND6008 DWZ6000:DWZ6008 EGV6000:EGV6008 EQR6000:EQR6008 FAN6000:FAN6008 FKJ6000:FKJ6008 FUF6000:FUF6008 GEB6000:GEB6008 GNX6000:GNX6008 GXT6000:GXT6008 HHP6000:HHP6008 HRL6000:HRL6008 IBH6000:IBH6008 ILD6000:ILD6008 IUZ6000:IUZ6008 JEV6000:JEV6008 JOR6000:JOR6008 JYN6000:JYN6008 KIJ6000:KIJ6008 KSF6000:KSF6008 LCB6000:LCB6008 LLX6000:LLX6008 LVT6000:LVT6008 MFP6000:MFP6008 MPL6000:MPL6008 MZH6000:MZH6008 NJD6000:NJD6008 NSZ6000:NSZ6008 OCV6000:OCV6008 OMR6000:OMR6008 OWN6000:OWN6008 PGJ6000:PGJ6008 PQF6000:PQF6008 QAB6000:QAB6008 QJX6000:QJX6008 QTT6000:QTT6008 RDP6000:RDP6008 RNL6000:RNL6008 RXH6000:RXH6008 SHD6000:SHD6008 SQZ6000:SQZ6008 TAV6000:TAV6008 TKR6000:TKR6008 TUN6000:TUN6008 UEJ6000:UEJ6008 UOF6000:UOF6008 UYB6000:UYB6008 VHX6000:VHX6008 VRT6000:VRT6008 WBP6000:WBP6008 WLL6000:WLL6008 WVH6000:WVH6008 IY5819:IY5820 WVK5819:WVK5820 WLO5819:WLO5820 WBS5819:WBS5820 VRW5819:VRW5820 VIA5819:VIA5820 UYE5819:UYE5820 UOI5819:UOI5820 UEM5819:UEM5820 TUQ5819:TUQ5820 TKU5819:TKU5820 TAY5819:TAY5820 SRC5819:SRC5820 SHG5819:SHG5820 RXK5819:RXK5820 RNO5819:RNO5820 RDS5819:RDS5820 QTW5819:QTW5820 QKA5819:QKA5820 QAE5819:QAE5820 PQI5819:PQI5820 PGM5819:PGM5820 OWQ5819:OWQ5820 OMU5819:OMU5820 OCY5819:OCY5820 NTC5819:NTC5820 NJG5819:NJG5820 MZK5819:MZK5820 MPO5819:MPO5820 MFS5819:MFS5820 LVW5819:LVW5820 LMA5819:LMA5820 LCE5819:LCE5820 KSI5819:KSI5820 KIM5819:KIM5820 JYQ5819:JYQ5820 JOU5819:JOU5820 JEY5819:JEY5820 IVC5819:IVC5820 ILG5819:ILG5820 IBK5819:IBK5820 HRO5819:HRO5820 HHS5819:HHS5820 GXW5819:GXW5820 GOA5819:GOA5820 GEE5819:GEE5820 FUI5819:FUI5820 FKM5819:FKM5820 FAQ5819:FAQ5820 EQU5819:EQU5820 EGY5819:EGY5820 DXC5819:DXC5820 DNG5819:DNG5820 DDK5819:DDK5820 CTO5819:CTO5820 CJS5819:CJS5820 BZW5819:BZW5820 BQA5819:BQA5820 BGE5819:BGE5820 AWI5819:AWI5820 AMM5819:AMM5820 ACQ5819:ACQ5820 SU5819:SU5820 I5819:I5820 WVF5820:WVH5820 WLJ5820:WLL5820 WBN5820:WBP5820 VRR5820:VRT5820 VHV5820:VHX5820 UXZ5820:UYB5820 UOD5820:UOF5820 UEH5820:UEJ5820 TUL5820:TUN5820 TKP5820:TKR5820 TAT5820:TAV5820 SQX5820:SQZ5820 SHB5820:SHD5820 RXF5820:RXH5820 RNJ5820:RNL5820 RDN5820:RDP5820 QTR5820:QTT5820 QJV5820:QJX5820 PZZ5820:QAB5820 PQD5820:PQF5820 PGH5820:PGJ5820 OWL5820:OWN5820 OMP5820:OMR5820 OCT5820:OCV5820 NSX5820:NSZ5820 NJB5820:NJD5820 MZF5820:MZH5820 MPJ5820:MPL5820 MFN5820:MFP5820 LVR5820:LVT5820 LLV5820:LLX5820 LBZ5820:LCB5820 KSD5820:KSF5820 KIH5820:KIJ5820 JYL5820:JYN5820 JOP5820:JOR5820 JET5820:JEV5820 IUX5820:IUZ5820 ILB5820:ILD5820 IBF5820:IBH5820 HRJ5820:HRL5820 HHN5820:HHP5820 GXR5820:GXT5820 GNV5820:GNX5820 GDZ5820:GEB5820 FUD5820:FUF5820 FKH5820:FKJ5820 FAL5820:FAN5820 EQP5820:EQR5820 EGT5820:EGV5820 DWX5820:DWZ5820 DNB5820:DND5820 DDF5820:DDH5820 CTJ5820:CTL5820 CJN5820:CJP5820 BZR5820:BZT5820 BPV5820:BPX5820 BFZ5820:BGB5820 AWD5820:AWF5820 AMH5820:AMJ5820 ACL5820:ACN5820 SP5820:SR5820 IT5820:IV5820 IV5819 SR5819 ACN5819 AMJ5819 AWF5819 BGB5819 BPX5819 BZT5819 CJP5819 CTL5819 DDH5819 DND5819 DWZ5819 EGV5819 EQR5819 FAN5819 FKJ5819 FUF5819 GEB5819 GNX5819 GXT5819 HHP5819 HRL5819 IBH5819 ILD5819 IUZ5819 JEV5819 JOR5819 JYN5819 KIJ5819 KSF5819 LCB5819 LLX5819 LVT5819 MFP5819 MPL5819 MZH5819 NJD5819 NSZ5819 OCV5819 OMR5819 OWN5819 PGJ5819 PQF5819 QAB5819 QJX5819 QTT5819 RDP5819 RNL5819 RXH5819 SHD5819 SQZ5819 TAV5819 TKR5819 TUN5819 UEJ5819 UOF5819 UYB5819 VHX5819 VRT5819 WBP5819 WLL5819 WVH5819 IY5828:IY5833 WVK5828:WVK5833 WLO5828:WLO5833 WBS5828:WBS5833 VRW5828:VRW5833 VIA5828:VIA5833 UYE5828:UYE5833 UOI5828:UOI5833 UEM5828:UEM5833 TUQ5828:TUQ5833 TKU5828:TKU5833 TAY5828:TAY5833 SRC5828:SRC5833 SHG5828:SHG5833 RXK5828:RXK5833 RNO5828:RNO5833 RDS5828:RDS5833 QTW5828:QTW5833 QKA5828:QKA5833 QAE5828:QAE5833 PQI5828:PQI5833 PGM5828:PGM5833 OWQ5828:OWQ5833 OMU5828:OMU5833 OCY5828:OCY5833 NTC5828:NTC5833 NJG5828:NJG5833 MZK5828:MZK5833 MPO5828:MPO5833 MFS5828:MFS5833 LVW5828:LVW5833 LMA5828:LMA5833 LCE5828:LCE5833 KSI5828:KSI5833 KIM5828:KIM5833 JYQ5828:JYQ5833 JOU5828:JOU5833 JEY5828:JEY5833 IVC5828:IVC5833 ILG5828:ILG5833 IBK5828:IBK5833 HRO5828:HRO5833 HHS5828:HHS5833 GXW5828:GXW5833 GOA5828:GOA5833 GEE5828:GEE5833 FUI5828:FUI5833 FKM5828:FKM5833 FAQ5828:FAQ5833 EQU5828:EQU5833 EGY5828:EGY5833 DXC5828:DXC5833 DNG5828:DNG5833 DDK5828:DDK5833 CTO5828:CTO5833 CJS5828:CJS5833 BZW5828:BZW5833 BQA5828:BQA5833 BGE5828:BGE5833 AWI5828:AWI5833 AMM5828:AMM5833 ACQ5828:ACQ5833 SU5828:SU5833 I5828:I5833 WVF5828:WVH5833 WLJ5828:WLL5833 WBN5828:WBP5833 VRR5828:VRT5833 VHV5828:VHX5833 UXZ5828:UYB5833 UOD5828:UOF5833 UEH5828:UEJ5833 TUL5828:TUN5833 TKP5828:TKR5833 TAT5828:TAV5833 SQX5828:SQZ5833 SHB5828:SHD5833 RXF5828:RXH5833 RNJ5828:RNL5833 RDN5828:RDP5833 QTR5828:QTT5833 QJV5828:QJX5833 PZZ5828:QAB5833 PQD5828:PQF5833 PGH5828:PGJ5833 OWL5828:OWN5833 OMP5828:OMR5833 OCT5828:OCV5833 NSX5828:NSZ5833 NJB5828:NJD5833 MZF5828:MZH5833 MPJ5828:MPL5833 MFN5828:MFP5833 LVR5828:LVT5833 LLV5828:LLX5833 LBZ5828:LCB5833 KSD5828:KSF5833 KIH5828:KIJ5833 JYL5828:JYN5833 JOP5828:JOR5833 JET5828:JEV5833 IUX5828:IUZ5833 ILB5828:ILD5833 IBF5828:IBH5833 HRJ5828:HRL5833 HHN5828:HHP5833 GXR5828:GXT5833 GNV5828:GNX5833 GDZ5828:GEB5833 FUD5828:FUF5833 FKH5828:FKJ5833 FAL5828:FAN5833 EQP5828:EQR5833 EGT5828:EGV5833 DWX5828:DWZ5833 DNB5828:DND5833 DDF5828:DDH5833 CTJ5828:CTL5833 CJN5828:CJP5833 BZR5828:BZT5833 BPV5828:BPX5833 BFZ5828:BGB5833 AWD5828:AWF5833 AMH5828:AMJ5833 ACL5828:ACN5833 SP5828:SR5833 IT5828:IV5833 IY5845:IY5882 WVK5845:WVK5882 WLO5845:WLO5882 WBS5845:WBS5882 VRW5845:VRW5882 VIA5845:VIA5882 UYE5845:UYE5882 UOI5845:UOI5882 UEM5845:UEM5882 TUQ5845:TUQ5882 TKU5845:TKU5882 TAY5845:TAY5882 SRC5845:SRC5882 SHG5845:SHG5882 RXK5845:RXK5882 RNO5845:RNO5882 RDS5845:RDS5882 QTW5845:QTW5882 QKA5845:QKA5882 QAE5845:QAE5882 PQI5845:PQI5882 PGM5845:PGM5882 OWQ5845:OWQ5882 OMU5845:OMU5882 OCY5845:OCY5882 NTC5845:NTC5882 NJG5845:NJG5882 MZK5845:MZK5882 MPO5845:MPO5882 MFS5845:MFS5882 LVW5845:LVW5882 LMA5845:LMA5882 LCE5845:LCE5882 KSI5845:KSI5882 KIM5845:KIM5882 JYQ5845:JYQ5882 JOU5845:JOU5882 JEY5845:JEY5882 IVC5845:IVC5882 ILG5845:ILG5882 IBK5845:IBK5882 HRO5845:HRO5882 HHS5845:HHS5882 GXW5845:GXW5882 GOA5845:GOA5882 GEE5845:GEE5882 FUI5845:FUI5882 FKM5845:FKM5882 FAQ5845:FAQ5882 EQU5845:EQU5882 EGY5845:EGY5882 DXC5845:DXC5882 DNG5845:DNG5882 DDK5845:DDK5882 CTO5845:CTO5882 CJS5845:CJS5882 BZW5845:BZW5882 BQA5845:BQA5882 BGE5845:BGE5882 AWI5845:AWI5882 AMM5845:AMM5882 ACQ5845:ACQ5882 SU5845:SU5882 I5845:I5882 WVF5845:WVH5882 WLJ5845:WLL5882 WBN5845:WBP5882 VRR5845:VRT5882 VHV5845:VHX5882 UXZ5845:UYB5882 UOD5845:UOF5882 UEH5845:UEJ5882 TUL5845:TUN5882 TKP5845:TKR5882 TAT5845:TAV5882 SQX5845:SQZ5882 SHB5845:SHD5882 RXF5845:RXH5882 RNJ5845:RNL5882 RDN5845:RDP5882 QTR5845:QTT5882 QJV5845:QJX5882 PZZ5845:QAB5882 PQD5845:PQF5882 PGH5845:PGJ5882 OWL5845:OWN5882 OMP5845:OMR5882 OCT5845:OCV5882 NSX5845:NSZ5882 NJB5845:NJD5882 MZF5845:MZH5882 MPJ5845:MPL5882 MFN5845:MFP5882 LVR5845:LVT5882 LLV5845:LLX5882 LBZ5845:LCB5882 KSD5845:KSF5882 KIH5845:KIJ5882 JYL5845:JYN5882 JOP5845:JOR5882 JET5845:JEV5882 IUX5845:IUZ5882 ILB5845:ILD5882 IBF5845:IBH5882 HRJ5845:HRL5882 HHN5845:HHP5882 GXR5845:GXT5882 GNV5845:GNX5882 GDZ5845:GEB5882 FUD5845:FUF5882 FKH5845:FKJ5882 FAL5845:FAN5882 EQP5845:EQR5882 EGT5845:EGV5882 DWX5845:DWZ5882 DNB5845:DND5882 DDF5845:DDH5882 CTJ5845:CTL5882 CJN5845:CJP5882 BZR5845:BZT5882 BPV5845:BPX5882 BFZ5845:BGB5882 AWD5845:AWF5882 AMH5845:AMJ5882 ACL5845:ACN5882 SP5845:SR5882 IT5845:IV5882 IY5886:IY5895 WVK5886:WVK5895 WLO5886:WLO5895 WBS5886:WBS5895 VRW5886:VRW5895 VIA5886:VIA5895 UYE5886:UYE5895 UOI5886:UOI5895 UEM5886:UEM5895 TUQ5886:TUQ5895 TKU5886:TKU5895 TAY5886:TAY5895 SRC5886:SRC5895 SHG5886:SHG5895 RXK5886:RXK5895 RNO5886:RNO5895 RDS5886:RDS5895 QTW5886:QTW5895 QKA5886:QKA5895 QAE5886:QAE5895 PQI5886:PQI5895 PGM5886:PGM5895 OWQ5886:OWQ5895 OMU5886:OMU5895 OCY5886:OCY5895 NTC5886:NTC5895 NJG5886:NJG5895 MZK5886:MZK5895 MPO5886:MPO5895 MFS5886:MFS5895 LVW5886:LVW5895 LMA5886:LMA5895 LCE5886:LCE5895 KSI5886:KSI5895 KIM5886:KIM5895 JYQ5886:JYQ5895 JOU5886:JOU5895 JEY5886:JEY5895 IVC5886:IVC5895 ILG5886:ILG5895 IBK5886:IBK5895 HRO5886:HRO5895 HHS5886:HHS5895 GXW5886:GXW5895 GOA5886:GOA5895 GEE5886:GEE5895 FUI5886:FUI5895 FKM5886:FKM5895 FAQ5886:FAQ5895 EQU5886:EQU5895 EGY5886:EGY5895 DXC5886:DXC5895 DNG5886:DNG5895 DDK5886:DDK5895 CTO5886:CTO5895 CJS5886:CJS5895 BZW5886:BZW5895 BQA5886:BQA5895 BGE5886:BGE5895 AWI5886:AWI5895 AMM5886:AMM5895 ACQ5886:ACQ5895 SU5886:SU5895 I5886:I5895 WVF5886:WVH5895 WLJ5886:WLL5895 WBN5886:WBP5895 VRR5886:VRT5895 VHV5886:VHX5895 UXZ5886:UYB5895 UOD5886:UOF5895 UEH5886:UEJ5895 TUL5886:TUN5895 TKP5886:TKR5895 TAT5886:TAV5895 SQX5886:SQZ5895 SHB5886:SHD5895 RXF5886:RXH5895 RNJ5886:RNL5895 RDN5886:RDP5895 QTR5886:QTT5895 QJV5886:QJX5895 PZZ5886:QAB5895 PQD5886:PQF5895 PGH5886:PGJ5895 OWL5886:OWN5895 OMP5886:OMR5895 OCT5886:OCV5895 NSX5886:NSZ5895 NJB5886:NJD5895 MZF5886:MZH5895 MPJ5886:MPL5895 MFN5886:MFP5895 LVR5886:LVT5895 LLV5886:LLX5895 LBZ5886:LCB5895 KSD5886:KSF5895 KIH5886:KIJ5895 JYL5886:JYN5895 JOP5886:JOR5895 JET5886:JEV5895 IUX5886:IUZ5895 ILB5886:ILD5895 IBF5886:IBH5895 HRJ5886:HRL5895 HHN5886:HHP5895 GXR5886:GXT5895 GNV5886:GNX5895 GDZ5886:GEB5895 FUD5886:FUF5895 FKH5886:FKJ5895 FAL5886:FAN5895 EQP5886:EQR5895 EGT5886:EGV5895 DWX5886:DWZ5895 DNB5886:DND5895 DDF5886:DDH5895 CTJ5886:CTL5895 CJN5886:CJP5895 BZR5886:BZT5895 BPV5886:BPX5895 BFZ5886:BGB5895 AWD5886:AWF5895 AMH5886:AMJ5895 ACL5886:ACN5895 SP5886:SR5895 IT5886:IV5895 IY5904 SU5904 ACQ5904 AMM5904 AWI5904 BGE5904 BQA5904 BZW5904 CJS5904 CTO5904 DDK5904 DNG5904 DXC5904 EGY5904 EQU5904 FAQ5904 FKM5904 FUI5904 GEE5904 GOA5904 GXW5904 HHS5904 HRO5904 IBK5904 ILG5904 IVC5904 JEY5904 JOU5904 JYQ5904 KIM5904 KSI5904 LCE5904 LMA5904 LVW5904 MFS5904 MPO5904 MZK5904 NJG5904 NTC5904 OCY5904 OMU5904 OWQ5904 PGM5904 PQI5904 QAE5904 QKA5904 QTW5904 RDS5904 RNO5904 RXK5904 SHG5904 SRC5904 TAY5904 TKU5904 TUQ5904 UEM5904 UOI5904 UYE5904 VIA5904 VRW5904 WBS5904 WLO5904 WVK5904 I5911:I5916 I5906 IY5911:IY5916 SU5911:SU5916 ACQ5911:ACQ5916 AMM5911:AMM5916 AWI5911:AWI5916 BGE5911:BGE5916 BQA5911:BQA5916 BZW5911:BZW5916 CJS5911:CJS5916 CTO5911:CTO5916 DDK5911:DDK5916 DNG5911:DNG5916 DXC5911:DXC5916 EGY5911:EGY5916 EQU5911:EQU5916 FAQ5911:FAQ5916 FKM5911:FKM5916 FUI5911:FUI5916 GEE5911:GEE5916 GOA5911:GOA5916 GXW5911:GXW5916 HHS5911:HHS5916 HRO5911:HRO5916 IBK5911:IBK5916 ILG5911:ILG5916 IVC5911:IVC5916 JEY5911:JEY5916 JOU5911:JOU5916 JYQ5911:JYQ5916 KIM5911:KIM5916 KSI5911:KSI5916 LCE5911:LCE5916 LMA5911:LMA5916 LVW5911:LVW5916 MFS5911:MFS5916 MPO5911:MPO5916 MZK5911:MZK5916 NJG5911:NJG5916 NTC5911:NTC5916 OCY5911:OCY5916 OMU5911:OMU5916 OWQ5911:OWQ5916 PGM5911:PGM5916 PQI5911:PQI5916 QAE5911:QAE5916 QKA5911:QKA5916 QTW5911:QTW5916 RDS5911:RDS5916 RNO5911:RNO5916 RXK5911:RXK5916 SHG5911:SHG5916 SRC5911:SRC5916 TAY5911:TAY5916 TKU5911:TKU5916 TUQ5911:TUQ5916 UEM5911:UEM5916 UOI5911:UOI5916 UYE5911:UYE5916 VIA5911:VIA5916 VRW5911:VRW5916 WBS5911:WBS5916 WLO5911:WLO5916 WVK5911:WVK5916 WVK5906 IY5906 SU5906 ACQ5906 AMM5906 AWI5906 BGE5906 BQA5906 BZW5906 CJS5906 CTO5906 DDK5906 DNG5906 DXC5906 EGY5906 EQU5906 FAQ5906 FKM5906 FUI5906 GEE5906 GOA5906 GXW5906 HHS5906 HRO5906 IBK5906 ILG5906 IVC5906 JEY5906 JOU5906 JYQ5906 KIM5906 KSI5906 LCE5906 LMA5906 LVW5906 MFS5906 MPO5906 MZK5906 NJG5906 NTC5906 OCY5906 OMU5906 OWQ5906 PGM5906 PQI5906 QAE5906 QKA5906 QTW5906 RDS5906 RNO5906 RXK5906 SHG5906 SRC5906 TAY5906 TKU5906 TUQ5906 UEM5906 UOI5906 UYE5906 VIA5906 VRW5906 WBS5906 WLO5906 I5904 IV5904 SR5904 ACN5904 AMJ5904 AWF5904 BGB5904 BPX5904 BZT5904 CJP5904 CTL5904 DDH5904 DND5904 DWZ5904 EGV5904 EQR5904 FAN5904 FKJ5904 FUF5904 GEB5904 GNX5904 GXT5904 HHP5904 HRL5904 IBH5904 ILD5904 IUZ5904 JEV5904 JOR5904 JYN5904 KIJ5904 KSF5904 LCB5904 LLX5904 LVT5904 MFP5904 MPL5904 MZH5904 NJD5904 NSZ5904 OCV5904 OMR5904 OWN5904 PGJ5904 PQF5904 QAB5904 QJX5904 QTT5904 RDP5904 RNL5904 RXH5904 SHD5904 SQZ5904 TAV5904 TKR5904 TUN5904 UEJ5904 UOF5904 UYB5904 VHX5904 VRT5904 WBP5904 WLL5904 WVH5904 E5886:F5895 IV5911:IV5916 SR5911:SR5916 ACN5911:ACN5916 AMJ5911:AMJ5916 AWF5911:AWF5916 BGB5911:BGB5916 BPX5911:BPX5916 BZT5911:BZT5916 CJP5911:CJP5916 CTL5911:CTL5916 DDH5911:DDH5916 DND5911:DND5916 DWZ5911:DWZ5916 EGV5911:EGV5916 EQR5911:EQR5916 FAN5911:FAN5916 FKJ5911:FKJ5916 FUF5911:FUF5916 GEB5911:GEB5916 GNX5911:GNX5916 GXT5911:GXT5916 HHP5911:HHP5916 HRL5911:HRL5916 IBH5911:IBH5916 ILD5911:ILD5916 IUZ5911:IUZ5916 JEV5911:JEV5916 JOR5911:JOR5916 JYN5911:JYN5916 KIJ5911:KIJ5916 KSF5911:KSF5916 LCB5911:LCB5916 LLX5911:LLX5916 LVT5911:LVT5916 MFP5911:MFP5916 MPL5911:MPL5916 MZH5911:MZH5916 NJD5911:NJD5916 NSZ5911:NSZ5916 OCV5911:OCV5916 OMR5911:OMR5916 OWN5911:OWN5916 PGJ5911:PGJ5916 PQF5911:PQF5916 QAB5911:QAB5916 QJX5911:QJX5916 QTT5911:QTT5916 RDP5911:RDP5916 RNL5911:RNL5916 RXH5911:RXH5916 SHD5911:SHD5916 SQZ5911:SQZ5916 TAV5911:TAV5916 TKR5911:TKR5916 TUN5911:TUN5916 UEJ5911:UEJ5916 UOF5911:UOF5916 UYB5911:UYB5916 VHX5911:VHX5916 VRT5911:VRT5916 WBP5911:WBP5916 WLL5911:WLL5916 WVH5911:WVH5916 IV5906 SR5906 ACN5906 AMJ5906 AWF5906 BGB5906 BPX5906 BZT5906 CJP5906 CTL5906 DDH5906 DND5906 DWZ5906 EGV5906 EQR5906 FAN5906 FKJ5906 FUF5906 GEB5906 GNX5906 GXT5906 HHP5906 HRL5906 IBH5906 ILD5906 IUZ5906 JEV5906 JOR5906 JYN5906 KIJ5906 KSF5906 LCB5906 LLX5906 LVT5906 MFP5906 MPL5906 MZH5906 NJD5906 NSZ5906 OCV5906 OMR5906 OWN5906 PGJ5906 PQF5906 QAB5906 QJX5906 QTT5906 RDP5906 RNL5906 RXH5906 SHD5906 SQZ5906 TAV5906 TKR5906 TUN5906 UEJ5906 UOF5906 UYB5906 VHX5906 VRT5906 WBP5906 WLL5906 WVH5906 IY5900:IY5901 WVK5900:WVK5901 WLO5900:WLO5901 WBS5900:WBS5901 VRW5900:VRW5901 VIA5900:VIA5901 UYE5900:UYE5901 UOI5900:UOI5901 UEM5900:UEM5901 TUQ5900:TUQ5901 TKU5900:TKU5901 TAY5900:TAY5901 SRC5900:SRC5901 SHG5900:SHG5901 RXK5900:RXK5901 RNO5900:RNO5901 RDS5900:RDS5901 QTW5900:QTW5901 QKA5900:QKA5901 QAE5900:QAE5901 PQI5900:PQI5901 PGM5900:PGM5901 OWQ5900:OWQ5901 OMU5900:OMU5901 OCY5900:OCY5901 NTC5900:NTC5901 NJG5900:NJG5901 MZK5900:MZK5901 MPO5900:MPO5901 MFS5900:MFS5901 LVW5900:LVW5901 LMA5900:LMA5901 LCE5900:LCE5901 KSI5900:KSI5901 KIM5900:KIM5901 JYQ5900:JYQ5901 JOU5900:JOU5901 JEY5900:JEY5901 IVC5900:IVC5901 ILG5900:ILG5901 IBK5900:IBK5901 HRO5900:HRO5901 HHS5900:HHS5901 GXW5900:GXW5901 GOA5900:GOA5901 GEE5900:GEE5901 FUI5900:FUI5901 FKM5900:FKM5901 FAQ5900:FAQ5901 EQU5900:EQU5901 EGY5900:EGY5901 DXC5900:DXC5901 DNG5900:DNG5901 DDK5900:DDK5901 CTO5900:CTO5901 CJS5900:CJS5901 BZW5900:BZW5901 BQA5900:BQA5901 BGE5900:BGE5901 AWI5900:AWI5901 AMM5900:AMM5901 ACQ5900:ACQ5901 SU5900:SU5901 I5900:I5901 E5900:F5901 WVF5900:WVH5901 WLJ5900:WLL5901 WBN5900:WBP5901 VRR5900:VRT5901 VHV5900:VHX5901 UXZ5900:UYB5901 UOD5900:UOF5901 UEH5900:UEJ5901 TUL5900:TUN5901 TKP5900:TKR5901 TAT5900:TAV5901 SQX5900:SQZ5901 SHB5900:SHD5901 RXF5900:RXH5901 RNJ5900:RNL5901 RDN5900:RDP5901 QTR5900:QTT5901 QJV5900:QJX5901 PZZ5900:QAB5901 PQD5900:PQF5901 PGH5900:PGJ5901 OWL5900:OWN5901 OMP5900:OMR5901 OCT5900:OCV5901 NSX5900:NSZ5901 NJB5900:NJD5901 MZF5900:MZH5901 MPJ5900:MPL5901 MFN5900:MFP5901 LVR5900:LVT5901 LLV5900:LLX5901 LBZ5900:LCB5901 KSD5900:KSF5901 KIH5900:KIJ5901 JYL5900:JYN5901 JOP5900:JOR5901 JET5900:JEV5901 IUX5900:IUZ5901 ILB5900:ILD5901 IBF5900:IBH5901 HRJ5900:HRL5901 HHN5900:HHP5901 GXR5900:GXT5901 GNV5900:GNX5901 GDZ5900:GEB5901 FUD5900:FUF5901 FKH5900:FKJ5901 FAL5900:FAN5901 EQP5900:EQR5901 EGT5900:EGV5901 DWX5900:DWZ5901 DNB5900:DND5901 DDF5900:DDH5901 CTJ5900:CTL5901 CJN5900:CJP5901 BZR5900:BZT5901 BPV5900:BPX5901 BFZ5900:BGB5901 AWD5900:AWF5901 AMH5900:AMJ5901 ACL5900:ACN5901 SP5900:SR5901 IT5900:IV5901 I5978:I5986 IY6000:IY6009 SU6000:SU6009 ACQ6000:ACQ6009 AMM6000:AMM6009 AWI6000:AWI6009 BGE6000:BGE6009 BQA6000:BQA6009 BZW6000:BZW6009 CJS6000:CJS6009 CTO6000:CTO6009 DDK6000:DDK6009 DNG6000:DNG6009 DXC6000:DXC6009 EGY6000:EGY6009 EQU6000:EQU6009 FAQ6000:FAQ6009 FKM6000:FKM6009 FUI6000:FUI6009 GEE6000:GEE6009 GOA6000:GOA6009 GXW6000:GXW6009 HHS6000:HHS6009 HRO6000:HRO6009 IBK6000:IBK6009 ILG6000:ILG6009 IVC6000:IVC6009 JEY6000:JEY6009 JOU6000:JOU6009 JYQ6000:JYQ6009 KIM6000:KIM6009 KSI6000:KSI6009 LCE6000:LCE6009 LMA6000:LMA6009 LVW6000:LVW6009 MFS6000:MFS6009 MPO6000:MPO6009 MZK6000:MZK6009 NJG6000:NJG6009 NTC6000:NTC6009 OCY6000:OCY6009 OMU6000:OMU6009 OWQ6000:OWQ6009 PGM6000:PGM6009 PQI6000:PQI6009 QAE6000:QAE6009 QKA6000:QKA6009 QTW6000:QTW6009 RDS6000:RDS6009 RNO6000:RNO6009 RXK6000:RXK6009 SHG6000:SHG6009 SRC6000:SRC6009 TAY6000:TAY6009 TKU6000:TKU6009 TUQ6000:TUQ6009 UEM6000:UEM6009 UOI6000:UOI6009 UYE6000:UYE6009 VIA6000:VIA6009 VRW6000:VRW6009 WBS6000:WBS6009 WLO6000:WLO6009 WVK6000:WVK6009 I5989 IY5978:IY5986 SU5978:SU5986 ACQ5978:ACQ5986 AMM5978:AMM5986 AWI5978:AWI5986 BGE5978:BGE5986 BQA5978:BQA5986 BZW5978:BZW5986 CJS5978:CJS5986 CTO5978:CTO5986 DDK5978:DDK5986 DNG5978:DNG5986 DXC5978:DXC5986 EGY5978:EGY5986 EQU5978:EQU5986 FAQ5978:FAQ5986 FKM5978:FKM5986 FUI5978:FUI5986 GEE5978:GEE5986 GOA5978:GOA5986 GXW5978:GXW5986 HHS5978:HHS5986 HRO5978:HRO5986 IBK5978:IBK5986 ILG5978:ILG5986 IVC5978:IVC5986 JEY5978:JEY5986 JOU5978:JOU5986 JYQ5978:JYQ5986 KIM5978:KIM5986 KSI5978:KSI5986 LCE5978:LCE5986 LMA5978:LMA5986 LVW5978:LVW5986 MFS5978:MFS5986 MPO5978:MPO5986 MZK5978:MZK5986 NJG5978:NJG5986 NTC5978:NTC5986 OCY5978:OCY5986 OMU5978:OMU5986 OWQ5978:OWQ5986 PGM5978:PGM5986 PQI5978:PQI5986 QAE5978:QAE5986 QKA5978:QKA5986 QTW5978:QTW5986 RDS5978:RDS5986 RNO5978:RNO5986 RXK5978:RXK5986 SHG5978:SHG5986 SRC5978:SRC5986 TAY5978:TAY5986 TKU5978:TKU5986 TUQ5978:TUQ5986 UEM5978:UEM5986 UOI5978:UOI5986 UYE5978:UYE5986 VIA5978:VIA5986 VRW5978:VRW5986 WBS5978:WBS5986 WLO5978:WLO5986 WVK5978:WVK5986 WVK5989 IY5989 SU5989 ACQ5989 AMM5989 AWI5989 BGE5989 BQA5989 BZW5989 CJS5989 CTO5989 DDK5989 DNG5989 DXC5989 EGY5989 EQU5989 FAQ5989 FKM5989 FUI5989 GEE5989 GOA5989 GXW5989 HHS5989 HRO5989 IBK5989 ILG5989 IVC5989 JEY5989 JOU5989 JYQ5989 KIM5989 KSI5989 LCE5989 LMA5989 LVW5989 MFS5989 MPO5989 MZK5989 NJG5989 NTC5989 OCY5989 OMU5989 OWQ5989 PGM5989 PQI5989 QAE5989 QKA5989 QTW5989 RDS5989 RNO5989 RXK5989 SHG5989 SRC5989 TAY5989 TKU5989 TUQ5989 UEM5989 UOI5989 UYE5989 VIA5989 VRW5989 WBS5989 WLO5989 I6000:I6009 IT6009:IV6009 SP6009:SR6009 ACL6009:ACN6009 AMH6009:AMJ6009 AWD6009:AWF6009 BFZ6009:BGB6009 BPV6009:BPX6009 BZR6009:BZT6009 CJN6009:CJP6009 CTJ6009:CTL6009 DDF6009:DDH6009 DNB6009:DND6009 DWX6009:DWZ6009 EGT6009:EGV6009 EQP6009:EQR6009 FAL6009:FAN6009 FKH6009:FKJ6009 FUD6009:FUF6009 GDZ6009:GEB6009 GNV6009:GNX6009 GXR6009:GXT6009 HHN6009:HHP6009 HRJ6009:HRL6009 IBF6009:IBH6009 ILB6009:ILD6009 IUX6009:IUZ6009 JET6009:JEV6009 JOP6009:JOR6009 JYL6009:JYN6009 KIH6009:KIJ6009 KSD6009:KSF6009 LBZ6009:LCB6009 LLV6009:LLX6009 LVR6009:LVT6009 MFN6009:MFP6009 MPJ6009:MPL6009 MZF6009:MZH6009 NJB6009:NJD6009 NSX6009:NSZ6009 OCT6009:OCV6009 OMP6009:OMR6009 OWL6009:OWN6009 PGH6009:PGJ6009 PQD6009:PQF6009 PZZ6009:QAB6009 QJV6009:QJX6009 QTR6009:QTT6009 RDN6009:RDP6009 RNJ6009:RNL6009 RXF6009:RXH6009 SHB6009:SHD6009 SQX6009:SQZ6009 TAT6009:TAV6009 TKP6009:TKR6009 TUL6009:TUN6009 UEH6009:UEJ6009 UOD6009:UOF6009 UXZ6009:UYB6009 VHV6009:VHX6009 VRR6009:VRT6009 WBN6009:WBP6009 WLJ6009:WLL6009 WVF6009:WVH6009 IT5978:IV5986 SP5978:SR5986 ACL5978:ACN5986 AMH5978:AMJ5986 AWD5978:AWF5986 BFZ5978:BGB5986 BPV5978:BPX5986 BZR5978:BZT5986 CJN5978:CJP5986 CTJ5978:CTL5986 DDF5978:DDH5986 DNB5978:DND5986 DWX5978:DWZ5986 EGT5978:EGV5986 EQP5978:EQR5986 FAL5978:FAN5986 FKH5978:FKJ5986 FUD5978:FUF5986 GDZ5978:GEB5986 GNV5978:GNX5986 GXR5978:GXT5986 HHN5978:HHP5986 HRJ5978:HRL5986 IBF5978:IBH5986 ILB5978:ILD5986 IUX5978:IUZ5986 JET5978:JEV5986 JOP5978:JOR5986 JYL5978:JYN5986 KIH5978:KIJ5986 KSD5978:KSF5986 LBZ5978:LCB5986 LLV5978:LLX5986 LVR5978:LVT5986 MFN5978:MFP5986 MPJ5978:MPL5986 MZF5978:MZH5986 NJB5978:NJD5986 NSX5978:NSZ5986 OCT5978:OCV5986 OMP5978:OMR5986 OWL5978:OWN5986 PGH5978:PGJ5986 PQD5978:PQF5986 PZZ5978:QAB5986 QJV5978:QJX5986 QTR5978:QTT5986 RDN5978:RDP5986 RNJ5978:RNL5986 RXF5978:RXH5986 SHB5978:SHD5986 SQX5978:SQZ5986 TAT5978:TAV5986 TKP5978:TKR5986 TUL5978:TUN5986 UEH5978:UEJ5986 UOD5978:UOF5986 UXZ5978:UYB5986 VHV5978:VHX5986 VRR5978:VRT5986 WBN5978:WBP5986 WLJ5978:WLL5986 WVF5978:WVH5986 IT5989:IV5989 SP5989:SR5989 ACL5989:ACN5989 AMH5989:AMJ5989 AWD5989:AWF5989 BFZ5989:BGB5989 BPV5989:BPX5989 BZR5989:BZT5989 CJN5989:CJP5989 CTJ5989:CTL5989 DDF5989:DDH5989 DNB5989:DND5989 DWX5989:DWZ5989 EGT5989:EGV5989 EQP5989:EQR5989 FAL5989:FAN5989 FKH5989:FKJ5989 FUD5989:FUF5989 GDZ5989:GEB5989 GNV5989:GNX5989 GXR5989:GXT5989 HHN5989:HHP5989 HRJ5989:HRL5989 IBF5989:IBH5989 ILB5989:ILD5989 IUX5989:IUZ5989 JET5989:JEV5989 JOP5989:JOR5989 JYL5989:JYN5989 KIH5989:KIJ5989 KSD5989:KSF5989 LBZ5989:LCB5989 LLV5989:LLX5989 LVR5989:LVT5989 MFN5989:MFP5989 MPJ5989:MPL5989 MZF5989:MZH5989 NJB5989:NJD5989 NSX5989:NSZ5989 OCT5989:OCV5989 OMP5989:OMR5989 OWL5989:OWN5989 PGH5989:PGJ5989 PQD5989:PQF5989 PZZ5989:QAB5989 QJV5989:QJX5989 QTR5989:QTT5989 RDN5989:RDP5989 RNJ5989:RNL5989 RXF5989:RXH5989 SHB5989:SHD5989 SQX5989:SQZ5989 TAT5989:TAV5989 TKP5989:TKR5989 TUL5989:TUN5989 UEH5989:UEJ5989 UOD5989:UOF5989 UXZ5989:UYB5989 VHV5989:VHX5989 VRR5989:VRT5989 WBN5989:WBP5989 WLJ5989:WLL5989 WVF5989:WVH5989 I5954:I5955 IY5954:IY5955 SU5954:SU5955 ACQ5954:ACQ5955 AMM5954:AMM5955 AWI5954:AWI5955 BGE5954:BGE5955 BQA5954:BQA5955 BZW5954:BZW5955 CJS5954:CJS5955 CTO5954:CTO5955 DDK5954:DDK5955 DNG5954:DNG5955 DXC5954:DXC5955 EGY5954:EGY5955 EQU5954:EQU5955 FAQ5954:FAQ5955 FKM5954:FKM5955 FUI5954:FUI5955 GEE5954:GEE5955 GOA5954:GOA5955 GXW5954:GXW5955 HHS5954:HHS5955 HRO5954:HRO5955 IBK5954:IBK5955 ILG5954:ILG5955 IVC5954:IVC5955 JEY5954:JEY5955 JOU5954:JOU5955 JYQ5954:JYQ5955 KIM5954:KIM5955 KSI5954:KSI5955 LCE5954:LCE5955 LMA5954:LMA5955 LVW5954:LVW5955 MFS5954:MFS5955 MPO5954:MPO5955 MZK5954:MZK5955 NJG5954:NJG5955 NTC5954:NTC5955 OCY5954:OCY5955 OMU5954:OMU5955 OWQ5954:OWQ5955 PGM5954:PGM5955 PQI5954:PQI5955 QAE5954:QAE5955 QKA5954:QKA5955 QTW5954:QTW5955 RDS5954:RDS5955 RNO5954:RNO5955 RXK5954:RXK5955 SHG5954:SHG5955 SRC5954:SRC5955 TAY5954:TAY5955 TKU5954:TKU5955 TUQ5954:TUQ5955 UEM5954:UEM5955 UOI5954:UOI5955 UYE5954:UYE5955 VIA5954:VIA5955 VRW5954:VRW5955 WBS5954:WBS5955 WLO5954:WLO5955 WVK5954:WVK5955 I5968 WVK5968 IY5968 SU5968 ACQ5968 AMM5968 AWI5968 BGE5968 BQA5968 BZW5968 CJS5968 CTO5968 DDK5968 DNG5968 DXC5968 EGY5968 EQU5968 FAQ5968 FKM5968 FUI5968 GEE5968 GOA5968 GXW5968 HHS5968 HRO5968 IBK5968 ILG5968 IVC5968 JEY5968 JOU5968 JYQ5968 KIM5968 KSI5968 LCE5968 LMA5968 LVW5968 MFS5968 MPO5968 MZK5968 NJG5968 NTC5968 OCY5968 OMU5968 OWQ5968 PGM5968 PQI5968 QAE5968 QKA5968 QTW5968 RDS5968 RNO5968 RXK5968 SHG5968 SRC5968 TAY5968 TKU5968 TUQ5968 UEM5968 UOI5968 UYE5968 VIA5968 VRW5968 WBS5968 WLO5968 E5954:F5955 IT5954:IV5955 SP5954:SR5955 ACL5954:ACN5955 AMH5954:AMJ5955 AWD5954:AWF5955 BFZ5954:BGB5955 BPV5954:BPX5955 BZR5954:BZT5955 CJN5954:CJP5955 CTJ5954:CTL5955 DDF5954:DDH5955 DNB5954:DND5955 DWX5954:DWZ5955 EGT5954:EGV5955 EQP5954:EQR5955 FAL5954:FAN5955 FKH5954:FKJ5955 FUD5954:FUF5955 GDZ5954:GEB5955 GNV5954:GNX5955 GXR5954:GXT5955 HHN5954:HHP5955 HRJ5954:HRL5955 IBF5954:IBH5955 ILB5954:ILD5955 IUX5954:IUZ5955 JET5954:JEV5955 JOP5954:JOR5955 JYL5954:JYN5955 KIH5954:KIJ5955 KSD5954:KSF5955 LBZ5954:LCB5955 LLV5954:LLX5955 LVR5954:LVT5955 MFN5954:MFP5955 MPJ5954:MPL5955 MZF5954:MZH5955 NJB5954:NJD5955 NSX5954:NSZ5955 OCT5954:OCV5955 OMP5954:OMR5955 OWL5954:OWN5955 PGH5954:PGJ5955 PQD5954:PQF5955 PZZ5954:QAB5955 QJV5954:QJX5955 QTR5954:QTT5955 RDN5954:RDP5955 RNJ5954:RNL5955 RXF5954:RXH5955 SHB5954:SHD5955 SQX5954:SQZ5955 TAT5954:TAV5955 TKP5954:TKR5955 TUL5954:TUN5955 UEH5954:UEJ5955 UOD5954:UOF5955 UXZ5954:UYB5955 VHV5954:VHX5955 VRR5954:VRT5955 WBN5954:WBP5955 WLJ5954:WLL5955 WVF5954:WVH5955 IT5968:IV5968 SP5968:SR5968 ACL5968:ACN5968 AMH5968:AMJ5968 AWD5968:AWF5968 BFZ5968:BGB5968 BPV5968:BPX5968 BZR5968:BZT5968 CJN5968:CJP5968 CTJ5968:CTL5968 DDF5968:DDH5968 DNB5968:DND5968 DWX5968:DWZ5968 EGT5968:EGV5968 EQP5968:EQR5968 FAL5968:FAN5968 FKH5968:FKJ5968 FUD5968:FUF5968 GDZ5968:GEB5968 GNV5968:GNX5968 GXR5968:GXT5968 HHN5968:HHP5968 HRJ5968:HRL5968 IBF5968:IBH5968 ILB5968:ILD5968 IUX5968:IUZ5968 JET5968:JEV5968 JOP5968:JOR5968 JYL5968:JYN5968 KIH5968:KIJ5968 KSD5968:KSF5968 LBZ5968:LCB5968 LLV5968:LLX5968 LVR5968:LVT5968 MFN5968:MFP5968 MPJ5968:MPL5968 MZF5968:MZH5968 NJB5968:NJD5968 NSX5968:NSZ5968 OCT5968:OCV5968 OMP5968:OMR5968 OWL5968:OWN5968 PGH5968:PGJ5968 PQD5968:PQF5968 PZZ5968:QAB5968 QJV5968:QJX5968 QTR5968:QTT5968 RDN5968:RDP5968 RNJ5968:RNL5968 RXF5968:RXH5968 SHB5968:SHD5968 SQX5968:SQZ5968 TAT5968:TAV5968 TKP5968:TKR5968 TUL5968:TUN5968 UEH5968:UEJ5968 UOD5968:UOF5968 UXZ5968:UYB5968 VHV5968:VHX5968 VRR5968:VRT5968 WBN5968:WBP5968 WLJ5968:WLL5968 WVF5968:WVH5968 F6002:F6008 IU6002:IU6008 SQ6002:SQ6008 ACM6002:ACM6008 AMI6002:AMI6008 AWE6002:AWE6008 BGA6002:BGA6008 BPW6002:BPW6008 BZS6002:BZS6008 CJO6002:CJO6008 CTK6002:CTK6008 DDG6002:DDG6008 DNC6002:DNC6008 DWY6002:DWY6008 EGU6002:EGU6008 EQQ6002:EQQ6008 FAM6002:FAM6008 FKI6002:FKI6008 FUE6002:FUE6008 GEA6002:GEA6008 GNW6002:GNW6008 GXS6002:GXS6008 HHO6002:HHO6008 HRK6002:HRK6008 IBG6002:IBG6008 ILC6002:ILC6008 IUY6002:IUY6008 JEU6002:JEU6008 JOQ6002:JOQ6008 JYM6002:JYM6008 KII6002:KII6008 KSE6002:KSE6008 LCA6002:LCA6008 LLW6002:LLW6008 LVS6002:LVS6008 MFO6002:MFO6008 MPK6002:MPK6008 MZG6002:MZG6008 NJC6002:NJC6008 NSY6002:NSY6008 OCU6002:OCU6008 OMQ6002:OMQ6008 OWM6002:OWM6008 PGI6002:PGI6008 PQE6002:PQE6008 QAA6002:QAA6008 QJW6002:QJW6008 QTS6002:QTS6008 RDO6002:RDO6008 RNK6002:RNK6008 RXG6002:RXG6008 SHC6002:SHC6008 SQY6002:SQY6008 TAU6002:TAU6008 TKQ6002:TKQ6008 TUM6002:TUM6008 UEI6002:UEI6008 UOE6002:UOE6008 UYA6002:UYA6008 VHW6002:VHW6008 VRS6002:VRS6008 WBO6002:WBO6008 WLK6002:WLK6008 WVG6002:WVG6008 F5950:F5951 IU5950:IU5951 SQ5950:SQ5951 ACM5950:ACM5951 AMI5950:AMI5951 AWE5950:AWE5951 BGA5950:BGA5951 BPW5950:BPW5951 BZS5950:BZS5951 CJO5950:CJO5951 CTK5950:CTK5951 DDG5950:DDG5951 DNC5950:DNC5951 DWY5950:DWY5951 EGU5950:EGU5951 EQQ5950:EQQ5951 FAM5950:FAM5951 FKI5950:FKI5951 FUE5950:FUE5951 GEA5950:GEA5951 GNW5950:GNW5951 GXS5950:GXS5951 HHO5950:HHO5951 HRK5950:HRK5951 IBG5950:IBG5951 ILC5950:ILC5951 IUY5950:IUY5951 JEU5950:JEU5951 JOQ5950:JOQ5951 JYM5950:JYM5951 KII5950:KII5951 KSE5950:KSE5951 LCA5950:LCA5951 LLW5950:LLW5951 LVS5950:LVS5951 MFO5950:MFO5951 MPK5950:MPK5951 MZG5950:MZG5951 NJC5950:NJC5951 NSY5950:NSY5951 OCU5950:OCU5951 OMQ5950:OMQ5951 OWM5950:OWM5951 PGI5950:PGI5951 PQE5950:PQE5951 QAA5950:QAA5951 QJW5950:QJW5951 QTS5950:QTS5951 RDO5950:RDO5951 RNK5950:RNK5951 RXG5950:RXG5951 SHC5950:SHC5951 SQY5950:SQY5951 TAU5950:TAU5951 TKQ5950:TKQ5951 TUM5950:TUM5951 UEI5950:UEI5951 UOE5950:UOE5951 UYA5950:UYA5951 VHW5950:VHW5951 VRS5950:VRS5951 WBO5950:WBO5951 WLK5950:WLK5951 WVG5950:WVG5951 IY6012:IY6014 WVK6012:WVK6014 WLO6012:WLO6014 WBS6012:WBS6014 VRW6012:VRW6014 VIA6012:VIA6014 UYE6012:UYE6014 UOI6012:UOI6014 UEM6012:UEM6014 TUQ6012:TUQ6014 TKU6012:TKU6014 TAY6012:TAY6014 SRC6012:SRC6014 SHG6012:SHG6014 RXK6012:RXK6014 RNO6012:RNO6014 RDS6012:RDS6014 QTW6012:QTW6014 QKA6012:QKA6014 QAE6012:QAE6014 PQI6012:PQI6014 PGM6012:PGM6014 OWQ6012:OWQ6014 OMU6012:OMU6014 OCY6012:OCY6014 NTC6012:NTC6014 NJG6012:NJG6014 MZK6012:MZK6014 MPO6012:MPO6014 MFS6012:MFS6014 LVW6012:LVW6014 LMA6012:LMA6014 LCE6012:LCE6014 KSI6012:KSI6014 KIM6012:KIM6014 JYQ6012:JYQ6014 JOU6012:JOU6014 JEY6012:JEY6014 IVC6012:IVC6014 ILG6012:ILG6014 IBK6012:IBK6014 HRO6012:HRO6014 HHS6012:HHS6014 GXW6012:GXW6014 GOA6012:GOA6014 GEE6012:GEE6014 FUI6012:FUI6014 FKM6012:FKM6014 FAQ6012:FAQ6014 EQU6012:EQU6014 EGY6012:EGY6014 DXC6012:DXC6014 DNG6012:DNG6014 DDK6012:DDK6014 CTO6012:CTO6014 CJS6012:CJS6014 BZW6012:BZW6014 BQA6012:BQA6014 BGE6012:BGE6014 AWI6012:AWI6014 AMM6012:AMM6014 ACQ6012:ACQ6014 SU6012:SU6014 I6012:I6014 I5815:I5816 WVF5816:WVH5816 WLJ5816:WLL5816 WBN5816:WBP5816 VRR5816:VRT5816 VHV5816:VHX5816 UXZ5816:UYB5816 UOD5816:UOF5816 UEH5816:UEJ5816 TUL5816:TUN5816 TKP5816:TKR5816 TAT5816:TAV5816 SQX5816:SQZ5816 SHB5816:SHD5816 RXF5816:RXH5816 RNJ5816:RNL5816 RDN5816:RDP5816 QTR5816:QTT5816 QJV5816:QJX5816 PZZ5816:QAB5816 PQD5816:PQF5816 PGH5816:PGJ5816 OWL5816:OWN5816 OMP5816:OMR5816 OCT5816:OCV5816 NSX5816:NSZ5816 NJB5816:NJD5816 MZF5816:MZH5816 MPJ5816:MPL5816 MFN5816:MFP5816 LVR5816:LVT5816 LLV5816:LLX5816 LBZ5816:LCB5816 KSD5816:KSF5816 KIH5816:KIJ5816 JYL5816:JYN5816 JOP5816:JOR5816 JET5816:JEV5816 IUX5816:IUZ5816 ILB5816:ILD5816 IBF5816:IBH5816 HRJ5816:HRL5816 HHN5816:HHP5816 GXR5816:GXT5816 GNV5816:GNX5816 GDZ5816:GEB5816 FUD5816:FUF5816 FKH5816:FKJ5816 FAL5816:FAN5816 EQP5816:EQR5816 EGT5816:EGV5816 DWX5816:DWZ5816 DNB5816:DND5816 DDF5816:DDH5816 CTJ5816:CTL5816 CJN5816:CJP5816 BZR5816:BZT5816 BPV5816:BPX5816 BFZ5816:BGB5816 AWD5816:AWF5816 AMH5816:AMJ5816 ACL5816:ACN5816 SP5816:SR5816 IT5816:IV5816 E5781:E5814 IT5781:IT5814 SP5781:SP5814 ACL5781:ACL5814 AMH5781:AMH5814 AWD5781:AWD5814 BFZ5781:BFZ5814 BPV5781:BPV5814 BZR5781:BZR5814 CJN5781:CJN5814 CTJ5781:CTJ5814 DDF5781:DDF5814 DNB5781:DNB5814 DWX5781:DWX5814 EGT5781:EGT5814 EQP5781:EQP5814 FAL5781:FAL5814 FKH5781:FKH5814 FUD5781:FUD5814 GDZ5781:GDZ5814 GNV5781:GNV5814 GXR5781:GXR5814 HHN5781:HHN5814 HRJ5781:HRJ5814 IBF5781:IBF5814 ILB5781:ILB5814 IUX5781:IUX5814 JET5781:JET5814 JOP5781:JOP5814 JYL5781:JYL5814 KIH5781:KIH5814 KSD5781:KSD5814 LBZ5781:LBZ5814 LLV5781:LLV5814 LVR5781:LVR5814 MFN5781:MFN5814 MPJ5781:MPJ5814 MZF5781:MZF5814 NJB5781:NJB5814 NSX5781:NSX5814 OCT5781:OCT5814 OMP5781:OMP5814 OWL5781:OWL5814 PGH5781:PGH5814 PQD5781:PQD5814 PZZ5781:PZZ5814 QJV5781:QJV5814 QTR5781:QTR5814 RDN5781:RDN5814 RNJ5781:RNJ5814 RXF5781:RXF5814 SHB5781:SHB5814 SQX5781:SQX5814 TAT5781:TAT5814 TKP5781:TKP5814 TUL5781:TUL5814 UEH5781:UEH5814 UOD5781:UOD5814 UXZ5781:UXZ5814 VHV5781:VHV5814 VRR5781:VRR5814 WBN5781:WBN5814 WLJ5781:WLJ5814 WVF5781:WVF5814 IV5781:IV5814 SR5781:SR5814 ACN5781:ACN5814 AMJ5781:AMJ5814 AWF5781:AWF5814 BGB5781:BGB5814 BPX5781:BPX5814 BZT5781:BZT5814 CJP5781:CJP5814 CTL5781:CTL5814 DDH5781:DDH5814 DND5781:DND5814 DWZ5781:DWZ5814 EGV5781:EGV5814 EQR5781:EQR5814 FAN5781:FAN5814 FKJ5781:FKJ5814 FUF5781:FUF5814 GEB5781:GEB5814 GNX5781:GNX5814 GXT5781:GXT5814 HHP5781:HHP5814 HRL5781:HRL5814 IBH5781:IBH5814 ILD5781:ILD5814 IUZ5781:IUZ5814 JEV5781:JEV5814 JOR5781:JOR5814 JYN5781:JYN5814 KIJ5781:KIJ5814 KSF5781:KSF5814 LCB5781:LCB5814 LLX5781:LLX5814 LVT5781:LVT5814 MFP5781:MFP5814 MPL5781:MPL5814 MZH5781:MZH5814 NJD5781:NJD5814 NSZ5781:NSZ5814 OCV5781:OCV5814 OMR5781:OMR5814 OWN5781:OWN5814 PGJ5781:PGJ5814 PQF5781:PQF5814 QAB5781:QAB5814 QJX5781:QJX5814 QTT5781:QTT5814 RDP5781:RDP5814 RNL5781:RNL5814 RXH5781:RXH5814 SHD5781:SHD5814 SQZ5781:SQZ5814 TAV5781:TAV5814 TKR5781:TKR5814 TUN5781:TUN5814 UEJ5781:UEJ5814 UOF5781:UOF5814 UYB5781:UYB5814 VHX5781:VHX5814 VRT5781:VRT5814 WBP5781:WBP5814 WLL5781:WLL5814 WVH5781:WVH5814 IY5701:IY5733 SU5701:SU5733 ACQ5701:ACQ5733 AMM5701:AMM5733 AWI5701:AWI5733 BGE5701:BGE5733 BQA5701:BQA5733 BZW5701:BZW5733 CJS5701:CJS5733 CTO5701:CTO5733 DDK5701:DDK5733 DNG5701:DNG5733 DXC5701:DXC5733 EGY5701:EGY5733 EQU5701:EQU5733 FAQ5701:FAQ5733 FKM5701:FKM5733 FUI5701:FUI5733 GEE5701:GEE5733 GOA5701:GOA5733 GXW5701:GXW5733 HHS5701:HHS5733 HRO5701:HRO5733 IBK5701:IBK5733 ILG5701:ILG5733 IVC5701:IVC5733 JEY5701:JEY5733 JOU5701:JOU5733 JYQ5701:JYQ5733 KIM5701:KIM5733 KSI5701:KSI5733 LCE5701:LCE5733 LMA5701:LMA5733 LVW5701:LVW5733 MFS5701:MFS5733 MPO5701:MPO5733 MZK5701:MZK5733 NJG5701:NJG5733 NTC5701:NTC5733 OCY5701:OCY5733 OMU5701:OMU5733 OWQ5701:OWQ5733 PGM5701:PGM5733 PQI5701:PQI5733 QAE5701:QAE5733 QKA5701:QKA5733 QTW5701:QTW5733 RDS5701:RDS5733 RNO5701:RNO5733 RXK5701:RXK5733 SHG5701:SHG5733 SRC5701:SRC5733 TAY5701:TAY5733 TKU5701:TKU5733 TUQ5701:TUQ5733 UEM5701:UEM5733 UOI5701:UOI5733 UYE5701:UYE5733 VIA5701:VIA5733 VRW5701:VRW5733 WBS5701:WBS5733 WLO5701:WLO5733 WVK5701:WVK5733 IV5735:IV5760 SR5735:SR5760 ACN5735:ACN5760 AMJ5735:AMJ5760 AWF5735:AWF5760 BGB5735:BGB5760 BPX5735:BPX5760 BZT5735:BZT5760 CJP5735:CJP5760 CTL5735:CTL5760 DDH5735:DDH5760 DND5735:DND5760 DWZ5735:DWZ5760 EGV5735:EGV5760 EQR5735:EQR5760 FAN5735:FAN5760 FKJ5735:FKJ5760 FUF5735:FUF5760 GEB5735:GEB5760 GNX5735:GNX5760 GXT5735:GXT5760 HHP5735:HHP5760 HRL5735:HRL5760 IBH5735:IBH5760 ILD5735:ILD5760 IUZ5735:IUZ5760 JEV5735:JEV5760 JOR5735:JOR5760 JYN5735:JYN5760 KIJ5735:KIJ5760 KSF5735:KSF5760 LCB5735:LCB5760 LLX5735:LLX5760 LVT5735:LVT5760 MFP5735:MFP5760 MPL5735:MPL5760 MZH5735:MZH5760 NJD5735:NJD5760 NSZ5735:NSZ5760 OCV5735:OCV5760 OMR5735:OMR5760 OWN5735:OWN5760 PGJ5735:PGJ5760 PQF5735:PQF5760 QAB5735:QAB5760 QJX5735:QJX5760 QTT5735:QTT5760 RDP5735:RDP5760 RNL5735:RNL5760 RXH5735:RXH5760 SHD5735:SHD5760 SQZ5735:SQZ5760 TAV5735:TAV5760 TKR5735:TKR5760 TUN5735:TUN5760 UEJ5735:UEJ5760 UOF5735:UOF5760 UYB5735:UYB5760 VHX5735:VHX5760 VRT5735:VRT5760 WBP5735:WBP5760 WLL5735:WLL5760 WVH5735:WVH5760 IV5720:IV5733 SR5720:SR5733 ACN5720:ACN5733 AMJ5720:AMJ5733 AWF5720:AWF5733 BGB5720:BGB5733 BPX5720:BPX5733 BZT5720:BZT5733 CJP5720:CJP5733 CTL5720:CTL5733 DDH5720:DDH5733 DND5720:DND5733 DWZ5720:DWZ5733 EGV5720:EGV5733 EQR5720:EQR5733 FAN5720:FAN5733 FKJ5720:FKJ5733 FUF5720:FUF5733 GEB5720:GEB5733 GNX5720:GNX5733 GXT5720:GXT5733 HHP5720:HHP5733 HRL5720:HRL5733 IBH5720:IBH5733 ILD5720:ILD5733 IUZ5720:IUZ5733 JEV5720:JEV5733 JOR5720:JOR5733 JYN5720:JYN5733 KIJ5720:KIJ5733 KSF5720:KSF5733 LCB5720:LCB5733 LLX5720:LLX5733 LVT5720:LVT5733 MFP5720:MFP5733 MPL5720:MPL5733 MZH5720:MZH5733 NJD5720:NJD5733 NSZ5720:NSZ5733 OCV5720:OCV5733 OMR5720:OMR5733 OWN5720:OWN5733 PGJ5720:PGJ5733 PQF5720:PQF5733 QAB5720:QAB5733 QJX5720:QJX5733 QTT5720:QTT5733 RDP5720:RDP5733 RNL5720:RNL5733 RXH5720:RXH5733 SHD5720:SHD5733 SQZ5720:SQZ5733 TAV5720:TAV5733 TKR5720:TKR5733 TUN5720:TUN5733 UEJ5720:UEJ5733 UOF5720:UOF5733 UYB5720:UYB5733 VHX5720:VHX5733 VRT5720:VRT5733 WBP5720:WBP5733 WLL5720:WLL5733 WVH5720:WVH5733 E5735:E5768 IT5735:IT5768 SP5735:SP5768 ACL5735:ACL5768 AMH5735:AMH5768 AWD5735:AWD5768 BFZ5735:BFZ5768 BPV5735:BPV5768 BZR5735:BZR5768 CJN5735:CJN5768 CTJ5735:CTJ5768 DDF5735:DDF5768 DNB5735:DNB5768 DWX5735:DWX5768 EGT5735:EGT5768 EQP5735:EQP5768 FAL5735:FAL5768 FKH5735:FKH5768 FUD5735:FUD5768 GDZ5735:GDZ5768 GNV5735:GNV5768 GXR5735:GXR5768 HHN5735:HHN5768 HRJ5735:HRJ5768 IBF5735:IBF5768 ILB5735:ILB5768 IUX5735:IUX5768 JET5735:JET5768 JOP5735:JOP5768 JYL5735:JYL5768 KIH5735:KIH5768 KSD5735:KSD5768 LBZ5735:LBZ5768 LLV5735:LLV5768 LVR5735:LVR5768 MFN5735:MFN5768 MPJ5735:MPJ5768 MZF5735:MZF5768 NJB5735:NJB5768 NSX5735:NSX5768 OCT5735:OCT5768 OMP5735:OMP5768 OWL5735:OWL5768 PGH5735:PGH5768 PQD5735:PQD5768 PZZ5735:PZZ5768 QJV5735:QJV5768 QTR5735:QTR5768 RDN5735:RDN5768 RNJ5735:RNJ5768 RXF5735:RXF5768 SHB5735:SHB5768 SQX5735:SQX5768 TAT5735:TAT5768 TKP5735:TKP5768 TUL5735:TUL5768 UEH5735:UEH5768 UOD5735:UOD5768 UXZ5735:UXZ5768 VHV5735:VHV5768 VRR5735:VRR5768 WBN5735:WBN5768 WLJ5735:WLJ5768 WVF5735:WVF5768 E5730:E5733 IT5730:IT5733 SP5730:SP5733 ACL5730:ACL5733 AMH5730:AMH5733 AWD5730:AWD5733 BFZ5730:BFZ5733 BPV5730:BPV5733 BZR5730:BZR5733 CJN5730:CJN5733 CTJ5730:CTJ5733 DDF5730:DDF5733 DNB5730:DNB5733 DWX5730:DWX5733 EGT5730:EGT5733 EQP5730:EQP5733 FAL5730:FAL5733 FKH5730:FKH5733 FUD5730:FUD5733 GDZ5730:GDZ5733 GNV5730:GNV5733 GXR5730:GXR5733 HHN5730:HHN5733 HRJ5730:HRJ5733 IBF5730:IBF5733 ILB5730:ILB5733 IUX5730:IUX5733 JET5730:JET5733 JOP5730:JOP5733 JYL5730:JYL5733 KIH5730:KIH5733 KSD5730:KSD5733 LBZ5730:LBZ5733 LLV5730:LLV5733 LVR5730:LVR5733 MFN5730:MFN5733 MPJ5730:MPJ5733 MZF5730:MZF5733 NJB5730:NJB5733 NSX5730:NSX5733 OCT5730:OCT5733 OMP5730:OMP5733 OWL5730:OWL5733 PGH5730:PGH5733 PQD5730:PQD5733 PZZ5730:PZZ5733 QJV5730:QJV5733 QTR5730:QTR5733 RDN5730:RDN5733 RNJ5730:RNJ5733 RXF5730:RXF5733 SHB5730:SHB5733 SQX5730:SQX5733 TAT5730:TAT5733 TKP5730:TKP5733 TUL5730:TUL5733 UEH5730:UEH5733 UOD5730:UOD5733 UXZ5730:UXZ5733 VHV5730:VHV5733 VRR5730:VRR5733 WBN5730:WBN5733 WLJ5730:WLJ5733 WVF5730:WVF5733 E5705 IT5705 SP5705 ACL5705 AMH5705 AWD5705 BFZ5705 BPV5705 BZR5705 CJN5705 CTJ5705 DDF5705 DNB5705 DWX5705 EGT5705 EQP5705 FAL5705 FKH5705 FUD5705 GDZ5705 GNV5705 GXR5705 HHN5705 HRJ5705 IBF5705 ILB5705 IUX5705 JET5705 JOP5705 JYL5705 KIH5705 KSD5705 LBZ5705 LLV5705 LVR5705 MFN5705 MPJ5705 MZF5705 NJB5705 NSX5705 OCT5705 OMP5705 OWL5705 PGH5705 PQD5705 PZZ5705 QJV5705 QTR5705 RDN5705 RNJ5705 RXF5705 SHB5705 SQX5705 TAT5705 TKP5705 TUL5705 UEH5705 UOD5705 UXZ5705 VHV5705 VRR5705 WBN5705 WLJ5705 WVF5705 IU5788:IU5792 SQ5788:SQ5792 ACM5788:ACM5792 AMI5788:AMI5792 AWE5788:AWE5792 BGA5788:BGA5792 BPW5788:BPW5792 BZS5788:BZS5792 CJO5788:CJO5792 CTK5788:CTK5792 DDG5788:DDG5792 DNC5788:DNC5792 DWY5788:DWY5792 EGU5788:EGU5792 EQQ5788:EQQ5792 FAM5788:FAM5792 FKI5788:FKI5792 FUE5788:FUE5792 GEA5788:GEA5792 GNW5788:GNW5792 GXS5788:GXS5792 HHO5788:HHO5792 HRK5788:HRK5792 IBG5788:IBG5792 ILC5788:ILC5792 IUY5788:IUY5792 JEU5788:JEU5792 JOQ5788:JOQ5792 JYM5788:JYM5792 KII5788:KII5792 KSE5788:KSE5792 LCA5788:LCA5792 LLW5788:LLW5792 LVS5788:LVS5792 MFO5788:MFO5792 MPK5788:MPK5792 MZG5788:MZG5792 NJC5788:NJC5792 NSY5788:NSY5792 OCU5788:OCU5792 OMQ5788:OMQ5792 OWM5788:OWM5792 PGI5788:PGI5792 PQE5788:PQE5792 QAA5788:QAA5792 QJW5788:QJW5792 QTS5788:QTS5792 RDO5788:RDO5792 RNK5788:RNK5792 RXG5788:RXG5792 SHC5788:SHC5792 SQY5788:SQY5792 TAU5788:TAU5792 TKQ5788:TKQ5792 TUM5788:TUM5792 UEI5788:UEI5792 UOE5788:UOE5792 UYA5788:UYA5792 VHW5788:VHW5792 VRS5788:VRS5792 WBO5788:WBO5792 WLK5788:WLK5792 WVG5788:WVG5792 IY5735:IY5816 SU5735:SU5816 ACQ5735:ACQ5816 AMM5735:AMM5816 AWI5735:AWI5816 BGE5735:BGE5816 BQA5735:BQA5816 BZW5735:BZW5816 CJS5735:CJS5816 CTO5735:CTO5816 DDK5735:DDK5816 DNG5735:DNG5816 DXC5735:DXC5816 EGY5735:EGY5816 EQU5735:EQU5816 FAQ5735:FAQ5816 FKM5735:FKM5816 FUI5735:FUI5816 GEE5735:GEE5816 GOA5735:GOA5816 GXW5735:GXW5816 HHS5735:HHS5816 HRO5735:HRO5816 IBK5735:IBK5816 ILG5735:ILG5816 IVC5735:IVC5816 JEY5735:JEY5816 JOU5735:JOU5816 JYQ5735:JYQ5816 KIM5735:KIM5816 KSI5735:KSI5816 LCE5735:LCE5816 LMA5735:LMA5816 LVW5735:LVW5816 MFS5735:MFS5816 MPO5735:MPO5816 MZK5735:MZK5816 NJG5735:NJG5816 NTC5735:NTC5816 OCY5735:OCY5816 OMU5735:OMU5816 OWQ5735:OWQ5816 PGM5735:PGM5816 PQI5735:PQI5816 QAE5735:QAE5816 QKA5735:QKA5816 QTW5735:QTW5816 RDS5735:RDS5816 RNO5735:RNO5816 RXK5735:RXK5816 SHG5735:SHG5816 SRC5735:SRC5816 TAY5735:TAY5816 TKU5735:TKU5816 TUQ5735:TUQ5816 UEM5735:UEM5816 UOI5735:UOI5816 UYE5735:UYE5816 VIA5735:VIA5816 VRW5735:VRW5816 WBS5735:WBS5816 WLO5735:WLO5816 WVK5735:WVK5816 IY5654:IY5655 SU5654:SU5655 ACQ5654:ACQ5655 AMM5654:AMM5655 AWI5654:AWI5655 BGE5654:BGE5655 BQA5654:BQA5655 BZW5654:BZW5655 CJS5654:CJS5655 CTO5654:CTO5655 DDK5654:DDK5655 DNG5654:DNG5655 DXC5654:DXC5655 EGY5654:EGY5655 EQU5654:EQU5655 FAQ5654:FAQ5655 FKM5654:FKM5655 FUI5654:FUI5655 GEE5654:GEE5655 GOA5654:GOA5655 GXW5654:GXW5655 HHS5654:HHS5655 HRO5654:HRO5655 IBK5654:IBK5655 ILG5654:ILG5655 IVC5654:IVC5655 JEY5654:JEY5655 JOU5654:JOU5655 JYQ5654:JYQ5655 KIM5654:KIM5655 KSI5654:KSI5655 LCE5654:LCE5655 LMA5654:LMA5655 LVW5654:LVW5655 MFS5654:MFS5655 MPO5654:MPO5655 MZK5654:MZK5655 NJG5654:NJG5655 NTC5654:NTC5655 OCY5654:OCY5655 OMU5654:OMU5655 OWQ5654:OWQ5655 PGM5654:PGM5655 PQI5654:PQI5655 QAE5654:QAE5655 QKA5654:QKA5655 QTW5654:QTW5655 RDS5654:RDS5655 RNO5654:RNO5655 RXK5654:RXK5655 SHG5654:SHG5655 SRC5654:SRC5655 TAY5654:TAY5655 TKU5654:TKU5655 TUQ5654:TUQ5655 UEM5654:UEM5655 UOI5654:UOI5655 UYE5654:UYE5655 VIA5654:VIA5655 VRW5654:VRW5655 WBS5654:WBS5655 WLO5654:WLO5655 WVK5654:WVK5655 IU5756:IU5760 SQ5756:SQ5760 ACM5756:ACM5760 AMI5756:AMI5760 AWE5756:AWE5760 BGA5756:BGA5760 BPW5756:BPW5760 BZS5756:BZS5760 CJO5756:CJO5760 CTK5756:CTK5760 DDG5756:DDG5760 DNC5756:DNC5760 DWY5756:DWY5760 EGU5756:EGU5760 EQQ5756:EQQ5760 FAM5756:FAM5760 FKI5756:FKI5760 FUE5756:FUE5760 GEA5756:GEA5760 GNW5756:GNW5760 GXS5756:GXS5760 HHO5756:HHO5760 HRK5756:HRK5760 IBG5756:IBG5760 ILC5756:ILC5760 IUY5756:IUY5760 JEU5756:JEU5760 JOQ5756:JOQ5760 JYM5756:JYM5760 KII5756:KII5760 KSE5756:KSE5760 LCA5756:LCA5760 LLW5756:LLW5760 LVS5756:LVS5760 MFO5756:MFO5760 MPK5756:MPK5760 MZG5756:MZG5760 NJC5756:NJC5760 NSY5756:NSY5760 OCU5756:OCU5760 OMQ5756:OMQ5760 OWM5756:OWM5760 PGI5756:PGI5760 PQE5756:PQE5760 QAA5756:QAA5760 QJW5756:QJW5760 QTS5756:QTS5760 RDO5756:RDO5760 RNK5756:RNK5760 RXG5756:RXG5760 SHC5756:SHC5760 SQY5756:SQY5760 TAU5756:TAU5760 TKQ5756:TKQ5760 TUM5756:TUM5760 UEI5756:UEI5760 UOE5756:UOE5760 UYA5756:UYA5760 VHW5756:VHW5760 VRS5756:VRS5760 WBO5756:WBO5760 WLK5756:WLK5760 WVG5756:WVG5760 F5756:F5768 E5720:E5722 IT5720:IT5722 SP5720:SP5722 ACL5720:ACL5722 AMH5720:AMH5722 AWD5720:AWD5722 BFZ5720:BFZ5722 BPV5720:BPV5722 BZR5720:BZR5722 CJN5720:CJN5722 CTJ5720:CTJ5722 DDF5720:DDF5722 DNB5720:DNB5722 DWX5720:DWX5722 EGT5720:EGT5722 EQP5720:EQP5722 FAL5720:FAL5722 FKH5720:FKH5722 FUD5720:FUD5722 GDZ5720:GDZ5722 GNV5720:GNV5722 GXR5720:GXR5722 HHN5720:HHN5722 HRJ5720:HRJ5722 IBF5720:IBF5722 ILB5720:ILB5722 IUX5720:IUX5722 JET5720:JET5722 JOP5720:JOP5722 JYL5720:JYL5722 KIH5720:KIH5722 KSD5720:KSD5722 LBZ5720:LBZ5722 LLV5720:LLV5722 LVR5720:LVR5722 MFN5720:MFN5722 MPJ5720:MPJ5722 MZF5720:MZF5722 NJB5720:NJB5722 NSX5720:NSX5722 OCT5720:OCT5722 OMP5720:OMP5722 OWL5720:OWL5722 PGH5720:PGH5722 PQD5720:PQD5722 PZZ5720:PZZ5722 QJV5720:QJV5722 QTR5720:QTR5722 RDN5720:RDN5722 RNJ5720:RNJ5722 RXF5720:RXF5722 SHB5720:SHB5722 SQX5720:SQX5722 TAT5720:TAT5722 TKP5720:TKP5722 TUL5720:TUL5722 UEH5720:UEH5722 UOD5720:UOD5722 UXZ5720:UXZ5722 VHV5720:VHV5722 VRR5720:VRR5722 WBN5720:WBN5722 WLJ5720:WLJ5722 WVF5720:WVF5722 E5682:E5690 IT5682:IT5690 SP5682:SP5690 ACL5682:ACL5690 AMH5682:AMH5690 AWD5682:AWD5690 BFZ5682:BFZ5690 BPV5682:BPV5690 BZR5682:BZR5690 CJN5682:CJN5690 CTJ5682:CTJ5690 DDF5682:DDF5690 DNB5682:DNB5690 DWX5682:DWX5690 EGT5682:EGT5690 EQP5682:EQP5690 FAL5682:FAL5690 FKH5682:FKH5690 FUD5682:FUD5690 GDZ5682:GDZ5690 GNV5682:GNV5690 GXR5682:GXR5690 HHN5682:HHN5690 HRJ5682:HRJ5690 IBF5682:IBF5690 ILB5682:ILB5690 IUX5682:IUX5690 JET5682:JET5690 JOP5682:JOP5690 JYL5682:JYL5690 KIH5682:KIH5690 KSD5682:KSD5690 LBZ5682:LBZ5690 LLV5682:LLV5690 LVR5682:LVR5690 MFN5682:MFN5690 MPJ5682:MPJ5690 MZF5682:MZF5690 NJB5682:NJB5690 NSX5682:NSX5690 OCT5682:OCT5690 OMP5682:OMP5690 OWL5682:OWL5690 PGH5682:PGH5690 PQD5682:PQD5690 PZZ5682:PZZ5690 QJV5682:QJV5690 QTR5682:QTR5690 RDN5682:RDN5690 RNJ5682:RNJ5690 RXF5682:RXF5690 SHB5682:SHB5690 SQX5682:SQX5690 TAT5682:TAT5690 TKP5682:TKP5690 TUL5682:TUL5690 UEH5682:UEH5690 UOD5682:UOD5690 UXZ5682:UXZ5690 VHV5682:VHV5690 VRR5682:VRR5690 WBN5682:WBN5690 WLJ5682:WLJ5690 WVF5682:WVF5690 IT5654:IV5655 SP5654:SR5655 ACL5654:ACN5655 AMH5654:AMJ5655 AWD5654:AWF5655 BFZ5654:BGB5655 BPV5654:BPX5655 BZR5654:BZT5655 CJN5654:CJP5655 CTJ5654:CTL5655 DDF5654:DDH5655 DNB5654:DND5655 DWX5654:DWZ5655 EGT5654:EGV5655 EQP5654:EQR5655 FAL5654:FAN5655 FKH5654:FKJ5655 FUD5654:FUF5655 GDZ5654:GEB5655 GNV5654:GNX5655 GXR5654:GXT5655 HHN5654:HHP5655 HRJ5654:HRL5655 IBF5654:IBH5655 ILB5654:ILD5655 IUX5654:IUZ5655 JET5654:JEV5655 JOP5654:JOR5655 JYL5654:JYN5655 KIH5654:KIJ5655 KSD5654:KSF5655 LBZ5654:LCB5655 LLV5654:LLX5655 LVR5654:LVT5655 MFN5654:MFP5655 MPJ5654:MPL5655 MZF5654:MZH5655 NJB5654:NJD5655 NSX5654:NSZ5655 OCT5654:OCV5655 OMP5654:OMR5655 OWL5654:OWN5655 PGH5654:PGJ5655 PQD5654:PQF5655 PZZ5654:QAB5655 QJV5654:QJX5655 QTR5654:QTT5655 RDN5654:RDP5655 RNJ5654:RNL5655 RXF5654:RXH5655 SHB5654:SHD5655 SQX5654:SQZ5655 TAT5654:TAV5655 TKP5654:TKR5655 TUL5654:TUN5655 UEH5654:UEJ5655 UOD5654:UOF5655 UXZ5654:UYB5655 VHV5654:VHX5655 VRR5654:VRT5655 WBN5654:WBP5655 WLJ5654:WLL5655 WVF5654:WVH5655 IU5761:IV5768 SQ5761:SR5768 ACM5761:ACN5768 AMI5761:AMJ5768 AWE5761:AWF5768 BGA5761:BGB5768 BPW5761:BPX5768 BZS5761:BZT5768 CJO5761:CJP5768 CTK5761:CTL5768 DDG5761:DDH5768 DNC5761:DND5768 DWY5761:DWZ5768 EGU5761:EGV5768 EQQ5761:EQR5768 FAM5761:FAN5768 FKI5761:FKJ5768 FUE5761:FUF5768 GEA5761:GEB5768 GNW5761:GNX5768 GXS5761:GXT5768 HHO5761:HHP5768 HRK5761:HRL5768 IBG5761:IBH5768 ILC5761:ILD5768 IUY5761:IUZ5768 JEU5761:JEV5768 JOQ5761:JOR5768 JYM5761:JYN5768 KII5761:KIJ5768 KSE5761:KSF5768 LCA5761:LCB5768 LLW5761:LLX5768 LVS5761:LVT5768 MFO5761:MFP5768 MPK5761:MPL5768 MZG5761:MZH5768 NJC5761:NJD5768 NSY5761:NSZ5768 OCU5761:OCV5768 OMQ5761:OMR5768 OWM5761:OWN5768 PGI5761:PGJ5768 PQE5761:PQF5768 QAA5761:QAB5768 QJW5761:QJX5768 QTS5761:QTT5768 RDO5761:RDP5768 RNK5761:RNL5768 RXG5761:RXH5768 SHC5761:SHD5768 SQY5761:SQZ5768 TAU5761:TAV5768 TKQ5761:TKR5768 TUM5761:TUN5768 UEI5761:UEJ5768 UOE5761:UOF5768 UYA5761:UYB5768 VHW5761:VHX5768 VRS5761:VRT5768 WBO5761:WBP5768 WLK5761:WLL5768 WVG5761:WVH5768 IT5769:IV5780 SP5769:SR5780 ACL5769:ACN5780 AMH5769:AMJ5780 AWD5769:AWF5780 BFZ5769:BGB5780 BPV5769:BPX5780 BZR5769:BZT5780 CJN5769:CJP5780 CTJ5769:CTL5780 DDF5769:DDH5780 DNB5769:DND5780 DWX5769:DWZ5780 EGT5769:EGV5780 EQP5769:EQR5780 FAL5769:FAN5780 FKH5769:FKJ5780 FUD5769:FUF5780 GDZ5769:GEB5780 GNV5769:GNX5780 GXR5769:GXT5780 HHN5769:HHP5780 HRJ5769:HRL5780 IBF5769:IBH5780 ILB5769:ILD5780 IUX5769:IUZ5780 JET5769:JEV5780 JOP5769:JOR5780 JYL5769:JYN5780 KIH5769:KIJ5780 KSD5769:KSF5780 LBZ5769:LCB5780 LLV5769:LLX5780 LVR5769:LVT5780 MFN5769:MFP5780 MPJ5769:MPL5780 MZF5769:MZH5780 NJB5769:NJD5780 NSX5769:NSZ5780 OCT5769:OCV5780 OMP5769:OMR5780 OWL5769:OWN5780 PGH5769:PGJ5780 PQD5769:PQF5780 PZZ5769:QAB5780 QJV5769:QJX5780 QTR5769:QTT5780 RDN5769:RDP5780 RNJ5769:RNL5780 RXF5769:RXH5780 SHB5769:SHD5780 SQX5769:SQZ5780 TAT5769:TAV5780 TKP5769:TKR5780 TUL5769:TUN5780 UEH5769:UEJ5780 UOD5769:UOF5780 UXZ5769:UYB5780 VHV5769:VHX5780 VRR5769:VRT5780 WBN5769:WBP5780 WLJ5769:WLL5780 WVF5769:WVH5780 E6100 IT6100 SP6100 ACL6100 AMH6100 AWD6100 BFZ6100 BPV6100 BZR6100 CJN6100 CTJ6100 DDF6100 DNB6100 DWX6100 EGT6100 EQP6100 FAL6100 FKH6100 FUD6100 GDZ6100 GNV6100 GXR6100 HHN6100 HRJ6100 IBF6100 ILB6100 IUX6100 JET6100 JOP6100 JYL6100 KIH6100 KSD6100 LBZ6100 LLV6100 LVR6100 MFN6100 MPJ6100 MZF6100 NJB6100 NSX6100 OCT6100 OMP6100 OWL6100 PGH6100 PQD6100 PZZ6100 QJV6100 QTR6100 RDN6100 RNJ6100 RXF6100 SHB6100 SQX6100 TAT6100 TKP6100 TUL6100 UEH6100 UOD6100 UXZ6100 VHV6100 VRR6100 WBN6100 WLJ6100 WVF6100 E6067:E6085 IT6067:IT6085 SP6067:SP6085 ACL6067:ACL6085 AMH6067:AMH6085 AWD6067:AWD6085 BFZ6067:BFZ6085 BPV6067:BPV6085 BZR6067:BZR6085 CJN6067:CJN6085 CTJ6067:CTJ6085 DDF6067:DDF6085 DNB6067:DNB6085 DWX6067:DWX6085 EGT6067:EGT6085 EQP6067:EQP6085 FAL6067:FAL6085 FKH6067:FKH6085 FUD6067:FUD6085 GDZ6067:GDZ6085 GNV6067:GNV6085 GXR6067:GXR6085 HHN6067:HHN6085 HRJ6067:HRJ6085 IBF6067:IBF6085 ILB6067:ILB6085 IUX6067:IUX6085 JET6067:JET6085 JOP6067:JOP6085 JYL6067:JYL6085 KIH6067:KIH6085 KSD6067:KSD6085 LBZ6067:LBZ6085 LLV6067:LLV6085 LVR6067:LVR6085 MFN6067:MFN6085 MPJ6067:MPJ6085 MZF6067:MZF6085 NJB6067:NJB6085 NSX6067:NSX6085 OCT6067:OCT6085 OMP6067:OMP6085 OWL6067:OWL6085 PGH6067:PGH6085 PQD6067:PQD6085 PZZ6067:PZZ6085 QJV6067:QJV6085 QTR6067:QTR6085 RDN6067:RDN6085 RNJ6067:RNJ6085 RXF6067:RXF6085 SHB6067:SHB6085 SQX6067:SQX6085 TAT6067:TAT6085 TKP6067:TKP6085 TUL6067:TUL6085 UEH6067:UEH6085 UOD6067:UOD6085 UXZ6067:UXZ6085 VHV6067:VHV6085 VRR6067:VRR6085 WBN6067:WBN6085 WLJ6067:WLJ6085 WVF6067:WVF6085 E6061:E6065 IT6061:IT6065 SP6061:SP6065 ACL6061:ACL6065 AMH6061:AMH6065 AWD6061:AWD6065 BFZ6061:BFZ6065 BPV6061:BPV6065 BZR6061:BZR6065 CJN6061:CJN6065 CTJ6061:CTJ6065 DDF6061:DDF6065 DNB6061:DNB6065 DWX6061:DWX6065 EGT6061:EGT6065 EQP6061:EQP6065 FAL6061:FAL6065 FKH6061:FKH6065 FUD6061:FUD6065 GDZ6061:GDZ6065 GNV6061:GNV6065 GXR6061:GXR6065 HHN6061:HHN6065 HRJ6061:HRJ6065 IBF6061:IBF6065 ILB6061:ILB6065 IUX6061:IUX6065 JET6061:JET6065 JOP6061:JOP6065 JYL6061:JYL6065 KIH6061:KIH6065 KSD6061:KSD6065 LBZ6061:LBZ6065 LLV6061:LLV6065 LVR6061:LVR6065 MFN6061:MFN6065 MPJ6061:MPJ6065 MZF6061:MZF6065 NJB6061:NJB6065 NSX6061:NSX6065 OCT6061:OCT6065 OMP6061:OMP6065 OWL6061:OWL6065 PGH6061:PGH6065 PQD6061:PQD6065 PZZ6061:PZZ6065 QJV6061:QJV6065 QTR6061:QTR6065 RDN6061:RDN6065 RNJ6061:RNJ6065 RXF6061:RXF6065 SHB6061:SHB6065 SQX6061:SQX6065 TAT6061:TAT6065 TKP6061:TKP6065 TUL6061:TUL6065 UEH6061:UEH6065 UOD6061:UOD6065 UXZ6061:UXZ6065 VHV6061:VHV6065 VRR6061:VRR6065 WBN6061:WBN6065 WLJ6061:WLJ6065 WVF6061:WVF6065 E6056 IT6056 SP6056 ACL6056 AMH6056 AWD6056 BFZ6056 BPV6056 BZR6056 CJN6056 CTJ6056 DDF6056 DNB6056 DWX6056 EGT6056 EQP6056 FAL6056 FKH6056 FUD6056 GDZ6056 GNV6056 GXR6056 HHN6056 HRJ6056 IBF6056 ILB6056 IUX6056 JET6056 JOP6056 JYL6056 KIH6056 KSD6056 LBZ6056 LLV6056 LVR6056 MFN6056 MPJ6056 MZF6056 NJB6056 NSX6056 OCT6056 OMP6056 OWL6056 PGH6056 PQD6056 PZZ6056 QJV6056 QTR6056 RDN6056 RNJ6056 RXF6056 SHB6056 SQX6056 TAT6056 TKP6056 TUL6056 UEH6056 UOD6056 UXZ6056 VHV6056 VRR6056 WBN6056 WLJ6056 WVF6056 E6088 IT6088 SP6088 ACL6088 AMH6088 AWD6088 BFZ6088 BPV6088 BZR6088 CJN6088 CTJ6088 DDF6088 DNB6088 DWX6088 EGT6088 EQP6088 FAL6088 FKH6088 FUD6088 GDZ6088 GNV6088 GXR6088 HHN6088 HRJ6088 IBF6088 ILB6088 IUX6088 JET6088 JOP6088 JYL6088 KIH6088 KSD6088 LBZ6088 LLV6088 LVR6088 MFN6088 MPJ6088 MZF6088 NJB6088 NSX6088 OCT6088 OMP6088 OWL6088 PGH6088 PQD6088 PZZ6088 QJV6088 QTR6088 RDN6088 RNJ6088 RXF6088 SHB6088 SQX6088 TAT6088 TKP6088 TUL6088 UEH6088 UOD6088 UXZ6088 VHV6088 VRR6088 WBN6088 WLJ6088 WVF6088 E6093:E6098 IT6093:IT6098 SP6093:SP6098 ACL6093:ACL6098 AMH6093:AMH6098 AWD6093:AWD6098 BFZ6093:BFZ6098 BPV6093:BPV6098 BZR6093:BZR6098 CJN6093:CJN6098 CTJ6093:CTJ6098 DDF6093:DDF6098 DNB6093:DNB6098 DWX6093:DWX6098 EGT6093:EGT6098 EQP6093:EQP6098 FAL6093:FAL6098 FKH6093:FKH6098 FUD6093:FUD6098 GDZ6093:GDZ6098 GNV6093:GNV6098 GXR6093:GXR6098 HHN6093:HHN6098 HRJ6093:HRJ6098 IBF6093:IBF6098 ILB6093:ILB6098 IUX6093:IUX6098 JET6093:JET6098 JOP6093:JOP6098 JYL6093:JYL6098 KIH6093:KIH6098 KSD6093:KSD6098 LBZ6093:LBZ6098 LLV6093:LLV6098 LVR6093:LVR6098 MFN6093:MFN6098 MPJ6093:MPJ6098 MZF6093:MZF6098 NJB6093:NJB6098 NSX6093:NSX6098 OCT6093:OCT6098 OMP6093:OMP6098 OWL6093:OWL6098 PGH6093:PGH6098 PQD6093:PQD6098 PZZ6093:PZZ6098 QJV6093:QJV6098 QTR6093:QTR6098 RDN6093:RDN6098 RNJ6093:RNJ6098 RXF6093:RXF6098 SHB6093:SHB6098 SQX6093:SQX6098 TAT6093:TAT6098 TKP6093:TKP6098 TUL6093:TUL6098 UEH6093:UEH6098 UOD6093:UOD6098 UXZ6093:UXZ6098 VHV6093:VHV6098 VRR6093:VRR6098 WBN6093:WBN6098 WLJ6093:WLJ6098 WVF6093:WVF6098 G5400:G5410 IW5400:IW5410 SS5400:SS5410 ACO5400:ACO5410 AMK5400:AMK5410 AWG5400:AWG5410 BGC5400:BGC5410 BPY5400:BPY5410 BZU5400:BZU5410 CJQ5400:CJQ5410 CTM5400:CTM5410 DDI5400:DDI5410 DNE5400:DNE5410 DXA5400:DXA5410 EGW5400:EGW5410 EQS5400:EQS5410 FAO5400:FAO5410 FKK5400:FKK5410 FUG5400:FUG5410 GEC5400:GEC5410 GNY5400:GNY5410 GXU5400:GXU5410 HHQ5400:HHQ5410 HRM5400:HRM5410 IBI5400:IBI5410 ILE5400:ILE5410 IVA5400:IVA5410 JEW5400:JEW5410 JOS5400:JOS5410 JYO5400:JYO5410 KIK5400:KIK5410 KSG5400:KSG5410 LCC5400:LCC5410 LLY5400:LLY5410 LVU5400:LVU5410 MFQ5400:MFQ5410 MPM5400:MPM5410 MZI5400:MZI5410 NJE5400:NJE5410 NTA5400:NTA5410 OCW5400:OCW5410 OMS5400:OMS5410 OWO5400:OWO5410 PGK5400:PGK5410 PQG5400:PQG5410 QAC5400:QAC5410 QJY5400:QJY5410 QTU5400:QTU5410 RDQ5400:RDQ5410 RNM5400:RNM5410 RXI5400:RXI5410 SHE5400:SHE5410 SRA5400:SRA5410 TAW5400:TAW5410 TKS5400:TKS5410 TUO5400:TUO5410 UEK5400:UEK5410 UOG5400:UOG5410 UYC5400:UYC5410 VHY5400:VHY5410 VRU5400:VRU5410 WBQ5400:WBQ5410 WLM5400:WLM5410 WVI5400:WVI5410 E4609:E4618 E4621:E4678 E4680:E4682 E4686:E4716 F848 F4714:F4715 E4537 IT4537 SP4537 ACL4537 AMH4537 AWD4537 BFZ4537 BPV4537 BZR4537 CJN4537 CTJ4537 DDF4537 DNB4537 DWX4537 EGT4537 EQP4537 FAL4537 FKH4537 FUD4537 GDZ4537 GNV4537 GXR4537 HHN4537 HRJ4537 IBF4537 ILB4537 IUX4537 JET4537 JOP4537 JYL4537 KIH4537 KSD4537 LBZ4537 LLV4537 LVR4537 MFN4537 MPJ4537 MZF4537 NJB4537 NSX4537 OCT4537 OMP4537 OWL4537 PGH4537 PQD4537 PZZ4537 QJV4537 QTR4537 RDN4537 RNJ4537 RXF4537 SHB4537 SQX4537 TAT4537 TKP4537 TUL4537 UEH4537 UOD4537 UXZ4537 VHV4537 VRR4537 WBN4537 WLJ4537 WVF4537 E4534 IT4534 SP4534 ACL4534 AMH4534 AWD4534 BFZ4534 BPV4534 BZR4534 CJN4534 CTJ4534 DDF4534 DNB4534 DWX4534 EGT4534 EQP4534 FAL4534 FKH4534 FUD4534 GDZ4534 GNV4534 GXR4534 HHN4534 HRJ4534 IBF4534 ILB4534 IUX4534 JET4534 JOP4534 JYL4534 KIH4534 KSD4534 LBZ4534 LLV4534 LVR4534 MFN4534 MPJ4534 MZF4534 NJB4534 NSX4534 OCT4534 OMP4534 OWL4534 PGH4534 PQD4534 PZZ4534 QJV4534 QTR4534 RDN4534 RNJ4534 RXF4534 SHB4534 SQX4534 TAT4534 TKP4534 TUL4534 UEH4534 UOD4534 UXZ4534 VHV4534 VRR4534 WBN4534 WLJ4534 WVF4534 E4387 IT4387 SP4387 ACL4387 AMH4387 AWD4387 BFZ4387 BPV4387 BZR4387 CJN4387 CTJ4387 DDF4387 DNB4387 DWX4387 EGT4387 EQP4387 FAL4387 FKH4387 FUD4387 GDZ4387 GNV4387 GXR4387 HHN4387 HRJ4387 IBF4387 ILB4387 IUX4387 JET4387 JOP4387 JYL4387 KIH4387 KSD4387 LBZ4387 LLV4387 LVR4387 MFN4387 MPJ4387 MZF4387 NJB4387 NSX4387 OCT4387 OMP4387 OWL4387 PGH4387 PQD4387 PZZ4387 QJV4387 QTR4387 RDN4387 RNJ4387 RXF4387 SHB4387 SQX4387 TAT4387 TKP4387 TUL4387 UEH4387 UOD4387 UXZ4387 VHV4387 VRR4387 WBN4387 WLJ4387 WVF4387 E4341 IT4341 SP4341 ACL4341 AMH4341 AWD4341 BFZ4341 BPV4341 BZR4341 CJN4341 CTJ4341 DDF4341 DNB4341 DWX4341 EGT4341 EQP4341 FAL4341 FKH4341 FUD4341 GDZ4341 GNV4341 GXR4341 HHN4341 HRJ4341 IBF4341 ILB4341 IUX4341 JET4341 JOP4341 JYL4341 KIH4341 KSD4341 LBZ4341 LLV4341 LVR4341 MFN4341 MPJ4341 MZF4341 NJB4341 NSX4341 OCT4341 OMP4341 OWL4341 PGH4341 PQD4341 PZZ4341 QJV4341 QTR4341 RDN4341 RNJ4341 RXF4341 SHB4341 SQX4341 TAT4341 TKP4341 TUL4341 UEH4341 UOD4341 UXZ4341 VHV4341 VRR4341 WBN4341 WLJ4341 WVF4341 E4339 IT4339 SP4339 ACL4339 AMH4339 AWD4339 BFZ4339 BPV4339 BZR4339 CJN4339 CTJ4339 DDF4339 DNB4339 DWX4339 EGT4339 EQP4339 FAL4339 FKH4339 FUD4339 GDZ4339 GNV4339 GXR4339 HHN4339 HRJ4339 IBF4339 ILB4339 IUX4339 JET4339 JOP4339 JYL4339 KIH4339 KSD4339 LBZ4339 LLV4339 LVR4339 MFN4339 MPJ4339 MZF4339 NJB4339 NSX4339 OCT4339 OMP4339 OWL4339 PGH4339 PQD4339 PZZ4339 QJV4339 QTR4339 RDN4339 RNJ4339 RXF4339 SHB4339 SQX4339 TAT4339 TKP4339 TUL4339 UEH4339 UOD4339 UXZ4339 VHV4339 VRR4339 WBN4339 WLJ4339 WVF4339 E4336 IT4336 SP4336 ACL4336 AMH4336 AWD4336 BFZ4336 BPV4336 BZR4336 CJN4336 CTJ4336 DDF4336 DNB4336 DWX4336 EGT4336 EQP4336 FAL4336 FKH4336 FUD4336 GDZ4336 GNV4336 GXR4336 HHN4336 HRJ4336 IBF4336 ILB4336 IUX4336 JET4336 JOP4336 JYL4336 KIH4336 KSD4336 LBZ4336 LLV4336 LVR4336 MFN4336 MPJ4336 MZF4336 NJB4336 NSX4336 OCT4336 OMP4336 OWL4336 PGH4336 PQD4336 PZZ4336 QJV4336 QTR4336 RDN4336 RNJ4336 RXF4336 SHB4336 SQX4336 TAT4336 TKP4336 TUL4336 UEH4336 UOD4336 UXZ4336 VHV4336 VRR4336 WBN4336 WLJ4336 WVF4336 E4279 IT4279 SP4279 ACL4279 AMH4279 AWD4279 BFZ4279 BPV4279 BZR4279 CJN4279 CTJ4279 DDF4279 DNB4279 DWX4279 EGT4279 EQP4279 FAL4279 FKH4279 FUD4279 GDZ4279 GNV4279 GXR4279 HHN4279 HRJ4279 IBF4279 ILB4279 IUX4279 JET4279 JOP4279 JYL4279 KIH4279 KSD4279 LBZ4279 LLV4279 LVR4279 MFN4279 MPJ4279 MZF4279 NJB4279 NSX4279 OCT4279 OMP4279 OWL4279 PGH4279 PQD4279 PZZ4279 QJV4279 QTR4279 RDN4279 RNJ4279 RXF4279 SHB4279 SQX4279 TAT4279 TKP4279 TUL4279 UEH4279 UOD4279 UXZ4279 VHV4279 VRR4279 WBN4279 WLJ4279 WVF4279 E4274 IT4274 SP4274 ACL4274 AMH4274 AWD4274 BFZ4274 BPV4274 BZR4274 CJN4274 CTJ4274 DDF4274 DNB4274 DWX4274 EGT4274 EQP4274 FAL4274 FKH4274 FUD4274 GDZ4274 GNV4274 GXR4274 HHN4274 HRJ4274 IBF4274 ILB4274 IUX4274 JET4274 JOP4274 JYL4274 KIH4274 KSD4274 LBZ4274 LLV4274 LVR4274 MFN4274 MPJ4274 MZF4274 NJB4274 NSX4274 OCT4274 OMP4274 OWL4274 PGH4274 PQD4274 PZZ4274 QJV4274 QTR4274 RDN4274 RNJ4274 RXF4274 SHB4274 SQX4274 TAT4274 TKP4274 TUL4274 UEH4274 UOD4274 UXZ4274 VHV4274 VRR4274 WBN4274 WLJ4274 WVF4274 E4270 IT4270 SP4270 ACL4270 AMH4270 AWD4270 BFZ4270 BPV4270 BZR4270 CJN4270 CTJ4270 DDF4270 DNB4270 DWX4270 EGT4270 EQP4270 FAL4270 FKH4270 FUD4270 GDZ4270 GNV4270 GXR4270 HHN4270 HRJ4270 IBF4270 ILB4270 IUX4270 JET4270 JOP4270 JYL4270 KIH4270 KSD4270 LBZ4270 LLV4270 LVR4270 MFN4270 MPJ4270 MZF4270 NJB4270 NSX4270 OCT4270 OMP4270 OWL4270 PGH4270 PQD4270 PZZ4270 QJV4270 QTR4270 RDN4270 RNJ4270 RXF4270 SHB4270 SQX4270 TAT4270 TKP4270 TUL4270 UEH4270 UOD4270 UXZ4270 VHV4270 VRR4270 WBN4270 WLJ4270 WVF4270 E4045:E4048 IT4045:IT4048 SP4045:SP4048 ACL4045:ACL4048 AMH4045:AMH4048 AWD4045:AWD4048 BFZ4045:BFZ4048 BPV4045:BPV4048 BZR4045:BZR4048 CJN4045:CJN4048 CTJ4045:CTJ4048 DDF4045:DDF4048 DNB4045:DNB4048 DWX4045:DWX4048 EGT4045:EGT4048 EQP4045:EQP4048 FAL4045:FAL4048 FKH4045:FKH4048 FUD4045:FUD4048 GDZ4045:GDZ4048 GNV4045:GNV4048 GXR4045:GXR4048 HHN4045:HHN4048 HRJ4045:HRJ4048 IBF4045:IBF4048 ILB4045:ILB4048 IUX4045:IUX4048 JET4045:JET4048 JOP4045:JOP4048 JYL4045:JYL4048 KIH4045:KIH4048 KSD4045:KSD4048 LBZ4045:LBZ4048 LLV4045:LLV4048 LVR4045:LVR4048 MFN4045:MFN4048 MPJ4045:MPJ4048 MZF4045:MZF4048 NJB4045:NJB4048 NSX4045:NSX4048 OCT4045:OCT4048 OMP4045:OMP4048 OWL4045:OWL4048 PGH4045:PGH4048 PQD4045:PQD4048 PZZ4045:PZZ4048 QJV4045:QJV4048 QTR4045:QTR4048 RDN4045:RDN4048 RNJ4045:RNJ4048 RXF4045:RXF4048 SHB4045:SHB4048 SQX4045:SQX4048 TAT4045:TAT4048 TKP4045:TKP4048 TUL4045:TUL4048 UEH4045:UEH4048 UOD4045:UOD4048 UXZ4045:UXZ4048 VHV4045:VHV4048 VRR4045:VRR4048 WBN4045:WBN4048 WLJ4045:WLJ4048 WVF4045:WVF4048 E4039:E4043 IT4039:IT4043 SP4039:SP4043 ACL4039:ACL4043 AMH4039:AMH4043 AWD4039:AWD4043 BFZ4039:BFZ4043 BPV4039:BPV4043 BZR4039:BZR4043 CJN4039:CJN4043 CTJ4039:CTJ4043 DDF4039:DDF4043 DNB4039:DNB4043 DWX4039:DWX4043 EGT4039:EGT4043 EQP4039:EQP4043 FAL4039:FAL4043 FKH4039:FKH4043 FUD4039:FUD4043 GDZ4039:GDZ4043 GNV4039:GNV4043 GXR4039:GXR4043 HHN4039:HHN4043 HRJ4039:HRJ4043 IBF4039:IBF4043 ILB4039:ILB4043 IUX4039:IUX4043 JET4039:JET4043 JOP4039:JOP4043 JYL4039:JYL4043 KIH4039:KIH4043 KSD4039:KSD4043 LBZ4039:LBZ4043 LLV4039:LLV4043 LVR4039:LVR4043 MFN4039:MFN4043 MPJ4039:MPJ4043 MZF4039:MZF4043 NJB4039:NJB4043 NSX4039:NSX4043 OCT4039:OCT4043 OMP4039:OMP4043 OWL4039:OWL4043 PGH4039:PGH4043 PQD4039:PQD4043 PZZ4039:PZZ4043 QJV4039:QJV4043 QTR4039:QTR4043 RDN4039:RDN4043 RNJ4039:RNJ4043 RXF4039:RXF4043 SHB4039:SHB4043 SQX4039:SQX4043 TAT4039:TAT4043 TKP4039:TKP4043 TUL4039:TUL4043 UEH4039:UEH4043 UOD4039:UOD4043 UXZ4039:UXZ4043 VHV4039:VHV4043 VRR4039:VRR4043 WBN4039:WBN4043 WLJ4039:WLJ4043 WVF4039:WVF4043 E4094:E4096 IT4094:IT4096 SP4094:SP4096 ACL4094:ACL4096 AMH4094:AMH4096 AWD4094:AWD4096 BFZ4094:BFZ4096 BPV4094:BPV4096 BZR4094:BZR4096 CJN4094:CJN4096 CTJ4094:CTJ4096 DDF4094:DDF4096 DNB4094:DNB4096 DWX4094:DWX4096 EGT4094:EGT4096 EQP4094:EQP4096 FAL4094:FAL4096 FKH4094:FKH4096 FUD4094:FUD4096 GDZ4094:GDZ4096 GNV4094:GNV4096 GXR4094:GXR4096 HHN4094:HHN4096 HRJ4094:HRJ4096 IBF4094:IBF4096 ILB4094:ILB4096 IUX4094:IUX4096 JET4094:JET4096 JOP4094:JOP4096 JYL4094:JYL4096 KIH4094:KIH4096 KSD4094:KSD4096 LBZ4094:LBZ4096 LLV4094:LLV4096 LVR4094:LVR4096 MFN4094:MFN4096 MPJ4094:MPJ4096 MZF4094:MZF4096 NJB4094:NJB4096 NSX4094:NSX4096 OCT4094:OCT4096 OMP4094:OMP4096 OWL4094:OWL4096 PGH4094:PGH4096 PQD4094:PQD4096 PZZ4094:PZZ4096 QJV4094:QJV4096 QTR4094:QTR4096 RDN4094:RDN4096 RNJ4094:RNJ4096 RXF4094:RXF4096 SHB4094:SHB4096 SQX4094:SQX4096 TAT4094:TAT4096 TKP4094:TKP4096 TUL4094:TUL4096 UEH4094:UEH4096 UOD4094:UOD4096 UXZ4094:UXZ4096 VHV4094:VHV4096 VRR4094:VRR4096 WBN4094:WBN4096 WLJ4094:WLJ4096 WVF4094:WVF4096 E4133 IT4133 SP4133 ACL4133 AMH4133 AWD4133 BFZ4133 BPV4133 BZR4133 CJN4133 CTJ4133 DDF4133 DNB4133 DWX4133 EGT4133 EQP4133 FAL4133 FKH4133 FUD4133 GDZ4133 GNV4133 GXR4133 HHN4133 HRJ4133 IBF4133 ILB4133 IUX4133 JET4133 JOP4133 JYL4133 KIH4133 KSD4133 LBZ4133 LLV4133 LVR4133 MFN4133 MPJ4133 MZF4133 NJB4133 NSX4133 OCT4133 OMP4133 OWL4133 PGH4133 PQD4133 PZZ4133 QJV4133 QTR4133 RDN4133 RNJ4133 RXF4133 SHB4133 SQX4133 TAT4133 TKP4133 TUL4133 UEH4133 UOD4133 UXZ4133 VHV4133 VRR4133 WBN4133 WLJ4133 WVF4133 E3991 IT3991 SP3991 ACL3991 AMH3991 AWD3991 BFZ3991 BPV3991 BZR3991 CJN3991 CTJ3991 DDF3991 DNB3991 DWX3991 EGT3991 EQP3991 FAL3991 FKH3991 FUD3991 GDZ3991 GNV3991 GXR3991 HHN3991 HRJ3991 IBF3991 ILB3991 IUX3991 JET3991 JOP3991 JYL3991 KIH3991 KSD3991 LBZ3991 LLV3991 LVR3991 MFN3991 MPJ3991 MZF3991 NJB3991 NSX3991 OCT3991 OMP3991 OWL3991 PGH3991 PQD3991 PZZ3991 QJV3991 QTR3991 RDN3991 RNJ3991 RXF3991 SHB3991 SQX3991 TAT3991 TKP3991 TUL3991 UEH3991 UOD3991 UXZ3991 VHV3991 VRR3991 WBN3991 WLJ3991 WVF3991 E4327 IT4327 SP4327 ACL4327 AMH4327 AWD4327 BFZ4327 BPV4327 BZR4327 CJN4327 CTJ4327 DDF4327 DNB4327 DWX4327 EGT4327 EQP4327 FAL4327 FKH4327 FUD4327 GDZ4327 GNV4327 GXR4327 HHN4327 HRJ4327 IBF4327 ILB4327 IUX4327 JET4327 JOP4327 JYL4327 KIH4327 KSD4327 LBZ4327 LLV4327 LVR4327 MFN4327 MPJ4327 MZF4327 NJB4327 NSX4327 OCT4327 OMP4327 OWL4327 PGH4327 PQD4327 PZZ4327 QJV4327 QTR4327 RDN4327 RNJ4327 RXF4327 SHB4327 SQX4327 TAT4327 TKP4327 TUL4327 UEH4327 UOD4327 UXZ4327 VHV4327 VRR4327 WBN4327 WLJ4327 WVF4327 E4329 IT4329 SP4329 ACL4329 AMH4329 AWD4329 BFZ4329 BPV4329 BZR4329 CJN4329 CTJ4329 DDF4329 DNB4329 DWX4329 EGT4329 EQP4329 FAL4329 FKH4329 FUD4329 GDZ4329 GNV4329 GXR4329 HHN4329 HRJ4329 IBF4329 ILB4329 IUX4329 JET4329 JOP4329 JYL4329 KIH4329 KSD4329 LBZ4329 LLV4329 LVR4329 MFN4329 MPJ4329 MZF4329 NJB4329 NSX4329 OCT4329 OMP4329 OWL4329 PGH4329 PQD4329 PZZ4329 QJV4329 QTR4329 RDN4329 RNJ4329 RXF4329 SHB4329 SQX4329 TAT4329 TKP4329 TUL4329 UEH4329 UOD4329 UXZ4329 VHV4329 VRR4329 WBN4329 WLJ4329 WVF4329 E4394 IT4394 SP4394 ACL4394 AMH4394 AWD4394 BFZ4394 BPV4394 BZR4394 CJN4394 CTJ4394 DDF4394 DNB4394 DWX4394 EGT4394 EQP4394 FAL4394 FKH4394 FUD4394 GDZ4394 GNV4394 GXR4394 HHN4394 HRJ4394 IBF4394 ILB4394 IUX4394 JET4394 JOP4394 JYL4394 KIH4394 KSD4394 LBZ4394 LLV4394 LVR4394 MFN4394 MPJ4394 MZF4394 NJB4394 NSX4394 OCT4394 OMP4394 OWL4394 PGH4394 PQD4394 PZZ4394 QJV4394 QTR4394 RDN4394 RNJ4394 RXF4394 SHB4394 SQX4394 TAT4394 TKP4394 TUL4394 UEH4394 UOD4394 UXZ4394 VHV4394 VRR4394 WBN4394 WLJ4394 WVF4394 E4445:E4446 IT4445:IT4446 SP4445:SP4446 ACL4445:ACL4446 AMH4445:AMH4446 AWD4445:AWD4446 BFZ4445:BFZ4446 BPV4445:BPV4446 BZR4445:BZR4446 CJN4445:CJN4446 CTJ4445:CTJ4446 DDF4445:DDF4446 DNB4445:DNB4446 DWX4445:DWX4446 EGT4445:EGT4446 EQP4445:EQP4446 FAL4445:FAL4446 FKH4445:FKH4446 FUD4445:FUD4446 GDZ4445:GDZ4446 GNV4445:GNV4446 GXR4445:GXR4446 HHN4445:HHN4446 HRJ4445:HRJ4446 IBF4445:IBF4446 ILB4445:ILB4446 IUX4445:IUX4446 JET4445:JET4446 JOP4445:JOP4446 JYL4445:JYL4446 KIH4445:KIH4446 KSD4445:KSD4446 LBZ4445:LBZ4446 LLV4445:LLV4446 LVR4445:LVR4446 MFN4445:MFN4446 MPJ4445:MPJ4446 MZF4445:MZF4446 NJB4445:NJB4446 NSX4445:NSX4446 OCT4445:OCT4446 OMP4445:OMP4446 OWL4445:OWL4446 PGH4445:PGH4446 PQD4445:PQD4446 PZZ4445:PZZ4446 QJV4445:QJV4446 QTR4445:QTR4446 RDN4445:RDN4446 RNJ4445:RNJ4446 RXF4445:RXF4446 SHB4445:SHB4446 SQX4445:SQX4446 TAT4445:TAT4446 TKP4445:TKP4446 TUL4445:TUL4446 UEH4445:UEH4446 UOD4445:UOD4446 UXZ4445:UXZ4446 VHV4445:VHV4446 VRR4445:VRR4446 WBN4445:WBN4446 WLJ4445:WLJ4446 WVF4445:WVF4446 E4462 IT4462 SP4462 ACL4462 AMH4462 AWD4462 BFZ4462 BPV4462 BZR4462 CJN4462 CTJ4462 DDF4462 DNB4462 DWX4462 EGT4462 EQP4462 FAL4462 FKH4462 FUD4462 GDZ4462 GNV4462 GXR4462 HHN4462 HRJ4462 IBF4462 ILB4462 IUX4462 JET4462 JOP4462 JYL4462 KIH4462 KSD4462 LBZ4462 LLV4462 LVR4462 MFN4462 MPJ4462 MZF4462 NJB4462 NSX4462 OCT4462 OMP4462 OWL4462 PGH4462 PQD4462 PZZ4462 QJV4462 QTR4462 RDN4462 RNJ4462 RXF4462 SHB4462 SQX4462 TAT4462 TKP4462 TUL4462 UEH4462 UOD4462 UXZ4462 VHV4462 VRR4462 WBN4462 WLJ4462 WVF4462 E4532 IT4532 SP4532 ACL4532 AMH4532 AWD4532 BFZ4532 BPV4532 BZR4532 CJN4532 CTJ4532 DDF4532 DNB4532 DWX4532 EGT4532 EQP4532 FAL4532 FKH4532 FUD4532 GDZ4532 GNV4532 GXR4532 HHN4532 HRJ4532 IBF4532 ILB4532 IUX4532 JET4532 JOP4532 JYL4532 KIH4532 KSD4532 LBZ4532 LLV4532 LVR4532 MFN4532 MPJ4532 MZF4532 NJB4532 NSX4532 OCT4532 OMP4532 OWL4532 PGH4532 PQD4532 PZZ4532 QJV4532 QTR4532 RDN4532 RNJ4532 RXF4532 SHB4532 SQX4532 TAT4532 TKP4532 TUL4532 UEH4532 UOD4532 UXZ4532 VHV4532 VRR4532 WBN4532 WLJ4532 WVF4532 E4300:E4302 IT4300:IT4302 SP4300:SP4302 ACL4300:ACL4302 AMH4300:AMH4302 AWD4300:AWD4302 BFZ4300:BFZ4302 BPV4300:BPV4302 BZR4300:BZR4302 CJN4300:CJN4302 CTJ4300:CTJ4302 DDF4300:DDF4302 DNB4300:DNB4302 DWX4300:DWX4302 EGT4300:EGT4302 EQP4300:EQP4302 FAL4300:FAL4302 FKH4300:FKH4302 FUD4300:FUD4302 GDZ4300:GDZ4302 GNV4300:GNV4302 GXR4300:GXR4302 HHN4300:HHN4302 HRJ4300:HRJ4302 IBF4300:IBF4302 ILB4300:ILB4302 IUX4300:IUX4302 JET4300:JET4302 JOP4300:JOP4302 JYL4300:JYL4302 KIH4300:KIH4302 KSD4300:KSD4302 LBZ4300:LBZ4302 LLV4300:LLV4302 LVR4300:LVR4302 MFN4300:MFN4302 MPJ4300:MPJ4302 MZF4300:MZF4302 NJB4300:NJB4302 NSX4300:NSX4302 OCT4300:OCT4302 OMP4300:OMP4302 OWL4300:OWL4302 PGH4300:PGH4302 PQD4300:PQD4302 PZZ4300:PZZ4302 QJV4300:QJV4302 QTR4300:QTR4302 RDN4300:RDN4302 RNJ4300:RNJ4302 RXF4300:RXF4302 SHB4300:SHB4302 SQX4300:SQX4302 TAT4300:TAT4302 TKP4300:TKP4302 TUL4300:TUL4302 UEH4300:UEH4302 UOD4300:UOD4302 UXZ4300:UXZ4302 VHV4300:VHV4302 VRR4300:VRR4302 WBN4300:WBN4302 WLJ4300:WLJ4302 WVF4300:WVF4302 E4304:E4308 IT4304:IT4308 SP4304:SP4308 ACL4304:ACL4308 AMH4304:AMH4308 AWD4304:AWD4308 BFZ4304:BFZ4308 BPV4304:BPV4308 BZR4304:BZR4308 CJN4304:CJN4308 CTJ4304:CTJ4308 DDF4304:DDF4308 DNB4304:DNB4308 DWX4304:DWX4308 EGT4304:EGT4308 EQP4304:EQP4308 FAL4304:FAL4308 FKH4304:FKH4308 FUD4304:FUD4308 GDZ4304:GDZ4308 GNV4304:GNV4308 GXR4304:GXR4308 HHN4304:HHN4308 HRJ4304:HRJ4308 IBF4304:IBF4308 ILB4304:ILB4308 IUX4304:IUX4308 JET4304:JET4308 JOP4304:JOP4308 JYL4304:JYL4308 KIH4304:KIH4308 KSD4304:KSD4308 LBZ4304:LBZ4308 LLV4304:LLV4308 LVR4304:LVR4308 MFN4304:MFN4308 MPJ4304:MPJ4308 MZF4304:MZF4308 NJB4304:NJB4308 NSX4304:NSX4308 OCT4304:OCT4308 OMP4304:OMP4308 OWL4304:OWL4308 PGH4304:PGH4308 PQD4304:PQD4308 PZZ4304:PZZ4308 QJV4304:QJV4308 QTR4304:QTR4308 RDN4304:RDN4308 RNJ4304:RNJ4308 RXF4304:RXF4308 SHB4304:SHB4308 SQX4304:SQX4308 TAT4304:TAT4308 TKP4304:TKP4308 TUL4304:TUL4308 UEH4304:UEH4308 UOD4304:UOD4308 UXZ4304:UXZ4308 VHV4304:VHV4308 VRR4304:VRR4308 WBN4304:WBN4308 WLJ4304:WLJ4308 WVF4304:WVF4308 E4082 IT4082 SP4082 ACL4082 AMH4082 AWD4082 BFZ4082 BPV4082 BZR4082 CJN4082 CTJ4082 DDF4082 DNB4082 DWX4082 EGT4082 EQP4082 FAL4082 FKH4082 FUD4082 GDZ4082 GNV4082 GXR4082 HHN4082 HRJ4082 IBF4082 ILB4082 IUX4082 JET4082 JOP4082 JYL4082 KIH4082 KSD4082 LBZ4082 LLV4082 LVR4082 MFN4082 MPJ4082 MZF4082 NJB4082 NSX4082 OCT4082 OMP4082 OWL4082 PGH4082 PQD4082 PZZ4082 QJV4082 QTR4082 RDN4082 RNJ4082 RXF4082 SHB4082 SQX4082 TAT4082 TKP4082 TUL4082 UEH4082 UOD4082 UXZ4082 VHV4082 VRR4082 WBN4082 WLJ4082 WVF4082 E4075:E4076 IT4075:IT4076 SP4075:SP4076 ACL4075:ACL4076 AMH4075:AMH4076 AWD4075:AWD4076 BFZ4075:BFZ4076 BPV4075:BPV4076 BZR4075:BZR4076 CJN4075:CJN4076 CTJ4075:CTJ4076 DDF4075:DDF4076 DNB4075:DNB4076 DWX4075:DWX4076 EGT4075:EGT4076 EQP4075:EQP4076 FAL4075:FAL4076 FKH4075:FKH4076 FUD4075:FUD4076 GDZ4075:GDZ4076 GNV4075:GNV4076 GXR4075:GXR4076 HHN4075:HHN4076 HRJ4075:HRJ4076 IBF4075:IBF4076 ILB4075:ILB4076 IUX4075:IUX4076 JET4075:JET4076 JOP4075:JOP4076 JYL4075:JYL4076 KIH4075:KIH4076 KSD4075:KSD4076 LBZ4075:LBZ4076 LLV4075:LLV4076 LVR4075:LVR4076 MFN4075:MFN4076 MPJ4075:MPJ4076 MZF4075:MZF4076 NJB4075:NJB4076 NSX4075:NSX4076 OCT4075:OCT4076 OMP4075:OMP4076 OWL4075:OWL4076 PGH4075:PGH4076 PQD4075:PQD4076 PZZ4075:PZZ4076 QJV4075:QJV4076 QTR4075:QTR4076 RDN4075:RDN4076 RNJ4075:RNJ4076 RXF4075:RXF4076 SHB4075:SHB4076 SQX4075:SQX4076 TAT4075:TAT4076 TKP4075:TKP4076 TUL4075:TUL4076 UEH4075:UEH4076 UOD4075:UOD4076 UXZ4075:UXZ4076 VHV4075:VHV4076 VRR4075:VRR4076 WBN4075:WBN4076 WLJ4075:WLJ4076 WVF4075:WVF4076 E4068:E4069 IT4068:IT4069 SP4068:SP4069 ACL4068:ACL4069 AMH4068:AMH4069 AWD4068:AWD4069 BFZ4068:BFZ4069 BPV4068:BPV4069 BZR4068:BZR4069 CJN4068:CJN4069 CTJ4068:CTJ4069 DDF4068:DDF4069 DNB4068:DNB4069 DWX4068:DWX4069 EGT4068:EGT4069 EQP4068:EQP4069 FAL4068:FAL4069 FKH4068:FKH4069 FUD4068:FUD4069 GDZ4068:GDZ4069 GNV4068:GNV4069 GXR4068:GXR4069 HHN4068:HHN4069 HRJ4068:HRJ4069 IBF4068:IBF4069 ILB4068:ILB4069 IUX4068:IUX4069 JET4068:JET4069 JOP4068:JOP4069 JYL4068:JYL4069 KIH4068:KIH4069 KSD4068:KSD4069 LBZ4068:LBZ4069 LLV4068:LLV4069 LVR4068:LVR4069 MFN4068:MFN4069 MPJ4068:MPJ4069 MZF4068:MZF4069 NJB4068:NJB4069 NSX4068:NSX4069 OCT4068:OCT4069 OMP4068:OMP4069 OWL4068:OWL4069 PGH4068:PGH4069 PQD4068:PQD4069 PZZ4068:PZZ4069 QJV4068:QJV4069 QTR4068:QTR4069 RDN4068:RDN4069 RNJ4068:RNJ4069 RXF4068:RXF4069 SHB4068:SHB4069 SQX4068:SQX4069 TAT4068:TAT4069 TKP4068:TKP4069 TUL4068:TUL4069 UEH4068:UEH4069 UOD4068:UOD4069 UXZ4068:UXZ4069 VHV4068:VHV4069 VRR4068:VRR4069 WBN4068:WBN4069 WLJ4068:WLJ4069 WVF4068:WVF4069 E4054:E4065 IT4054:IT4065 SP4054:SP4065 ACL4054:ACL4065 AMH4054:AMH4065 AWD4054:AWD4065 BFZ4054:BFZ4065 BPV4054:BPV4065 BZR4054:BZR4065 CJN4054:CJN4065 CTJ4054:CTJ4065 DDF4054:DDF4065 DNB4054:DNB4065 DWX4054:DWX4065 EGT4054:EGT4065 EQP4054:EQP4065 FAL4054:FAL4065 FKH4054:FKH4065 FUD4054:FUD4065 GDZ4054:GDZ4065 GNV4054:GNV4065 GXR4054:GXR4065 HHN4054:HHN4065 HRJ4054:HRJ4065 IBF4054:IBF4065 ILB4054:ILB4065 IUX4054:IUX4065 JET4054:JET4065 JOP4054:JOP4065 JYL4054:JYL4065 KIH4054:KIH4065 KSD4054:KSD4065 LBZ4054:LBZ4065 LLV4054:LLV4065 LVR4054:LVR4065 MFN4054:MFN4065 MPJ4054:MPJ4065 MZF4054:MZF4065 NJB4054:NJB4065 NSX4054:NSX4065 OCT4054:OCT4065 OMP4054:OMP4065 OWL4054:OWL4065 PGH4054:PGH4065 PQD4054:PQD4065 PZZ4054:PZZ4065 QJV4054:QJV4065 QTR4054:QTR4065 RDN4054:RDN4065 RNJ4054:RNJ4065 RXF4054:RXF4065 SHB4054:SHB4065 SQX4054:SQX4065 TAT4054:TAT4065 TKP4054:TKP4065 TUL4054:TUL4065 UEH4054:UEH4065 UOD4054:UOD4065 UXZ4054:UXZ4065 VHV4054:VHV4065 VRR4054:VRR4065 WBN4054:WBN4065 WLJ4054:WLJ4065 WVF4054:WVF4065 E4050:E4052 IT4050:IT4052 SP4050:SP4052 ACL4050:ACL4052 AMH4050:AMH4052 AWD4050:AWD4052 BFZ4050:BFZ4052 BPV4050:BPV4052 BZR4050:BZR4052 CJN4050:CJN4052 CTJ4050:CTJ4052 DDF4050:DDF4052 DNB4050:DNB4052 DWX4050:DWX4052 EGT4050:EGT4052 EQP4050:EQP4052 FAL4050:FAL4052 FKH4050:FKH4052 FUD4050:FUD4052 GDZ4050:GDZ4052 GNV4050:GNV4052 GXR4050:GXR4052 HHN4050:HHN4052 HRJ4050:HRJ4052 IBF4050:IBF4052 ILB4050:ILB4052 IUX4050:IUX4052 JET4050:JET4052 JOP4050:JOP4052 JYL4050:JYL4052 KIH4050:KIH4052 KSD4050:KSD4052 LBZ4050:LBZ4052 LLV4050:LLV4052 LVR4050:LVR4052 MFN4050:MFN4052 MPJ4050:MPJ4052 MZF4050:MZF4052 NJB4050:NJB4052 NSX4050:NSX4052 OCT4050:OCT4052 OMP4050:OMP4052 OWL4050:OWL4052 PGH4050:PGH4052 PQD4050:PQD4052 PZZ4050:PZZ4052 QJV4050:QJV4052 QTR4050:QTR4052 RDN4050:RDN4052 RNJ4050:RNJ4052 RXF4050:RXF4052 SHB4050:SHB4052 SQX4050:SQX4052 TAT4050:TAT4052 TKP4050:TKP4052 TUL4050:TUL4052 UEH4050:UEH4052 UOD4050:UOD4052 UXZ4050:UXZ4052 VHV4050:VHV4052 VRR4050:VRR4052 WBN4050:WBN4052 WLJ4050:WLJ4052 WVF4050:WVF4052 E4084 IT4084 SP4084 ACL4084 AMH4084 AWD4084 BFZ4084 BPV4084 BZR4084 CJN4084 CTJ4084 DDF4084 DNB4084 DWX4084 EGT4084 EQP4084 FAL4084 FKH4084 FUD4084 GDZ4084 GNV4084 GXR4084 HHN4084 HRJ4084 IBF4084 ILB4084 IUX4084 JET4084 JOP4084 JYL4084 KIH4084 KSD4084 LBZ4084 LLV4084 LVR4084 MFN4084 MPJ4084 MZF4084 NJB4084 NSX4084 OCT4084 OMP4084 OWL4084 PGH4084 PQD4084 PZZ4084 QJV4084 QTR4084 RDN4084 RNJ4084 RXF4084 SHB4084 SQX4084 TAT4084 TKP4084 TUL4084 UEH4084 UOD4084 UXZ4084 VHV4084 VRR4084 WBN4084 WLJ4084 WVF4084 E3961:E3965 IT3961:IT3965 SP3961:SP3965 ACL3961:ACL3965 AMH3961:AMH3965 AWD3961:AWD3965 BFZ3961:BFZ3965 BPV3961:BPV3965 BZR3961:BZR3965 CJN3961:CJN3965 CTJ3961:CTJ3965 DDF3961:DDF3965 DNB3961:DNB3965 DWX3961:DWX3965 EGT3961:EGT3965 EQP3961:EQP3965 FAL3961:FAL3965 FKH3961:FKH3965 FUD3961:FUD3965 GDZ3961:GDZ3965 GNV3961:GNV3965 GXR3961:GXR3965 HHN3961:HHN3965 HRJ3961:HRJ3965 IBF3961:IBF3965 ILB3961:ILB3965 IUX3961:IUX3965 JET3961:JET3965 JOP3961:JOP3965 JYL3961:JYL3965 KIH3961:KIH3965 KSD3961:KSD3965 LBZ3961:LBZ3965 LLV3961:LLV3965 LVR3961:LVR3965 MFN3961:MFN3965 MPJ3961:MPJ3965 MZF3961:MZF3965 NJB3961:NJB3965 NSX3961:NSX3965 OCT3961:OCT3965 OMP3961:OMP3965 OWL3961:OWL3965 PGH3961:PGH3965 PQD3961:PQD3965 PZZ3961:PZZ3965 QJV3961:QJV3965 QTR3961:QTR3965 RDN3961:RDN3965 RNJ3961:RNJ3965 RXF3961:RXF3965 SHB3961:SHB3965 SQX3961:SQX3965 TAT3961:TAT3965 TKP3961:TKP3965 TUL3961:TUL3965 UEH3961:UEH3965 UOD3961:UOD3965 UXZ3961:UXZ3965 VHV3961:VHV3965 VRR3961:VRR3965 WBN3961:WBN3965 WLJ3961:WLJ3965 WVF3961:WVF3965 G4035:G4043 IW4035:IW4043 SS4035:SS4043 ACO4035:ACO4043 AMK4035:AMK4043 AWG4035:AWG4043 BGC4035:BGC4043 BPY4035:BPY4043 BZU4035:BZU4043 CJQ4035:CJQ4043 CTM4035:CTM4043 DDI4035:DDI4043 DNE4035:DNE4043 DXA4035:DXA4043 EGW4035:EGW4043 EQS4035:EQS4043 FAO4035:FAO4043 FKK4035:FKK4043 FUG4035:FUG4043 GEC4035:GEC4043 GNY4035:GNY4043 GXU4035:GXU4043 HHQ4035:HHQ4043 HRM4035:HRM4043 IBI4035:IBI4043 ILE4035:ILE4043 IVA4035:IVA4043 JEW4035:JEW4043 JOS4035:JOS4043 JYO4035:JYO4043 KIK4035:KIK4043 KSG4035:KSG4043 LCC4035:LCC4043 LLY4035:LLY4043 LVU4035:LVU4043 MFQ4035:MFQ4043 MPM4035:MPM4043 MZI4035:MZI4043 NJE4035:NJE4043 NTA4035:NTA4043 OCW4035:OCW4043 OMS4035:OMS4043 OWO4035:OWO4043 PGK4035:PGK4043 PQG4035:PQG4043 QAC4035:QAC4043 QJY4035:QJY4043 QTU4035:QTU4043 RDQ4035:RDQ4043 RNM4035:RNM4043 RXI4035:RXI4043 SHE4035:SHE4043 SRA4035:SRA4043 TAW4035:TAW4043 TKS4035:TKS4043 TUO4035:TUO4043 UEK4035:UEK4043 UOG4035:UOG4043 UYC4035:UYC4043 VHY4035:VHY4043 VRU4035:VRU4043 WBQ4035:WBQ4043 WLM4035:WLM4043 WVI4035:WVI4043 G3914:G3957 IW3914:IW3957 SS3914:SS3957 ACO3914:ACO3957 AMK3914:AMK3957 AWG3914:AWG3957 BGC3914:BGC3957 BPY3914:BPY3957 BZU3914:BZU3957 CJQ3914:CJQ3957 CTM3914:CTM3957 DDI3914:DDI3957 DNE3914:DNE3957 DXA3914:DXA3957 EGW3914:EGW3957 EQS3914:EQS3957 FAO3914:FAO3957 FKK3914:FKK3957 FUG3914:FUG3957 GEC3914:GEC3957 GNY3914:GNY3957 GXU3914:GXU3957 HHQ3914:HHQ3957 HRM3914:HRM3957 IBI3914:IBI3957 ILE3914:ILE3957 IVA3914:IVA3957 JEW3914:JEW3957 JOS3914:JOS3957 JYO3914:JYO3957 KIK3914:KIK3957 KSG3914:KSG3957 LCC3914:LCC3957 LLY3914:LLY3957 LVU3914:LVU3957 MFQ3914:MFQ3957 MPM3914:MPM3957 MZI3914:MZI3957 NJE3914:NJE3957 NTA3914:NTA3957 OCW3914:OCW3957 OMS3914:OMS3957 OWO3914:OWO3957 PGK3914:PGK3957 PQG3914:PQG3957 QAC3914:QAC3957 QJY3914:QJY3957 QTU3914:QTU3957 RDQ3914:RDQ3957 RNM3914:RNM3957 RXI3914:RXI3957 SHE3914:SHE3957 SRA3914:SRA3957 TAW3914:TAW3957 TKS3914:TKS3957 TUO3914:TUO3957 UEK3914:UEK3957 UOG3914:UOG3957 UYC3914:UYC3957 VHY3914:VHY3957 VRU3914:VRU3957 WBQ3914:WBQ3957 WLM3914:WLM3957 WVI3914:WVI3957 E5911:E5916 IT5911:IT5916 SP5911:SP5916 ACL5911:ACL5916 AMH5911:AMH5916 AWD5911:AWD5916 BFZ5911:BFZ5916 BPV5911:BPV5916 BZR5911:BZR5916 CJN5911:CJN5916 CTJ5911:CTJ5916 DDF5911:DDF5916 DNB5911:DNB5916 DWX5911:DWX5916 EGT5911:EGT5916 EQP5911:EQP5916 FAL5911:FAL5916 FKH5911:FKH5916 FUD5911:FUD5916 GDZ5911:GDZ5916 GNV5911:GNV5916 GXR5911:GXR5916 HHN5911:HHN5916 HRJ5911:HRJ5916 IBF5911:IBF5916 ILB5911:ILB5916 IUX5911:IUX5916 JET5911:JET5916 JOP5911:JOP5916 JYL5911:JYL5916 KIH5911:KIH5916 KSD5911:KSD5916 LBZ5911:LBZ5916 LLV5911:LLV5916 LVR5911:LVR5916 MFN5911:MFN5916 MPJ5911:MPJ5916 MZF5911:MZF5916 NJB5911:NJB5916 NSX5911:NSX5916 OCT5911:OCT5916 OMP5911:OMP5916 OWL5911:OWL5916 PGH5911:PGH5916 PQD5911:PQD5916 PZZ5911:PZZ5916 QJV5911:QJV5916 QTR5911:QTR5916 RDN5911:RDN5916 RNJ5911:RNJ5916 RXF5911:RXF5916 SHB5911:SHB5916 SQX5911:SQX5916 TAT5911:TAT5916 TKP5911:TKP5916 TUL5911:TUL5916 UEH5911:UEH5916 UOD5911:UOD5916 UXZ5911:UXZ5916 VHV5911:VHV5916 VRR5911:VRR5916 WBN5911:WBN5916 WLJ5911:WLJ5916 WVF5911:WVF5916 E5904 IT5904 SP5904 ACL5904 AMH5904 AWD5904 BFZ5904 BPV5904 BZR5904 CJN5904 CTJ5904 DDF5904 DNB5904 DWX5904 EGT5904 EQP5904 FAL5904 FKH5904 FUD5904 GDZ5904 GNV5904 GXR5904 HHN5904 HRJ5904 IBF5904 ILB5904 IUX5904 JET5904 JOP5904 JYL5904 KIH5904 KSD5904 LBZ5904 LLV5904 LVR5904 MFN5904 MPJ5904 MZF5904 NJB5904 NSX5904 OCT5904 OMP5904 OWL5904 PGH5904 PQD5904 PZZ5904 QJV5904 QTR5904 RDN5904 RNJ5904 RXF5904 SHB5904 SQX5904 TAT5904 TKP5904 TUL5904 UEH5904 UOD5904 UXZ5904 VHV5904 VRR5904 WBN5904 WLJ5904 WVF5904 E5906 IT5906 SP5906 ACL5906 AMH5906 AWD5906 BFZ5906 BPV5906 BZR5906 CJN5906 CTJ5906 DDF5906 DNB5906 DWX5906 EGT5906 EQP5906 FAL5906 FKH5906 FUD5906 GDZ5906 GNV5906 GXR5906 HHN5906 HRJ5906 IBF5906 ILB5906 IUX5906 JET5906 JOP5906 JYL5906 KIH5906 KSD5906 LBZ5906 LLV5906 LVR5906 MFN5906 MPJ5906 MZF5906 NJB5906 NSX5906 OCT5906 OMP5906 OWL5906 PGH5906 PQD5906 PZZ5906 QJV5906 QTR5906 RDN5906 RNJ5906 RXF5906 SHB5906 SQX5906 TAT5906 TKP5906 TUL5906 UEH5906 UOD5906 UXZ5906 VHV5906 VRR5906 WBN5906 WLJ5906 WVF5906 G3907:G3911 IW3907:IW3911 SS3907:SS3911 ACO3907:ACO3911 AMK3907:AMK3911 AWG3907:AWG3911 BGC3907:BGC3911 BPY3907:BPY3911 BZU3907:BZU3911 CJQ3907:CJQ3911 CTM3907:CTM3911 DDI3907:DDI3911 DNE3907:DNE3911 DXA3907:DXA3911 EGW3907:EGW3911 EQS3907:EQS3911 FAO3907:FAO3911 FKK3907:FKK3911 FUG3907:FUG3911 GEC3907:GEC3911 GNY3907:GNY3911 GXU3907:GXU3911 HHQ3907:HHQ3911 HRM3907:HRM3911 IBI3907:IBI3911 ILE3907:ILE3911 IVA3907:IVA3911 JEW3907:JEW3911 JOS3907:JOS3911 JYO3907:JYO3911 KIK3907:KIK3911 KSG3907:KSG3911 LCC3907:LCC3911 LLY3907:LLY3911 LVU3907:LVU3911 MFQ3907:MFQ3911 MPM3907:MPM3911 MZI3907:MZI3911 NJE3907:NJE3911 NTA3907:NTA3911 OCW3907:OCW3911 OMS3907:OMS3911 OWO3907:OWO3911 PGK3907:PGK3911 PQG3907:PQG3911 QAC3907:QAC3911 QJY3907:QJY3911 QTU3907:QTU3911 RDQ3907:RDQ3911 RNM3907:RNM3911 RXI3907:RXI3911 SHE3907:SHE3911 SRA3907:SRA3911 TAW3907:TAW3911 TKS3907:TKS3911 TUO3907:TUO3911 UEK3907:UEK3911 UOG3907:UOG3911 UYC3907:UYC3911 VHY3907:VHY3911 VRU3907:VRU3911 WBQ3907:WBQ3911 WLM3907:WLM3911 WVI3907:WVI3911 E2767 IT2767 SP2767 ACL2767 AMH2767 AWD2767 BFZ2767 BPV2767 BZR2767 CJN2767 CTJ2767 DDF2767 DNB2767 DWX2767 EGT2767 EQP2767 FAL2767 FKH2767 FUD2767 GDZ2767 GNV2767 GXR2767 HHN2767 HRJ2767 IBF2767 ILB2767 IUX2767 JET2767 JOP2767 JYL2767 KIH2767 KSD2767 LBZ2767 LLV2767 LVR2767 MFN2767 MPJ2767 MZF2767 NJB2767 NSX2767 OCT2767 OMP2767 OWL2767 PGH2767 PQD2767 PZZ2767 QJV2767 QTR2767 RDN2767 RNJ2767 RXF2767 SHB2767 SQX2767 TAT2767 TKP2767 TUL2767 UEH2767 UOD2767 UXZ2767 VHV2767 VRR2767 WBN2767 WLJ2767 WVF2767 E2867 IT2867 SP2867 ACL2867 AMH2867 AWD2867 BFZ2867 BPV2867 BZR2867 CJN2867 CTJ2867 DDF2867 DNB2867 DWX2867 EGT2867 EQP2867 FAL2867 FKH2867 FUD2867 GDZ2867 GNV2867 GXR2867 HHN2867 HRJ2867 IBF2867 ILB2867 IUX2867 JET2867 JOP2867 JYL2867 KIH2867 KSD2867 LBZ2867 LLV2867 LVR2867 MFN2867 MPJ2867 MZF2867 NJB2867 NSX2867 OCT2867 OMP2867 OWL2867 PGH2867 PQD2867 PZZ2867 QJV2867 QTR2867 RDN2867 RNJ2867 RXF2867 SHB2867 SQX2867 TAT2867 TKP2867 TUL2867 UEH2867 UOD2867 UXZ2867 VHV2867 VRR2867 WBN2867 WLJ2867 WVF2867 E2849 IT2849 SP2849 ACL2849 AMH2849 AWD2849 BFZ2849 BPV2849 BZR2849 CJN2849 CTJ2849 DDF2849 DNB2849 DWX2849 EGT2849 EQP2849 FAL2849 FKH2849 FUD2849 GDZ2849 GNV2849 GXR2849 HHN2849 HRJ2849 IBF2849 ILB2849 IUX2849 JET2849 JOP2849 JYL2849 KIH2849 KSD2849 LBZ2849 LLV2849 LVR2849 MFN2849 MPJ2849 MZF2849 NJB2849 NSX2849 OCT2849 OMP2849 OWL2849 PGH2849 PQD2849 PZZ2849 QJV2849 QTR2849 RDN2849 RNJ2849 RXF2849 SHB2849 SQX2849 TAT2849 TKP2849 TUL2849 UEH2849 UOD2849 UXZ2849 VHV2849 VRR2849 WBN2849 WLJ2849 WVF2849 E2823 IT2823 SP2823 ACL2823 AMH2823 AWD2823 BFZ2823 BPV2823 BZR2823 CJN2823 CTJ2823 DDF2823 DNB2823 DWX2823 EGT2823 EQP2823 FAL2823 FKH2823 FUD2823 GDZ2823 GNV2823 GXR2823 HHN2823 HRJ2823 IBF2823 ILB2823 IUX2823 JET2823 JOP2823 JYL2823 KIH2823 KSD2823 LBZ2823 LLV2823 LVR2823 MFN2823 MPJ2823 MZF2823 NJB2823 NSX2823 OCT2823 OMP2823 OWL2823 PGH2823 PQD2823 PZZ2823 QJV2823 QTR2823 RDN2823 RNJ2823 RXF2823 SHB2823 SQX2823 TAT2823 TKP2823 TUL2823 UEH2823 UOD2823 UXZ2823 VHV2823 VRR2823 WBN2823 WLJ2823 WVF2823 E2807 IT2807 SP2807 ACL2807 AMH2807 AWD2807 BFZ2807 BPV2807 BZR2807 CJN2807 CTJ2807 DDF2807 DNB2807 DWX2807 EGT2807 EQP2807 FAL2807 FKH2807 FUD2807 GDZ2807 GNV2807 GXR2807 HHN2807 HRJ2807 IBF2807 ILB2807 IUX2807 JET2807 JOP2807 JYL2807 KIH2807 KSD2807 LBZ2807 LLV2807 LVR2807 MFN2807 MPJ2807 MZF2807 NJB2807 NSX2807 OCT2807 OMP2807 OWL2807 PGH2807 PQD2807 PZZ2807 QJV2807 QTR2807 RDN2807 RNJ2807 RXF2807 SHB2807 SQX2807 TAT2807 TKP2807 TUL2807 UEH2807 UOD2807 UXZ2807 VHV2807 VRR2807 WBN2807 WLJ2807 WVF2807 E2799 IT2799 SP2799 ACL2799 AMH2799 AWD2799 BFZ2799 BPV2799 BZR2799 CJN2799 CTJ2799 DDF2799 DNB2799 DWX2799 EGT2799 EQP2799 FAL2799 FKH2799 FUD2799 GDZ2799 GNV2799 GXR2799 HHN2799 HRJ2799 IBF2799 ILB2799 IUX2799 JET2799 JOP2799 JYL2799 KIH2799 KSD2799 LBZ2799 LLV2799 LVR2799 MFN2799 MPJ2799 MZF2799 NJB2799 NSX2799 OCT2799 OMP2799 OWL2799 PGH2799 PQD2799 PZZ2799 QJV2799 QTR2799 RDN2799 RNJ2799 RXF2799 SHB2799 SQX2799 TAT2799 TKP2799 TUL2799 UEH2799 UOD2799 UXZ2799 VHV2799 VRR2799 WBN2799 WLJ2799 WVF2799 E2795 IT2795 SP2795 ACL2795 AMH2795 AWD2795 BFZ2795 BPV2795 BZR2795 CJN2795 CTJ2795 DDF2795 DNB2795 DWX2795 EGT2795 EQP2795 FAL2795 FKH2795 FUD2795 GDZ2795 GNV2795 GXR2795 HHN2795 HRJ2795 IBF2795 ILB2795 IUX2795 JET2795 JOP2795 JYL2795 KIH2795 KSD2795 LBZ2795 LLV2795 LVR2795 MFN2795 MPJ2795 MZF2795 NJB2795 NSX2795 OCT2795 OMP2795 OWL2795 PGH2795 PQD2795 PZZ2795 QJV2795 QTR2795 RDN2795 RNJ2795 RXF2795 SHB2795 SQX2795 TAT2795 TKP2795 TUL2795 UEH2795 UOD2795 UXZ2795 VHV2795 VRR2795 WBN2795 WLJ2795 WVF2795 E2789 IT2789 SP2789 ACL2789 AMH2789 AWD2789 BFZ2789 BPV2789 BZR2789 CJN2789 CTJ2789 DDF2789 DNB2789 DWX2789 EGT2789 EQP2789 FAL2789 FKH2789 FUD2789 GDZ2789 GNV2789 GXR2789 HHN2789 HRJ2789 IBF2789 ILB2789 IUX2789 JET2789 JOP2789 JYL2789 KIH2789 KSD2789 LBZ2789 LLV2789 LVR2789 MFN2789 MPJ2789 MZF2789 NJB2789 NSX2789 OCT2789 OMP2789 OWL2789 PGH2789 PQD2789 PZZ2789 QJV2789 QTR2789 RDN2789 RNJ2789 RXF2789 SHB2789 SQX2789 TAT2789 TKP2789 TUL2789 UEH2789 UOD2789 UXZ2789 VHV2789 VRR2789 WBN2789 WLJ2789 WVF2789 E2785 IT2785 SP2785 ACL2785 AMH2785 AWD2785 BFZ2785 BPV2785 BZR2785 CJN2785 CTJ2785 DDF2785 DNB2785 DWX2785 EGT2785 EQP2785 FAL2785 FKH2785 FUD2785 GDZ2785 GNV2785 GXR2785 HHN2785 HRJ2785 IBF2785 ILB2785 IUX2785 JET2785 JOP2785 JYL2785 KIH2785 KSD2785 LBZ2785 LLV2785 LVR2785 MFN2785 MPJ2785 MZF2785 NJB2785 NSX2785 OCT2785 OMP2785 OWL2785 PGH2785 PQD2785 PZZ2785 QJV2785 QTR2785 RDN2785 RNJ2785 RXF2785 SHB2785 SQX2785 TAT2785 TKP2785 TUL2785 UEH2785 UOD2785 UXZ2785 VHV2785 VRR2785 WBN2785 WLJ2785 WVF2785 E2780 IT2780 SP2780 ACL2780 AMH2780 AWD2780 BFZ2780 BPV2780 BZR2780 CJN2780 CTJ2780 DDF2780 DNB2780 DWX2780 EGT2780 EQP2780 FAL2780 FKH2780 FUD2780 GDZ2780 GNV2780 GXR2780 HHN2780 HRJ2780 IBF2780 ILB2780 IUX2780 JET2780 JOP2780 JYL2780 KIH2780 KSD2780 LBZ2780 LLV2780 LVR2780 MFN2780 MPJ2780 MZF2780 NJB2780 NSX2780 OCT2780 OMP2780 OWL2780 PGH2780 PQD2780 PZZ2780 QJV2780 QTR2780 RDN2780 RNJ2780 RXF2780 SHB2780 SQX2780 TAT2780 TKP2780 TUL2780 UEH2780 UOD2780 UXZ2780 VHV2780 VRR2780 WBN2780 WLJ2780 WVF2780 E2773 IT2773 SP2773 ACL2773 AMH2773 AWD2773 BFZ2773 BPV2773 BZR2773 CJN2773 CTJ2773 DDF2773 DNB2773 DWX2773 EGT2773 EQP2773 FAL2773 FKH2773 FUD2773 GDZ2773 GNV2773 GXR2773 HHN2773 HRJ2773 IBF2773 ILB2773 IUX2773 JET2773 JOP2773 JYL2773 KIH2773 KSD2773 LBZ2773 LLV2773 LVR2773 MFN2773 MPJ2773 MZF2773 NJB2773 NSX2773 OCT2773 OMP2773 OWL2773 PGH2773 PQD2773 PZZ2773 QJV2773 QTR2773 RDN2773 RNJ2773 RXF2773 SHB2773 SQX2773 TAT2773 TKP2773 TUL2773 UEH2773 UOD2773 UXZ2773 VHV2773 VRR2773 WBN2773 WLJ2773 WVF2773 E2829 IT2829 SP2829 ACL2829 AMH2829 AWD2829 BFZ2829 BPV2829 BZR2829 CJN2829 CTJ2829 DDF2829 DNB2829 DWX2829 EGT2829 EQP2829 FAL2829 FKH2829 FUD2829 GDZ2829 GNV2829 GXR2829 HHN2829 HRJ2829 IBF2829 ILB2829 IUX2829 JET2829 JOP2829 JYL2829 KIH2829 KSD2829 LBZ2829 LLV2829 LVR2829 MFN2829 MPJ2829 MZF2829 NJB2829 NSX2829 OCT2829 OMP2829 OWL2829 PGH2829 PQD2829 PZZ2829 QJV2829 QTR2829 RDN2829 RNJ2829 RXF2829 SHB2829 SQX2829 TAT2829 TKP2829 TUL2829 UEH2829 UOD2829 UXZ2829 VHV2829 VRR2829 WBN2829 WLJ2829 WVF2829 E2858 IT2858 SP2858 ACL2858 AMH2858 AWD2858 BFZ2858 BPV2858 BZR2858 CJN2858 CTJ2858 DDF2858 DNB2858 DWX2858 EGT2858 EQP2858 FAL2858 FKH2858 FUD2858 GDZ2858 GNV2858 GXR2858 HHN2858 HRJ2858 IBF2858 ILB2858 IUX2858 JET2858 JOP2858 JYL2858 KIH2858 KSD2858 LBZ2858 LLV2858 LVR2858 MFN2858 MPJ2858 MZF2858 NJB2858 NSX2858 OCT2858 OMP2858 OWL2858 PGH2858 PQD2858 PZZ2858 QJV2858 QTR2858 RDN2858 RNJ2858 RXF2858 SHB2858 SQX2858 TAT2858 TKP2858 TUL2858 UEH2858 UOD2858 UXZ2858 VHV2858 VRR2858 WBN2858 WLJ2858 WVF2858 E3126 IT3126 SP3126 ACL3126 AMH3126 AWD3126 BFZ3126 BPV3126 BZR3126 CJN3126 CTJ3126 DDF3126 DNB3126 DWX3126 EGT3126 EQP3126 FAL3126 FKH3126 FUD3126 GDZ3126 GNV3126 GXR3126 HHN3126 HRJ3126 IBF3126 ILB3126 IUX3126 JET3126 JOP3126 JYL3126 KIH3126 KSD3126 LBZ3126 LLV3126 LVR3126 MFN3126 MPJ3126 MZF3126 NJB3126 NSX3126 OCT3126 OMP3126 OWL3126 PGH3126 PQD3126 PZZ3126 QJV3126 QTR3126 RDN3126 RNJ3126 RXF3126 SHB3126 SQX3126 TAT3126 TKP3126 TUL3126 UEH3126 UOD3126 UXZ3126 VHV3126 VRR3126 WBN3126 WLJ3126 WVF3126 E2709:E2735 IT2709:IT2735 SP2709:SP2735 ACL2709:ACL2735 AMH2709:AMH2735 AWD2709:AWD2735 BFZ2709:BFZ2735 BPV2709:BPV2735 BZR2709:BZR2735 CJN2709:CJN2735 CTJ2709:CTJ2735 DDF2709:DDF2735 DNB2709:DNB2735 DWX2709:DWX2735 EGT2709:EGT2735 EQP2709:EQP2735 FAL2709:FAL2735 FKH2709:FKH2735 FUD2709:FUD2735 GDZ2709:GDZ2735 GNV2709:GNV2735 GXR2709:GXR2735 HHN2709:HHN2735 HRJ2709:HRJ2735 IBF2709:IBF2735 ILB2709:ILB2735 IUX2709:IUX2735 JET2709:JET2735 JOP2709:JOP2735 JYL2709:JYL2735 KIH2709:KIH2735 KSD2709:KSD2735 LBZ2709:LBZ2735 LLV2709:LLV2735 LVR2709:LVR2735 MFN2709:MFN2735 MPJ2709:MPJ2735 MZF2709:MZF2735 NJB2709:NJB2735 NSX2709:NSX2735 OCT2709:OCT2735 OMP2709:OMP2735 OWL2709:OWL2735 PGH2709:PGH2735 PQD2709:PQD2735 PZZ2709:PZZ2735 QJV2709:QJV2735 QTR2709:QTR2735 RDN2709:RDN2735 RNJ2709:RNJ2735 RXF2709:RXF2735 SHB2709:SHB2735 SQX2709:SQX2735 TAT2709:TAT2735 TKP2709:TKP2735 TUL2709:TUL2735 UEH2709:UEH2735 UOD2709:UOD2735 UXZ2709:UXZ2735 VHV2709:VHV2735 VRR2709:VRR2735 WBN2709:WBN2735 WLJ2709:WLJ2735 WVF2709:WVF2735 E2668:E2673 IT2668:IT2673 SP2668:SP2673 ACL2668:ACL2673 AMH2668:AMH2673 AWD2668:AWD2673 BFZ2668:BFZ2673 BPV2668:BPV2673 BZR2668:BZR2673 CJN2668:CJN2673 CTJ2668:CTJ2673 DDF2668:DDF2673 DNB2668:DNB2673 DWX2668:DWX2673 EGT2668:EGT2673 EQP2668:EQP2673 FAL2668:FAL2673 FKH2668:FKH2673 FUD2668:FUD2673 GDZ2668:GDZ2673 GNV2668:GNV2673 GXR2668:GXR2673 HHN2668:HHN2673 HRJ2668:HRJ2673 IBF2668:IBF2673 ILB2668:ILB2673 IUX2668:IUX2673 JET2668:JET2673 JOP2668:JOP2673 JYL2668:JYL2673 KIH2668:KIH2673 KSD2668:KSD2673 LBZ2668:LBZ2673 LLV2668:LLV2673 LVR2668:LVR2673 MFN2668:MFN2673 MPJ2668:MPJ2673 MZF2668:MZF2673 NJB2668:NJB2673 NSX2668:NSX2673 OCT2668:OCT2673 OMP2668:OMP2673 OWL2668:OWL2673 PGH2668:PGH2673 PQD2668:PQD2673 PZZ2668:PZZ2673 QJV2668:QJV2673 QTR2668:QTR2673 RDN2668:RDN2673 RNJ2668:RNJ2673 RXF2668:RXF2673 SHB2668:SHB2673 SQX2668:SQX2673 TAT2668:TAT2673 TKP2668:TKP2673 TUL2668:TUL2673 UEH2668:UEH2673 UOD2668:UOD2673 UXZ2668:UXZ2673 VHV2668:VHV2673 VRR2668:VRR2673 WBN2668:WBN2673 WLJ2668:WLJ2673 WVF2668:WVF2673 IV2726:IV2735 SR2726:SR2735 ACN2726:ACN2735 AMJ2726:AMJ2735 AWF2726:AWF2735 BGB2726:BGB2735 BPX2726:BPX2735 BZT2726:BZT2735 CJP2726:CJP2735 CTL2726:CTL2735 DDH2726:DDH2735 DND2726:DND2735 DWZ2726:DWZ2735 EGV2726:EGV2735 EQR2726:EQR2735 FAN2726:FAN2735 FKJ2726:FKJ2735 FUF2726:FUF2735 GEB2726:GEB2735 GNX2726:GNX2735 GXT2726:GXT2735 HHP2726:HHP2735 HRL2726:HRL2735 IBH2726:IBH2735 ILD2726:ILD2735 IUZ2726:IUZ2735 JEV2726:JEV2735 JOR2726:JOR2735 JYN2726:JYN2735 KIJ2726:KIJ2735 KSF2726:KSF2735 LCB2726:LCB2735 LLX2726:LLX2735 LVT2726:LVT2735 MFP2726:MFP2735 MPL2726:MPL2735 MZH2726:MZH2735 NJD2726:NJD2735 NSZ2726:NSZ2735 OCV2726:OCV2735 OMR2726:OMR2735 OWN2726:OWN2735 PGJ2726:PGJ2735 PQF2726:PQF2735 QAB2726:QAB2735 QJX2726:QJX2735 QTT2726:QTT2735 RDP2726:RDP2735 RNL2726:RNL2735 RXH2726:RXH2735 SHD2726:SHD2735 SQZ2726:SQZ2735 TAV2726:TAV2735 TKR2726:TKR2735 TUN2726:TUN2735 UEJ2726:UEJ2735 UOF2726:UOF2735 UYB2726:UYB2735 VHX2726:VHX2735 VRT2726:VRT2735 WBP2726:WBP2735 WLL2726:WLL2735 WVH2726:WVH2735 IV2709:IW2725 SR2709:SS2725 ACN2709:ACO2725 AMJ2709:AMK2725 AWF2709:AWG2725 BGB2709:BGC2725 BPX2709:BPY2725 BZT2709:BZU2725 CJP2709:CJQ2725 CTL2709:CTM2725 DDH2709:DDI2725 DND2709:DNE2725 DWZ2709:DXA2725 EGV2709:EGW2725 EQR2709:EQS2725 FAN2709:FAO2725 FKJ2709:FKK2725 FUF2709:FUG2725 GEB2709:GEC2725 GNX2709:GNY2725 GXT2709:GXU2725 HHP2709:HHQ2725 HRL2709:HRM2725 IBH2709:IBI2725 ILD2709:ILE2725 IUZ2709:IVA2725 JEV2709:JEW2725 JOR2709:JOS2725 JYN2709:JYO2725 KIJ2709:KIK2725 KSF2709:KSG2725 LCB2709:LCC2725 LLX2709:LLY2725 LVT2709:LVU2725 MFP2709:MFQ2725 MPL2709:MPM2725 MZH2709:MZI2725 NJD2709:NJE2725 NSZ2709:NTA2725 OCV2709:OCW2725 OMR2709:OMS2725 OWN2709:OWO2725 PGJ2709:PGK2725 PQF2709:PQG2725 QAB2709:QAC2725 QJX2709:QJY2725 QTT2709:QTU2725 RDP2709:RDQ2725 RNL2709:RNM2725 RXH2709:RXI2725 SHD2709:SHE2725 SQZ2709:SRA2725 TAV2709:TAW2725 TKR2709:TKS2725 TUN2709:TUO2725 UEJ2709:UEK2725 UOF2709:UOG2725 UYB2709:UYC2725 VHX2709:VHY2725 VRT2709:VRU2725 WBP2709:WBQ2725 WLL2709:WLM2725 WVH2709:WVI2725 IV2668:IW2673 SR2668:SS2673 ACN2668:ACO2673 AMJ2668:AMK2673 AWF2668:AWG2673 BGB2668:BGC2673 BPX2668:BPY2673 BZT2668:BZU2673 CJP2668:CJQ2673 CTL2668:CTM2673 DDH2668:DDI2673 DND2668:DNE2673 DWZ2668:DXA2673 EGV2668:EGW2673 EQR2668:EQS2673 FAN2668:FAO2673 FKJ2668:FKK2673 FUF2668:FUG2673 GEB2668:GEC2673 GNX2668:GNY2673 GXT2668:GXU2673 HHP2668:HHQ2673 HRL2668:HRM2673 IBH2668:IBI2673 ILD2668:ILE2673 IUZ2668:IVA2673 JEV2668:JEW2673 JOR2668:JOS2673 JYN2668:JYO2673 KIJ2668:KIK2673 KSF2668:KSG2673 LCB2668:LCC2673 LLX2668:LLY2673 LVT2668:LVU2673 MFP2668:MFQ2673 MPL2668:MPM2673 MZH2668:MZI2673 NJD2668:NJE2673 NSZ2668:NTA2673 OCV2668:OCW2673 OMR2668:OMS2673 OWN2668:OWO2673 PGJ2668:PGK2673 PQF2668:PQG2673 QAB2668:QAC2673 QJX2668:QJY2673 QTT2668:QTU2673 RDP2668:RDQ2673 RNL2668:RNM2673 RXH2668:RXI2673 SHD2668:SHE2673 SQZ2668:SRA2673 TAV2668:TAW2673 TKR2668:TKS2673 TUN2668:TUO2673 UEJ2668:UEK2673 UOF2668:UOG2673 UYB2668:UYC2673 VHX2668:VHY2673 VRT2668:VRU2673 WBP2668:WBQ2673 WLL2668:WLM2673 WVH2668:WVI2673 JE2736:JE2750 TA2736:TA2750 ACW2736:ACW2750 AMS2736:AMS2750 AWO2736:AWO2750 BGK2736:BGK2750 BQG2736:BQG2750 CAC2736:CAC2750 CJY2736:CJY2750 CTU2736:CTU2750 DDQ2736:DDQ2750 DNM2736:DNM2750 DXI2736:DXI2750 EHE2736:EHE2750 ERA2736:ERA2750 FAW2736:FAW2750 FKS2736:FKS2750 FUO2736:FUO2750 GEK2736:GEK2750 GOG2736:GOG2750 GYC2736:GYC2750 HHY2736:HHY2750 HRU2736:HRU2750 IBQ2736:IBQ2750 ILM2736:ILM2750 IVI2736:IVI2750 JFE2736:JFE2750 JPA2736:JPA2750 JYW2736:JYW2750 KIS2736:KIS2750 KSO2736:KSO2750 LCK2736:LCK2750 LMG2736:LMG2750 LWC2736:LWC2750 MFY2736:MFY2750 MPU2736:MPU2750 MZQ2736:MZQ2750 NJM2736:NJM2750 NTI2736:NTI2750 ODE2736:ODE2750 ONA2736:ONA2750 OWW2736:OWW2750 PGS2736:PGS2750 PQO2736:PQO2750 QAK2736:QAK2750 QKG2736:QKG2750 QUC2736:QUC2750 RDY2736:RDY2750 RNU2736:RNU2750 RXQ2736:RXQ2750 SHM2736:SHM2750 SRI2736:SRI2750 TBE2736:TBE2750 TLA2736:TLA2750 TUW2736:TUW2750 UES2736:UES2750 UOO2736:UOO2750 UYK2736:UYK2750 VIG2736:VIG2750 VSC2736:VSC2750 WBY2736:WBY2750 WLU2736:WLU2750 WVQ2736:WVQ2750 IV2597:IV2607 SR2597:SR2607 ACN2597:ACN2607 AMJ2597:AMJ2607 AWF2597:AWF2607 BGB2597:BGB2607 BPX2597:BPX2607 BZT2597:BZT2607 CJP2597:CJP2607 CTL2597:CTL2607 DDH2597:DDH2607 DND2597:DND2607 DWZ2597:DWZ2607 EGV2597:EGV2607 EQR2597:EQR2607 FAN2597:FAN2607 FKJ2597:FKJ2607 FUF2597:FUF2607 GEB2597:GEB2607 GNX2597:GNX2607 GXT2597:GXT2607 HHP2597:HHP2607 HRL2597:HRL2607 IBH2597:IBH2607 ILD2597:ILD2607 IUZ2597:IUZ2607 JEV2597:JEV2607 JOR2597:JOR2607 JYN2597:JYN2607 KIJ2597:KIJ2607 KSF2597:KSF2607 LCB2597:LCB2607 LLX2597:LLX2607 LVT2597:LVT2607 MFP2597:MFP2607 MPL2597:MPL2607 MZH2597:MZH2607 NJD2597:NJD2607 NSZ2597:NSZ2607 OCV2597:OCV2607 OMR2597:OMR2607 OWN2597:OWN2607 PGJ2597:PGJ2607 PQF2597:PQF2607 QAB2597:QAB2607 QJX2597:QJX2607 QTT2597:QTT2607 RDP2597:RDP2607 RNL2597:RNL2607 RXH2597:RXH2607 SHD2597:SHD2607 SQZ2597:SQZ2607 TAV2597:TAV2607 TKR2597:TKR2607 TUN2597:TUN2607 UEJ2597:UEJ2607 UOF2597:UOF2607 UYB2597:UYB2607 VHX2597:VHX2607 VRT2597:VRT2607 WBP2597:WBP2607 WLL2597:WLL2607 WVH2597:WVH2607 IV2574:IW2574 SR2574:SS2574 ACN2574:ACO2574 AMJ2574:AMK2574 AWF2574:AWG2574 BGB2574:BGC2574 BPX2574:BPY2574 BZT2574:BZU2574 CJP2574:CJQ2574 CTL2574:CTM2574 DDH2574:DDI2574 DND2574:DNE2574 DWZ2574:DXA2574 EGV2574:EGW2574 EQR2574:EQS2574 FAN2574:FAO2574 FKJ2574:FKK2574 FUF2574:FUG2574 GEB2574:GEC2574 GNX2574:GNY2574 GXT2574:GXU2574 HHP2574:HHQ2574 HRL2574:HRM2574 IBH2574:IBI2574 ILD2574:ILE2574 IUZ2574:IVA2574 JEV2574:JEW2574 JOR2574:JOS2574 JYN2574:JYO2574 KIJ2574:KIK2574 KSF2574:KSG2574 LCB2574:LCC2574 LLX2574:LLY2574 LVT2574:LVU2574 MFP2574:MFQ2574 MPL2574:MPM2574 MZH2574:MZI2574 NJD2574:NJE2574 NSZ2574:NTA2574 OCV2574:OCW2574 OMR2574:OMS2574 OWN2574:OWO2574 PGJ2574:PGK2574 PQF2574:PQG2574 QAB2574:QAC2574 QJX2574:QJY2574 QTT2574:QTU2574 RDP2574:RDQ2574 RNL2574:RNM2574 RXH2574:RXI2574 SHD2574:SHE2574 SQZ2574:SRA2574 TAV2574:TAW2574 TKR2574:TKS2574 TUN2574:TUO2574 UEJ2574:UEK2574 UOF2574:UOG2574 UYB2574:UYC2574 VHX2574:VHY2574 VRT2574:VRU2574 WBP2574:WBQ2574 WLL2574:WLM2574 WVH2574:WVI2574 E2611:E2613 IT2611:IT2613 SP2611:SP2613 ACL2611:ACL2613 AMH2611:AMH2613 AWD2611:AWD2613 BFZ2611:BFZ2613 BPV2611:BPV2613 BZR2611:BZR2613 CJN2611:CJN2613 CTJ2611:CTJ2613 DDF2611:DDF2613 DNB2611:DNB2613 DWX2611:DWX2613 EGT2611:EGT2613 EQP2611:EQP2613 FAL2611:FAL2613 FKH2611:FKH2613 FUD2611:FUD2613 GDZ2611:GDZ2613 GNV2611:GNV2613 GXR2611:GXR2613 HHN2611:HHN2613 HRJ2611:HRJ2613 IBF2611:IBF2613 ILB2611:ILB2613 IUX2611:IUX2613 JET2611:JET2613 JOP2611:JOP2613 JYL2611:JYL2613 KIH2611:KIH2613 KSD2611:KSD2613 LBZ2611:LBZ2613 LLV2611:LLV2613 LVR2611:LVR2613 MFN2611:MFN2613 MPJ2611:MPJ2613 MZF2611:MZF2613 NJB2611:NJB2613 NSX2611:NSX2613 OCT2611:OCT2613 OMP2611:OMP2613 OWL2611:OWL2613 PGH2611:PGH2613 PQD2611:PQD2613 PZZ2611:PZZ2613 QJV2611:QJV2613 QTR2611:QTR2613 RDN2611:RDN2613 RNJ2611:RNJ2613 RXF2611:RXF2613 SHB2611:SHB2613 SQX2611:SQX2613 TAT2611:TAT2613 TKP2611:TKP2613 TUL2611:TUL2613 UEH2611:UEH2613 UOD2611:UOD2613 UXZ2611:UXZ2613 VHV2611:VHV2613 VRR2611:VRR2613 WBN2611:WBN2613 WLJ2611:WLJ2613 WVF2611:WVF2613 E2560:E2567 IT2560:IT2567 SP2560:SP2567 ACL2560:ACL2567 AMH2560:AMH2567 AWD2560:AWD2567 BFZ2560:BFZ2567 BPV2560:BPV2567 BZR2560:BZR2567 CJN2560:CJN2567 CTJ2560:CTJ2567 DDF2560:DDF2567 DNB2560:DNB2567 DWX2560:DWX2567 EGT2560:EGT2567 EQP2560:EQP2567 FAL2560:FAL2567 FKH2560:FKH2567 FUD2560:FUD2567 GDZ2560:GDZ2567 GNV2560:GNV2567 GXR2560:GXR2567 HHN2560:HHN2567 HRJ2560:HRJ2567 IBF2560:IBF2567 ILB2560:ILB2567 IUX2560:IUX2567 JET2560:JET2567 JOP2560:JOP2567 JYL2560:JYL2567 KIH2560:KIH2567 KSD2560:KSD2567 LBZ2560:LBZ2567 LLV2560:LLV2567 LVR2560:LVR2567 MFN2560:MFN2567 MPJ2560:MPJ2567 MZF2560:MZF2567 NJB2560:NJB2567 NSX2560:NSX2567 OCT2560:OCT2567 OMP2560:OMP2567 OWL2560:OWL2567 PGH2560:PGH2567 PQD2560:PQD2567 PZZ2560:PZZ2567 QJV2560:QJV2567 QTR2560:QTR2567 RDN2560:RDN2567 RNJ2560:RNJ2567 RXF2560:RXF2567 SHB2560:SHB2567 SQX2560:SQX2567 TAT2560:TAT2567 TKP2560:TKP2567 TUL2560:TUL2567 UEH2560:UEH2567 UOD2560:UOD2567 UXZ2560:UXZ2567 VHV2560:VHV2567 VRR2560:VRR2567 WBN2560:WBN2567 WLJ2560:WLJ2567 WVF2560:WVF2567 IV2560:IW2567 SR2560:SS2567 ACN2560:ACO2567 AMJ2560:AMK2567 AWF2560:AWG2567 BGB2560:BGC2567 BPX2560:BPY2567 BZT2560:BZU2567 CJP2560:CJQ2567 CTL2560:CTM2567 DDH2560:DDI2567 DND2560:DNE2567 DWZ2560:DXA2567 EGV2560:EGW2567 EQR2560:EQS2567 FAN2560:FAO2567 FKJ2560:FKK2567 FUF2560:FUG2567 GEB2560:GEC2567 GNX2560:GNY2567 GXT2560:GXU2567 HHP2560:HHQ2567 HRL2560:HRM2567 IBH2560:IBI2567 ILD2560:ILE2567 IUZ2560:IVA2567 JEV2560:JEW2567 JOR2560:JOS2567 JYN2560:JYO2567 KIJ2560:KIK2567 KSF2560:KSG2567 LCB2560:LCC2567 LLX2560:LLY2567 LVT2560:LVU2567 MFP2560:MFQ2567 MPL2560:MPM2567 MZH2560:MZI2567 NJD2560:NJE2567 NSZ2560:NTA2567 OCV2560:OCW2567 OMR2560:OMS2567 OWN2560:OWO2567 PGJ2560:PGK2567 PQF2560:PQG2567 QAB2560:QAC2567 QJX2560:QJY2567 QTT2560:QTU2567 RDP2560:RDQ2567 RNL2560:RNM2567 RXH2560:RXI2567 SHD2560:SHE2567 SQZ2560:SRA2567 TAV2560:TAW2567 TKR2560:TKS2567 TUN2560:TUO2567 UEJ2560:UEK2567 UOF2560:UOG2567 UYB2560:UYC2567 VHX2560:VHY2567 VRT2560:VRU2567 WBP2560:WBQ2567 WLL2560:WLM2567 WVH2560:WVI2567 E2597:E2603 IT2597:IT2603 SP2597:SP2603 ACL2597:ACL2603 AMH2597:AMH2603 AWD2597:AWD2603 BFZ2597:BFZ2603 BPV2597:BPV2603 BZR2597:BZR2603 CJN2597:CJN2603 CTJ2597:CTJ2603 DDF2597:DDF2603 DNB2597:DNB2603 DWX2597:DWX2603 EGT2597:EGT2603 EQP2597:EQP2603 FAL2597:FAL2603 FKH2597:FKH2603 FUD2597:FUD2603 GDZ2597:GDZ2603 GNV2597:GNV2603 GXR2597:GXR2603 HHN2597:HHN2603 HRJ2597:HRJ2603 IBF2597:IBF2603 ILB2597:ILB2603 IUX2597:IUX2603 JET2597:JET2603 JOP2597:JOP2603 JYL2597:JYL2603 KIH2597:KIH2603 KSD2597:KSD2603 LBZ2597:LBZ2603 LLV2597:LLV2603 LVR2597:LVR2603 MFN2597:MFN2603 MPJ2597:MPJ2603 MZF2597:MZF2603 NJB2597:NJB2603 NSX2597:NSX2603 OCT2597:OCT2603 OMP2597:OMP2603 OWL2597:OWL2603 PGH2597:PGH2603 PQD2597:PQD2603 PZZ2597:PZZ2603 QJV2597:QJV2603 QTR2597:QTR2603 RDN2597:RDN2603 RNJ2597:RNJ2603 RXF2597:RXF2603 SHB2597:SHB2603 SQX2597:SQX2603 TAT2597:TAT2603 TKP2597:TKP2603 TUL2597:TUL2603 UEH2597:UEH2603 UOD2597:UOD2603 UXZ2597:UXZ2603 VHV2597:VHV2603 VRR2597:VRR2603 WBN2597:WBN2603 WLJ2597:WLJ2603 WVF2597:WVF2603 E2532:E2535 IT2532:IT2535 SP2532:SP2535 ACL2532:ACL2535 AMH2532:AMH2535 AWD2532:AWD2535 BFZ2532:BFZ2535 BPV2532:BPV2535 BZR2532:BZR2535 CJN2532:CJN2535 CTJ2532:CTJ2535 DDF2532:DDF2535 DNB2532:DNB2535 DWX2532:DWX2535 EGT2532:EGT2535 EQP2532:EQP2535 FAL2532:FAL2535 FKH2532:FKH2535 FUD2532:FUD2535 GDZ2532:GDZ2535 GNV2532:GNV2535 GXR2532:GXR2535 HHN2532:HHN2535 HRJ2532:HRJ2535 IBF2532:IBF2535 ILB2532:ILB2535 IUX2532:IUX2535 JET2532:JET2535 JOP2532:JOP2535 JYL2532:JYL2535 KIH2532:KIH2535 KSD2532:KSD2535 LBZ2532:LBZ2535 LLV2532:LLV2535 LVR2532:LVR2535 MFN2532:MFN2535 MPJ2532:MPJ2535 MZF2532:MZF2535 NJB2532:NJB2535 NSX2532:NSX2535 OCT2532:OCT2535 OMP2532:OMP2535 OWL2532:OWL2535 PGH2532:PGH2535 PQD2532:PQD2535 PZZ2532:PZZ2535 QJV2532:QJV2535 QTR2532:QTR2535 RDN2532:RDN2535 RNJ2532:RNJ2535 RXF2532:RXF2535 SHB2532:SHB2535 SQX2532:SQX2535 TAT2532:TAT2535 TKP2532:TKP2535 TUL2532:TUL2535 UEH2532:UEH2535 UOD2532:UOD2535 UXZ2532:UXZ2535 VHV2532:VHV2535 VRR2532:VRR2535 WBN2532:WBN2535 WLJ2532:WLJ2535 WVF2532:WVF2535 E2557 IT2557 SP2557 ACL2557 AMH2557 AWD2557 BFZ2557 BPV2557 BZR2557 CJN2557 CTJ2557 DDF2557 DNB2557 DWX2557 EGT2557 EQP2557 FAL2557 FKH2557 FUD2557 GDZ2557 GNV2557 GXR2557 HHN2557 HRJ2557 IBF2557 ILB2557 IUX2557 JET2557 JOP2557 JYL2557 KIH2557 KSD2557 LBZ2557 LLV2557 LVR2557 MFN2557 MPJ2557 MZF2557 NJB2557 NSX2557 OCT2557 OMP2557 OWL2557 PGH2557 PQD2557 PZZ2557 QJV2557 QTR2557 RDN2557 RNJ2557 RXF2557 SHB2557 SQX2557 TAT2557 TKP2557 TUL2557 UEH2557 UOD2557 UXZ2557 VHV2557 VRR2557 WBN2557 WLJ2557 WVF2557 E2528:E2530 IT2528:IT2530 SP2528:SP2530 ACL2528:ACL2530 AMH2528:AMH2530 AWD2528:AWD2530 BFZ2528:BFZ2530 BPV2528:BPV2530 BZR2528:BZR2530 CJN2528:CJN2530 CTJ2528:CTJ2530 DDF2528:DDF2530 DNB2528:DNB2530 DWX2528:DWX2530 EGT2528:EGT2530 EQP2528:EQP2530 FAL2528:FAL2530 FKH2528:FKH2530 FUD2528:FUD2530 GDZ2528:GDZ2530 GNV2528:GNV2530 GXR2528:GXR2530 HHN2528:HHN2530 HRJ2528:HRJ2530 IBF2528:IBF2530 ILB2528:ILB2530 IUX2528:IUX2530 JET2528:JET2530 JOP2528:JOP2530 JYL2528:JYL2530 KIH2528:KIH2530 KSD2528:KSD2530 LBZ2528:LBZ2530 LLV2528:LLV2530 LVR2528:LVR2530 MFN2528:MFN2530 MPJ2528:MPJ2530 MZF2528:MZF2530 NJB2528:NJB2530 NSX2528:NSX2530 OCT2528:OCT2530 OMP2528:OMP2530 OWL2528:OWL2530 PGH2528:PGH2530 PQD2528:PQD2530 PZZ2528:PZZ2530 QJV2528:QJV2530 QTR2528:QTR2530 RDN2528:RDN2530 RNJ2528:RNJ2530 RXF2528:RXF2530 SHB2528:SHB2530 SQX2528:SQX2530 TAT2528:TAT2530 TKP2528:TKP2530 TUL2528:TUL2530 UEH2528:UEH2530 UOD2528:UOD2530 UXZ2528:UXZ2530 VHV2528:VHV2530 VRR2528:VRR2530 WBN2528:WBN2530 WLJ2528:WLJ2530 WVF2528:WVF2530 E2516:E2517 IT2516:IT2517 SP2516:SP2517 ACL2516:ACL2517 AMH2516:AMH2517 AWD2516:AWD2517 BFZ2516:BFZ2517 BPV2516:BPV2517 BZR2516:BZR2517 CJN2516:CJN2517 CTJ2516:CTJ2517 DDF2516:DDF2517 DNB2516:DNB2517 DWX2516:DWX2517 EGT2516:EGT2517 EQP2516:EQP2517 FAL2516:FAL2517 FKH2516:FKH2517 FUD2516:FUD2517 GDZ2516:GDZ2517 GNV2516:GNV2517 GXR2516:GXR2517 HHN2516:HHN2517 HRJ2516:HRJ2517 IBF2516:IBF2517 ILB2516:ILB2517 IUX2516:IUX2517 JET2516:JET2517 JOP2516:JOP2517 JYL2516:JYL2517 KIH2516:KIH2517 KSD2516:KSD2517 LBZ2516:LBZ2517 LLV2516:LLV2517 LVR2516:LVR2517 MFN2516:MFN2517 MPJ2516:MPJ2517 MZF2516:MZF2517 NJB2516:NJB2517 NSX2516:NSX2517 OCT2516:OCT2517 OMP2516:OMP2517 OWL2516:OWL2517 PGH2516:PGH2517 PQD2516:PQD2517 PZZ2516:PZZ2517 QJV2516:QJV2517 QTR2516:QTR2517 RDN2516:RDN2517 RNJ2516:RNJ2517 RXF2516:RXF2517 SHB2516:SHB2517 SQX2516:SQX2517 TAT2516:TAT2517 TKP2516:TKP2517 TUL2516:TUL2517 UEH2516:UEH2517 UOD2516:UOD2517 UXZ2516:UXZ2517 VHV2516:VHV2517 VRR2516:VRR2517 WBN2516:WBN2517 WLJ2516:WLJ2517 WVF2516:WVF2517 IV2516:IW2517 SR2516:SS2517 ACN2516:ACO2517 AMJ2516:AMK2517 AWF2516:AWG2517 BGB2516:BGC2517 BPX2516:BPY2517 BZT2516:BZU2517 CJP2516:CJQ2517 CTL2516:CTM2517 DDH2516:DDI2517 DND2516:DNE2517 DWZ2516:DXA2517 EGV2516:EGW2517 EQR2516:EQS2517 FAN2516:FAO2517 FKJ2516:FKK2517 FUF2516:FUG2517 GEB2516:GEC2517 GNX2516:GNY2517 GXT2516:GXU2517 HHP2516:HHQ2517 HRL2516:HRM2517 IBH2516:IBI2517 ILD2516:ILE2517 IUZ2516:IVA2517 JEV2516:JEW2517 JOR2516:JOS2517 JYN2516:JYO2517 KIJ2516:KIK2517 KSF2516:KSG2517 LCB2516:LCC2517 LLX2516:LLY2517 LVT2516:LVU2517 MFP2516:MFQ2517 MPL2516:MPM2517 MZH2516:MZI2517 NJD2516:NJE2517 NSZ2516:NTA2517 OCV2516:OCW2517 OMR2516:OMS2517 OWN2516:OWO2517 PGJ2516:PGK2517 PQF2516:PQG2517 QAB2516:QAC2517 QJX2516:QJY2517 QTT2516:QTU2517 RDP2516:RDQ2517 RNL2516:RNM2517 RXH2516:RXI2517 SHD2516:SHE2517 SQZ2516:SRA2517 TAV2516:TAW2517 TKR2516:TKS2517 TUN2516:TUO2517 UEJ2516:UEK2517 UOF2516:UOG2517 UYB2516:UYC2517 VHX2516:VHY2517 VRT2516:VRU2517 WBP2516:WBQ2517 WLL2516:WLM2517 WVH2516:WVI2517 IV2611:IW2613 SR2611:SS2613 ACN2611:ACO2613 AMJ2611:AMK2613 AWF2611:AWG2613 BGB2611:BGC2613 BPX2611:BPY2613 BZT2611:BZU2613 CJP2611:CJQ2613 CTL2611:CTM2613 DDH2611:DDI2613 DND2611:DNE2613 DWZ2611:DXA2613 EGV2611:EGW2613 EQR2611:EQS2613 FAN2611:FAO2613 FKJ2611:FKK2613 FUF2611:FUG2613 GEB2611:GEC2613 GNX2611:GNY2613 GXT2611:GXU2613 HHP2611:HHQ2613 HRL2611:HRM2613 IBH2611:IBI2613 ILD2611:ILE2613 IUZ2611:IVA2613 JEV2611:JEW2613 JOR2611:JOS2613 JYN2611:JYO2613 KIJ2611:KIK2613 KSF2611:KSG2613 LCB2611:LCC2613 LLX2611:LLY2613 LVT2611:LVU2613 MFP2611:MFQ2613 MPL2611:MPM2613 MZH2611:MZI2613 NJD2611:NJE2613 NSZ2611:NTA2613 OCV2611:OCW2613 OMR2611:OMS2613 OWN2611:OWO2613 PGJ2611:PGK2613 PQF2611:PQG2613 QAB2611:QAC2613 QJX2611:QJY2613 QTT2611:QTU2613 RDP2611:RDQ2613 RNL2611:RNM2613 RXH2611:RXI2613 SHD2611:SHE2613 SQZ2611:SRA2613 TAV2611:TAW2613 TKR2611:TKS2613 TUN2611:TUO2613 UEJ2611:UEK2613 UOF2611:UOG2613 UYB2611:UYC2613 VHX2611:VHY2613 VRT2611:VRU2613 WBP2611:WBQ2613 WLL2611:WLM2613 WVH2611:WVI2613 G2501:G2514 IV2496:IW2496 SR2496:SS2496 ACN2496:ACO2496 AMJ2496:AMK2496 AWF2496:AWG2496 BGB2496:BGC2496 BPX2496:BPY2496 BZT2496:BZU2496 CJP2496:CJQ2496 CTL2496:CTM2496 DDH2496:DDI2496 DND2496:DNE2496 DWZ2496:DXA2496 EGV2496:EGW2496 EQR2496:EQS2496 FAN2496:FAO2496 FKJ2496:FKK2496 FUF2496:FUG2496 GEB2496:GEC2496 GNX2496:GNY2496 GXT2496:GXU2496 HHP2496:HHQ2496 HRL2496:HRM2496 IBH2496:IBI2496 ILD2496:ILE2496 IUZ2496:IVA2496 JEV2496:JEW2496 JOR2496:JOS2496 JYN2496:JYO2496 KIJ2496:KIK2496 KSF2496:KSG2496 LCB2496:LCC2496 LLX2496:LLY2496 LVT2496:LVU2496 MFP2496:MFQ2496 MPL2496:MPM2496 MZH2496:MZI2496 NJD2496:NJE2496 NSZ2496:NTA2496 OCV2496:OCW2496 OMR2496:OMS2496 OWN2496:OWO2496 PGJ2496:PGK2496 PQF2496:PQG2496 QAB2496:QAC2496 QJX2496:QJY2496 QTT2496:QTU2496 RDP2496:RDQ2496 RNL2496:RNM2496 RXH2496:RXI2496 SHD2496:SHE2496 SQZ2496:SRA2496 TAV2496:TAW2496 TKR2496:TKS2496 TUN2496:TUO2496 UEJ2496:UEK2496 UOF2496:UOG2496 UYB2496:UYC2496 VHX2496:VHY2496 VRT2496:VRU2496 WBP2496:WBQ2496 WLL2496:WLM2496 WVH2496:WVI2496 G2554:G2555 IV2501:IW2514 SR2501:SS2514 ACN2501:ACO2514 AMJ2501:AMK2514 AWF2501:AWG2514 BGB2501:BGC2514 BPX2501:BPY2514 BZT2501:BZU2514 CJP2501:CJQ2514 CTL2501:CTM2514 DDH2501:DDI2514 DND2501:DNE2514 DWZ2501:DXA2514 EGV2501:EGW2514 EQR2501:EQS2514 FAN2501:FAO2514 FKJ2501:FKK2514 FUF2501:FUG2514 GEB2501:GEC2514 GNX2501:GNY2514 GXT2501:GXU2514 HHP2501:HHQ2514 HRL2501:HRM2514 IBH2501:IBI2514 ILD2501:ILE2514 IUZ2501:IVA2514 JEV2501:JEW2514 JOR2501:JOS2514 JYN2501:JYO2514 KIJ2501:KIK2514 KSF2501:KSG2514 LCB2501:LCC2514 LLX2501:LLY2514 LVT2501:LVU2514 MFP2501:MFQ2514 MPL2501:MPM2514 MZH2501:MZI2514 NJD2501:NJE2514 NSZ2501:NTA2514 OCV2501:OCW2514 OMR2501:OMS2514 OWN2501:OWO2514 PGJ2501:PGK2514 PQF2501:PQG2514 QAB2501:QAC2514 QJX2501:QJY2514 QTT2501:QTU2514 RDP2501:RDQ2514 RNL2501:RNM2514 RXH2501:RXI2514 SHD2501:SHE2514 SQZ2501:SRA2514 TAV2501:TAW2514 TKR2501:TKS2514 TUN2501:TUO2514 UEJ2501:UEK2514 UOF2501:UOG2514 UYB2501:UYC2514 VHX2501:VHY2514 VRT2501:VRU2514 WBP2501:WBQ2514 WLL2501:WLM2514 WVH2501:WVI2514 E2541 IT2541 SP2541 ACL2541 AMH2541 AWD2541 BFZ2541 BPV2541 BZR2541 CJN2541 CTJ2541 DDF2541 DNB2541 DWX2541 EGT2541 EQP2541 FAL2541 FKH2541 FUD2541 GDZ2541 GNV2541 GXR2541 HHN2541 HRJ2541 IBF2541 ILB2541 IUX2541 JET2541 JOP2541 JYL2541 KIH2541 KSD2541 LBZ2541 LLV2541 LVR2541 MFN2541 MPJ2541 MZF2541 NJB2541 NSX2541 OCT2541 OMP2541 OWL2541 PGH2541 PQD2541 PZZ2541 QJV2541 QTR2541 RDN2541 RNJ2541 RXF2541 SHB2541 SQX2541 TAT2541 TKP2541 TUL2541 UEH2541 UOD2541 UXZ2541 VHV2541 VRR2541 WBN2541 WLJ2541 WVF2541 IU2462:IW2468 SQ2462:SS2468 ACM2462:ACO2468 AMI2462:AMK2468 AWE2462:AWG2468 BGA2462:BGC2468 BPW2462:BPY2468 BZS2462:BZU2468 CJO2462:CJQ2468 CTK2462:CTM2468 DDG2462:DDI2468 DNC2462:DNE2468 DWY2462:DXA2468 EGU2462:EGW2468 EQQ2462:EQS2468 FAM2462:FAO2468 FKI2462:FKK2468 FUE2462:FUG2468 GEA2462:GEC2468 GNW2462:GNY2468 GXS2462:GXU2468 HHO2462:HHQ2468 HRK2462:HRM2468 IBG2462:IBI2468 ILC2462:ILE2468 IUY2462:IVA2468 JEU2462:JEW2468 JOQ2462:JOS2468 JYM2462:JYO2468 KII2462:KIK2468 KSE2462:KSG2468 LCA2462:LCC2468 LLW2462:LLY2468 LVS2462:LVU2468 MFO2462:MFQ2468 MPK2462:MPM2468 MZG2462:MZI2468 NJC2462:NJE2468 NSY2462:NTA2468 OCU2462:OCW2468 OMQ2462:OMS2468 OWM2462:OWO2468 PGI2462:PGK2468 PQE2462:PQG2468 QAA2462:QAC2468 QJW2462:QJY2468 QTS2462:QTU2468 RDO2462:RDQ2468 RNK2462:RNM2468 RXG2462:RXI2468 SHC2462:SHE2468 SQY2462:SRA2468 TAU2462:TAW2468 TKQ2462:TKS2468 TUM2462:TUO2468 UEI2462:UEK2468 UOE2462:UOG2468 UYA2462:UYC2468 VHW2462:VHY2468 VRS2462:VRU2468 WBO2462:WBQ2468 WLK2462:WLM2468 WVG2462:WVI2468 JE2222 TA2222 ACW2222 AMS2222 AWO2222 BGK2222 BQG2222 CAC2222 CJY2222 CTU2222 DDQ2222 DNM2222 DXI2222 EHE2222 ERA2222 FAW2222 FKS2222 FUO2222 GEK2222 GOG2222 GYC2222 HHY2222 HRU2222 IBQ2222 ILM2222 IVI2222 JFE2222 JPA2222 JYW2222 KIS2222 KSO2222 LCK2222 LMG2222 LWC2222 MFY2222 MPU2222 MZQ2222 NJM2222 NTI2222 ODE2222 ONA2222 OWW2222 PGS2222 PQO2222 QAK2222 QKG2222 QUC2222 RDY2222 RNU2222 RXQ2222 SHM2222 SRI2222 TBE2222 TLA2222 TUW2222 UES2222 UOO2222 UYK2222 VIG2222 VSC2222 WBY2222 WLU2222 WVQ2222 IW2222:IW2228 SS2222:SS2228 ACO2222:ACO2228 AMK2222:AMK2228 AWG2222:AWG2228 BGC2222:BGC2228 BPY2222:BPY2228 BZU2222:BZU2228 CJQ2222:CJQ2228 CTM2222:CTM2228 DDI2222:DDI2228 DNE2222:DNE2228 DXA2222:DXA2228 EGW2222:EGW2228 EQS2222:EQS2228 FAO2222:FAO2228 FKK2222:FKK2228 FUG2222:FUG2228 GEC2222:GEC2228 GNY2222:GNY2228 GXU2222:GXU2228 HHQ2222:HHQ2228 HRM2222:HRM2228 IBI2222:IBI2228 ILE2222:ILE2228 IVA2222:IVA2228 JEW2222:JEW2228 JOS2222:JOS2228 JYO2222:JYO2228 KIK2222:KIK2228 KSG2222:KSG2228 LCC2222:LCC2228 LLY2222:LLY2228 LVU2222:LVU2228 MFQ2222:MFQ2228 MPM2222:MPM2228 MZI2222:MZI2228 NJE2222:NJE2228 NTA2222:NTA2228 OCW2222:OCW2228 OMS2222:OMS2228 OWO2222:OWO2228 PGK2222:PGK2228 PQG2222:PQG2228 QAC2222:QAC2228 QJY2222:QJY2228 QTU2222:QTU2228 RDQ2222:RDQ2228 RNM2222:RNM2228 RXI2222:RXI2228 SHE2222:SHE2228 SRA2222:SRA2228 TAW2222:TAW2228 TKS2222:TKS2228 TUO2222:TUO2228 UEK2222:UEK2228 UOG2222:UOG2228 UYC2222:UYC2228 VHY2222:VHY2228 VRU2222:VRU2228 WBQ2222:WBQ2228 WLM2222:WLM2228 WVI2222:WVI2228 IY2222 SU2222 ACQ2222 AMM2222 AWI2222 BGE2222 BQA2222 BZW2222 CJS2222 CTO2222 DDK2222 DNG2222 DXC2222 EGY2222 EQU2222 FAQ2222 FKM2222 FUI2222 GEE2222 GOA2222 GXW2222 HHS2222 HRO2222 IBK2222 ILG2222 IVC2222 JEY2222 JOU2222 JYQ2222 KIM2222 KSI2222 LCE2222 LMA2222 LVW2222 MFS2222 MPO2222 MZK2222 NJG2222 NTC2222 OCY2222 OMU2222 OWQ2222 PGM2222 PQI2222 QAE2222 QKA2222 QTW2222 RDS2222 RNO2222 RXK2222 SHG2222 SRC2222 TAY2222 TKU2222 TUQ2222 UEM2222 UOI2222 UYE2222 VIA2222 VRW2222 WBS2222 WLO2222 WVK2222 I2222 IT2240:IT2248 SP2240:SP2248 ACL2240:ACL2248 AMH2240:AMH2248 AWD2240:AWD2248 BFZ2240:BFZ2248 BPV2240:BPV2248 BZR2240:BZR2248 CJN2240:CJN2248 CTJ2240:CTJ2248 DDF2240:DDF2248 DNB2240:DNB2248 DWX2240:DWX2248 EGT2240:EGT2248 EQP2240:EQP2248 FAL2240:FAL2248 FKH2240:FKH2248 FUD2240:FUD2248 GDZ2240:GDZ2248 GNV2240:GNV2248 GXR2240:GXR2248 HHN2240:HHN2248 HRJ2240:HRJ2248 IBF2240:IBF2248 ILB2240:ILB2248 IUX2240:IUX2248 JET2240:JET2248 JOP2240:JOP2248 JYL2240:JYL2248 KIH2240:KIH2248 KSD2240:KSD2248 LBZ2240:LBZ2248 LLV2240:LLV2248 LVR2240:LVR2248 MFN2240:MFN2248 MPJ2240:MPJ2248 MZF2240:MZF2248 NJB2240:NJB2248 NSX2240:NSX2248 OCT2240:OCT2248 OMP2240:OMP2248 OWL2240:OWL2248 PGH2240:PGH2248 PQD2240:PQD2248 PZZ2240:PZZ2248 QJV2240:QJV2248 QTR2240:QTR2248 RDN2240:RDN2248 RNJ2240:RNJ2248 RXF2240:RXF2248 SHB2240:SHB2248 SQX2240:SQX2248 TAT2240:TAT2248 TKP2240:TKP2248 TUL2240:TUL2248 UEH2240:UEH2248 UOD2240:UOD2248 UXZ2240:UXZ2248 VHV2240:VHV2248 VRR2240:VRR2248 WBN2240:WBN2248 WLJ2240:WLJ2248 WVF2240:WVF2248 IT2267:IT2281 SP2267:SP2281 ACL2267:ACL2281 AMH2267:AMH2281 AWD2267:AWD2281 BFZ2267:BFZ2281 BPV2267:BPV2281 BZR2267:BZR2281 CJN2267:CJN2281 CTJ2267:CTJ2281 DDF2267:DDF2281 DNB2267:DNB2281 DWX2267:DWX2281 EGT2267:EGT2281 EQP2267:EQP2281 FAL2267:FAL2281 FKH2267:FKH2281 FUD2267:FUD2281 GDZ2267:GDZ2281 GNV2267:GNV2281 GXR2267:GXR2281 HHN2267:HHN2281 HRJ2267:HRJ2281 IBF2267:IBF2281 ILB2267:ILB2281 IUX2267:IUX2281 JET2267:JET2281 JOP2267:JOP2281 JYL2267:JYL2281 KIH2267:KIH2281 KSD2267:KSD2281 LBZ2267:LBZ2281 LLV2267:LLV2281 LVR2267:LVR2281 MFN2267:MFN2281 MPJ2267:MPJ2281 MZF2267:MZF2281 NJB2267:NJB2281 NSX2267:NSX2281 OCT2267:OCT2281 OMP2267:OMP2281 OWL2267:OWL2281 PGH2267:PGH2281 PQD2267:PQD2281 PZZ2267:PZZ2281 QJV2267:QJV2281 QTR2267:QTR2281 RDN2267:RDN2281 RNJ2267:RNJ2281 RXF2267:RXF2281 SHB2267:SHB2281 SQX2267:SQX2281 TAT2267:TAT2281 TKP2267:TKP2281 TUL2267:TUL2281 UEH2267:UEH2281 UOD2267:UOD2281 UXZ2267:UXZ2281 VHV2267:VHV2281 VRR2267:VRR2281 WBN2267:WBN2281 WLJ2267:WLJ2281 WVF2267:WVF2281 IV2227:IV2228 SR2227:SR2228 ACN2227:ACN2228 AMJ2227:AMJ2228 AWF2227:AWF2228 BGB2227:BGB2228 BPX2227:BPX2228 BZT2227:BZT2228 CJP2227:CJP2228 CTL2227:CTL2228 DDH2227:DDH2228 DND2227:DND2228 DWZ2227:DWZ2228 EGV2227:EGV2228 EQR2227:EQR2228 FAN2227:FAN2228 FKJ2227:FKJ2228 FUF2227:FUF2228 GEB2227:GEB2228 GNX2227:GNX2228 GXT2227:GXT2228 HHP2227:HHP2228 HRL2227:HRL2228 IBH2227:IBH2228 ILD2227:ILD2228 IUZ2227:IUZ2228 JEV2227:JEV2228 JOR2227:JOR2228 JYN2227:JYN2228 KIJ2227:KIJ2228 KSF2227:KSF2228 LCB2227:LCB2228 LLX2227:LLX2228 LVT2227:LVT2228 MFP2227:MFP2228 MPL2227:MPL2228 MZH2227:MZH2228 NJD2227:NJD2228 NSZ2227:NSZ2228 OCV2227:OCV2228 OMR2227:OMR2228 OWN2227:OWN2228 PGJ2227:PGJ2228 PQF2227:PQF2228 QAB2227:QAB2228 QJX2227:QJX2228 QTT2227:QTT2228 RDP2227:RDP2228 RNL2227:RNL2228 RXH2227:RXH2228 SHD2227:SHD2228 SQZ2227:SQZ2228 TAV2227:TAV2228 TKR2227:TKR2228 TUN2227:TUN2228 UEJ2227:UEJ2228 UOF2227:UOF2228 UYB2227:UYB2228 VHX2227:VHX2228 VRT2227:VRT2228 WBP2227:WBP2228 WLL2227:WLL2228 WVH2227:WVH2228 G2241:G2248 IT2229:IW2239 SP2229:SS2239 ACL2229:ACO2239 AMH2229:AMK2239 AWD2229:AWG2239 BFZ2229:BGC2239 BPV2229:BPY2239 BZR2229:BZU2239 CJN2229:CJQ2239 CTJ2229:CTM2239 DDF2229:DDI2239 DNB2229:DNE2239 DWX2229:DXA2239 EGT2229:EGW2239 EQP2229:EQS2239 FAL2229:FAO2239 FKH2229:FKK2239 FUD2229:FUG2239 GDZ2229:GEC2239 GNV2229:GNY2239 GXR2229:GXU2239 HHN2229:HHQ2239 HRJ2229:HRM2239 IBF2229:IBI2239 ILB2229:ILE2239 IUX2229:IVA2239 JET2229:JEW2239 JOP2229:JOS2239 JYL2229:JYO2239 KIH2229:KIK2239 KSD2229:KSG2239 LBZ2229:LCC2239 LLV2229:LLY2239 LVR2229:LVU2239 MFN2229:MFQ2239 MPJ2229:MPM2239 MZF2229:MZI2239 NJB2229:NJE2239 NSX2229:NTA2239 OCT2229:OCW2239 OMP2229:OMS2239 OWL2229:OWO2239 PGH2229:PGK2239 PQD2229:PQG2239 PZZ2229:QAC2239 QJV2229:QJY2239 QTR2229:QTU2239 RDN2229:RDQ2239 RNJ2229:RNM2239 RXF2229:RXI2239 SHB2229:SHE2239 SQX2229:SRA2239 TAT2229:TAW2239 TKP2229:TKS2239 TUL2229:TUO2239 UEH2229:UEK2239 UOD2229:UOG2239 UXZ2229:UYC2239 VHV2229:VHY2239 VRR2229:VRU2239 WBN2229:WBQ2239 WLJ2229:WLM2239 WVF2229:WVI2239 IT2266:IW2266 SP2266:SS2266 ACL2266:ACO2266 AMH2266:AMK2266 AWD2266:AWG2266 BFZ2266:BGC2266 BPV2266:BPY2266 BZR2266:BZU2266 CJN2266:CJQ2266 CTJ2266:CTM2266 DDF2266:DDI2266 DNB2266:DNE2266 DWX2266:DXA2266 EGT2266:EGW2266 EQP2266:EQS2266 FAL2266:FAO2266 FKH2266:FKK2266 FUD2266:FUG2266 GDZ2266:GEC2266 GNV2266:GNY2266 GXR2266:GXU2266 HHN2266:HHQ2266 HRJ2266:HRM2266 IBF2266:IBI2266 ILB2266:ILE2266 IUX2266:IVA2266 JET2266:JEW2266 JOP2266:JOS2266 JYL2266:JYO2266 KIH2266:KIK2266 KSD2266:KSG2266 LBZ2266:LCC2266 LLV2266:LLY2266 LVR2266:LVU2266 MFN2266:MFQ2266 MPJ2266:MPM2266 MZF2266:MZI2266 NJB2266:NJE2266 NSX2266:NTA2266 OCT2266:OCW2266 OMP2266:OMS2266 OWL2266:OWO2266 PGH2266:PGK2266 PQD2266:PQG2266 PZZ2266:QAC2266 QJV2266:QJY2266 QTR2266:QTU2266 RDN2266:RDQ2266 RNJ2266:RNM2266 RXF2266:RXI2266 SHB2266:SHE2266 SQX2266:SRA2266 TAT2266:TAW2266 TKP2266:TKS2266 TUL2266:TUO2266 UEH2266:UEK2266 UOD2266:UOG2266 UXZ2266:UYC2266 VHV2266:VHY2266 VRR2266:VRU2266 WBN2266:WBQ2266 WLJ2266:WLM2266 WVF2266:WVI2266 IV2241:IW2248 SR2241:SS2248 ACN2241:ACO2248 AMJ2241:AMK2248 AWF2241:AWG2248 BGB2241:BGC2248 BPX2241:BPY2248 BZT2241:BZU2248 CJP2241:CJQ2248 CTL2241:CTM2248 DDH2241:DDI2248 DND2241:DNE2248 DWZ2241:DXA2248 EGV2241:EGW2248 EQR2241:EQS2248 FAN2241:FAO2248 FKJ2241:FKK2248 FUF2241:FUG2248 GEB2241:GEC2248 GNX2241:GNY2248 GXT2241:GXU2248 HHP2241:HHQ2248 HRL2241:HRM2248 IBH2241:IBI2248 ILD2241:ILE2248 IUZ2241:IVA2248 JEV2241:JEW2248 JOR2241:JOS2248 JYN2241:JYO2248 KIJ2241:KIK2248 KSF2241:KSG2248 LCB2241:LCC2248 LLX2241:LLY2248 LVT2241:LVU2248 MFP2241:MFQ2248 MPL2241:MPM2248 MZH2241:MZI2248 NJD2241:NJE2248 NSZ2241:NTA2248 OCV2241:OCW2248 OMR2241:OMS2248 OWN2241:OWO2248 PGJ2241:PGK2248 PQF2241:PQG2248 QAB2241:QAC2248 QJX2241:QJY2248 QTT2241:QTU2248 RDP2241:RDQ2248 RNL2241:RNM2248 RXH2241:RXI2248 SHD2241:SHE2248 SQZ2241:SRA2248 TAV2241:TAW2248 TKR2241:TKS2248 TUN2241:TUO2248 UEJ2241:UEK2248 UOF2241:UOG2248 UYB2241:UYC2248 VHX2241:VHY2248 VRT2241:VRU2248 WBP2241:WBQ2248 WLL2241:WLM2248 WVH2241:WVI2248 IT2250:IT2265 SP2250:SP2265 ACL2250:ACL2265 AMH2250:AMH2265 AWD2250:AWD2265 BFZ2250:BFZ2265 BPV2250:BPV2265 BZR2250:BZR2265 CJN2250:CJN2265 CTJ2250:CTJ2265 DDF2250:DDF2265 DNB2250:DNB2265 DWX2250:DWX2265 EGT2250:EGT2265 EQP2250:EQP2265 FAL2250:FAL2265 FKH2250:FKH2265 FUD2250:FUD2265 GDZ2250:GDZ2265 GNV2250:GNV2265 GXR2250:GXR2265 HHN2250:HHN2265 HRJ2250:HRJ2265 IBF2250:IBF2265 ILB2250:ILB2265 IUX2250:IUX2265 JET2250:JET2265 JOP2250:JOP2265 JYL2250:JYL2265 KIH2250:KIH2265 KSD2250:KSD2265 LBZ2250:LBZ2265 LLV2250:LLV2265 LVR2250:LVR2265 MFN2250:MFN2265 MPJ2250:MPJ2265 MZF2250:MZF2265 NJB2250:NJB2265 NSX2250:NSX2265 OCT2250:OCT2265 OMP2250:OMP2265 OWL2250:OWL2265 PGH2250:PGH2265 PQD2250:PQD2265 PZZ2250:PZZ2265 QJV2250:QJV2265 QTR2250:QTR2265 RDN2250:RDN2265 RNJ2250:RNJ2265 RXF2250:RXF2265 SHB2250:SHB2265 SQX2250:SQX2265 TAT2250:TAT2265 TKP2250:TKP2265 TUL2250:TUL2265 UEH2250:UEH2265 UOD2250:UOD2265 UXZ2250:UXZ2265 VHV2250:VHV2265 VRR2250:VRR2265 WBN2250:WBN2265 WLJ2250:WLJ2265 WVF2250:WVF2265 G2254:G2259 IV2267:IW2270 SR2267:SS2270 ACN2267:ACO2270 AMJ2267:AMK2270 AWF2267:AWG2270 BGB2267:BGC2270 BPX2267:BPY2270 BZT2267:BZU2270 CJP2267:CJQ2270 CTL2267:CTM2270 DDH2267:DDI2270 DND2267:DNE2270 DWZ2267:DXA2270 EGV2267:EGW2270 EQR2267:EQS2270 FAN2267:FAO2270 FKJ2267:FKK2270 FUF2267:FUG2270 GEB2267:GEC2270 GNX2267:GNY2270 GXT2267:GXU2270 HHP2267:HHQ2270 HRL2267:HRM2270 IBH2267:IBI2270 ILD2267:ILE2270 IUZ2267:IVA2270 JEV2267:JEW2270 JOR2267:JOS2270 JYN2267:JYO2270 KIJ2267:KIK2270 KSF2267:KSG2270 LCB2267:LCC2270 LLX2267:LLY2270 LVT2267:LVU2270 MFP2267:MFQ2270 MPL2267:MPM2270 MZH2267:MZI2270 NJD2267:NJE2270 NSZ2267:NTA2270 OCV2267:OCW2270 OMR2267:OMS2270 OWN2267:OWO2270 PGJ2267:PGK2270 PQF2267:PQG2270 QAB2267:QAC2270 QJX2267:QJY2270 QTT2267:QTU2270 RDP2267:RDQ2270 RNL2267:RNM2270 RXH2267:RXI2270 SHD2267:SHE2270 SQZ2267:SRA2270 TAV2267:TAW2270 TKR2267:TKS2270 TUN2267:TUO2270 UEJ2267:UEK2270 UOF2267:UOG2270 UYB2267:UYC2270 VHX2267:VHY2270 VRT2267:VRU2270 WBP2267:WBQ2270 WLL2267:WLM2270 WVH2267:WVI2270 IV2254:IW2259 SR2254:SS2259 ACN2254:ACO2259 AMJ2254:AMK2259 AWF2254:AWG2259 BGB2254:BGC2259 BPX2254:BPY2259 BZT2254:BZU2259 CJP2254:CJQ2259 CTL2254:CTM2259 DDH2254:DDI2259 DND2254:DNE2259 DWZ2254:DXA2259 EGV2254:EGW2259 EQR2254:EQS2259 FAN2254:FAO2259 FKJ2254:FKK2259 FUF2254:FUG2259 GEB2254:GEC2259 GNX2254:GNY2259 GXT2254:GXU2259 HHP2254:HHQ2259 HRL2254:HRM2259 IBH2254:IBI2259 ILD2254:ILE2259 IUZ2254:IVA2259 JEV2254:JEW2259 JOR2254:JOS2259 JYN2254:JYO2259 KIJ2254:KIK2259 KSF2254:KSG2259 LCB2254:LCC2259 LLX2254:LLY2259 LVT2254:LVU2259 MFP2254:MFQ2259 MPL2254:MPM2259 MZH2254:MZI2259 NJD2254:NJE2259 NSZ2254:NTA2259 OCV2254:OCW2259 OMR2254:OMS2259 OWN2254:OWO2259 PGJ2254:PGK2259 PQF2254:PQG2259 QAB2254:QAC2259 QJX2254:QJY2259 QTT2254:QTU2259 RDP2254:RDQ2259 RNL2254:RNM2259 RXH2254:RXI2259 SHD2254:SHE2259 SQZ2254:SRA2259 TAV2254:TAW2259 TKR2254:TKS2259 TUN2254:TUO2259 UEJ2254:UEK2259 UOF2254:UOG2259 UYB2254:UYC2259 VHX2254:VHY2259 VRT2254:VRU2259 WBP2254:WBQ2259 WLL2254:WLM2259 WVH2254:WVI2259 IV2279:IW2281 SR2279:SS2281 ACN2279:ACO2281 AMJ2279:AMK2281 AWF2279:AWG2281 BGB2279:BGC2281 BPX2279:BPY2281 BZT2279:BZU2281 CJP2279:CJQ2281 CTL2279:CTM2281 DDH2279:DDI2281 DND2279:DNE2281 DWZ2279:DXA2281 EGV2279:EGW2281 EQR2279:EQS2281 FAN2279:FAO2281 FKJ2279:FKK2281 FUF2279:FUG2281 GEB2279:GEC2281 GNX2279:GNY2281 GXT2279:GXU2281 HHP2279:HHQ2281 HRL2279:HRM2281 IBH2279:IBI2281 ILD2279:ILE2281 IUZ2279:IVA2281 JEV2279:JEW2281 JOR2279:JOS2281 JYN2279:JYO2281 KIJ2279:KIK2281 KSF2279:KSG2281 LCB2279:LCC2281 LLX2279:LLY2281 LVT2279:LVU2281 MFP2279:MFQ2281 MPL2279:MPM2281 MZH2279:MZI2281 NJD2279:NJE2281 NSZ2279:NTA2281 OCV2279:OCW2281 OMR2279:OMS2281 OWN2279:OWO2281 PGJ2279:PGK2281 PQF2279:PQG2281 QAB2279:QAC2281 QJX2279:QJY2281 QTT2279:QTU2281 RDP2279:RDQ2281 RNL2279:RNM2281 RXH2279:RXI2281 SHD2279:SHE2281 SQZ2279:SRA2281 TAV2279:TAW2281 TKR2279:TKS2281 TUN2279:TUO2281 UEJ2279:UEK2281 UOF2279:UOG2281 UYB2279:UYC2281 VHX2279:VHY2281 VRT2279:VRU2281 WBP2279:WBQ2281 WLL2279:WLM2281 WVH2279:WVI2281 IV2554:IW2555 SR2554:SS2555 ACN2554:ACO2555 AMJ2554:AMK2555 AWF2554:AWG2555 BGB2554:BGC2555 BPX2554:BPY2555 BZT2554:BZU2555 CJP2554:CJQ2555 CTL2554:CTM2555 DDH2554:DDI2555 DND2554:DNE2555 DWZ2554:DXA2555 EGV2554:EGW2555 EQR2554:EQS2555 FAN2554:FAO2555 FKJ2554:FKK2555 FUF2554:FUG2555 GEB2554:GEC2555 GNX2554:GNY2555 GXT2554:GXU2555 HHP2554:HHQ2555 HRL2554:HRM2555 IBH2554:IBI2555 ILD2554:ILE2555 IUZ2554:IVA2555 JEV2554:JEW2555 JOR2554:JOS2555 JYN2554:JYO2555 KIJ2554:KIK2555 KSF2554:KSG2555 LCB2554:LCC2555 LLX2554:LLY2555 LVT2554:LVU2555 MFP2554:MFQ2555 MPL2554:MPM2555 MZH2554:MZI2555 NJD2554:NJE2555 NSZ2554:NTA2555 OCV2554:OCW2555 OMR2554:OMS2555 OWN2554:OWO2555 PGJ2554:PGK2555 PQF2554:PQG2555 QAB2554:QAC2555 QJX2554:QJY2555 QTT2554:QTU2555 RDP2554:RDQ2555 RNL2554:RNM2555 RXH2554:RXI2555 SHD2554:SHE2555 SQZ2554:SRA2555 TAV2554:TAW2555 TKR2554:TKS2555 TUN2554:TUO2555 UEJ2554:UEK2555 UOF2554:UOG2555 UYB2554:UYC2555 VHX2554:VHY2555 VRT2554:VRU2555 WBP2554:WBQ2555 WLL2554:WLM2555 WVH2554:WVI2555 E1412:E1415 IT1412:IT1415 SP1412:SP1415 ACL1412:ACL1415 AMH1412:AMH1415 AWD1412:AWD1415 BFZ1412:BFZ1415 BPV1412:BPV1415 BZR1412:BZR1415 CJN1412:CJN1415 CTJ1412:CTJ1415 DDF1412:DDF1415 DNB1412:DNB1415 DWX1412:DWX1415 EGT1412:EGT1415 EQP1412:EQP1415 FAL1412:FAL1415 FKH1412:FKH1415 FUD1412:FUD1415 GDZ1412:GDZ1415 GNV1412:GNV1415 GXR1412:GXR1415 HHN1412:HHN1415 HRJ1412:HRJ1415 IBF1412:IBF1415 ILB1412:ILB1415 IUX1412:IUX1415 JET1412:JET1415 JOP1412:JOP1415 JYL1412:JYL1415 KIH1412:KIH1415 KSD1412:KSD1415 LBZ1412:LBZ1415 LLV1412:LLV1415 LVR1412:LVR1415 MFN1412:MFN1415 MPJ1412:MPJ1415 MZF1412:MZF1415 NJB1412:NJB1415 NSX1412:NSX1415 OCT1412:OCT1415 OMP1412:OMP1415 OWL1412:OWL1415 PGH1412:PGH1415 PQD1412:PQD1415 PZZ1412:PZZ1415 QJV1412:QJV1415 QTR1412:QTR1415 RDN1412:RDN1415 RNJ1412:RNJ1415 RXF1412:RXF1415 SHB1412:SHB1415 SQX1412:SQX1415 TAT1412:TAT1415 TKP1412:TKP1415 TUL1412:TUL1415 UEH1412:UEH1415 UOD1412:UOD1415 UXZ1412:UXZ1415 VHV1412:VHV1415 VRR1412:VRR1415 WBN1412:WBN1415 WLJ1412:WLJ1415 WVF1412:WVF1415 E1408:E1410 IT1408:IT1410 SP1408:SP1410 ACL1408:ACL1410 AMH1408:AMH1410 AWD1408:AWD1410 BFZ1408:BFZ1410 BPV1408:BPV1410 BZR1408:BZR1410 CJN1408:CJN1410 CTJ1408:CTJ1410 DDF1408:DDF1410 DNB1408:DNB1410 DWX1408:DWX1410 EGT1408:EGT1410 EQP1408:EQP1410 FAL1408:FAL1410 FKH1408:FKH1410 FUD1408:FUD1410 GDZ1408:GDZ1410 GNV1408:GNV1410 GXR1408:GXR1410 HHN1408:HHN1410 HRJ1408:HRJ1410 IBF1408:IBF1410 ILB1408:ILB1410 IUX1408:IUX1410 JET1408:JET1410 JOP1408:JOP1410 JYL1408:JYL1410 KIH1408:KIH1410 KSD1408:KSD1410 LBZ1408:LBZ1410 LLV1408:LLV1410 LVR1408:LVR1410 MFN1408:MFN1410 MPJ1408:MPJ1410 MZF1408:MZF1410 NJB1408:NJB1410 NSX1408:NSX1410 OCT1408:OCT1410 OMP1408:OMP1410 OWL1408:OWL1410 PGH1408:PGH1410 PQD1408:PQD1410 PZZ1408:PZZ1410 QJV1408:QJV1410 QTR1408:QTR1410 RDN1408:RDN1410 RNJ1408:RNJ1410 RXF1408:RXF1410 SHB1408:SHB1410 SQX1408:SQX1410 TAT1408:TAT1410 TKP1408:TKP1410 TUL1408:TUL1410 UEH1408:UEH1410 UOD1408:UOD1410 UXZ1408:UXZ1410 VHV1408:VHV1410 VRR1408:VRR1410 WBN1408:WBN1410 WLJ1408:WLJ1410 WVF1408:WVF1410 E1422:E1430 IT1422:IT1430 SP1422:SP1430 ACL1422:ACL1430 AMH1422:AMH1430 AWD1422:AWD1430 BFZ1422:BFZ1430 BPV1422:BPV1430 BZR1422:BZR1430 CJN1422:CJN1430 CTJ1422:CTJ1430 DDF1422:DDF1430 DNB1422:DNB1430 DWX1422:DWX1430 EGT1422:EGT1430 EQP1422:EQP1430 FAL1422:FAL1430 FKH1422:FKH1430 FUD1422:FUD1430 GDZ1422:GDZ1430 GNV1422:GNV1430 GXR1422:GXR1430 HHN1422:HHN1430 HRJ1422:HRJ1430 IBF1422:IBF1430 ILB1422:ILB1430 IUX1422:IUX1430 JET1422:JET1430 JOP1422:JOP1430 JYL1422:JYL1430 KIH1422:KIH1430 KSD1422:KSD1430 LBZ1422:LBZ1430 LLV1422:LLV1430 LVR1422:LVR1430 MFN1422:MFN1430 MPJ1422:MPJ1430 MZF1422:MZF1430 NJB1422:NJB1430 NSX1422:NSX1430 OCT1422:OCT1430 OMP1422:OMP1430 OWL1422:OWL1430 PGH1422:PGH1430 PQD1422:PQD1430 PZZ1422:PZZ1430 QJV1422:QJV1430 QTR1422:QTR1430 RDN1422:RDN1430 RNJ1422:RNJ1430 RXF1422:RXF1430 SHB1422:SHB1430 SQX1422:SQX1430 TAT1422:TAT1430 TKP1422:TKP1430 TUL1422:TUL1430 UEH1422:UEH1430 UOD1422:UOD1430 UXZ1422:UXZ1430 VHV1422:VHV1430 VRR1422:VRR1430 WBN1422:WBN1430 WLJ1422:WLJ1430 WVF1422:WVF1430 E1417:E1418 IT1417:IT1418 SP1417:SP1418 ACL1417:ACL1418 AMH1417:AMH1418 AWD1417:AWD1418 BFZ1417:BFZ1418 BPV1417:BPV1418 BZR1417:BZR1418 CJN1417:CJN1418 CTJ1417:CTJ1418 DDF1417:DDF1418 DNB1417:DNB1418 DWX1417:DWX1418 EGT1417:EGT1418 EQP1417:EQP1418 FAL1417:FAL1418 FKH1417:FKH1418 FUD1417:FUD1418 GDZ1417:GDZ1418 GNV1417:GNV1418 GXR1417:GXR1418 HHN1417:HHN1418 HRJ1417:HRJ1418 IBF1417:IBF1418 ILB1417:ILB1418 IUX1417:IUX1418 JET1417:JET1418 JOP1417:JOP1418 JYL1417:JYL1418 KIH1417:KIH1418 KSD1417:KSD1418 LBZ1417:LBZ1418 LLV1417:LLV1418 LVR1417:LVR1418 MFN1417:MFN1418 MPJ1417:MPJ1418 MZF1417:MZF1418 NJB1417:NJB1418 NSX1417:NSX1418 OCT1417:OCT1418 OMP1417:OMP1418 OWL1417:OWL1418 PGH1417:PGH1418 PQD1417:PQD1418 PZZ1417:PZZ1418 QJV1417:QJV1418 QTR1417:QTR1418 RDN1417:RDN1418 RNJ1417:RNJ1418 RXF1417:RXF1418 SHB1417:SHB1418 SQX1417:SQX1418 TAT1417:TAT1418 TKP1417:TKP1418 TUL1417:TUL1418 UEH1417:UEH1418 UOD1417:UOD1418 UXZ1417:UXZ1418 VHV1417:VHV1418 VRR1417:VRR1418 WBN1417:WBN1418 WLJ1417:WLJ1418 WVF1417:WVF1418 E1396:E1397 IT1396:IT1397 SP1396:SP1397 ACL1396:ACL1397 AMH1396:AMH1397 AWD1396:AWD1397 BFZ1396:BFZ1397 BPV1396:BPV1397 BZR1396:BZR1397 CJN1396:CJN1397 CTJ1396:CTJ1397 DDF1396:DDF1397 DNB1396:DNB1397 DWX1396:DWX1397 EGT1396:EGT1397 EQP1396:EQP1397 FAL1396:FAL1397 FKH1396:FKH1397 FUD1396:FUD1397 GDZ1396:GDZ1397 GNV1396:GNV1397 GXR1396:GXR1397 HHN1396:HHN1397 HRJ1396:HRJ1397 IBF1396:IBF1397 ILB1396:ILB1397 IUX1396:IUX1397 JET1396:JET1397 JOP1396:JOP1397 JYL1396:JYL1397 KIH1396:KIH1397 KSD1396:KSD1397 LBZ1396:LBZ1397 LLV1396:LLV1397 LVR1396:LVR1397 MFN1396:MFN1397 MPJ1396:MPJ1397 MZF1396:MZF1397 NJB1396:NJB1397 NSX1396:NSX1397 OCT1396:OCT1397 OMP1396:OMP1397 OWL1396:OWL1397 PGH1396:PGH1397 PQD1396:PQD1397 PZZ1396:PZZ1397 QJV1396:QJV1397 QTR1396:QTR1397 RDN1396:RDN1397 RNJ1396:RNJ1397 RXF1396:RXF1397 SHB1396:SHB1397 SQX1396:SQX1397 TAT1396:TAT1397 TKP1396:TKP1397 TUL1396:TUL1397 UEH1396:UEH1397 UOD1396:UOD1397 UXZ1396:UXZ1397 VHV1396:VHV1397 VRR1396:VRR1397 WBN1396:WBN1397 WLJ1396:WLJ1397 WVF1396:WVF1397 E1402 IT1402 SP1402 ACL1402 AMH1402 AWD1402 BFZ1402 BPV1402 BZR1402 CJN1402 CTJ1402 DDF1402 DNB1402 DWX1402 EGT1402 EQP1402 FAL1402 FKH1402 FUD1402 GDZ1402 GNV1402 GXR1402 HHN1402 HRJ1402 IBF1402 ILB1402 IUX1402 JET1402 JOP1402 JYL1402 KIH1402 KSD1402 LBZ1402 LLV1402 LVR1402 MFN1402 MPJ1402 MZF1402 NJB1402 NSX1402 OCT1402 OMP1402 OWL1402 PGH1402 PQD1402 PZZ1402 QJV1402 QTR1402 RDN1402 RNJ1402 RXF1402 SHB1402 SQX1402 TAT1402 TKP1402 TUL1402 UEH1402 UOD1402 UXZ1402 VHV1402 VRR1402 WBN1402 WLJ1402 WVF1402 E1399:E1400 IT1399:IT1400 SP1399:SP1400 ACL1399:ACL1400 AMH1399:AMH1400 AWD1399:AWD1400 BFZ1399:BFZ1400 BPV1399:BPV1400 BZR1399:BZR1400 CJN1399:CJN1400 CTJ1399:CTJ1400 DDF1399:DDF1400 DNB1399:DNB1400 DWX1399:DWX1400 EGT1399:EGT1400 EQP1399:EQP1400 FAL1399:FAL1400 FKH1399:FKH1400 FUD1399:FUD1400 GDZ1399:GDZ1400 GNV1399:GNV1400 GXR1399:GXR1400 HHN1399:HHN1400 HRJ1399:HRJ1400 IBF1399:IBF1400 ILB1399:ILB1400 IUX1399:IUX1400 JET1399:JET1400 JOP1399:JOP1400 JYL1399:JYL1400 KIH1399:KIH1400 KSD1399:KSD1400 LBZ1399:LBZ1400 LLV1399:LLV1400 LVR1399:LVR1400 MFN1399:MFN1400 MPJ1399:MPJ1400 MZF1399:MZF1400 NJB1399:NJB1400 NSX1399:NSX1400 OCT1399:OCT1400 OMP1399:OMP1400 OWL1399:OWL1400 PGH1399:PGH1400 PQD1399:PQD1400 PZZ1399:PZZ1400 QJV1399:QJV1400 QTR1399:QTR1400 RDN1399:RDN1400 RNJ1399:RNJ1400 RXF1399:RXF1400 SHB1399:SHB1400 SQX1399:SQX1400 TAT1399:TAT1400 TKP1399:TKP1400 TUL1399:TUL1400 UEH1399:UEH1400 UOD1399:UOD1400 UXZ1399:UXZ1400 VHV1399:VHV1400 VRR1399:VRR1400 WBN1399:WBN1400 WLJ1399:WLJ1400 WVF1399:WVF1400 E1404:E1406 IT1404:IT1406 SP1404:SP1406 ACL1404:ACL1406 AMH1404:AMH1406 AWD1404:AWD1406 BFZ1404:BFZ1406 BPV1404:BPV1406 BZR1404:BZR1406 CJN1404:CJN1406 CTJ1404:CTJ1406 DDF1404:DDF1406 DNB1404:DNB1406 DWX1404:DWX1406 EGT1404:EGT1406 EQP1404:EQP1406 FAL1404:FAL1406 FKH1404:FKH1406 FUD1404:FUD1406 GDZ1404:GDZ1406 GNV1404:GNV1406 GXR1404:GXR1406 HHN1404:HHN1406 HRJ1404:HRJ1406 IBF1404:IBF1406 ILB1404:ILB1406 IUX1404:IUX1406 JET1404:JET1406 JOP1404:JOP1406 JYL1404:JYL1406 KIH1404:KIH1406 KSD1404:KSD1406 LBZ1404:LBZ1406 LLV1404:LLV1406 LVR1404:LVR1406 MFN1404:MFN1406 MPJ1404:MPJ1406 MZF1404:MZF1406 NJB1404:NJB1406 NSX1404:NSX1406 OCT1404:OCT1406 OMP1404:OMP1406 OWL1404:OWL1406 PGH1404:PGH1406 PQD1404:PQD1406 PZZ1404:PZZ1406 QJV1404:QJV1406 QTR1404:QTR1406 RDN1404:RDN1406 RNJ1404:RNJ1406 RXF1404:RXF1406 SHB1404:SHB1406 SQX1404:SQX1406 TAT1404:TAT1406 TKP1404:TKP1406 TUL1404:TUL1406 UEH1404:UEH1406 UOD1404:UOD1406 UXZ1404:UXZ1406 VHV1404:VHV1406 VRR1404:VRR1406 WBN1404:WBN1406 WLJ1404:WLJ1406 WVF1404:WVF1406 E1376:E1377 IT1376:IT1377 SP1376:SP1377 ACL1376:ACL1377 AMH1376:AMH1377 AWD1376:AWD1377 BFZ1376:BFZ1377 BPV1376:BPV1377 BZR1376:BZR1377 CJN1376:CJN1377 CTJ1376:CTJ1377 DDF1376:DDF1377 DNB1376:DNB1377 DWX1376:DWX1377 EGT1376:EGT1377 EQP1376:EQP1377 FAL1376:FAL1377 FKH1376:FKH1377 FUD1376:FUD1377 GDZ1376:GDZ1377 GNV1376:GNV1377 GXR1376:GXR1377 HHN1376:HHN1377 HRJ1376:HRJ1377 IBF1376:IBF1377 ILB1376:ILB1377 IUX1376:IUX1377 JET1376:JET1377 JOP1376:JOP1377 JYL1376:JYL1377 KIH1376:KIH1377 KSD1376:KSD1377 LBZ1376:LBZ1377 LLV1376:LLV1377 LVR1376:LVR1377 MFN1376:MFN1377 MPJ1376:MPJ1377 MZF1376:MZF1377 NJB1376:NJB1377 NSX1376:NSX1377 OCT1376:OCT1377 OMP1376:OMP1377 OWL1376:OWL1377 PGH1376:PGH1377 PQD1376:PQD1377 PZZ1376:PZZ1377 QJV1376:QJV1377 QTR1376:QTR1377 RDN1376:RDN1377 RNJ1376:RNJ1377 RXF1376:RXF1377 SHB1376:SHB1377 SQX1376:SQX1377 TAT1376:TAT1377 TKP1376:TKP1377 TUL1376:TUL1377 UEH1376:UEH1377 UOD1376:UOD1377 UXZ1376:UXZ1377 VHV1376:VHV1377 VRR1376:VRR1377 WBN1376:WBN1377 WLJ1376:WLJ1377 WVF1376:WVF1377 E1390:E1394 IT1390:IT1394 SP1390:SP1394 ACL1390:ACL1394 AMH1390:AMH1394 AWD1390:AWD1394 BFZ1390:BFZ1394 BPV1390:BPV1394 BZR1390:BZR1394 CJN1390:CJN1394 CTJ1390:CTJ1394 DDF1390:DDF1394 DNB1390:DNB1394 DWX1390:DWX1394 EGT1390:EGT1394 EQP1390:EQP1394 FAL1390:FAL1394 FKH1390:FKH1394 FUD1390:FUD1394 GDZ1390:GDZ1394 GNV1390:GNV1394 GXR1390:GXR1394 HHN1390:HHN1394 HRJ1390:HRJ1394 IBF1390:IBF1394 ILB1390:ILB1394 IUX1390:IUX1394 JET1390:JET1394 JOP1390:JOP1394 JYL1390:JYL1394 KIH1390:KIH1394 KSD1390:KSD1394 LBZ1390:LBZ1394 LLV1390:LLV1394 LVR1390:LVR1394 MFN1390:MFN1394 MPJ1390:MPJ1394 MZF1390:MZF1394 NJB1390:NJB1394 NSX1390:NSX1394 OCT1390:OCT1394 OMP1390:OMP1394 OWL1390:OWL1394 PGH1390:PGH1394 PQD1390:PQD1394 PZZ1390:PZZ1394 QJV1390:QJV1394 QTR1390:QTR1394 RDN1390:RDN1394 RNJ1390:RNJ1394 RXF1390:RXF1394 SHB1390:SHB1394 SQX1390:SQX1394 TAT1390:TAT1394 TKP1390:TKP1394 TUL1390:TUL1394 UEH1390:UEH1394 UOD1390:UOD1394 UXZ1390:UXZ1394 VHV1390:VHV1394 VRR1390:VRR1394 WBN1390:WBN1394 WLJ1390:WLJ1394 WVF1390:WVF1394 E1373:E1374 IT1373:IT1374 SP1373:SP1374 ACL1373:ACL1374 AMH1373:AMH1374 AWD1373:AWD1374 BFZ1373:BFZ1374 BPV1373:BPV1374 BZR1373:BZR1374 CJN1373:CJN1374 CTJ1373:CTJ1374 DDF1373:DDF1374 DNB1373:DNB1374 DWX1373:DWX1374 EGT1373:EGT1374 EQP1373:EQP1374 FAL1373:FAL1374 FKH1373:FKH1374 FUD1373:FUD1374 GDZ1373:GDZ1374 GNV1373:GNV1374 GXR1373:GXR1374 HHN1373:HHN1374 HRJ1373:HRJ1374 IBF1373:IBF1374 ILB1373:ILB1374 IUX1373:IUX1374 JET1373:JET1374 JOP1373:JOP1374 JYL1373:JYL1374 KIH1373:KIH1374 KSD1373:KSD1374 LBZ1373:LBZ1374 LLV1373:LLV1374 LVR1373:LVR1374 MFN1373:MFN1374 MPJ1373:MPJ1374 MZF1373:MZF1374 NJB1373:NJB1374 NSX1373:NSX1374 OCT1373:OCT1374 OMP1373:OMP1374 OWL1373:OWL1374 PGH1373:PGH1374 PQD1373:PQD1374 PZZ1373:PZZ1374 QJV1373:QJV1374 QTR1373:QTR1374 RDN1373:RDN1374 RNJ1373:RNJ1374 RXF1373:RXF1374 SHB1373:SHB1374 SQX1373:SQX1374 TAT1373:TAT1374 TKP1373:TKP1374 TUL1373:TUL1374 UEH1373:UEH1374 UOD1373:UOD1374 UXZ1373:UXZ1374 VHV1373:VHV1374 VRR1373:VRR1374 WBN1373:WBN1374 WLJ1373:WLJ1374 WVF1373:WVF1374 E1369 IT1369 SP1369 ACL1369 AMH1369 AWD1369 BFZ1369 BPV1369 BZR1369 CJN1369 CTJ1369 DDF1369 DNB1369 DWX1369 EGT1369 EQP1369 FAL1369 FKH1369 FUD1369 GDZ1369 GNV1369 GXR1369 HHN1369 HRJ1369 IBF1369 ILB1369 IUX1369 JET1369 JOP1369 JYL1369 KIH1369 KSD1369 LBZ1369 LLV1369 LVR1369 MFN1369 MPJ1369 MZF1369 NJB1369 NSX1369 OCT1369 OMP1369 OWL1369 PGH1369 PQD1369 PZZ1369 QJV1369 QTR1369 RDN1369 RNJ1369 RXF1369 SHB1369 SQX1369 TAT1369 TKP1369 TUL1369 UEH1369 UOD1369 UXZ1369 VHV1369 VRR1369 WBN1369 WLJ1369 WVF1369 E1385:E1388 IT1385:IT1388 SP1385:SP1388 ACL1385:ACL1388 AMH1385:AMH1388 AWD1385:AWD1388 BFZ1385:BFZ1388 BPV1385:BPV1388 BZR1385:BZR1388 CJN1385:CJN1388 CTJ1385:CTJ1388 DDF1385:DDF1388 DNB1385:DNB1388 DWX1385:DWX1388 EGT1385:EGT1388 EQP1385:EQP1388 FAL1385:FAL1388 FKH1385:FKH1388 FUD1385:FUD1388 GDZ1385:GDZ1388 GNV1385:GNV1388 GXR1385:GXR1388 HHN1385:HHN1388 HRJ1385:HRJ1388 IBF1385:IBF1388 ILB1385:ILB1388 IUX1385:IUX1388 JET1385:JET1388 JOP1385:JOP1388 JYL1385:JYL1388 KIH1385:KIH1388 KSD1385:KSD1388 LBZ1385:LBZ1388 LLV1385:LLV1388 LVR1385:LVR1388 MFN1385:MFN1388 MPJ1385:MPJ1388 MZF1385:MZF1388 NJB1385:NJB1388 NSX1385:NSX1388 OCT1385:OCT1388 OMP1385:OMP1388 OWL1385:OWL1388 PGH1385:PGH1388 PQD1385:PQD1388 PZZ1385:PZZ1388 QJV1385:QJV1388 QTR1385:QTR1388 RDN1385:RDN1388 RNJ1385:RNJ1388 RXF1385:RXF1388 SHB1385:SHB1388 SQX1385:SQX1388 TAT1385:TAT1388 TKP1385:TKP1388 TUL1385:TUL1388 UEH1385:UEH1388 UOD1385:UOD1388 UXZ1385:UXZ1388 VHV1385:VHV1388 VRR1385:VRR1388 WBN1385:WBN1388 WLJ1385:WLJ1388 WVF1385:WVF1388 E1379 IT1379 SP1379 ACL1379 AMH1379 AWD1379 BFZ1379 BPV1379 BZR1379 CJN1379 CTJ1379 DDF1379 DNB1379 DWX1379 EGT1379 EQP1379 FAL1379 FKH1379 FUD1379 GDZ1379 GNV1379 GXR1379 HHN1379 HRJ1379 IBF1379 ILB1379 IUX1379 JET1379 JOP1379 JYL1379 KIH1379 KSD1379 LBZ1379 LLV1379 LVR1379 MFN1379 MPJ1379 MZF1379 NJB1379 NSX1379 OCT1379 OMP1379 OWL1379 PGH1379 PQD1379 PZZ1379 QJV1379 QTR1379 RDN1379 RNJ1379 RXF1379 SHB1379 SQX1379 TAT1379 TKP1379 TUL1379 UEH1379 UOD1379 UXZ1379 VHV1379 VRR1379 WBN1379 WLJ1379 WVF1379 E1381 IT1381 SP1381 ACL1381 AMH1381 AWD1381 BFZ1381 BPV1381 BZR1381 CJN1381 CTJ1381 DDF1381 DNB1381 DWX1381 EGT1381 EQP1381 FAL1381 FKH1381 FUD1381 GDZ1381 GNV1381 GXR1381 HHN1381 HRJ1381 IBF1381 ILB1381 IUX1381 JET1381 JOP1381 JYL1381 KIH1381 KSD1381 LBZ1381 LLV1381 LVR1381 MFN1381 MPJ1381 MZF1381 NJB1381 NSX1381 OCT1381 OMP1381 OWL1381 PGH1381 PQD1381 PZZ1381 QJV1381 QTR1381 RDN1381 RNJ1381 RXF1381 SHB1381 SQX1381 TAT1381 TKP1381 TUL1381 UEH1381 UOD1381 UXZ1381 VHV1381 VRR1381 WBN1381 WLJ1381 WVF1381 E1363:E1365 IT1363:IT1365 SP1363:SP1365 ACL1363:ACL1365 AMH1363:AMH1365 AWD1363:AWD1365 BFZ1363:BFZ1365 BPV1363:BPV1365 BZR1363:BZR1365 CJN1363:CJN1365 CTJ1363:CTJ1365 DDF1363:DDF1365 DNB1363:DNB1365 DWX1363:DWX1365 EGT1363:EGT1365 EQP1363:EQP1365 FAL1363:FAL1365 FKH1363:FKH1365 FUD1363:FUD1365 GDZ1363:GDZ1365 GNV1363:GNV1365 GXR1363:GXR1365 HHN1363:HHN1365 HRJ1363:HRJ1365 IBF1363:IBF1365 ILB1363:ILB1365 IUX1363:IUX1365 JET1363:JET1365 JOP1363:JOP1365 JYL1363:JYL1365 KIH1363:KIH1365 KSD1363:KSD1365 LBZ1363:LBZ1365 LLV1363:LLV1365 LVR1363:LVR1365 MFN1363:MFN1365 MPJ1363:MPJ1365 MZF1363:MZF1365 NJB1363:NJB1365 NSX1363:NSX1365 OCT1363:OCT1365 OMP1363:OMP1365 OWL1363:OWL1365 PGH1363:PGH1365 PQD1363:PQD1365 PZZ1363:PZZ1365 QJV1363:QJV1365 QTR1363:QTR1365 RDN1363:RDN1365 RNJ1363:RNJ1365 RXF1363:RXF1365 SHB1363:SHB1365 SQX1363:SQX1365 TAT1363:TAT1365 TKP1363:TKP1365 TUL1363:TUL1365 UEH1363:UEH1365 UOD1363:UOD1365 UXZ1363:UXZ1365 VHV1363:VHV1365 VRR1363:VRR1365 WBN1363:WBN1365 WLJ1363:WLJ1365 WVF1363:WVF1365 E1367 IT1367 SP1367 ACL1367 AMH1367 AWD1367 BFZ1367 BPV1367 BZR1367 CJN1367 CTJ1367 DDF1367 DNB1367 DWX1367 EGT1367 EQP1367 FAL1367 FKH1367 FUD1367 GDZ1367 GNV1367 GXR1367 HHN1367 HRJ1367 IBF1367 ILB1367 IUX1367 JET1367 JOP1367 JYL1367 KIH1367 KSD1367 LBZ1367 LLV1367 LVR1367 MFN1367 MPJ1367 MZF1367 NJB1367 NSX1367 OCT1367 OMP1367 OWL1367 PGH1367 PQD1367 PZZ1367 QJV1367 QTR1367 RDN1367 RNJ1367 RXF1367 SHB1367 SQX1367 TAT1367 TKP1367 TUL1367 UEH1367 UOD1367 UXZ1367 VHV1367 VRR1367 WBN1367 WLJ1367 WVF1367 E1536:E1547 IT1536:IT1547 SP1536:SP1547 ACL1536:ACL1547 AMH1536:AMH1547 AWD1536:AWD1547 BFZ1536:BFZ1547 BPV1536:BPV1547 BZR1536:BZR1547 CJN1536:CJN1547 CTJ1536:CTJ1547 DDF1536:DDF1547 DNB1536:DNB1547 DWX1536:DWX1547 EGT1536:EGT1547 EQP1536:EQP1547 FAL1536:FAL1547 FKH1536:FKH1547 FUD1536:FUD1547 GDZ1536:GDZ1547 GNV1536:GNV1547 GXR1536:GXR1547 HHN1536:HHN1547 HRJ1536:HRJ1547 IBF1536:IBF1547 ILB1536:ILB1547 IUX1536:IUX1547 JET1536:JET1547 JOP1536:JOP1547 JYL1536:JYL1547 KIH1536:KIH1547 KSD1536:KSD1547 LBZ1536:LBZ1547 LLV1536:LLV1547 LVR1536:LVR1547 MFN1536:MFN1547 MPJ1536:MPJ1547 MZF1536:MZF1547 NJB1536:NJB1547 NSX1536:NSX1547 OCT1536:OCT1547 OMP1536:OMP1547 OWL1536:OWL1547 PGH1536:PGH1547 PQD1536:PQD1547 PZZ1536:PZZ1547 QJV1536:QJV1547 QTR1536:QTR1547 RDN1536:RDN1547 RNJ1536:RNJ1547 RXF1536:RXF1547 SHB1536:SHB1547 SQX1536:SQX1547 TAT1536:TAT1547 TKP1536:TKP1547 TUL1536:TUL1547 UEH1536:UEH1547 UOD1536:UOD1547 UXZ1536:UXZ1547 VHV1536:VHV1547 VRR1536:VRR1547 WBN1536:WBN1547 WLJ1536:WLJ1547 WVF1536:WVF1547 E1533 IT1533 SP1533 ACL1533 AMH1533 AWD1533 BFZ1533 BPV1533 BZR1533 CJN1533 CTJ1533 DDF1533 DNB1533 DWX1533 EGT1533 EQP1533 FAL1533 FKH1533 FUD1533 GDZ1533 GNV1533 GXR1533 HHN1533 HRJ1533 IBF1533 ILB1533 IUX1533 JET1533 JOP1533 JYL1533 KIH1533 KSD1533 LBZ1533 LLV1533 LVR1533 MFN1533 MPJ1533 MZF1533 NJB1533 NSX1533 OCT1533 OMP1533 OWL1533 PGH1533 PQD1533 PZZ1533 QJV1533 QTR1533 RDN1533 RNJ1533 RXF1533 SHB1533 SQX1533 TAT1533 TKP1533 TUL1533 UEH1533 UOD1533 UXZ1533 VHV1533 VRR1533 WBN1533 WLJ1533 WVF1533 E1529:E1531 IT1529:IT1531 SP1529:SP1531 ACL1529:ACL1531 AMH1529:AMH1531 AWD1529:AWD1531 BFZ1529:BFZ1531 BPV1529:BPV1531 BZR1529:BZR1531 CJN1529:CJN1531 CTJ1529:CTJ1531 DDF1529:DDF1531 DNB1529:DNB1531 DWX1529:DWX1531 EGT1529:EGT1531 EQP1529:EQP1531 FAL1529:FAL1531 FKH1529:FKH1531 FUD1529:FUD1531 GDZ1529:GDZ1531 GNV1529:GNV1531 GXR1529:GXR1531 HHN1529:HHN1531 HRJ1529:HRJ1531 IBF1529:IBF1531 ILB1529:ILB1531 IUX1529:IUX1531 JET1529:JET1531 JOP1529:JOP1531 JYL1529:JYL1531 KIH1529:KIH1531 KSD1529:KSD1531 LBZ1529:LBZ1531 LLV1529:LLV1531 LVR1529:LVR1531 MFN1529:MFN1531 MPJ1529:MPJ1531 MZF1529:MZF1531 NJB1529:NJB1531 NSX1529:NSX1531 OCT1529:OCT1531 OMP1529:OMP1531 OWL1529:OWL1531 PGH1529:PGH1531 PQD1529:PQD1531 PZZ1529:PZZ1531 QJV1529:QJV1531 QTR1529:QTR1531 RDN1529:RDN1531 RNJ1529:RNJ1531 RXF1529:RXF1531 SHB1529:SHB1531 SQX1529:SQX1531 TAT1529:TAT1531 TKP1529:TKP1531 TUL1529:TUL1531 UEH1529:UEH1531 UOD1529:UOD1531 UXZ1529:UXZ1531 VHV1529:VHV1531 VRR1529:VRR1531 WBN1529:WBN1531 WLJ1529:WLJ1531 WVF1529:WVF1531 E1524:E1527 IT1524:IT1527 SP1524:SP1527 ACL1524:ACL1527 AMH1524:AMH1527 AWD1524:AWD1527 BFZ1524:BFZ1527 BPV1524:BPV1527 BZR1524:BZR1527 CJN1524:CJN1527 CTJ1524:CTJ1527 DDF1524:DDF1527 DNB1524:DNB1527 DWX1524:DWX1527 EGT1524:EGT1527 EQP1524:EQP1527 FAL1524:FAL1527 FKH1524:FKH1527 FUD1524:FUD1527 GDZ1524:GDZ1527 GNV1524:GNV1527 GXR1524:GXR1527 HHN1524:HHN1527 HRJ1524:HRJ1527 IBF1524:IBF1527 ILB1524:ILB1527 IUX1524:IUX1527 JET1524:JET1527 JOP1524:JOP1527 JYL1524:JYL1527 KIH1524:KIH1527 KSD1524:KSD1527 LBZ1524:LBZ1527 LLV1524:LLV1527 LVR1524:LVR1527 MFN1524:MFN1527 MPJ1524:MPJ1527 MZF1524:MZF1527 NJB1524:NJB1527 NSX1524:NSX1527 OCT1524:OCT1527 OMP1524:OMP1527 OWL1524:OWL1527 PGH1524:PGH1527 PQD1524:PQD1527 PZZ1524:PZZ1527 QJV1524:QJV1527 QTR1524:QTR1527 RDN1524:RDN1527 RNJ1524:RNJ1527 RXF1524:RXF1527 SHB1524:SHB1527 SQX1524:SQX1527 TAT1524:TAT1527 TKP1524:TKP1527 TUL1524:TUL1527 UEH1524:UEH1527 UOD1524:UOD1527 UXZ1524:UXZ1527 VHV1524:VHV1527 VRR1524:VRR1527 WBN1524:WBN1527 WLJ1524:WLJ1527 WVF1524:WVF1527 E1520:E1522 IT1520:IT1522 SP1520:SP1522 ACL1520:ACL1522 AMH1520:AMH1522 AWD1520:AWD1522 BFZ1520:BFZ1522 BPV1520:BPV1522 BZR1520:BZR1522 CJN1520:CJN1522 CTJ1520:CTJ1522 DDF1520:DDF1522 DNB1520:DNB1522 DWX1520:DWX1522 EGT1520:EGT1522 EQP1520:EQP1522 FAL1520:FAL1522 FKH1520:FKH1522 FUD1520:FUD1522 GDZ1520:GDZ1522 GNV1520:GNV1522 GXR1520:GXR1522 HHN1520:HHN1522 HRJ1520:HRJ1522 IBF1520:IBF1522 ILB1520:ILB1522 IUX1520:IUX1522 JET1520:JET1522 JOP1520:JOP1522 JYL1520:JYL1522 KIH1520:KIH1522 KSD1520:KSD1522 LBZ1520:LBZ1522 LLV1520:LLV1522 LVR1520:LVR1522 MFN1520:MFN1522 MPJ1520:MPJ1522 MZF1520:MZF1522 NJB1520:NJB1522 NSX1520:NSX1522 OCT1520:OCT1522 OMP1520:OMP1522 OWL1520:OWL1522 PGH1520:PGH1522 PQD1520:PQD1522 PZZ1520:PZZ1522 QJV1520:QJV1522 QTR1520:QTR1522 RDN1520:RDN1522 RNJ1520:RNJ1522 RXF1520:RXF1522 SHB1520:SHB1522 SQX1520:SQX1522 TAT1520:TAT1522 TKP1520:TKP1522 TUL1520:TUL1522 UEH1520:UEH1522 UOD1520:UOD1522 UXZ1520:UXZ1522 VHV1520:VHV1522 VRR1520:VRR1522 WBN1520:WBN1522 WLJ1520:WLJ1522 WVF1520:WVF1522 E1516:E1517 IT1516:IT1517 SP1516:SP1517 ACL1516:ACL1517 AMH1516:AMH1517 AWD1516:AWD1517 BFZ1516:BFZ1517 BPV1516:BPV1517 BZR1516:BZR1517 CJN1516:CJN1517 CTJ1516:CTJ1517 DDF1516:DDF1517 DNB1516:DNB1517 DWX1516:DWX1517 EGT1516:EGT1517 EQP1516:EQP1517 FAL1516:FAL1517 FKH1516:FKH1517 FUD1516:FUD1517 GDZ1516:GDZ1517 GNV1516:GNV1517 GXR1516:GXR1517 HHN1516:HHN1517 HRJ1516:HRJ1517 IBF1516:IBF1517 ILB1516:ILB1517 IUX1516:IUX1517 JET1516:JET1517 JOP1516:JOP1517 JYL1516:JYL1517 KIH1516:KIH1517 KSD1516:KSD1517 LBZ1516:LBZ1517 LLV1516:LLV1517 LVR1516:LVR1517 MFN1516:MFN1517 MPJ1516:MPJ1517 MZF1516:MZF1517 NJB1516:NJB1517 NSX1516:NSX1517 OCT1516:OCT1517 OMP1516:OMP1517 OWL1516:OWL1517 PGH1516:PGH1517 PQD1516:PQD1517 PZZ1516:PZZ1517 QJV1516:QJV1517 QTR1516:QTR1517 RDN1516:RDN1517 RNJ1516:RNJ1517 RXF1516:RXF1517 SHB1516:SHB1517 SQX1516:SQX1517 TAT1516:TAT1517 TKP1516:TKP1517 TUL1516:TUL1517 UEH1516:UEH1517 UOD1516:UOD1517 UXZ1516:UXZ1517 VHV1516:VHV1517 VRR1516:VRR1517 WBN1516:WBN1517 WLJ1516:WLJ1517 WVF1516:WVF1517 E1442:E1454 IT1442:IT1454 SP1442:SP1454 ACL1442:ACL1454 AMH1442:AMH1454 AWD1442:AWD1454 BFZ1442:BFZ1454 BPV1442:BPV1454 BZR1442:BZR1454 CJN1442:CJN1454 CTJ1442:CTJ1454 DDF1442:DDF1454 DNB1442:DNB1454 DWX1442:DWX1454 EGT1442:EGT1454 EQP1442:EQP1454 FAL1442:FAL1454 FKH1442:FKH1454 FUD1442:FUD1454 GDZ1442:GDZ1454 GNV1442:GNV1454 GXR1442:GXR1454 HHN1442:HHN1454 HRJ1442:HRJ1454 IBF1442:IBF1454 ILB1442:ILB1454 IUX1442:IUX1454 JET1442:JET1454 JOP1442:JOP1454 JYL1442:JYL1454 KIH1442:KIH1454 KSD1442:KSD1454 LBZ1442:LBZ1454 LLV1442:LLV1454 LVR1442:LVR1454 MFN1442:MFN1454 MPJ1442:MPJ1454 MZF1442:MZF1454 NJB1442:NJB1454 NSX1442:NSX1454 OCT1442:OCT1454 OMP1442:OMP1454 OWL1442:OWL1454 PGH1442:PGH1454 PQD1442:PQD1454 PZZ1442:PZZ1454 QJV1442:QJV1454 QTR1442:QTR1454 RDN1442:RDN1454 RNJ1442:RNJ1454 RXF1442:RXF1454 SHB1442:SHB1454 SQX1442:SQX1454 TAT1442:TAT1454 TKP1442:TKP1454 TUL1442:TUL1454 UEH1442:UEH1454 UOD1442:UOD1454 UXZ1442:UXZ1454 VHV1442:VHV1454 VRR1442:VRR1454 WBN1442:WBN1454 WLJ1442:WLJ1454 WVF1442:WVF1454 E1478 IT1478 SP1478 ACL1478 AMH1478 AWD1478 BFZ1478 BPV1478 BZR1478 CJN1478 CTJ1478 DDF1478 DNB1478 DWX1478 EGT1478 EQP1478 FAL1478 FKH1478 FUD1478 GDZ1478 GNV1478 GXR1478 HHN1478 HRJ1478 IBF1478 ILB1478 IUX1478 JET1478 JOP1478 JYL1478 KIH1478 KSD1478 LBZ1478 LLV1478 LVR1478 MFN1478 MPJ1478 MZF1478 NJB1478 NSX1478 OCT1478 OMP1478 OWL1478 PGH1478 PQD1478 PZZ1478 QJV1478 QTR1478 RDN1478 RNJ1478 RXF1478 SHB1478 SQX1478 TAT1478 TKP1478 TUL1478 UEH1478 UOD1478 UXZ1478 VHV1478 VRR1478 WBN1478 WLJ1478 WVF1478 E1480:E1488 IT1480:IT1488 SP1480:SP1488 ACL1480:ACL1488 AMH1480:AMH1488 AWD1480:AWD1488 BFZ1480:BFZ1488 BPV1480:BPV1488 BZR1480:BZR1488 CJN1480:CJN1488 CTJ1480:CTJ1488 DDF1480:DDF1488 DNB1480:DNB1488 DWX1480:DWX1488 EGT1480:EGT1488 EQP1480:EQP1488 FAL1480:FAL1488 FKH1480:FKH1488 FUD1480:FUD1488 GDZ1480:GDZ1488 GNV1480:GNV1488 GXR1480:GXR1488 HHN1480:HHN1488 HRJ1480:HRJ1488 IBF1480:IBF1488 ILB1480:ILB1488 IUX1480:IUX1488 JET1480:JET1488 JOP1480:JOP1488 JYL1480:JYL1488 KIH1480:KIH1488 KSD1480:KSD1488 LBZ1480:LBZ1488 LLV1480:LLV1488 LVR1480:LVR1488 MFN1480:MFN1488 MPJ1480:MPJ1488 MZF1480:MZF1488 NJB1480:NJB1488 NSX1480:NSX1488 OCT1480:OCT1488 OMP1480:OMP1488 OWL1480:OWL1488 PGH1480:PGH1488 PQD1480:PQD1488 PZZ1480:PZZ1488 QJV1480:QJV1488 QTR1480:QTR1488 RDN1480:RDN1488 RNJ1480:RNJ1488 RXF1480:RXF1488 SHB1480:SHB1488 SQX1480:SQX1488 TAT1480:TAT1488 TKP1480:TKP1488 TUL1480:TUL1488 UEH1480:UEH1488 UOD1480:UOD1488 UXZ1480:UXZ1488 VHV1480:VHV1488 VRR1480:VRR1488 WBN1480:WBN1488 WLJ1480:WLJ1488 WVF1480:WVF1488 E1512 IT1512 SP1512 ACL1512 AMH1512 AWD1512 BFZ1512 BPV1512 BZR1512 CJN1512 CTJ1512 DDF1512 DNB1512 DWX1512 EGT1512 EQP1512 FAL1512 FKH1512 FUD1512 GDZ1512 GNV1512 GXR1512 HHN1512 HRJ1512 IBF1512 ILB1512 IUX1512 JET1512 JOP1512 JYL1512 KIH1512 KSD1512 LBZ1512 LLV1512 LVR1512 MFN1512 MPJ1512 MZF1512 NJB1512 NSX1512 OCT1512 OMP1512 OWL1512 PGH1512 PQD1512 PZZ1512 QJV1512 QTR1512 RDN1512 RNJ1512 RXF1512 SHB1512 SQX1512 TAT1512 TKP1512 TUL1512 UEH1512 UOD1512 UXZ1512 VHV1512 VRR1512 WBN1512 WLJ1512 WVF1512 E1514 IT1514 SP1514 ACL1514 AMH1514 AWD1514 BFZ1514 BPV1514 BZR1514 CJN1514 CTJ1514 DDF1514 DNB1514 DWX1514 EGT1514 EQP1514 FAL1514 FKH1514 FUD1514 GDZ1514 GNV1514 GXR1514 HHN1514 HRJ1514 IBF1514 ILB1514 IUX1514 JET1514 JOP1514 JYL1514 KIH1514 KSD1514 LBZ1514 LLV1514 LVR1514 MFN1514 MPJ1514 MZF1514 NJB1514 NSX1514 OCT1514 OMP1514 OWL1514 PGH1514 PQD1514 PZZ1514 QJV1514 QTR1514 RDN1514 RNJ1514 RXF1514 SHB1514 SQX1514 TAT1514 TKP1514 TUL1514 UEH1514 UOD1514 UXZ1514 VHV1514 VRR1514 WBN1514 WLJ1514 WVF1514 E1456:E1461 IT1456:IT1461 SP1456:SP1461 ACL1456:ACL1461 AMH1456:AMH1461 AWD1456:AWD1461 BFZ1456:BFZ1461 BPV1456:BPV1461 BZR1456:BZR1461 CJN1456:CJN1461 CTJ1456:CTJ1461 DDF1456:DDF1461 DNB1456:DNB1461 DWX1456:DWX1461 EGT1456:EGT1461 EQP1456:EQP1461 FAL1456:FAL1461 FKH1456:FKH1461 FUD1456:FUD1461 GDZ1456:GDZ1461 GNV1456:GNV1461 GXR1456:GXR1461 HHN1456:HHN1461 HRJ1456:HRJ1461 IBF1456:IBF1461 ILB1456:ILB1461 IUX1456:IUX1461 JET1456:JET1461 JOP1456:JOP1461 JYL1456:JYL1461 KIH1456:KIH1461 KSD1456:KSD1461 LBZ1456:LBZ1461 LLV1456:LLV1461 LVR1456:LVR1461 MFN1456:MFN1461 MPJ1456:MPJ1461 MZF1456:MZF1461 NJB1456:NJB1461 NSX1456:NSX1461 OCT1456:OCT1461 OMP1456:OMP1461 OWL1456:OWL1461 PGH1456:PGH1461 PQD1456:PQD1461 PZZ1456:PZZ1461 QJV1456:QJV1461 QTR1456:QTR1461 RDN1456:RDN1461 RNJ1456:RNJ1461 RXF1456:RXF1461 SHB1456:SHB1461 SQX1456:SQX1461 TAT1456:TAT1461 TKP1456:TKP1461 TUL1456:TUL1461 UEH1456:UEH1461 UOD1456:UOD1461 UXZ1456:UXZ1461 VHV1456:VHV1461 VRR1456:VRR1461 WBN1456:WBN1461 WLJ1456:WLJ1461 WVF1456:WVF1461 E1466:E1467 IT1466:IT1467 SP1466:SP1467 ACL1466:ACL1467 AMH1466:AMH1467 AWD1466:AWD1467 BFZ1466:BFZ1467 BPV1466:BPV1467 BZR1466:BZR1467 CJN1466:CJN1467 CTJ1466:CTJ1467 DDF1466:DDF1467 DNB1466:DNB1467 DWX1466:DWX1467 EGT1466:EGT1467 EQP1466:EQP1467 FAL1466:FAL1467 FKH1466:FKH1467 FUD1466:FUD1467 GDZ1466:GDZ1467 GNV1466:GNV1467 GXR1466:GXR1467 HHN1466:HHN1467 HRJ1466:HRJ1467 IBF1466:IBF1467 ILB1466:ILB1467 IUX1466:IUX1467 JET1466:JET1467 JOP1466:JOP1467 JYL1466:JYL1467 KIH1466:KIH1467 KSD1466:KSD1467 LBZ1466:LBZ1467 LLV1466:LLV1467 LVR1466:LVR1467 MFN1466:MFN1467 MPJ1466:MPJ1467 MZF1466:MZF1467 NJB1466:NJB1467 NSX1466:NSX1467 OCT1466:OCT1467 OMP1466:OMP1467 OWL1466:OWL1467 PGH1466:PGH1467 PQD1466:PQD1467 PZZ1466:PZZ1467 QJV1466:QJV1467 QTR1466:QTR1467 RDN1466:RDN1467 RNJ1466:RNJ1467 RXF1466:RXF1467 SHB1466:SHB1467 SQX1466:SQX1467 TAT1466:TAT1467 TKP1466:TKP1467 TUL1466:TUL1467 UEH1466:UEH1467 UOD1466:UOD1467 UXZ1466:UXZ1467 VHV1466:VHV1467 VRR1466:VRR1467 WBN1466:WBN1467 WLJ1466:WLJ1467 WVF1466:WVF1467 E1472:E1474 IT1472:IT1474 SP1472:SP1474 ACL1472:ACL1474 AMH1472:AMH1474 AWD1472:AWD1474 BFZ1472:BFZ1474 BPV1472:BPV1474 BZR1472:BZR1474 CJN1472:CJN1474 CTJ1472:CTJ1474 DDF1472:DDF1474 DNB1472:DNB1474 DWX1472:DWX1474 EGT1472:EGT1474 EQP1472:EQP1474 FAL1472:FAL1474 FKH1472:FKH1474 FUD1472:FUD1474 GDZ1472:GDZ1474 GNV1472:GNV1474 GXR1472:GXR1474 HHN1472:HHN1474 HRJ1472:HRJ1474 IBF1472:IBF1474 ILB1472:ILB1474 IUX1472:IUX1474 JET1472:JET1474 JOP1472:JOP1474 JYL1472:JYL1474 KIH1472:KIH1474 KSD1472:KSD1474 LBZ1472:LBZ1474 LLV1472:LLV1474 LVR1472:LVR1474 MFN1472:MFN1474 MPJ1472:MPJ1474 MZF1472:MZF1474 NJB1472:NJB1474 NSX1472:NSX1474 OCT1472:OCT1474 OMP1472:OMP1474 OWL1472:OWL1474 PGH1472:PGH1474 PQD1472:PQD1474 PZZ1472:PZZ1474 QJV1472:QJV1474 QTR1472:QTR1474 RDN1472:RDN1474 RNJ1472:RNJ1474 RXF1472:RXF1474 SHB1472:SHB1474 SQX1472:SQX1474 TAT1472:TAT1474 TKP1472:TKP1474 TUL1472:TUL1474 UEH1472:UEH1474 UOD1472:UOD1474 UXZ1472:UXZ1474 VHV1472:VHV1474 VRR1472:VRR1474 WBN1472:WBN1474 WLJ1472:WLJ1474 WVF1472:WVF1474 E1469:E1470 IT1469:IT1470 SP1469:SP1470 ACL1469:ACL1470 AMH1469:AMH1470 AWD1469:AWD1470 BFZ1469:BFZ1470 BPV1469:BPV1470 BZR1469:BZR1470 CJN1469:CJN1470 CTJ1469:CTJ1470 DDF1469:DDF1470 DNB1469:DNB1470 DWX1469:DWX1470 EGT1469:EGT1470 EQP1469:EQP1470 FAL1469:FAL1470 FKH1469:FKH1470 FUD1469:FUD1470 GDZ1469:GDZ1470 GNV1469:GNV1470 GXR1469:GXR1470 HHN1469:HHN1470 HRJ1469:HRJ1470 IBF1469:IBF1470 ILB1469:ILB1470 IUX1469:IUX1470 JET1469:JET1470 JOP1469:JOP1470 JYL1469:JYL1470 KIH1469:KIH1470 KSD1469:KSD1470 LBZ1469:LBZ1470 LLV1469:LLV1470 LVR1469:LVR1470 MFN1469:MFN1470 MPJ1469:MPJ1470 MZF1469:MZF1470 NJB1469:NJB1470 NSX1469:NSX1470 OCT1469:OCT1470 OMP1469:OMP1470 OWL1469:OWL1470 PGH1469:PGH1470 PQD1469:PQD1470 PZZ1469:PZZ1470 QJV1469:QJV1470 QTR1469:QTR1470 RDN1469:RDN1470 RNJ1469:RNJ1470 RXF1469:RXF1470 SHB1469:SHB1470 SQX1469:SQX1470 TAT1469:TAT1470 TKP1469:TKP1470 TUL1469:TUL1470 UEH1469:UEH1470 UOD1469:UOD1470 UXZ1469:UXZ1470 VHV1469:VHV1470 VRR1469:VRR1470 WBN1469:WBN1470 WLJ1469:WLJ1470 WVF1469:WVF1470 E1490:E1495 IT1490:IT1495 SP1490:SP1495 ACL1490:ACL1495 AMH1490:AMH1495 AWD1490:AWD1495 BFZ1490:BFZ1495 BPV1490:BPV1495 BZR1490:BZR1495 CJN1490:CJN1495 CTJ1490:CTJ1495 DDF1490:DDF1495 DNB1490:DNB1495 DWX1490:DWX1495 EGT1490:EGT1495 EQP1490:EQP1495 FAL1490:FAL1495 FKH1490:FKH1495 FUD1490:FUD1495 GDZ1490:GDZ1495 GNV1490:GNV1495 GXR1490:GXR1495 HHN1490:HHN1495 HRJ1490:HRJ1495 IBF1490:IBF1495 ILB1490:ILB1495 IUX1490:IUX1495 JET1490:JET1495 JOP1490:JOP1495 JYL1490:JYL1495 KIH1490:KIH1495 KSD1490:KSD1495 LBZ1490:LBZ1495 LLV1490:LLV1495 LVR1490:LVR1495 MFN1490:MFN1495 MPJ1490:MPJ1495 MZF1490:MZF1495 NJB1490:NJB1495 NSX1490:NSX1495 OCT1490:OCT1495 OMP1490:OMP1495 OWL1490:OWL1495 PGH1490:PGH1495 PQD1490:PQD1495 PZZ1490:PZZ1495 QJV1490:QJV1495 QTR1490:QTR1495 RDN1490:RDN1495 RNJ1490:RNJ1495 RXF1490:RXF1495 SHB1490:SHB1495 SQX1490:SQX1495 TAT1490:TAT1495 TKP1490:TKP1495 TUL1490:TUL1495 UEH1490:UEH1495 UOD1490:UOD1495 UXZ1490:UXZ1495 VHV1490:VHV1495 VRR1490:VRR1495 WBN1490:WBN1495 WLJ1490:WLJ1495 WVF1490:WVF1495 E1500:E1501 IT1500:IT1501 SP1500:SP1501 ACL1500:ACL1501 AMH1500:AMH1501 AWD1500:AWD1501 BFZ1500:BFZ1501 BPV1500:BPV1501 BZR1500:BZR1501 CJN1500:CJN1501 CTJ1500:CTJ1501 DDF1500:DDF1501 DNB1500:DNB1501 DWX1500:DWX1501 EGT1500:EGT1501 EQP1500:EQP1501 FAL1500:FAL1501 FKH1500:FKH1501 FUD1500:FUD1501 GDZ1500:GDZ1501 GNV1500:GNV1501 GXR1500:GXR1501 HHN1500:HHN1501 HRJ1500:HRJ1501 IBF1500:IBF1501 ILB1500:ILB1501 IUX1500:IUX1501 JET1500:JET1501 JOP1500:JOP1501 JYL1500:JYL1501 KIH1500:KIH1501 KSD1500:KSD1501 LBZ1500:LBZ1501 LLV1500:LLV1501 LVR1500:LVR1501 MFN1500:MFN1501 MPJ1500:MPJ1501 MZF1500:MZF1501 NJB1500:NJB1501 NSX1500:NSX1501 OCT1500:OCT1501 OMP1500:OMP1501 OWL1500:OWL1501 PGH1500:PGH1501 PQD1500:PQD1501 PZZ1500:PZZ1501 QJV1500:QJV1501 QTR1500:QTR1501 RDN1500:RDN1501 RNJ1500:RNJ1501 RXF1500:RXF1501 SHB1500:SHB1501 SQX1500:SQX1501 TAT1500:TAT1501 TKP1500:TKP1501 TUL1500:TUL1501 UEH1500:UEH1501 UOD1500:UOD1501 UXZ1500:UXZ1501 VHV1500:VHV1501 VRR1500:VRR1501 WBN1500:WBN1501 WLJ1500:WLJ1501 WVF1500:WVF1501 E1503:E1504 IT1503:IT1504 SP1503:SP1504 ACL1503:ACL1504 AMH1503:AMH1504 AWD1503:AWD1504 BFZ1503:BFZ1504 BPV1503:BPV1504 BZR1503:BZR1504 CJN1503:CJN1504 CTJ1503:CTJ1504 DDF1503:DDF1504 DNB1503:DNB1504 DWX1503:DWX1504 EGT1503:EGT1504 EQP1503:EQP1504 FAL1503:FAL1504 FKH1503:FKH1504 FUD1503:FUD1504 GDZ1503:GDZ1504 GNV1503:GNV1504 GXR1503:GXR1504 HHN1503:HHN1504 HRJ1503:HRJ1504 IBF1503:IBF1504 ILB1503:ILB1504 IUX1503:IUX1504 JET1503:JET1504 JOP1503:JOP1504 JYL1503:JYL1504 KIH1503:KIH1504 KSD1503:KSD1504 LBZ1503:LBZ1504 LLV1503:LLV1504 LVR1503:LVR1504 MFN1503:MFN1504 MPJ1503:MPJ1504 MZF1503:MZF1504 NJB1503:NJB1504 NSX1503:NSX1504 OCT1503:OCT1504 OMP1503:OMP1504 OWL1503:OWL1504 PGH1503:PGH1504 PQD1503:PQD1504 PZZ1503:PZZ1504 QJV1503:QJV1504 QTR1503:QTR1504 RDN1503:RDN1504 RNJ1503:RNJ1504 RXF1503:RXF1504 SHB1503:SHB1504 SQX1503:SQX1504 TAT1503:TAT1504 TKP1503:TKP1504 TUL1503:TUL1504 UEH1503:UEH1504 UOD1503:UOD1504 UXZ1503:UXZ1504 VHV1503:VHV1504 VRR1503:VRR1504 WBN1503:WBN1504 WLJ1503:WLJ1504 WVF1503:WVF1504 E1506:E1508 IT1506:IT1508 SP1506:SP1508 ACL1506:ACL1508 AMH1506:AMH1508 AWD1506:AWD1508 BFZ1506:BFZ1508 BPV1506:BPV1508 BZR1506:BZR1508 CJN1506:CJN1508 CTJ1506:CTJ1508 DDF1506:DDF1508 DNB1506:DNB1508 DWX1506:DWX1508 EGT1506:EGT1508 EQP1506:EQP1508 FAL1506:FAL1508 FKH1506:FKH1508 FUD1506:FUD1508 GDZ1506:GDZ1508 GNV1506:GNV1508 GXR1506:GXR1508 HHN1506:HHN1508 HRJ1506:HRJ1508 IBF1506:IBF1508 ILB1506:ILB1508 IUX1506:IUX1508 JET1506:JET1508 JOP1506:JOP1508 JYL1506:JYL1508 KIH1506:KIH1508 KSD1506:KSD1508 LBZ1506:LBZ1508 LLV1506:LLV1508 LVR1506:LVR1508 MFN1506:MFN1508 MPJ1506:MPJ1508 MZF1506:MZF1508 NJB1506:NJB1508 NSX1506:NSX1508 OCT1506:OCT1508 OMP1506:OMP1508 OWL1506:OWL1508 PGH1506:PGH1508 PQD1506:PQD1508 PZZ1506:PZZ1508 QJV1506:QJV1508 QTR1506:QTR1508 RDN1506:RDN1508 RNJ1506:RNJ1508 RXF1506:RXF1508 SHB1506:SHB1508 SQX1506:SQX1508 TAT1506:TAT1508 TKP1506:TKP1508 TUL1506:TUL1508 UEH1506:UEH1508 UOD1506:UOD1508 UXZ1506:UXZ1508 VHV1506:VHV1508 VRR1506:VRR1508 WBN1506:WBN1508 WLJ1506:WLJ1508 WVF1506:WVF1508 E1434:E1439 IT1434:IT1439 SP1434:SP1439 ACL1434:ACL1439 AMH1434:AMH1439 AWD1434:AWD1439 BFZ1434:BFZ1439 BPV1434:BPV1439 BZR1434:BZR1439 CJN1434:CJN1439 CTJ1434:CTJ1439 DDF1434:DDF1439 DNB1434:DNB1439 DWX1434:DWX1439 EGT1434:EGT1439 EQP1434:EQP1439 FAL1434:FAL1439 FKH1434:FKH1439 FUD1434:FUD1439 GDZ1434:GDZ1439 GNV1434:GNV1439 GXR1434:GXR1439 HHN1434:HHN1439 HRJ1434:HRJ1439 IBF1434:IBF1439 ILB1434:ILB1439 IUX1434:IUX1439 JET1434:JET1439 JOP1434:JOP1439 JYL1434:JYL1439 KIH1434:KIH1439 KSD1434:KSD1439 LBZ1434:LBZ1439 LLV1434:LLV1439 LVR1434:LVR1439 MFN1434:MFN1439 MPJ1434:MPJ1439 MZF1434:MZF1439 NJB1434:NJB1439 NSX1434:NSX1439 OCT1434:OCT1439 OMP1434:OMP1439 OWL1434:OWL1439 PGH1434:PGH1439 PQD1434:PQD1439 PZZ1434:PZZ1439 QJV1434:QJV1439 QTR1434:QTR1439 RDN1434:RDN1439 RNJ1434:RNJ1439 RXF1434:RXF1439 SHB1434:SHB1439 SQX1434:SQX1439 TAT1434:TAT1439 TKP1434:TKP1439 TUL1434:TUL1439 UEH1434:UEH1439 UOD1434:UOD1439 UXZ1434:UXZ1439 VHV1434:VHV1439 VRR1434:VRR1439 WBN1434:WBN1439 WLJ1434:WLJ1439 WVF1434:WVF1439 E2026:E2035 IT1549:IT1785 SP1549:SP1785 ACL1549:ACL1785 AMH1549:AMH1785 AWD1549:AWD1785 BFZ1549:BFZ1785 BPV1549:BPV1785 BZR1549:BZR1785 CJN1549:CJN1785 CTJ1549:CTJ1785 DDF1549:DDF1785 DNB1549:DNB1785 DWX1549:DWX1785 EGT1549:EGT1785 EQP1549:EQP1785 FAL1549:FAL1785 FKH1549:FKH1785 FUD1549:FUD1785 GDZ1549:GDZ1785 GNV1549:GNV1785 GXR1549:GXR1785 HHN1549:HHN1785 HRJ1549:HRJ1785 IBF1549:IBF1785 ILB1549:ILB1785 IUX1549:IUX1785 JET1549:JET1785 JOP1549:JOP1785 JYL1549:JYL1785 KIH1549:KIH1785 KSD1549:KSD1785 LBZ1549:LBZ1785 LLV1549:LLV1785 LVR1549:LVR1785 MFN1549:MFN1785 MPJ1549:MPJ1785 MZF1549:MZF1785 NJB1549:NJB1785 NSX1549:NSX1785 OCT1549:OCT1785 OMP1549:OMP1785 OWL1549:OWL1785 PGH1549:PGH1785 PQD1549:PQD1785 PZZ1549:PZZ1785 QJV1549:QJV1785 QTR1549:QTR1785 RDN1549:RDN1785 RNJ1549:RNJ1785 RXF1549:RXF1785 SHB1549:SHB1785 SQX1549:SQX1785 TAT1549:TAT1785 TKP1549:TKP1785 TUL1549:TUL1785 UEH1549:UEH1785 UOD1549:UOD1785 UXZ1549:UXZ1785 VHV1549:VHV1785 VRR1549:VRR1785 WBN1549:WBN1785 WLJ1549:WLJ1785 WVF1549:WVF1785 E1787:E1837 IT1787:IT1837 SP1787:SP1837 ACL1787:ACL1837 AMH1787:AMH1837 AWD1787:AWD1837 BFZ1787:BFZ1837 BPV1787:BPV1837 BZR1787:BZR1837 CJN1787:CJN1837 CTJ1787:CTJ1837 DDF1787:DDF1837 DNB1787:DNB1837 DWX1787:DWX1837 EGT1787:EGT1837 EQP1787:EQP1837 FAL1787:FAL1837 FKH1787:FKH1837 FUD1787:FUD1837 GDZ1787:GDZ1837 GNV1787:GNV1837 GXR1787:GXR1837 HHN1787:HHN1837 HRJ1787:HRJ1837 IBF1787:IBF1837 ILB1787:ILB1837 IUX1787:IUX1837 JET1787:JET1837 JOP1787:JOP1837 JYL1787:JYL1837 KIH1787:KIH1837 KSD1787:KSD1837 LBZ1787:LBZ1837 LLV1787:LLV1837 LVR1787:LVR1837 MFN1787:MFN1837 MPJ1787:MPJ1837 MZF1787:MZF1837 NJB1787:NJB1837 NSX1787:NSX1837 OCT1787:OCT1837 OMP1787:OMP1837 OWL1787:OWL1837 PGH1787:PGH1837 PQD1787:PQD1837 PZZ1787:PZZ1837 QJV1787:QJV1837 QTR1787:QTR1837 RDN1787:RDN1837 RNJ1787:RNJ1837 RXF1787:RXF1837 SHB1787:SHB1837 SQX1787:SQX1837 TAT1787:TAT1837 TKP1787:TKP1837 TUL1787:TUL1837 UEH1787:UEH1837 UOD1787:UOD1837 UXZ1787:UXZ1837 VHV1787:VHV1837 VRR1787:VRR1837 WBN1787:WBN1837 WLJ1787:WLJ1837 WVF1787:WVF1837 E1371 IT1371 SP1371 ACL1371 AMH1371 AWD1371 BFZ1371 BPV1371 BZR1371 CJN1371 CTJ1371 DDF1371 DNB1371 DWX1371 EGT1371 EQP1371 FAL1371 FKH1371 FUD1371 GDZ1371 GNV1371 GXR1371 HHN1371 HRJ1371 IBF1371 ILB1371 IUX1371 JET1371 JOP1371 JYL1371 KIH1371 KSD1371 LBZ1371 LLV1371 LVR1371 MFN1371 MPJ1371 MZF1371 NJB1371 NSX1371 OCT1371 OMP1371 OWL1371 PGH1371 PQD1371 PZZ1371 QJV1371 QTR1371 RDN1371 RNJ1371 RXF1371 SHB1371 SQX1371 TAT1371 TKP1371 TUL1371 UEH1371 UOD1371 UXZ1371 VHV1371 VRR1371 WBN1371 WLJ1371 WVF1371 E1497 IT1497 SP1497 ACL1497 AMH1497 AWD1497 BFZ1497 BPV1497 BZR1497 CJN1497 CTJ1497 DDF1497 DNB1497 DWX1497 EGT1497 EQP1497 FAL1497 FKH1497 FUD1497 GDZ1497 GNV1497 GXR1497 HHN1497 HRJ1497 IBF1497 ILB1497 IUX1497 JET1497 JOP1497 JYL1497 KIH1497 KSD1497 LBZ1497 LLV1497 LVR1497 MFN1497 MPJ1497 MZF1497 NJB1497 NSX1497 OCT1497 OMP1497 OWL1497 PGH1497 PQD1497 PZZ1497 QJV1497 QTR1497 RDN1497 RNJ1497 RXF1497 SHB1497 SQX1497 TAT1497 TKP1497 TUL1497 UEH1497 UOD1497 UXZ1497 VHV1497 VRR1497 WBN1497 WLJ1497 WVF1497 E1463 IT1463 SP1463 ACL1463 AMH1463 AWD1463 BFZ1463 BPV1463 BZR1463 CJN1463 CTJ1463 DDF1463 DNB1463 DWX1463 EGT1463 EQP1463 FAL1463 FKH1463 FUD1463 GDZ1463 GNV1463 GXR1463 HHN1463 HRJ1463 IBF1463 ILB1463 IUX1463 JET1463 JOP1463 JYL1463 KIH1463 KSD1463 LBZ1463 LLV1463 LVR1463 MFN1463 MPJ1463 MZF1463 NJB1463 NSX1463 OCT1463 OMP1463 OWL1463 PGH1463 PQD1463 PZZ1463 QJV1463 QTR1463 RDN1463 RNJ1463 RXF1463 SHB1463 SQX1463 TAT1463 TKP1463 TUL1463 UEH1463 UOD1463 UXZ1463 VHV1463 VRR1463 WBN1463 WLJ1463 WVF1463 F1895:F1916 IU1788:IW1837 SQ1788:SS1837 ACM1788:ACO1837 AMI1788:AMK1837 AWE1788:AWG1837 BGA1788:BGC1837 BPW1788:BPY1837 BZS1788:BZU1837 CJO1788:CJQ1837 CTK1788:CTM1837 DDG1788:DDI1837 DNC1788:DNE1837 DWY1788:DXA1837 EGU1788:EGW1837 EQQ1788:EQS1837 FAM1788:FAO1837 FKI1788:FKK1837 FUE1788:FUG1837 GEA1788:GEC1837 GNW1788:GNY1837 GXS1788:GXU1837 HHO1788:HHQ1837 HRK1788:HRM1837 IBG1788:IBI1837 ILC1788:ILE1837 IUY1788:IVA1837 JEU1788:JEW1837 JOQ1788:JOS1837 JYM1788:JYO1837 KII1788:KIK1837 KSE1788:KSG1837 LCA1788:LCC1837 LLW1788:LLY1837 LVS1788:LVU1837 MFO1788:MFQ1837 MPK1788:MPM1837 MZG1788:MZI1837 NJC1788:NJE1837 NSY1788:NTA1837 OCU1788:OCW1837 OMQ1788:OMS1837 OWM1788:OWO1837 PGI1788:PGK1837 PQE1788:PQG1837 QAA1788:QAC1837 QJW1788:QJY1837 QTS1788:QTU1837 RDO1788:RDQ1837 RNK1788:RNM1837 RXG1788:RXI1837 SHC1788:SHE1837 SQY1788:SRA1837 TAU1788:TAW1837 TKQ1788:TKS1837 TUM1788:TUO1837 UEI1788:UEK1837 UOE1788:UOG1837 UYA1788:UYC1837 VHW1788:VHY1837 VRS1788:VRU1837 WBO1788:WBQ1837 WLK1788:WLM1837 WVG1788:WVI1837 IN2039:IN2045 SJ2039:SJ2045 ACF2039:ACF2045 AMB2039:AMB2045 AVX2039:AVX2045 BFT2039:BFT2045 BPP2039:BPP2045 BZL2039:BZL2045 CJH2039:CJH2045 CTD2039:CTD2045 DCZ2039:DCZ2045 DMV2039:DMV2045 DWR2039:DWR2045 EGN2039:EGN2045 EQJ2039:EQJ2045 FAF2039:FAF2045 FKB2039:FKB2045 FTX2039:FTX2045 GDT2039:GDT2045 GNP2039:GNP2045 GXL2039:GXL2045 HHH2039:HHH2045 HRD2039:HRD2045 IAZ2039:IAZ2045 IKV2039:IKV2045 IUR2039:IUR2045 JEN2039:JEN2045 JOJ2039:JOJ2045 JYF2039:JYF2045 KIB2039:KIB2045 KRX2039:KRX2045 LBT2039:LBT2045 LLP2039:LLP2045 LVL2039:LVL2045 MFH2039:MFH2045 MPD2039:MPD2045 MYZ2039:MYZ2045 NIV2039:NIV2045 NSR2039:NSR2045 OCN2039:OCN2045 OMJ2039:OMJ2045 OWF2039:OWF2045 PGB2039:PGB2045 PPX2039:PPX2045 PZT2039:PZT2045 QJP2039:QJP2045 QTL2039:QTL2045 RDH2039:RDH2045 RND2039:RND2045 RWZ2039:RWZ2045 SGV2039:SGV2045 SQR2039:SQR2045 TAN2039:TAN2045 TKJ2039:TKJ2045 TUF2039:TUF2045 UEB2039:UEB2045 UNX2039:UNX2045 UXT2039:UXT2045 VHP2039:VHP2045 VRL2039:VRL2045 WBH2039:WBH2045 WLD2039:WLD2045 WUZ2039:WUZ2045 IT1323:IT1361 SP1323:SP1361 ACL1323:ACL1361 AMH1323:AMH1361 AWD1323:AWD1361 BFZ1323:BFZ1361 BPV1323:BPV1361 BZR1323:BZR1361 CJN1323:CJN1361 CTJ1323:CTJ1361 DDF1323:DDF1361 DNB1323:DNB1361 DWX1323:DWX1361 EGT1323:EGT1361 EQP1323:EQP1361 FAL1323:FAL1361 FKH1323:FKH1361 FUD1323:FUD1361 GDZ1323:GDZ1361 GNV1323:GNV1361 GXR1323:GXR1361 HHN1323:HHN1361 HRJ1323:HRJ1361 IBF1323:IBF1361 ILB1323:ILB1361 IUX1323:IUX1361 JET1323:JET1361 JOP1323:JOP1361 JYL1323:JYL1361 KIH1323:KIH1361 KSD1323:KSD1361 LBZ1323:LBZ1361 LLV1323:LLV1361 LVR1323:LVR1361 MFN1323:MFN1361 MPJ1323:MPJ1361 MZF1323:MZF1361 NJB1323:NJB1361 NSX1323:NSX1361 OCT1323:OCT1361 OMP1323:OMP1361 OWL1323:OWL1361 PGH1323:PGH1361 PQD1323:PQD1361 PZZ1323:PZZ1361 QJV1323:QJV1361 QTR1323:QTR1361 RDN1323:RDN1361 RNJ1323:RNJ1361 RXF1323:RXF1361 SHB1323:SHB1361 SQX1323:SQX1361 TAT1323:TAT1361 TKP1323:TKP1361 TUL1323:TUL1361 UEH1323:UEH1361 UOD1323:UOD1361 UXZ1323:UXZ1361 VHV1323:VHV1361 VRR1323:VRR1361 WBN1323:WBN1361 WLJ1323:WLJ1361 WVF1323:WVF1361 F2232:F2235 IT1839:IW2221 SP1839:SS2221 ACL1839:ACO2221 AMH1839:AMK2221 AWD1839:AWG2221 BFZ1839:BGC2221 BPV1839:BPY2221 BZR1839:BZU2221 CJN1839:CJQ2221 CTJ1839:CTM2221 DDF1839:DDI2221 DNB1839:DNE2221 DWX1839:DXA2221 EGT1839:EGW2221 EQP1839:EQS2221 FAL1839:FAO2221 FKH1839:FKK2221 FUD1839:FUG2221 GDZ1839:GEC2221 GNV1839:GNY2221 GXR1839:GXU2221 HHN1839:HHQ2221 HRJ1839:HRM2221 IBF1839:IBI2221 ILB1839:ILE2221 IUX1839:IVA2221 JET1839:JEW2221 JOP1839:JOS2221 JYL1839:JYO2221 KIH1839:KIK2221 KSD1839:KSG2221 LBZ1839:LCC2221 LLV1839:LLY2221 LVR1839:LVU2221 MFN1839:MFQ2221 MPJ1839:MPM2221 MZF1839:MZI2221 NJB1839:NJE2221 NSX1839:NTA2221 OCT1839:OCW2221 OMP1839:OMS2221 OWL1839:OWO2221 PGH1839:PGK2221 PQD1839:PQG2221 PZZ1839:QAC2221 QJV1839:QJY2221 QTR1839:QTU2221 RDN1839:RDQ2221 RNJ1839:RNM2221 RXF1839:RXI2221 SHB1839:SHE2221 SQX1839:SRA2221 TAT1839:TAW2221 TKP1839:TKS2221 TUL1839:TUO2221 UEH1839:UEK2221 UOD1839:UOG2221 UXZ1839:UYC2221 VHV1839:VHY2221 VRR1839:VRU2221 WBN1839:WBQ2221 WLJ1839:WLM2221 WVF1839:WVI2221 IT636:IT1127 SP636:SP1127 ACL636:ACL1127 AMH636:AMH1127 AWD636:AWD1127 BFZ636:BFZ1127 BPV636:BPV1127 BZR636:BZR1127 CJN636:CJN1127 CTJ636:CTJ1127 DDF636:DDF1127 DNB636:DNB1127 DWX636:DWX1127 EGT636:EGT1127 EQP636:EQP1127 FAL636:FAL1127 FKH636:FKH1127 FUD636:FUD1127 GDZ636:GDZ1127 GNV636:GNV1127 GXR636:GXR1127 HHN636:HHN1127 HRJ636:HRJ1127 IBF636:IBF1127 ILB636:ILB1127 IUX636:IUX1127 JET636:JET1127 JOP636:JOP1127 JYL636:JYL1127 KIH636:KIH1127 KSD636:KSD1127 LBZ636:LBZ1127 LLV636:LLV1127 LVR636:LVR1127 MFN636:MFN1127 MPJ636:MPJ1127 MZF636:MZF1127 NJB636:NJB1127 NSX636:NSX1127 OCT636:OCT1127 OMP636:OMP1127 OWL636:OWL1127 PGH636:PGH1127 PQD636:PQD1127 PZZ636:PZZ1127 QJV636:QJV1127 QTR636:QTR1127 RDN636:RDN1127 RNJ636:RNJ1127 RXF636:RXF1127 SHB636:SHB1127 SQX636:SQX1127 TAT636:TAT1127 TKP636:TKP1127 TUL636:TUL1127 UEH636:UEH1127 UOD636:UOD1127 UXZ636:UXZ1127 VHV636:VHV1127 VRR636:VRR1127 WBN636:WBN1127 WLJ636:WLJ1127 WVF636:WVF1127 E2574 IT2574 SP2574 ACL2574 AMH2574 AWD2574 BFZ2574 BPV2574 BZR2574 CJN2574 CTJ2574 DDF2574 DNB2574 DWX2574 EGT2574 EQP2574 FAL2574 FKH2574 FUD2574 GDZ2574 GNV2574 GXR2574 HHN2574 HRJ2574 IBF2574 ILB2574 IUX2574 JET2574 JOP2574 JYL2574 KIH2574 KSD2574 LBZ2574 LLV2574 LVR2574 MFN2574 MPJ2574 MZF2574 NJB2574 NSX2574 OCT2574 OMP2574 OWL2574 PGH2574 PQD2574 PZZ2574 QJV2574 QTR2574 RDN2574 RNJ2574 RXF2574 SHB2574 SQX2574 TAT2574 TKP2574 TUL2574 UEH2574 UOD2574 UXZ2574 VHV2574 VRR2574 WBN2574 WLJ2574 WVF2574 IV733:IW830 SR733:SS830 ACN733:ACO830 AMJ733:AMK830 AWF733:AWG830 BGB733:BGC830 BPX733:BPY830 BZT733:BZU830 CJP733:CJQ830 CTL733:CTM830 DDH733:DDI830 DND733:DNE830 DWZ733:DXA830 EGV733:EGW830 EQR733:EQS830 FAN733:FAO830 FKJ733:FKK830 FUF733:FUG830 GEB733:GEC830 GNX733:GNY830 GXT733:GXU830 HHP733:HHQ830 HRL733:HRM830 IBH733:IBI830 ILD733:ILE830 IUZ733:IVA830 JEV733:JEW830 JOR733:JOS830 JYN733:JYO830 KIJ733:KIK830 KSF733:KSG830 LCB733:LCC830 LLX733:LLY830 LVT733:LVU830 MFP733:MFQ830 MPL733:MPM830 MZH733:MZI830 NJD733:NJE830 NSZ733:NTA830 OCV733:OCW830 OMR733:OMS830 OWN733:OWO830 PGJ733:PGK830 PQF733:PQG830 QAB733:QAC830 QJX733:QJY830 QTT733:QTU830 RDP733:RDQ830 RNL733:RNM830 RXH733:RXI830 SHD733:SHE830 SQZ733:SRA830 TAV733:TAW830 TKR733:TKS830 TUN733:TUO830 UEJ733:UEK830 UOF733:UOG830 UYB733:UYC830 VHX733:VHY830 VRT733:VRU830 WBP733:WBQ830 WLL733:WLM830 WVH733:WVI830 IU828:IU830 SQ828:SQ830 ACM828:ACM830 AMI828:AMI830 AWE828:AWE830 BGA828:BGA830 BPW828:BPW830 BZS828:BZS830 CJO828:CJO830 CTK828:CTK830 DDG828:DDG830 DNC828:DNC830 DWY828:DWY830 EGU828:EGU830 EQQ828:EQQ830 FAM828:FAM830 FKI828:FKI830 FUE828:FUE830 GEA828:GEA830 GNW828:GNW830 GXS828:GXS830 HHO828:HHO830 HRK828:HRK830 IBG828:IBG830 ILC828:ILC830 IUY828:IUY830 JEU828:JEU830 JOQ828:JOQ830 JYM828:JYM830 KII828:KII830 KSE828:KSE830 LCA828:LCA830 LLW828:LLW830 LVS828:LVS830 MFO828:MFO830 MPK828:MPK830 MZG828:MZG830 NJC828:NJC830 NSY828:NSY830 OCU828:OCU830 OMQ828:OMQ830 OWM828:OWM830 PGI828:PGI830 PQE828:PQE830 QAA828:QAA830 QJW828:QJW830 QTS828:QTS830 RDO828:RDO830 RNK828:RNK830 RXG828:RXG830 SHC828:SHC830 SQY828:SQY830 TAU828:TAU830 TKQ828:TKQ830 TUM828:TUM830 UEI828:UEI830 UOE828:UOE830 UYA828:UYA830 VHW828:VHW830 VRS828:VRS830 WBO828:WBO830 WLK828:WLK830 WVG828:WVG830 IU831:IW897 SQ831:SS897 ACM831:ACO897 AMI831:AMK897 AWE831:AWG897 BGA831:BGC897 BPW831:BPY897 BZS831:BZU897 CJO831:CJQ897 CTK831:CTM897 DDG831:DDI897 DNC831:DNE897 DWY831:DXA897 EGU831:EGW897 EQQ831:EQS897 FAM831:FAO897 FKI831:FKK897 FUE831:FUG897 GEA831:GEC897 GNW831:GNY897 GXS831:GXU897 HHO831:HHQ897 HRK831:HRM897 IBG831:IBI897 ILC831:ILE897 IUY831:IVA897 JEU831:JEW897 JOQ831:JOS897 JYM831:JYO897 KII831:KIK897 KSE831:KSG897 LCA831:LCC897 LLW831:LLY897 LVS831:LVU897 MFO831:MFQ897 MPK831:MPM897 MZG831:MZI897 NJC831:NJE897 NSY831:NTA897 OCU831:OCW897 OMQ831:OMS897 OWM831:OWO897 PGI831:PGK897 PQE831:PQG897 QAA831:QAC897 QJW831:QJY897 QTS831:QTU897 RDO831:RDQ897 RNK831:RNM897 RXG831:RXI897 SHC831:SHE897 SQY831:SRA897 TAU831:TAW897 TKQ831:TKS897 TUM831:TUO897 UEI831:UEK897 UOE831:UOG897 UYA831:UYC897 VHW831:VHY897 VRS831:VRU897 WBO831:WBQ897 WLK831:WLM897 WVG831:WVI897 E636:E1361 IU1087:IU1127 SQ1087:SQ1127 ACM1087:ACM1127 AMI1087:AMI1127 AWE1087:AWE1127 BGA1087:BGA1127 BPW1087:BPW1127 BZS1087:BZS1127 CJO1087:CJO1127 CTK1087:CTK1127 DDG1087:DDG1127 DNC1087:DNC1127 DWY1087:DWY1127 EGU1087:EGU1127 EQQ1087:EQQ1127 FAM1087:FAM1127 FKI1087:FKI1127 FUE1087:FUE1127 GEA1087:GEA1127 GNW1087:GNW1127 GXS1087:GXS1127 HHO1087:HHO1127 HRK1087:HRK1127 IBG1087:IBG1127 ILC1087:ILC1127 IUY1087:IUY1127 JEU1087:JEU1127 JOQ1087:JOQ1127 JYM1087:JYM1127 KII1087:KII1127 KSE1087:KSE1127 LCA1087:LCA1127 LLW1087:LLW1127 LVS1087:LVS1127 MFO1087:MFO1127 MPK1087:MPK1127 MZG1087:MZG1127 NJC1087:NJC1127 NSY1087:NSY1127 OCU1087:OCU1127 OMQ1087:OMQ1127 OWM1087:OWM1127 PGI1087:PGI1127 PQE1087:PQE1127 QAA1087:QAA1127 QJW1087:QJW1127 QTS1087:QTS1127 RDO1087:RDO1127 RNK1087:RNK1127 RXG1087:RXG1127 SHC1087:SHC1127 SQY1087:SQY1127 TAU1087:TAU1127 TKQ1087:TKQ1127 TUM1087:TUM1127 UEI1087:UEI1127 UOE1087:UOE1127 UYA1087:UYA1127 VHW1087:VHW1127 VRS1087:VRS1127 WBO1087:WBO1127 WLK1087:WLK1127 WVG1087:WVG1127 IT1128:IW1322 SP1128:SS1322 ACL1128:ACO1322 AMH1128:AMK1322 AWD1128:AWG1322 BFZ1128:BGC1322 BPV1128:BPY1322 BZR1128:BZU1322 CJN1128:CJQ1322 CTJ1128:CTM1322 DDF1128:DDI1322 DNB1128:DNE1322 DWX1128:DXA1322 EGT1128:EGW1322 EQP1128:EQS1322 FAL1128:FAO1322 FKH1128:FKK1322 FUD1128:FUG1322 GDZ1128:GEC1322 GNV1128:GNY1322 GXR1128:GXU1322 HHN1128:HHQ1322 HRJ1128:HRM1322 IBF1128:IBI1322 ILB1128:ILE1322 IUX1128:IVA1322 JET1128:JEW1322 JOP1128:JOS1322 JYL1128:JYO1322 KIH1128:KIK1322 KSD1128:KSG1322 LBZ1128:LCC1322 LLV1128:LLY1322 LVR1128:LVU1322 MFN1128:MFQ1322 MPJ1128:MPM1322 MZF1128:MZI1322 NJB1128:NJE1322 NSX1128:NTA1322 OCT1128:OCW1322 OMP1128:OMS1322 OWL1128:OWO1322 PGH1128:PGK1322 PQD1128:PQG1322 PZZ1128:QAC1322 QJV1128:QJY1322 QTR1128:QTU1322 RDN1128:RDQ1322 RNJ1128:RNM1322 RXF1128:RXI1322 SHB1128:SHE1322 SQX1128:SRA1322 TAT1128:TAW1322 TKP1128:TKS1322 TUL1128:TUO1322 UEH1128:UEK1322 UOD1128:UOG1322 UXZ1128:UYC1322 VHV1128:VHY1322 VRR1128:VRU1322 WBN1128:WBQ1322 WLJ1128:WLM1322 WVF1128:WVI1322 IV898:IW1127 SR898:SS1127 ACN898:ACO1127 AMJ898:AMK1127 AWF898:AWG1127 BGB898:BGC1127 BPX898:BPY1127 BZT898:BZU1127 CJP898:CJQ1127 CTL898:CTM1127 DDH898:DDI1127 DND898:DNE1127 DWZ898:DXA1127 EGV898:EGW1127 EQR898:EQS1127 FAN898:FAO1127 FKJ898:FKK1127 FUF898:FUG1127 GEB898:GEC1127 GNX898:GNY1127 GXT898:GXU1127 HHP898:HHQ1127 HRL898:HRM1127 IBH898:IBI1127 ILD898:ILE1127 IUZ898:IVA1127 JEV898:JEW1127 JOR898:JOS1127 JYN898:JYO1127 KIJ898:KIK1127 KSF898:KSG1127 LCB898:LCC1127 LLX898:LLY1127 LVT898:LVU1127 MFP898:MFQ1127 MPL898:MPM1127 MZH898:MZI1127 NJD898:NJE1127 NSZ898:NTA1127 OCV898:OCW1127 OMR898:OMS1127 OWN898:OWO1127 PGJ898:PGK1127 PQF898:PQG1127 QAB898:QAC1127 QJX898:QJY1127 QTT898:QTU1127 RDP898:RDQ1127 RNL898:RNM1127 RXH898:RXI1127 SHD898:SHE1127 SQZ898:SRA1127 TAV898:TAW1127 TKR898:TKS1127 TUN898:TUO1127 UEJ898:UEK1127 UOF898:UOG1127 UYB898:UYC1127 VHX898:VHY1127 VRT898:VRU1127 WBP898:WBQ1127 WLL898:WLM1127 WVH898:WVI1127 IV294:IW294 SR294:SS294 ACN294:ACO294 AMJ294:AMK294 AWF294:AWG294 BGB294:BGC294 BPX294:BPY294 BZT294:BZU294 CJP294:CJQ294 CTL294:CTM294 DDH294:DDI294 DND294:DNE294 DWZ294:DXA294 EGV294:EGW294 EQR294:EQS294 FAN294:FAO294 FKJ294:FKK294 FUF294:FUG294 GEB294:GEC294 GNX294:GNY294 GXT294:GXU294 HHP294:HHQ294 HRL294:HRM294 IBH294:IBI294 ILD294:ILE294 IUZ294:IVA294 JEV294:JEW294 JOR294:JOS294 JYN294:JYO294 KIJ294:KIK294 KSF294:KSG294 LCB294:LCC294 LLX294:LLY294 LVT294:LVU294 MFP294:MFQ294 MPL294:MPM294 MZH294:MZI294 NJD294:NJE294 NSZ294:NTA294 OCV294:OCW294 OMR294:OMS294 OWN294:OWO294 PGJ294:PGK294 PQF294:PQG294 QAB294:QAC294 QJX294:QJY294 QTT294:QTU294 RDP294:RDQ294 RNL294:RNM294 RXH294:RXI294 SHD294:SHE294 SQZ294:SRA294 TAV294:TAW294 TKR294:TKS294 TUN294:TUO294 UEJ294:UEK294 UOF294:UOG294 UYB294:UYC294 VHX294:VHY294 VRT294:VRU294 WBP294:WBQ294 WLL294:WLM294 WVH294:WVI294 E294 IT294 SP294 ACL294 AMH294 AWD294 BFZ294 BPV294 BZR294 CJN294 CTJ294 DDF294 DNB294 DWX294 EGT294 EQP294 FAL294 FKH294 FUD294 GDZ294 GNV294 GXR294 HHN294 HRJ294 IBF294 ILB294 IUX294 JET294 JOP294 JYL294 KIH294 KSD294 LBZ294 LLV294 LVR294 MFN294 MPJ294 MZF294 NJB294 NSX294 OCT294 OMP294 OWL294 PGH294 PQD294 PZZ294 QJV294 QTR294 RDN294 RNJ294 RXF294 SHB294 SQX294 TAT294 TKP294 TUL294 UEH294 UOD294 UXZ294 VHV294 VRR294 WBN294 WLJ294 WVF294 E264:E282 IT264:IT282 SP264:SP282 ACL264:ACL282 AMH264:AMH282 AWD264:AWD282 BFZ264:BFZ282 BPV264:BPV282 BZR264:BZR282 CJN264:CJN282 CTJ264:CTJ282 DDF264:DDF282 DNB264:DNB282 DWX264:DWX282 EGT264:EGT282 EQP264:EQP282 FAL264:FAL282 FKH264:FKH282 FUD264:FUD282 GDZ264:GDZ282 GNV264:GNV282 GXR264:GXR282 HHN264:HHN282 HRJ264:HRJ282 IBF264:IBF282 ILB264:ILB282 IUX264:IUX282 JET264:JET282 JOP264:JOP282 JYL264:JYL282 KIH264:KIH282 KSD264:KSD282 LBZ264:LBZ282 LLV264:LLV282 LVR264:LVR282 MFN264:MFN282 MPJ264:MPJ282 MZF264:MZF282 NJB264:NJB282 NSX264:NSX282 OCT264:OCT282 OMP264:OMP282 OWL264:OWL282 PGH264:PGH282 PQD264:PQD282 PZZ264:PZZ282 QJV264:QJV282 QTR264:QTR282 RDN264:RDN282 RNJ264:RNJ282 RXF264:RXF282 SHB264:SHB282 SQX264:SQX282 TAT264:TAT282 TKP264:TKP282 TUL264:TUL282 UEH264:UEH282 UOD264:UOD282 UXZ264:UXZ282 VHV264:VHV282 VRR264:VRR282 WBN264:WBN282 WLJ264:WLJ282 WVF264:WVF282 IT2222:IT2223 SP2222:SP2223 ACL2222:ACL2223 AMH2222:AMH2223 AWD2222:AWD2223 BFZ2222:BFZ2223 BPV2222:BPV2223 BZR2222:BZR2223 CJN2222:CJN2223 CTJ2222:CTJ2223 DDF2222:DDF2223 DNB2222:DNB2223 DWX2222:DWX2223 EGT2222:EGT2223 EQP2222:EQP2223 FAL2222:FAL2223 FKH2222:FKH2223 FUD2222:FUD2223 GDZ2222:GDZ2223 GNV2222:GNV2223 GXR2222:GXR2223 HHN2222:HHN2223 HRJ2222:HRJ2223 IBF2222:IBF2223 ILB2222:ILB2223 IUX2222:IUX2223 JET2222:JET2223 JOP2222:JOP2223 JYL2222:JYL2223 KIH2222:KIH2223 KSD2222:KSD2223 LBZ2222:LBZ2223 LLV2222:LLV2223 LVR2222:LVR2223 MFN2222:MFN2223 MPJ2222:MPJ2223 MZF2222:MZF2223 NJB2222:NJB2223 NSX2222:NSX2223 OCT2222:OCT2223 OMP2222:OMP2223 OWL2222:OWL2223 PGH2222:PGH2223 PQD2222:PQD2223 PZZ2222:PZZ2223 QJV2222:QJV2223 QTR2222:QTR2223 RDN2222:RDN2223 RNJ2222:RNJ2223 RXF2222:RXF2223 SHB2222:SHB2223 SQX2222:SQX2223 TAT2222:TAT2223 TKP2222:TKP2223 TUL2222:TUL2223 UEH2222:UEH2223 UOD2222:UOD2223 UXZ2222:UXZ2223 VHV2222:VHV2223 VRR2222:VRR2223 WBN2222:WBN2223 WLJ2222:WLJ2223 WVF2222:WVF2223 IT2225:IT2228 SP2225:SP2228 ACL2225:ACL2228 AMH2225:AMH2228 AWD2225:AWD2228 BFZ2225:BFZ2228 BPV2225:BPV2228 BZR2225:BZR2228 CJN2225:CJN2228 CTJ2225:CTJ2228 DDF2225:DDF2228 DNB2225:DNB2228 DWX2225:DWX2228 EGT2225:EGT2228 EQP2225:EQP2228 FAL2225:FAL2228 FKH2225:FKH2228 FUD2225:FUD2228 GDZ2225:GDZ2228 GNV2225:GNV2228 GXR2225:GXR2228 HHN2225:HHN2228 HRJ2225:HRJ2228 IBF2225:IBF2228 ILB2225:ILB2228 IUX2225:IUX2228 JET2225:JET2228 JOP2225:JOP2228 JYL2225:JYL2228 KIH2225:KIH2228 KSD2225:KSD2228 LBZ2225:LBZ2228 LLV2225:LLV2228 LVR2225:LVR2228 MFN2225:MFN2228 MPJ2225:MPJ2228 MZF2225:MZF2228 NJB2225:NJB2228 NSX2225:NSX2228 OCT2225:OCT2228 OMP2225:OMP2228 OWL2225:OWL2228 PGH2225:PGH2228 PQD2225:PQD2228 PZZ2225:PZZ2228 QJV2225:QJV2228 QTR2225:QTR2228 RDN2225:RDN2228 RNJ2225:RNJ2228 RXF2225:RXF2228 SHB2225:SHB2228 SQX2225:SQX2228 TAT2225:TAT2228 TKP2225:TKP2228 TUL2225:TUL2228 UEH2225:UEH2228 UOD2225:UOD2228 UXZ2225:UXZ2228 VHV2225:VHV2228 VRR2225:VRR2228 WBN2225:WBN2228 WLJ2225:WLJ2228 WVF2225:WVF2228 E2285:E2461 IT2285:IT2461 SP2285:SP2461 ACL2285:ACL2461 AMH2285:AMH2461 AWD2285:AWD2461 BFZ2285:BFZ2461 BPV2285:BPV2461 BZR2285:BZR2461 CJN2285:CJN2461 CTJ2285:CTJ2461 DDF2285:DDF2461 DNB2285:DNB2461 DWX2285:DWX2461 EGT2285:EGT2461 EQP2285:EQP2461 FAL2285:FAL2461 FKH2285:FKH2461 FUD2285:FUD2461 GDZ2285:GDZ2461 GNV2285:GNV2461 GXR2285:GXR2461 HHN2285:HHN2461 HRJ2285:HRJ2461 IBF2285:IBF2461 ILB2285:ILB2461 IUX2285:IUX2461 JET2285:JET2461 JOP2285:JOP2461 JYL2285:JYL2461 KIH2285:KIH2461 KSD2285:KSD2461 LBZ2285:LBZ2461 LLV2285:LLV2461 LVR2285:LVR2461 MFN2285:MFN2461 MPJ2285:MPJ2461 MZF2285:MZF2461 NJB2285:NJB2461 NSX2285:NSX2461 OCT2285:OCT2461 OMP2285:OMP2461 OWL2285:OWL2461 PGH2285:PGH2461 PQD2285:PQD2461 PZZ2285:PZZ2461 QJV2285:QJV2461 QTR2285:QTR2461 RDN2285:RDN2461 RNJ2285:RNJ2461 RXF2285:RXF2461 SHB2285:SHB2461 SQX2285:SQX2461 TAT2285:TAT2461 TKP2285:TKP2461 TUL2285:TUL2461 UEH2285:UEH2461 UOD2285:UOD2461 UXZ2285:UXZ2461 VHV2285:VHV2461 VRR2285:VRR2461 WBN2285:WBN2461 WLJ2285:WLJ2461 WVF2285:WVF2461 E5847:E5882 IT2469:IT2514 SP2469:SP2514 ACL2469:ACL2514 AMH2469:AMH2514 AWD2469:AWD2514 BFZ2469:BFZ2514 BPV2469:BPV2514 BZR2469:BZR2514 CJN2469:CJN2514 CTJ2469:CTJ2514 DDF2469:DDF2514 DNB2469:DNB2514 DWX2469:DWX2514 EGT2469:EGT2514 EQP2469:EQP2514 FAL2469:FAL2514 FKH2469:FKH2514 FUD2469:FUD2514 GDZ2469:GDZ2514 GNV2469:GNV2514 GXR2469:GXR2514 HHN2469:HHN2514 HRJ2469:HRJ2514 IBF2469:IBF2514 ILB2469:ILB2514 IUX2469:IUX2514 JET2469:JET2514 JOP2469:JOP2514 JYL2469:JYL2514 KIH2469:KIH2514 KSD2469:KSD2514 LBZ2469:LBZ2514 LLV2469:LLV2514 LVR2469:LVR2514 MFN2469:MFN2514 MPJ2469:MPJ2514 MZF2469:MZF2514 NJB2469:NJB2514 NSX2469:NSX2514 OCT2469:OCT2514 OMP2469:OMP2514 OWL2469:OWL2514 PGH2469:PGH2514 PQD2469:PQD2514 PZZ2469:PZZ2514 QJV2469:QJV2514 QTR2469:QTR2514 RDN2469:RDN2514 RNJ2469:RNJ2514 RXF2469:RXF2514 SHB2469:SHB2514 SQX2469:SQX2514 TAT2469:TAT2514 TKP2469:TKP2514 TUL2469:TUL2514 UEH2469:UEH2514 UOD2469:UOD2514 UXZ2469:UXZ2514 VHV2469:VHV2514 VRR2469:VRR2514 WBN2469:WBN2514 WLJ2469:WLJ2514 WVF2469:WVF2514 E3870:E3872 IT3870:IT3872 SP3870:SP3872 ACL3870:ACL3872 AMH3870:AMH3872 AWD3870:AWD3872 BFZ3870:BFZ3872 BPV3870:BPV3872 BZR3870:BZR3872 CJN3870:CJN3872 CTJ3870:CTJ3872 DDF3870:DDF3872 DNB3870:DNB3872 DWX3870:DWX3872 EGT3870:EGT3872 EQP3870:EQP3872 FAL3870:FAL3872 FKH3870:FKH3872 FUD3870:FUD3872 GDZ3870:GDZ3872 GNV3870:GNV3872 GXR3870:GXR3872 HHN3870:HHN3872 HRJ3870:HRJ3872 IBF3870:IBF3872 ILB3870:ILB3872 IUX3870:IUX3872 JET3870:JET3872 JOP3870:JOP3872 JYL3870:JYL3872 KIH3870:KIH3872 KSD3870:KSD3872 LBZ3870:LBZ3872 LLV3870:LLV3872 LVR3870:LVR3872 MFN3870:MFN3872 MPJ3870:MPJ3872 MZF3870:MZF3872 NJB3870:NJB3872 NSX3870:NSX3872 OCT3870:OCT3872 OMP3870:OMP3872 OWL3870:OWL3872 PGH3870:PGH3872 PQD3870:PQD3872 PZZ3870:PZZ3872 QJV3870:QJV3872 QTR3870:QTR3872 RDN3870:RDN3872 RNJ3870:RNJ3872 RXF3870:RXF3872 SHB3870:SHB3872 SQX3870:SQX3872 TAT3870:TAT3872 TKP3870:TKP3872 TUL3870:TUL3872 UEH3870:UEH3872 UOD3870:UOD3872 UXZ3870:UXZ3872 VHV3870:VHV3872 VRR3870:VRR3872 WBN3870:WBN3872 WLJ3870:WLJ3872 WVF3870:WVF3872 E3940 IT3940 SP3940 ACL3940 AMH3940 AWD3940 BFZ3940 BPV3940 BZR3940 CJN3940 CTJ3940 DDF3940 DNB3940 DWX3940 EGT3940 EQP3940 FAL3940 FKH3940 FUD3940 GDZ3940 GNV3940 GXR3940 HHN3940 HRJ3940 IBF3940 ILB3940 IUX3940 JET3940 JOP3940 JYL3940 KIH3940 KSD3940 LBZ3940 LLV3940 LVR3940 MFN3940 MPJ3940 MZF3940 NJB3940 NSX3940 OCT3940 OMP3940 OWL3940 PGH3940 PQD3940 PZZ3940 QJV3940 QTR3940 RDN3940 RNJ3940 RXF3940 SHB3940 SQX3940 TAT3940 TKP3940 TUL3940 UEH3940 UOD3940 UXZ3940 VHV3940 VRR3940 WBN3940 WLJ3940 WVF3940 E3936 IT3936 SP3936 ACL3936 AMH3936 AWD3936 BFZ3936 BPV3936 BZR3936 CJN3936 CTJ3936 DDF3936 DNB3936 DWX3936 EGT3936 EQP3936 FAL3936 FKH3936 FUD3936 GDZ3936 GNV3936 GXR3936 HHN3936 HRJ3936 IBF3936 ILB3936 IUX3936 JET3936 JOP3936 JYL3936 KIH3936 KSD3936 LBZ3936 LLV3936 LVR3936 MFN3936 MPJ3936 MZF3936 NJB3936 NSX3936 OCT3936 OMP3936 OWL3936 PGH3936 PQD3936 PZZ3936 QJV3936 QTR3936 RDN3936 RNJ3936 RXF3936 SHB3936 SQX3936 TAT3936 TKP3936 TUL3936 UEH3936 UOD3936 UXZ3936 VHV3936 VRR3936 WBN3936 WLJ3936 WVF3936 E3984 IT3984 SP3984 ACL3984 AMH3984 AWD3984 BFZ3984 BPV3984 BZR3984 CJN3984 CTJ3984 DDF3984 DNB3984 DWX3984 EGT3984 EQP3984 FAL3984 FKH3984 FUD3984 GDZ3984 GNV3984 GXR3984 HHN3984 HRJ3984 IBF3984 ILB3984 IUX3984 JET3984 JOP3984 JYL3984 KIH3984 KSD3984 LBZ3984 LLV3984 LVR3984 MFN3984 MPJ3984 MZF3984 NJB3984 NSX3984 OCT3984 OMP3984 OWL3984 PGH3984 PQD3984 PZZ3984 QJV3984 QTR3984 RDN3984 RNJ3984 RXF3984 SHB3984 SQX3984 TAT3984 TKP3984 TUL3984 UEH3984 UOD3984 UXZ3984 VHV3984 VRR3984 WBN3984 WLJ3984 WVF3984 E4028 IT4028 SP4028 ACL4028 AMH4028 AWD4028 BFZ4028 BPV4028 BZR4028 CJN4028 CTJ4028 DDF4028 DNB4028 DWX4028 EGT4028 EQP4028 FAL4028 FKH4028 FUD4028 GDZ4028 GNV4028 GXR4028 HHN4028 HRJ4028 IBF4028 ILB4028 IUX4028 JET4028 JOP4028 JYL4028 KIH4028 KSD4028 LBZ4028 LLV4028 LVR4028 MFN4028 MPJ4028 MZF4028 NJB4028 NSX4028 OCT4028 OMP4028 OWL4028 PGH4028 PQD4028 PZZ4028 QJV4028 QTR4028 RDN4028 RNJ4028 RXF4028 SHB4028 SQX4028 TAT4028 TKP4028 TUL4028 UEH4028 UOD4028 UXZ4028 VHV4028 VRR4028 WBN4028 WLJ4028 WVF4028 E4021 IT4021 SP4021 ACL4021 AMH4021 AWD4021 BFZ4021 BPV4021 BZR4021 CJN4021 CTJ4021 DDF4021 DNB4021 DWX4021 EGT4021 EQP4021 FAL4021 FKH4021 FUD4021 GDZ4021 GNV4021 GXR4021 HHN4021 HRJ4021 IBF4021 ILB4021 IUX4021 JET4021 JOP4021 JYL4021 KIH4021 KSD4021 LBZ4021 LLV4021 LVR4021 MFN4021 MPJ4021 MZF4021 NJB4021 NSX4021 OCT4021 OMP4021 OWL4021 PGH4021 PQD4021 PZZ4021 QJV4021 QTR4021 RDN4021 RNJ4021 RXF4021 SHB4021 SQX4021 TAT4021 TKP4021 TUL4021 UEH4021 UOD4021 UXZ4021 VHV4021 VRR4021 WBN4021 WLJ4021 WVF4021 E4014:E4016 IT4014:IT4016 SP4014:SP4016 ACL4014:ACL4016 AMH4014:AMH4016 AWD4014:AWD4016 BFZ4014:BFZ4016 BPV4014:BPV4016 BZR4014:BZR4016 CJN4014:CJN4016 CTJ4014:CTJ4016 DDF4014:DDF4016 DNB4014:DNB4016 DWX4014:DWX4016 EGT4014:EGT4016 EQP4014:EQP4016 FAL4014:FAL4016 FKH4014:FKH4016 FUD4014:FUD4016 GDZ4014:GDZ4016 GNV4014:GNV4016 GXR4014:GXR4016 HHN4014:HHN4016 HRJ4014:HRJ4016 IBF4014:IBF4016 ILB4014:ILB4016 IUX4014:IUX4016 JET4014:JET4016 JOP4014:JOP4016 JYL4014:JYL4016 KIH4014:KIH4016 KSD4014:KSD4016 LBZ4014:LBZ4016 LLV4014:LLV4016 LVR4014:LVR4016 MFN4014:MFN4016 MPJ4014:MPJ4016 MZF4014:MZF4016 NJB4014:NJB4016 NSX4014:NSX4016 OCT4014:OCT4016 OMP4014:OMP4016 OWL4014:OWL4016 PGH4014:PGH4016 PQD4014:PQD4016 PZZ4014:PZZ4016 QJV4014:QJV4016 QTR4014:QTR4016 RDN4014:RDN4016 RNJ4014:RNJ4016 RXF4014:RXF4016 SHB4014:SHB4016 SQX4014:SQX4016 TAT4014:TAT4016 TKP4014:TKP4016 TUL4014:TUL4016 UEH4014:UEH4016 UOD4014:UOD4016 UXZ4014:UXZ4016 VHV4014:VHV4016 VRR4014:VRR4016 WBN4014:WBN4016 WLJ4014:WLJ4016 WVF4014:WVF4016 E5400:E5477 IT5400:IT5477 SP5400:SP5477 ACL5400:ACL5477 AMH5400:AMH5477 AWD5400:AWD5477 BFZ5400:BFZ5477 BPV5400:BPV5477 BZR5400:BZR5477 CJN5400:CJN5477 CTJ5400:CTJ5477 DDF5400:DDF5477 DNB5400:DNB5477 DWX5400:DWX5477 EGT5400:EGT5477 EQP5400:EQP5477 FAL5400:FAL5477 FKH5400:FKH5477 FUD5400:FUD5477 GDZ5400:GDZ5477 GNV5400:GNV5477 GXR5400:GXR5477 HHN5400:HHN5477 HRJ5400:HRJ5477 IBF5400:IBF5477 ILB5400:ILB5477 IUX5400:IUX5477 JET5400:JET5477 JOP5400:JOP5477 JYL5400:JYL5477 KIH5400:KIH5477 KSD5400:KSD5477 LBZ5400:LBZ5477 LLV5400:LLV5477 LVR5400:LVR5477 MFN5400:MFN5477 MPJ5400:MPJ5477 MZF5400:MZF5477 NJB5400:NJB5477 NSX5400:NSX5477 OCT5400:OCT5477 OMP5400:OMP5477 OWL5400:OWL5477 PGH5400:PGH5477 PQD5400:PQD5477 PZZ5400:PZZ5477 QJV5400:QJV5477 QTR5400:QTR5477 RDN5400:RDN5477 RNJ5400:RNJ5477 RXF5400:RXF5477 SHB5400:SHB5477 SQX5400:SQX5477 TAT5400:TAT5477 TKP5400:TKP5477 TUL5400:TUL5477 UEH5400:UEH5477 UOD5400:UOD5477 UXZ5400:UXZ5477 VHV5400:VHV5477 VRR5400:VRR5477 WBN5400:WBN5477 WLJ5400:WLJ5477 WVF5400:WVF5477 E5522:E5592 IT5522:IT5592 SP5522:SP5592 ACL5522:ACL5592 AMH5522:AMH5592 AWD5522:AWD5592 BFZ5522:BFZ5592 BPV5522:BPV5592 BZR5522:BZR5592 CJN5522:CJN5592 CTJ5522:CTJ5592 DDF5522:DDF5592 DNB5522:DNB5592 DWX5522:DWX5592 EGT5522:EGT5592 EQP5522:EQP5592 FAL5522:FAL5592 FKH5522:FKH5592 FUD5522:FUD5592 GDZ5522:GDZ5592 GNV5522:GNV5592 GXR5522:GXR5592 HHN5522:HHN5592 HRJ5522:HRJ5592 IBF5522:IBF5592 ILB5522:ILB5592 IUX5522:IUX5592 JET5522:JET5592 JOP5522:JOP5592 JYL5522:JYL5592 KIH5522:KIH5592 KSD5522:KSD5592 LBZ5522:LBZ5592 LLV5522:LLV5592 LVR5522:LVR5592 MFN5522:MFN5592 MPJ5522:MPJ5592 MZF5522:MZF5592 NJB5522:NJB5592 NSX5522:NSX5592 OCT5522:OCT5592 OMP5522:OMP5592 OWL5522:OWL5592 PGH5522:PGH5592 PQD5522:PQD5592 PZZ5522:PZZ5592 QJV5522:QJV5592 QTR5522:QTR5592 RDN5522:RDN5592 RNJ5522:RNJ5592 RXF5522:RXF5592 SHB5522:SHB5592 SQX5522:SQX5592 TAT5522:TAT5592 TKP5522:TKP5592 TUL5522:TUL5592 UEH5522:UEH5592 UOD5522:UOD5592 UXZ5522:UXZ5592 VHV5522:VHV5592 VRR5522:VRR5592 WBN5522:WBN5592 WLJ5522:WLJ5592 WVF5522:WVF5592 E5631:E5652 IT5631:IT5652 SP5631:SP5652 ACL5631:ACL5652 AMH5631:AMH5652 AWD5631:AWD5652 BFZ5631:BFZ5652 BPV5631:BPV5652 BZR5631:BZR5652 CJN5631:CJN5652 CTJ5631:CTJ5652 DDF5631:DDF5652 DNB5631:DNB5652 DWX5631:DWX5652 EGT5631:EGT5652 EQP5631:EQP5652 FAL5631:FAL5652 FKH5631:FKH5652 FUD5631:FUD5652 GDZ5631:GDZ5652 GNV5631:GNV5652 GXR5631:GXR5652 HHN5631:HHN5652 HRJ5631:HRJ5652 IBF5631:IBF5652 ILB5631:ILB5652 IUX5631:IUX5652 JET5631:JET5652 JOP5631:JOP5652 JYL5631:JYL5652 KIH5631:KIH5652 KSD5631:KSD5652 LBZ5631:LBZ5652 LLV5631:LLV5652 LVR5631:LVR5652 MFN5631:MFN5652 MPJ5631:MPJ5652 MZF5631:MZF5652 NJB5631:NJB5652 NSX5631:NSX5652 OCT5631:OCT5652 OMP5631:OMP5652 OWL5631:OWL5652 PGH5631:PGH5652 PQD5631:PQD5652 PZZ5631:PZZ5652 QJV5631:QJV5652 QTR5631:QTR5652 RDN5631:RDN5652 RNJ5631:RNJ5652 RXF5631:RXF5652 SHB5631:SHB5652 SQX5631:SQX5652 TAT5631:TAT5652 TKP5631:TKP5652 TUL5631:TUL5652 UEH5631:UEH5652 UOD5631:UOD5652 UXZ5631:UXZ5652 VHV5631:VHV5652 VRR5631:VRR5652 WBN5631:WBN5652 WLJ5631:WLJ5652 WVF5631:WVF5652 WVF2:WVF9 IV2:IV9 SR2:SR9 ACN2:ACN9 AMJ2:AMJ9 AWF2:AWF9 BGB2:BGB9 BPX2:BPX9 BZT2:BZT9 CJP2:CJP9 CTL2:CTL9 DDH2:DDH9 DND2:DND9 DWZ2:DWZ9 EGV2:EGV9 EQR2:EQR9 FAN2:FAN9 FKJ2:FKJ9 FUF2:FUF9 GEB2:GEB9 GNX2:GNX9 GXT2:GXT9 HHP2:HHP9 HRL2:HRL9 IBH2:IBH9 ILD2:ILD9 IUZ2:IUZ9 JEV2:JEV9 JOR2:JOR9 JYN2:JYN9 KIJ2:KIJ9 KSF2:KSF9 LCB2:LCB9 LLX2:LLX9 LVT2:LVT9 MFP2:MFP9 MPL2:MPL9 MZH2:MZH9 NJD2:NJD9 NSZ2:NSZ9 OCV2:OCV9 OMR2:OMR9 OWN2:OWN9 PGJ2:PGJ9 PQF2:PQF9 QAB2:QAB9 QJX2:QJX9 QTT2:QTT9 RDP2:RDP9 RNL2:RNL9 RXH2:RXH9 SHD2:SHD9 SQZ2:SQZ9 TAV2:TAV9 TKR2:TKR9 TUN2:TUN9 UEJ2:UEJ9 UOF2:UOF9 UYB2:UYB9 VHX2:VHX9 VRT2:VRT9 WBP2:WBP9 WLL2:WLL9 WVH2:WVH9 E12:E178 WVF12:WVF178 WLJ12:WLJ178 WBN12:WBN178 VRR12:VRR178 VHV12:VHV178 UXZ12:UXZ178 UOD12:UOD178 UEH12:UEH178 TUL12:TUL178 TKP12:TKP178 TAT12:TAT178 SQX12:SQX178 SHB12:SHB178 RXF12:RXF178 RNJ12:RNJ178 RDN12:RDN178 QTR12:QTR178 QJV12:QJV178 PZZ12:PZZ178 PQD12:PQD178 PGH12:PGH178 OWL12:OWL178 OMP12:OMP178 OCT12:OCT178 NSX12:NSX178 NJB12:NJB178 MZF12:MZF178 MPJ12:MPJ178 MFN12:MFN178 LVR12:LVR178 LLV12:LLV178 LBZ12:LBZ178 KSD12:KSD178 KIH12:KIH178 JYL12:JYL178 JOP12:JOP178 JET12:JET178 IUX12:IUX178 ILB12:ILB178 IBF12:IBF178 HRJ12:HRJ178 HHN12:HHN178 GXR12:GXR178 GNV12:GNV178 GDZ12:GDZ178 FUD12:FUD178 FKH12:FKH178 FAL12:FAL178 EQP12:EQP178 EGT12:EGT178 DWX12:DWX178 DNB12:DNB178 DDF12:DDF178 CTJ12:CTJ178 CJN12:CJN178 BZR12:BZR178 BPV12:BPV178 BFZ12:BFZ178 AWD12:AWD178 AMH12:AMH178 ACL12:ACL178 SP12:SP178 IT12:IT178 G5821:G5859 E193:E195 IT193:IT195 SP193:SP195 ACL193:ACL195 AMH193:AMH195 AWD193:AWD195 BFZ193:BFZ195 BPV193:BPV195 BZR193:BZR195 CJN193:CJN195 CTJ193:CTJ195 DDF193:DDF195 DNB193:DNB195 DWX193:DWX195 EGT193:EGT195 EQP193:EQP195 FAL193:FAL195 FKH193:FKH195 FUD193:FUD195 GDZ193:GDZ195 GNV193:GNV195 GXR193:GXR195 HHN193:HHN195 HRJ193:HRJ195 IBF193:IBF195 ILB193:ILB195 IUX193:IUX195 JET193:JET195 JOP193:JOP195 JYL193:JYL195 KIH193:KIH195 KSD193:KSD195 LBZ193:LBZ195 LLV193:LLV195 LVR193:LVR195 MFN193:MFN195 MPJ193:MPJ195 MZF193:MZF195 NJB193:NJB195 NSX193:NSX195 OCT193:OCT195 OMP193:OMP195 OWL193:OWL195 PGH193:PGH195 PQD193:PQD195 PZZ193:PZZ195 QJV193:QJV195 QTR193:QTR195 RDN193:RDN195 RNJ193:RNJ195 RXF193:RXF195 SHB193:SHB195 SQX193:SQX195 TAT193:TAT195 TKP193:TKP195 TUL193:TUL195 UEH193:UEH195 UOD193:UOD195 UXZ193:UXZ195 VHV193:VHV195 VRR193:VRR195 WBN193:WBN195 WLJ193:WLJ195 WVF193:WVF195 E197:E246 IT197:IT246 SP197:SP246 ACL197:ACL246 AMH197:AMH246 AWD197:AWD246 BFZ197:BFZ246 BPV197:BPV246 BZR197:BZR246 CJN197:CJN246 CTJ197:CTJ246 DDF197:DDF246 DNB197:DNB246 DWX197:DWX246 EGT197:EGT246 EQP197:EQP246 FAL197:FAL246 FKH197:FKH246 FUD197:FUD246 GDZ197:GDZ246 GNV197:GNV246 GXR197:GXR246 HHN197:HHN246 HRJ197:HRJ246 IBF197:IBF246 ILB197:ILB246 IUX197:IUX246 JET197:JET246 JOP197:JOP246 JYL197:JYL246 KIH197:KIH246 KSD197:KSD246 LBZ197:LBZ246 LLV197:LLV246 LVR197:LVR246 MFN197:MFN246 MPJ197:MPJ246 MZF197:MZF246 NJB197:NJB246 NSX197:NSX246 OCT197:OCT246 OMP197:OMP246 OWL197:OWL246 PGH197:PGH246 PQD197:PQD246 PZZ197:PZZ246 QJV197:QJV246 QTR197:QTR246 RDN197:RDN246 RNJ197:RNJ246 RXF197:RXF246 SHB197:SHB246 SQX197:SQX246 TAT197:TAT246 TKP197:TKP246 TUL197:TUL246 UEH197:UEH246 UOD197:UOD246 UXZ197:UXZ246 VHV197:VHV246 VRR197:VRR246 WBN197:WBN246 WLJ197:WLJ246 WVF197:WVF246 E181 IT181 SP181 ACL181 AMH181 AWD181 BFZ181 BPV181 BZR181 CJN181 CTJ181 DDF181 DNB181 DWX181 EGT181 EQP181 FAL181 FKH181 FUD181 GDZ181 GNV181 GXR181 HHN181 HRJ181 IBF181 ILB181 IUX181 JET181 JOP181 JYL181 KIH181 KSD181 LBZ181 LLV181 LVR181 MFN181 MPJ181 MZF181 NJB181 NSX181 OCT181 OMP181 OWL181 PGH181 PQD181 PZZ181 QJV181 QTR181 RDN181 RNJ181 RXF181 SHB181 SQX181 TAT181 TKP181 TUL181 UEH181 UOD181 UXZ181 VHV181 VRR181 WBN181 WLJ181 WVF181 E183:E185 IT183:IT185 SP183:SP185 ACL183:ACL185 AMH183:AMH185 AWD183:AWD185 BFZ183:BFZ185 BPV183:BPV185 BZR183:BZR185 CJN183:CJN185 CTJ183:CTJ185 DDF183:DDF185 DNB183:DNB185 DWX183:DWX185 EGT183:EGT185 EQP183:EQP185 FAL183:FAL185 FKH183:FKH185 FUD183:FUD185 GDZ183:GDZ185 GNV183:GNV185 GXR183:GXR185 HHN183:HHN185 HRJ183:HRJ185 IBF183:IBF185 ILB183:ILB185 IUX183:IUX185 JET183:JET185 JOP183:JOP185 JYL183:JYL185 KIH183:KIH185 KSD183:KSD185 LBZ183:LBZ185 LLV183:LLV185 LVR183:LVR185 MFN183:MFN185 MPJ183:MPJ185 MZF183:MZF185 NJB183:NJB185 NSX183:NSX185 OCT183:OCT185 OMP183:OMP185 OWL183:OWL185 PGH183:PGH185 PQD183:PQD185 PZZ183:PZZ185 QJV183:QJV185 QTR183:QTR185 RDN183:RDN185 RNJ183:RNJ185 RXF183:RXF185 SHB183:SHB185 SQX183:SQX185 TAT183:TAT185 TKP183:TKP185 TUL183:TUL185 UEH183:UEH185 UOD183:UOD185 UXZ183:UXZ185 VHV183:VHV185 VRR183:VRR185 WBN183:WBN185 WLJ183:WLJ185 WVF183:WVF185 E188:E191 IT188:IT191 SP188:SP191 ACL188:ACL191 AMH188:AMH191 AWD188:AWD191 BFZ188:BFZ191 BPV188:BPV191 BZR188:BZR191 CJN188:CJN191 CTJ188:CTJ191 DDF188:DDF191 DNB188:DNB191 DWX188:DWX191 EGT188:EGT191 EQP188:EQP191 FAL188:FAL191 FKH188:FKH191 FUD188:FUD191 GDZ188:GDZ191 GNV188:GNV191 GXR188:GXR191 HHN188:HHN191 HRJ188:HRJ191 IBF188:IBF191 ILB188:ILB191 IUX188:IUX191 JET188:JET191 JOP188:JOP191 JYL188:JYL191 KIH188:KIH191 KSD188:KSD191 LBZ188:LBZ191 LLV188:LLV191 LVR188:LVR191 MFN188:MFN191 MPJ188:MPJ191 MZF188:MZF191 NJB188:NJB191 NSX188:NSX191 OCT188:OCT191 OMP188:OMP191 OWL188:OWL191 PGH188:PGH191 PQD188:PQD191 PZZ188:PZZ191 QJV188:QJV191 QTR188:QTR191 RDN188:RDN191 RNJ188:RNJ191 RXF188:RXF191 SHB188:SHB191 SQX188:SQX191 TAT188:TAT191 TKP188:TKP191 TUL188:TUL191 UEH188:UEH191 UOD188:UOD191 UXZ188:UXZ191 VHV188:VHV191 VRR188:VRR191 WBN188:WBN191 WLJ188:WLJ191 WVF188:WVF191 G125:G246 IW125:IW246 SS125:SS246 ACO125:ACO246 AMK125:AMK246 AWG125:AWG246 BGC125:BGC246 BPY125:BPY246 BZU125:BZU246 CJQ125:CJQ246 CTM125:CTM246 DDI125:DDI246 DNE125:DNE246 DXA125:DXA246 EGW125:EGW246 EQS125:EQS246 FAO125:FAO246 FKK125:FKK246 FUG125:FUG246 GEC125:GEC246 GNY125:GNY246 GXU125:GXU246 HHQ125:HHQ246 HRM125:HRM246 IBI125:IBI246 ILE125:ILE246 IVA125:IVA246 JEW125:JEW246 JOS125:JOS246 JYO125:JYO246 KIK125:KIK246 KSG125:KSG246 LCC125:LCC246 LLY125:LLY246 LVU125:LVU246 MFQ125:MFQ246 MPM125:MPM246 MZI125:MZI246 NJE125:NJE246 NTA125:NTA246 OCW125:OCW246 OMS125:OMS246 OWO125:OWO246 PGK125:PGK246 PQG125:PQG246 QAC125:QAC246 QJY125:QJY246 QTU125:QTU246 RDQ125:RDQ246 RNM125:RNM246 RXI125:RXI246 SHE125:SHE246 SRA125:SRA246 TAW125:TAW246 TKS125:TKS246 TUO125:TUO246 UEK125:UEK246 UOG125:UOG246 UYC125:UYC246 VHY125:VHY246 VRU125:VRU246 WBQ125:WBQ246 WLM125:WLM246 WVI125:WVI246 JE166 TA166 ACW166 AMS166 AWO166 BGK166 BQG166 CAC166 CJY166 CTU166 DDQ166 DNM166 DXI166 EHE166 ERA166 FAW166 FKS166 FUO166 GEK166 GOG166 GYC166 HHY166 HRU166 IBQ166 ILM166 IVI166 JFE166 JPA166 JYW166 KIS166 KSO166 LCK166 LMG166 LWC166 MFY166 MPU166 MZQ166 NJM166 NTI166 ODE166 ONA166 OWW166 PGS166 PQO166 QAK166 QKG166 QUC166 RDY166 RNU166 RXQ166 SHM166 SRI166 TBE166 TLA166 TUW166 UES166 UOO166 UYK166 VIG166 VSC166 WBY166 WLU166 WVQ166 IV167:IV246 SR167:SR246 ACN167:ACN246 AMJ167:AMJ246 AWF167:AWF246 BGB167:BGB246 BPX167:BPX246 BZT167:BZT246 CJP167:CJP246 CTL167:CTL246 DDH167:DDH246 DND167:DND246 DWZ167:DWZ246 EGV167:EGV246 EQR167:EQR246 FAN167:FAN246 FKJ167:FKJ246 FUF167:FUF246 GEB167:GEB246 GNX167:GNX246 GXT167:GXT246 HHP167:HHP246 HRL167:HRL246 IBH167:IBH246 ILD167:ILD246 IUZ167:IUZ246 JEV167:JEV246 JOR167:JOR246 JYN167:JYN246 KIJ167:KIJ246 KSF167:KSF246 LCB167:LCB246 LLX167:LLX246 LVT167:LVT246 MFP167:MFP246 MPL167:MPL246 MZH167:MZH246 NJD167:NJD246 NSZ167:NSZ246 OCV167:OCV246 OMR167:OMR246 OWN167:OWN246 PGJ167:PGJ246 PQF167:PQF246 QAB167:QAB246 QJX167:QJX246 QTT167:QTT246 RDP167:RDP246 RNL167:RNL246 RXH167:RXH246 SHD167:SHD246 SQZ167:SQZ246 TAV167:TAV246 TKR167:TKR246 TUN167:TUN246 UEJ167:UEJ246 UOF167:UOF246 UYB167:UYB246 VHX167:VHX246 VRT167:VRT246 WBP167:WBP246 WLL167:WLL246 WVH167:WVH246 E2:E9 IT2:IT9 SP2:SP9 ACL2:ACL9 AMH2:AMH9 AWD2:AWD9 BFZ2:BFZ9 BPV2:BPV9 BZR2:BZR9 CJN2:CJN9 CTJ2:CTJ9 DDF2:DDF9 DNB2:DNB9 DWX2:DWX9 EGT2:EGT9 EQP2:EQP9 FAL2:FAL9 FKH2:FKH9 FUD2:FUD9 GDZ2:GDZ9 GNV2:GNV9 GXR2:GXR9 HHN2:HHN9 HRJ2:HRJ9 IBF2:IBF9 ILB2:ILB9 IUX2:IUX9 JET2:JET9 JOP2:JOP9 JYL2:JYL9 KIH2:KIH9 KSD2:KSD9 LBZ2:LBZ9 LLV2:LLV9 LVR2:LVR9 MFN2:MFN9 MPJ2:MPJ9 MZF2:MZF9 NJB2:NJB9 NSX2:NSX9 OCT2:OCT9 OMP2:OMP9 OWL2:OWL9 PGH2:PGH9 PQD2:PQD9 PZZ2:PZZ9 QJV2:QJV9 QTR2:QTR9 RDN2:RDN9 RNJ2:RNJ9 RXF2:RXF9 SHB2:SHB9 SQX2:SQX9 TAT2:TAT9 TKP2:TKP9 TUL2:TUL9 UEH2:UEH9 UOD2:UOD9 UXZ2:UXZ9 VHV2:VHV9 VRR2:VRR9 WBN2:WBN9 WLJ2:WLJ9 F1795 G733:G1322 F2466 G2462:G2468 G2516:G2517 E5828:F5833 F85 E5968:F5968 E5978:F5986 E5989:F5989 F12:F55 F58 F61:F73 F75:F82 E4579:E4582 E2250:E2281 E2225:E2248 F2229:F2230 E2480:E2490 F2210 F2190 F2186 F2135 F95:F99 F87:F93 F5845:F5882 E5845 E2503:E2514 E2493:E2501 E2469:E2478 E2109:E2223 E2037:E2107 E1839:E2024 E1782:E1785 E1761:E1780 E1691:E1759 E1594:E1689 E1583:E1592 E1549:E1575 E1577:E1581 K166 WVG12:WVG246 WLK12:WLK246 WBO12:WBO246 VRS12:VRS246 VHW12:VHW246 UYA12:UYA246 UOE12:UOE246 UEI12:UEI246 TUM12:TUM246 TKQ12:TKQ246 TAU12:TAU246 SQY12:SQY246 SHC12:SHC246 RXG12:RXG246 RNK12:RNK246 RDO12:RDO246 QTS12:QTS246 QJW12:QJW246 QAA12:QAA246 PQE12:PQE246 PGI12:PGI246 OWM12:OWM246 OMQ12:OMQ246 OCU12:OCU246 NSY12:NSY246 NJC12:NJC246 MZG12:MZG246 MPK12:MPK246 MFO12:MFO246 LVS12:LVS246 LLW12:LLW246 LCA12:LCA246 KSE12:KSE246 KII12:KII246 JYM12:JYM246 JOQ12:JOQ246 JEU12:JEU246 IUY12:IUY246 ILC12:ILC246 IBG12:IBG246 HRK12:HRK246 HHO12:HHO246 GXS12:GXS246 GNW12:GNW246 GEA12:GEA246 FUE12:FUE246 FKI12:FKI246 FAM12:FAM246 EQQ12:EQQ246 EGU12:EGU246 DWY12:DWY246 DNC12:DNC246 DDG12:DDG246 CTK12:CTK246 CJO12:CJO246 BZS12:BZS246 BPW12:BPW246 BGA12:BGA246 AWE12:AWE246 AMI12:AMI246 ACM12:ACM246 SQ12:SQ246 IU12:IU246 IZ166 WVL166 WLP166 WBT166 VRX166 VIB166 UYF166 UOJ166 UEN166 TUR166 TKV166 TAZ166 SRD166 SHH166 RXL166 RNP166 RDT166 QTX166 QKB166 QAF166 PQJ166 PGN166 OWR166 OMV166 OCZ166 NTD166 NJH166 MZL166 MPP166 MFT166 LVX166 LMB166 LCF166 KSJ166 KIN166 JYR166 JOV166 JEZ166 IVD166 ILH166 IBL166 HRP166 HHT166 GXX166 GOB166 GEF166 FUJ166 FKN166 FAR166 EQV166 EGZ166 DXD166 DNH166 DDL166 CTP166 CJT166 BZX166 BQB166 BGF166 AWJ166 AMN166 ACR166 SV166 F101:F145 F147:F246 IV12:IV165 WVH12:WVH165 WLL12:WLL165 WBP12:WBP165 VRT12:VRT165 VHX12:VHX165 UYB12:UYB165 UOF12:UOF165 UEJ12:UEJ165 TUN12:TUN165 TKR12:TKR165 TAV12:TAV165 SQZ12:SQZ165 SHD12:SHD165 RXH12:RXH165 RNL12:RNL165 RDP12:RDP165 QTT12:QTT165 QJX12:QJX165 QAB12:QAB165 PQF12:PQF165 PGJ12:PGJ165 OWN12:OWN165 OMR12:OMR165 OCV12:OCV165 NSZ12:NSZ165 NJD12:NJD165 MZH12:MZH165 MPL12:MPL165 MFP12:MFP165 LVT12:LVT165 LLX12:LLX165 LCB12:LCB165 KSF12:KSF165 KIJ12:KIJ165 JYN12:JYN165 JOR12:JOR165 JEV12:JEV165 IUZ12:IUZ165 ILD12:ILD165 IBH12:IBH165 HRL12:HRL165 HHP12:HHP165 GXT12:GXT165 GNX12:GNX165 GEB12:GEB165 FUF12:FUF165 FKJ12:FKJ165 FAN12:FAN165 EQR12:EQR165 EGV12:EGV165 DWZ12:DWZ165 DND12:DND165 DDH12:DDH165 CTL12:CTL165 CJP12:CJP165 BZT12:BZT165 BPX12:BPX165 BGB12:BGB165 AWF12:AWF165 AMJ12:AMJ165 ACN12:ACN165 SR12:SR165 WVH264:WVH282 IV264:IV282 SR264:SR282 ACN264:ACN282 AMJ264:AMJ282 AWF264:AWF282 BGB264:BGB282 BPX264:BPX282 BZT264:BZT282 CJP264:CJP282 CTL264:CTL282 DDH264:DDH282 DND264:DND282 DWZ264:DWZ282 EGV264:EGV282 EQR264:EQR282 FAN264:FAN282 FKJ264:FKJ282 FUF264:FUF282 GEB264:GEB282 GNX264:GNX282 GXT264:GXT282 HHP264:HHP282 HRL264:HRL282 IBH264:IBH282 ILD264:ILD282 IUZ264:IUZ282 JEV264:JEV282 JOR264:JOR282 JYN264:JYN282 KIJ264:KIJ282 KSF264:KSF282 LCB264:LCB282 LLX264:LLX282 LVT264:LVT282 MFP264:MFP282 MPL264:MPL282 MZH264:MZH282 NJD264:NJD282 NSZ264:NSZ282 OCV264:OCV282 OMR264:OMR282 OWN264:OWN282 PGJ264:PGJ282 PQF264:PQF282 QAB264:QAB282 QJX264:QJX282 QTT264:QTT282 RDP264:RDP282 RNL264:RNL282 RXH264:RXH282 SHD264:SHD282 SQZ264:SQZ282 TAV264:TAV282 TKR264:TKR282 TUN264:TUN282 UEJ264:UEJ282 UOF264:UOF282 UYB264:UYB282 VHX264:VHX282 VRT264:VRT282 WBP264:WBP282 WLL264:WLL282 E3968:E3970 IT3968:IT3970 SP3968:SP3970 ACL3968:ACL3970 AMH3968:AMH3970 AWD3968:AWD3970 BFZ3968:BFZ3970 BPV3968:BPV3970 BZR3968:BZR3970 CJN3968:CJN3970 CTJ3968:CTJ3970 DDF3968:DDF3970 DNB3968:DNB3970 DWX3968:DWX3970 EGT3968:EGT3970 EQP3968:EQP3970 FAL3968:FAL3970 FKH3968:FKH3970 FUD3968:FUD3970 GDZ3968:GDZ3970 GNV3968:GNV3970 GXR3968:GXR3970 HHN3968:HHN3970 HRJ3968:HRJ3970 IBF3968:IBF3970 ILB3968:ILB3970 IUX3968:IUX3970 JET3968:JET3970 JOP3968:JOP3970 JYL3968:JYL3970 KIH3968:KIH3970 KSD3968:KSD3970 LBZ3968:LBZ3970 LLV3968:LLV3970 LVR3968:LVR3970 MFN3968:MFN3970 MPJ3968:MPJ3970 MZF3968:MZF3970 NJB3968:NJB3970 NSX3968:NSX3970 OCT3968:OCT3970 OMP3968:OMP3970 OWL3968:OWL3970 PGH3968:PGH3970 PQD3968:PQD3970 PZZ3968:PZZ3970 QJV3968:QJV3970 QTR3968:QTR3970 RDN3968:RDN3970 RNJ3968:RNJ3970 RXF3968:RXF3970 SHB3968:SHB3970 SQX3968:SQX3970 TAT3968:TAT3970 TKP3968:TKP3970 TUL3968:TUL3970 UEH3968:UEH3970 UOD3968:UOD3970 UXZ3968:UXZ3970 VHV3968:VHV3970 VRR3968:VRR3970 WBN3968:WBN3970 WLJ3968:WLJ3970 WVF3968:WVF3970 F337:F350 F305:F335 IU305:IU350 SQ305:SQ350 ACM305:ACM350 AMI305:AMI350 AWE305:AWE350 BGA305:BGA350 BPW305:BPW350 BZS305:BZS350 CJO305:CJO350 CTK305:CTK350 DDG305:DDG350 DNC305:DNC350 DWY305:DWY350 EGU305:EGU350 EQQ305:EQQ350 FAM305:FAM350 FKI305:FKI350 FUE305:FUE350 GEA305:GEA350 GNW305:GNW350 GXS305:GXS350 HHO305:HHO350 HRK305:HRK350 IBG305:IBG350 ILC305:ILC350 IUY305:IUY350 JEU305:JEU350 JOQ305:JOQ350 JYM305:JYM350 KII305:KII350 KSE305:KSE350 LCA305:LCA350 LLW305:LLW350 LVS305:LVS350 MFO305:MFO350 MPK305:MPK350 MZG305:MZG350 NJC305:NJC350 NSY305:NSY350 OCU305:OCU350 OMQ305:OMQ350 OWM305:OWM350 PGI305:PGI350 PQE305:PQE350 QAA305:QAA350 QJW305:QJW350 QTS305:QTS350 RDO305:RDO350 RNK305:RNK350 RXG305:RXG350 SHC305:SHC350 SQY305:SQY350 TAU305:TAU350 TKQ305:TKQ350 TUM305:TUM350 UEI305:UEI350 UOE305:UOE350 UYA305:UYA350 VHW305:VHW350 VRS305:VRS350 WBO305:WBO350 WLK305:WLK350 WVG305:WVG350 F294:F303 IU294:IU303 SQ294:SQ303 ACM294:ACM303 AMI294:AMI303 AWE294:AWE303 BGA294:BGA303 BPW294:BPW303 BZS294:BZS303 CJO294:CJO303 CTK294:CTK303 DDG294:DDG303 DNC294:DNC303 DWY294:DWY303 EGU294:EGU303 EQQ294:EQQ303 FAM294:FAM303 FKI294:FKI303 FUE294:FUE303 GEA294:GEA303 GNW294:GNW303 GXS294:GXS303 HHO294:HHO303 HRK294:HRK303 IBG294:IBG303 ILC294:ILC303 IUY294:IUY303 JEU294:JEU303 JOQ294:JOQ303 JYM294:JYM303 KII294:KII303 KSE294:KSE303 LCA294:LCA303 LLW294:LLW303 LVS294:LVS303 MFO294:MFO303 MPK294:MPK303 MZG294:MZG303 NJC294:NJC303 NSY294:NSY303 OCU294:OCU303 OMQ294:OMQ303 OWM294:OWM303 PGI294:PGI303 PQE294:PQE303 QAA294:QAA303 QJW294:QJW303 QTS294:QTS303 RDO294:RDO303 RNK294:RNK303 RXG294:RXG303 SHC294:SHC303 SQY294:SQY303 TAU294:TAU303 TKQ294:TKQ303 TUM294:TUM303 UEI294:UEI303 UOE294:UOE303 UYA294:UYA303 VHW294:VHW303 VRS294:VRS303 WBO294:WBO303 WLK294:WLK303 WVG294:WVG303 IW283:IW293 SS283:SS293 ACO283:ACO293 AMK283:AMK293 AWG283:AWG293 BGC283:BGC293 BPY283:BPY293 BZU283:BZU293 CJQ283:CJQ293 CTM283:CTM293 DDI283:DDI293 DNE283:DNE293 DXA283:DXA293 EGW283:EGW293 EQS283:EQS293 FAO283:FAO293 FKK283:FKK293 FUG283:FUG293 GEC283:GEC293 GNY283:GNY293 GXU283:GXU293 HHQ283:HHQ293 HRM283:HRM293 IBI283:IBI293 ILE283:ILE293 IVA283:IVA293 JEW283:JEW293 JOS283:JOS293 JYO283:JYO293 KIK283:KIK293 KSG283:KSG293 LCC283:LCC293 LLY283:LLY293 LVU283:LVU293 MFQ283:MFQ293 MPM283:MPM293 MZI283:MZI293 NJE283:NJE293 NTA283:NTA293 OCW283:OCW293 OMS283:OMS293 OWO283:OWO293 PGK283:PGK293 PQG283:PQG293 QAC283:QAC293 QJY283:QJY293 QTU283:QTU293 RDQ283:RDQ293 RNM283:RNM293 RXI283:RXI293 SHE283:SHE293 SRA283:SRA293 TAW283:TAW293 TKS283:TKS293 TUO283:TUO293 UEK283:UEK293 UOG283:UOG293 UYC283:UYC293 VHY283:VHY293 VRU283:VRU293 WBQ283:WBQ293 WLM283:WLM293 WVI283:WVI293 IW295:IW350 SS295:SS350 ACO295:ACO350 AMK295:AMK350 AWG295:AWG350 BGC295:BGC350 BPY295:BPY350 BZU295:BZU350 CJQ295:CJQ350 CTM295:CTM350 DDI295:DDI350 DNE295:DNE350 DXA295:DXA350 EGW295:EGW350 EQS295:EQS350 FAO295:FAO350 FKK295:FKK350 FUG295:FUG350 GEC295:GEC350 GNY295:GNY350 GXU295:GXU350 HHQ295:HHQ350 HRM295:HRM350 IBI295:IBI350 ILE295:ILE350 IVA295:IVA350 JEW295:JEW350 JOS295:JOS350 JYO295:JYO350 KIK295:KIK350 KSG295:KSG350 LCC295:LCC350 LLY295:LLY350 LVU295:LVU350 MFQ295:MFQ350 MPM295:MPM350 MZI295:MZI350 NJE295:NJE350 NTA295:NTA350 OCW295:OCW350 OMS295:OMS350 OWO295:OWO350 PGK295:PGK350 PQG295:PQG350 QAC295:QAC350 QJY295:QJY350 QTU295:QTU350 RDQ295:RDQ350 RNM295:RNM350 RXI295:RXI350 SHE295:SHE350 SRA295:SRA350 TAW295:TAW350 TKS295:TKS350 TUO295:TUO350 UEK295:UEK350 UOG295:UOG350 UYC295:UYC350 VHY295:VHY350 VRU295:VRU350 WBQ295:WBQ350 WLM295:WLM350 WVI295:WVI350 WVH636:WVH732 IV636:IV732 SR636:SR732 ACN636:ACN732 AMJ636:AMJ732 AWF636:AWF732 BGB636:BGB732 BPX636:BPX732 BZT636:BZT732 CJP636:CJP732 CTL636:CTL732 DDH636:DDH732 DND636:DND732 DWZ636:DWZ732 EGV636:EGV732 EQR636:EQR732 FAN636:FAN732 FKJ636:FKJ732 FUF636:FUF732 GEB636:GEB732 GNX636:GNX732 GXT636:GXT732 HHP636:HHP732 HRL636:HRL732 IBH636:IBH732 ILD636:ILD732 IUZ636:IUZ732 JEV636:JEV732 JOR636:JOR732 JYN636:JYN732 KIJ636:KIJ732 KSF636:KSF732 LCB636:LCB732 LLX636:LLX732 LVT636:LVT732 MFP636:MFP732 MPL636:MPL732 MZH636:MZH732 NJD636:NJD732 NSZ636:NSZ732 OCV636:OCV732 OMR636:OMR732 OWN636:OWN732 PGJ636:PGJ732 PQF636:PQF732 QAB636:QAB732 QJX636:QJX732 QTT636:QTT732 RDP636:RDP732 RNL636:RNL732 RXH636:RXH732 SHD636:SHD732 SQZ636:SQZ732 TAV636:TAV732 TKR636:TKR732 TUN636:TUN732 UEJ636:UEJ732 UOF636:UOF732 UYB636:UYB732 VHX636:VHX732 VRT636:VRT732 WBP636:WBP732 WLL636:WLL732 IV1551:IV1783 SR1551:SR1783 ACN1551:ACN1783 AMJ1551:AMJ1783 AWF1551:AWF1783 BGB1551:BGB1783 BPX1551:BPX1783 BZT1551:BZT1783 CJP1551:CJP1783 CTL1551:CTL1783 DDH1551:DDH1783 DND1551:DND1783 DWZ1551:DWZ1783 EGV1551:EGV1783 EQR1551:EQR1783 FAN1551:FAN1783 FKJ1551:FKJ1783 FUF1551:FUF1783 GEB1551:GEB1783 GNX1551:GNX1783 GXT1551:GXT1783 HHP1551:HHP1783 HRL1551:HRL1783 IBH1551:IBH1783 ILD1551:ILD1783 IUZ1551:IUZ1783 JEV1551:JEV1783 JOR1551:JOR1783 JYN1551:JYN1783 KIJ1551:KIJ1783 KSF1551:KSF1783 LCB1551:LCB1783 LLX1551:LLX1783 LVT1551:LVT1783 MFP1551:MFP1783 MPL1551:MPL1783 MZH1551:MZH1783 NJD1551:NJD1783 NSZ1551:NSZ1783 OCV1551:OCV1783 OMR1551:OMR1783 OWN1551:OWN1783 PGJ1551:PGJ1783 PQF1551:PQF1783 QAB1551:QAB1783 QJX1551:QJX1783 QTT1551:QTT1783 RDP1551:RDP1783 RNL1551:RNL1783 RXH1551:RXH1783 SHD1551:SHD1783 SQZ1551:SQZ1783 TAV1551:TAV1783 TKR1551:TKR1783 TUN1551:TUN1783 UEJ1551:UEJ1783 UOF1551:UOF1783 UYB1551:UYB1783 VHX1551:VHX1783 VRT1551:VRT1783 WBP1551:WBP1783 WLL1551:WLL1783 WVH1551:WVH1783 IV2271:IV2278 SR2271:SR2278 ACN2271:ACN2278 AMJ2271:AMJ2278 AWF2271:AWF2278 BGB2271:BGB2278 BPX2271:BPX2278 BZT2271:BZT2278 CJP2271:CJP2278 CTL2271:CTL2278 DDH2271:DDH2278 DND2271:DND2278 DWZ2271:DWZ2278 EGV2271:EGV2278 EQR2271:EQR2278 FAN2271:FAN2278 FKJ2271:FKJ2278 FUF2271:FUF2278 GEB2271:GEB2278 GNX2271:GNX2278 GXT2271:GXT2278 HHP2271:HHP2278 HRL2271:HRL2278 IBH2271:IBH2278 ILD2271:ILD2278 IUZ2271:IUZ2278 JEV2271:JEV2278 JOR2271:JOR2278 JYN2271:JYN2278 KIJ2271:KIJ2278 KSF2271:KSF2278 LCB2271:LCB2278 LLX2271:LLX2278 LVT2271:LVT2278 MFP2271:MFP2278 MPL2271:MPL2278 MZH2271:MZH2278 NJD2271:NJD2278 NSZ2271:NSZ2278 OCV2271:OCV2278 OMR2271:OMR2278 OWN2271:OWN2278 PGJ2271:PGJ2278 PQF2271:PQF2278 QAB2271:QAB2278 QJX2271:QJX2278 QTT2271:QTT2278 RDP2271:RDP2278 RNL2271:RNL2278 RXH2271:RXH2278 SHD2271:SHD2278 SQZ2271:SQZ2278 TAV2271:TAV2278 TKR2271:TKR2278 TUN2271:TUN2278 UEJ2271:UEJ2278 UOF2271:UOF2278 UYB2271:UYB2278 VHX2271:VHX2278 VRT2271:VRT2278 WBP2271:WBP2278 WLL2271:WLL2278 WVH2271:WVH2278 WVH1323:WVH1358 IV1323:IV1358 SR1323:SR1358 ACN1323:ACN1358 AMJ1323:AMJ1358 AWF1323:AWF1358 BGB1323:BGB1358 BPX1323:BPX1358 BZT1323:BZT1358 CJP1323:CJP1358 CTL1323:CTL1358 DDH1323:DDH1358 DND1323:DND1358 DWZ1323:DWZ1358 EGV1323:EGV1358 EQR1323:EQR1358 FAN1323:FAN1358 FKJ1323:FKJ1358 FUF1323:FUF1358 GEB1323:GEB1358 GNX1323:GNX1358 GXT1323:GXT1358 HHP1323:HHP1358 HRL1323:HRL1358 IBH1323:IBH1358 ILD1323:ILD1358 IUZ1323:IUZ1358 JEV1323:JEV1358 JOR1323:JOR1358 JYN1323:JYN1358 KIJ1323:KIJ1358 KSF1323:KSF1358 LCB1323:LCB1358 LLX1323:LLX1358 LVT1323:LVT1358 MFP1323:MFP1358 MPL1323:MPL1358 MZH1323:MZH1358 NJD1323:NJD1358 NSZ1323:NSZ1358 OCV1323:OCV1358 OMR1323:OMR1358 OWN1323:OWN1358 PGJ1323:PGJ1358 PQF1323:PQF1358 QAB1323:QAB1358 QJX1323:QJX1358 QTT1323:QTT1358 RDP1323:RDP1358 RNL1323:RNL1358 RXH1323:RXH1358 SHD1323:SHD1358 SQZ1323:SQZ1358 TAV1323:TAV1358 TKR1323:TKR1358 TUN1323:TUN1358 UEJ1323:UEJ1358 UOF1323:UOF1358 UYB1323:UYB1358 VHX1323:VHX1358 VRT1323:VRT1358 WBP1323:WBP1358 WLL1323:WLL1358 WLL2260:WLL2265 WBP2260:WBP2265 VRT2260:VRT2265 VHX2260:VHX2265 UYB2260:UYB2265 UOF2260:UOF2265 UEJ2260:UEJ2265 TUN2260:TUN2265 TKR2260:TKR2265 TAV2260:TAV2265 SQZ2260:SQZ2265 SHD2260:SHD2265 RXH2260:RXH2265 RNL2260:RNL2265 RDP2260:RDP2265 QTT2260:QTT2265 QJX2260:QJX2265 QAB2260:QAB2265 PQF2260:PQF2265 PGJ2260:PGJ2265 OWN2260:OWN2265 OMR2260:OMR2265 OCV2260:OCV2265 NSZ2260:NSZ2265 NJD2260:NJD2265 MZH2260:MZH2265 MPL2260:MPL2265 MFP2260:MFP2265 LVT2260:LVT2265 LLX2260:LLX2265 LCB2260:LCB2265 KSF2260:KSF2265 KIJ2260:KIJ2265 JYN2260:JYN2265 JOR2260:JOR2265 JEV2260:JEV2265 IUZ2260:IUZ2265 ILD2260:ILD2265 IBH2260:IBH2265 HRL2260:HRL2265 HHP2260:HHP2265 GXT2260:GXT2265 GNX2260:GNX2265 GEB2260:GEB2265 FUF2260:FUF2265 FKJ2260:FKJ2265 FAN2260:FAN2265 EQR2260:EQR2265 EGV2260:EGV2265 DWZ2260:DWZ2265 DND2260:DND2265 DDH2260:DDH2265 CTL2260:CTL2265 CJP2260:CJP2265 BZT2260:BZT2265 BPX2260:BPX2265 BGB2260:BGB2265 AWF2260:AWF2265 AMJ2260:AMJ2265 ACN2260:ACN2265 SR2260:SR2265 IV2260:IV2265 WVH2260:WVH2265 WVH2250:WVH2253 IV2250:IV2253 SR2250:SR2253 ACN2250:ACN2253 AMJ2250:AMJ2253 AWF2250:AWF2253 BGB2250:BGB2253 BPX2250:BPX2253 BZT2250:BZT2253 CJP2250:CJP2253 CTL2250:CTL2253 DDH2250:DDH2253 DND2250:DND2253 DWZ2250:DWZ2253 EGV2250:EGV2253 EQR2250:EQR2253 FAN2250:FAN2253 FKJ2250:FKJ2253 FUF2250:FUF2253 GEB2250:GEB2253 GNX2250:GNX2253 GXT2250:GXT2253 HHP2250:HHP2253 HRL2250:HRL2253 IBH2250:IBH2253 ILD2250:ILD2253 IUZ2250:IUZ2253 JEV2250:JEV2253 JOR2250:JOR2253 JYN2250:JYN2253 KIJ2250:KIJ2253 KSF2250:KSF2253 LCB2250:LCB2253 LLX2250:LLX2253 LVT2250:LVT2253 MFP2250:MFP2253 MPL2250:MPL2253 MZH2250:MZH2253 NJD2250:NJD2253 NSZ2250:NSZ2253 OCV2250:OCV2253 OMR2250:OMR2253 OWN2250:OWN2253 PGJ2250:PGJ2253 PQF2250:PQF2253 QAB2250:QAB2253 QJX2250:QJX2253 QTT2250:QTT2253 RDP2250:RDP2253 RNL2250:RNL2253 RXH2250:RXH2253 SHD2250:SHD2253 SQZ2250:SQZ2253 TAV2250:TAV2253 TKR2250:TKR2253 TUN2250:TUN2253 UEJ2250:UEJ2253 UOF2250:UOF2253 UYB2250:UYB2253 VHX2250:VHX2253 VRT2250:VRT2253 WBP2250:WBP2253 WLL2250:WLL2253 WVH2240 IV2240 SR2240 ACN2240 AMJ2240 AWF2240 BGB2240 BPX2240 BZT2240 CJP2240 CTL2240 DDH2240 DND2240 DWZ2240 EGV2240 EQR2240 FAN2240 FKJ2240 FUF2240 GEB2240 GNX2240 GXT2240 HHP2240 HRL2240 IBH2240 ILD2240 IUZ2240 JEV2240 JOR2240 JYN2240 KIJ2240 KSF2240 LCB2240 LLX2240 LVT2240 MFP2240 MPL2240 MZH2240 NJD2240 NSZ2240 OCV2240 OMR2240 OWN2240 PGJ2240 PQF2240 QAB2240 QJX2240 QTT2240 RDP2240 RNL2240 RXH2240 SHD2240 SQZ2240 TAV2240 TKR2240 TUN2240 UEJ2240 UOF2240 UYB2240 VHX2240 VRT2240 WBP2240 WLL2240 WVH2282:WVH2461 WLL2282:WLL2461 WBP2282:WBP2461 VRT2282:VRT2461 VHX2282:VHX2461 UYB2282:UYB2461 UOF2282:UOF2461 UEJ2282:UEJ2461 TUN2282:TUN2461 TKR2282:TKR2461 TAV2282:TAV2461 SQZ2282:SQZ2461 SHD2282:SHD2461 RXH2282:RXH2461 RNL2282:RNL2461 RDP2282:RDP2461 QTT2282:QTT2461 QJX2282:QJX2461 QAB2282:QAB2461 PQF2282:PQF2461 PGJ2282:PGJ2461 OWN2282:OWN2461 OMR2282:OMR2461 OCV2282:OCV2461 NSZ2282:NSZ2461 NJD2282:NJD2461 MZH2282:MZH2461 MPL2282:MPL2461 MFP2282:MFP2461 LVT2282:LVT2461 LLX2282:LLX2461 LCB2282:LCB2461 KSF2282:KSF2461 KIJ2282:KIJ2461 JYN2282:JYN2461 JOR2282:JOR2461 JEV2282:JEV2461 IUZ2282:IUZ2461 ILD2282:ILD2461 IBH2282:IBH2461 HRL2282:HRL2461 HHP2282:HHP2461 GXT2282:GXT2461 GNX2282:GNX2461 GEB2282:GEB2461 FUF2282:FUF2461 FKJ2282:FKJ2461 FAN2282:FAN2461 EQR2282:EQR2461 EGV2282:EGV2461 DWZ2282:DWZ2461 DND2282:DND2461 DDH2282:DDH2461 CTL2282:CTL2461 CJP2282:CJP2461 BZT2282:BZT2461 BPX2282:BPX2461 BGB2282:BGB2461 AWF2282:AWF2461 AMJ2282:AMJ2461 ACN2282:ACN2461 SR2282:SR2461 IV2282:IV2461 WVH2557 IV2557 SR2557 ACN2557 AMJ2557 AWF2557 BGB2557 BPX2557 BZT2557 CJP2557 CTL2557 DDH2557 DND2557 DWZ2557 EGV2557 EQR2557 FAN2557 FKJ2557 FUF2557 GEB2557 GNX2557 GXT2557 HHP2557 HRL2557 IBH2557 ILD2557 IUZ2557 JEV2557 JOR2557 JYN2557 KIJ2557 KSF2557 LCB2557 LLX2557 LVT2557 MFP2557 MPL2557 MZH2557 NJD2557 NSZ2557 OCV2557 OMR2557 OWN2557 PGJ2557 PQF2557 QAB2557 QJX2557 QTT2557 RDP2557 RNL2557 RXH2557 SHD2557 SQZ2557 TAV2557 TKR2557 TUN2557 UEJ2557 UOF2557 UYB2557 VHX2557 VRT2557 WBP2557 WLL2557 WVH2541 WLL2541 WBP2541 VRT2541 VHX2541 UYB2541 UOF2541 UEJ2541 TUN2541 TKR2541 TAV2541 SQZ2541 SHD2541 RXH2541 RNL2541 RDP2541 QTT2541 QJX2541 QAB2541 PQF2541 PGJ2541 OWN2541 OMR2541 OCV2541 NSZ2541 NJD2541 MZH2541 MPL2541 MFP2541 LVT2541 LLX2541 LCB2541 KSF2541 KIJ2541 JYN2541 JOR2541 JEV2541 IUZ2541 ILD2541 IBH2541 HRL2541 HHP2541 GXT2541 GNX2541 GEB2541 FUF2541 FKJ2541 FAN2541 EQR2541 EGV2541 DWZ2541 DND2541 DDH2541 CTL2541 CJP2541 BZT2541 BPX2541 BGB2541 AWF2541 AMJ2541 ACN2541 SR2541 IV2541 WVH2528:WVH2530 IV2528:IV2530 SR2528:SR2530 ACN2528:ACN2530 AMJ2528:AMJ2530 AWF2528:AWF2530 BGB2528:BGB2530 BPX2528:BPX2530 BZT2528:BZT2530 CJP2528:CJP2530 CTL2528:CTL2530 DDH2528:DDH2530 DND2528:DND2530 DWZ2528:DWZ2530 EGV2528:EGV2530 EQR2528:EQR2530 FAN2528:FAN2530 FKJ2528:FKJ2530 FUF2528:FUF2530 GEB2528:GEB2530 GNX2528:GNX2530 GXT2528:GXT2530 HHP2528:HHP2530 HRL2528:HRL2530 IBH2528:IBH2530 ILD2528:ILD2530 IUZ2528:IUZ2530 JEV2528:JEV2530 JOR2528:JOR2530 JYN2528:JYN2530 KIJ2528:KIJ2530 KSF2528:KSF2530 LCB2528:LCB2530 LLX2528:LLX2530 LVT2528:LVT2530 MFP2528:MFP2530 MPL2528:MPL2530 MZH2528:MZH2530 NJD2528:NJD2530 NSZ2528:NSZ2530 OCV2528:OCV2530 OMR2528:OMR2530 OWN2528:OWN2530 PGJ2528:PGJ2530 PQF2528:PQF2530 QAB2528:QAB2530 QJX2528:QJX2530 QTT2528:QTT2530 RDP2528:RDP2530 RNL2528:RNL2530 RXH2528:RXH2530 SHD2528:SHD2530 SQZ2528:SQZ2530 TAV2528:TAV2530 TKR2528:TKR2530 TUN2528:TUN2530 UEJ2528:UEJ2530 UOF2528:UOF2530 UYB2528:UYB2530 VHX2528:VHX2530 VRT2528:VRT2530 WBP2528:WBP2530 WLL2528:WLL2530 WVH2497:WVH2500 IV2497:IV2500 SR2497:SR2500 ACN2497:ACN2500 AMJ2497:AMJ2500 AWF2497:AWF2500 BGB2497:BGB2500 BPX2497:BPX2500 BZT2497:BZT2500 CJP2497:CJP2500 CTL2497:CTL2500 DDH2497:DDH2500 DND2497:DND2500 DWZ2497:DWZ2500 EGV2497:EGV2500 EQR2497:EQR2500 FAN2497:FAN2500 FKJ2497:FKJ2500 FUF2497:FUF2500 GEB2497:GEB2500 GNX2497:GNX2500 GXT2497:GXT2500 HHP2497:HHP2500 HRL2497:HRL2500 IBH2497:IBH2500 ILD2497:ILD2500 IUZ2497:IUZ2500 JEV2497:JEV2500 JOR2497:JOR2500 JYN2497:JYN2500 KIJ2497:KIJ2500 KSF2497:KSF2500 LCB2497:LCB2500 LLX2497:LLX2500 LVT2497:LVT2500 MFP2497:MFP2500 MPL2497:MPL2500 MZH2497:MZH2500 NJD2497:NJD2500 NSZ2497:NSZ2500 OCV2497:OCV2500 OMR2497:OMR2500 OWN2497:OWN2500 PGJ2497:PGJ2500 PQF2497:PQF2500 QAB2497:QAB2500 QJX2497:QJX2500 QTT2497:QTT2500 RDP2497:RDP2500 RNL2497:RNL2500 RXH2497:RXH2500 SHD2497:SHD2500 SQZ2497:SQZ2500 TAV2497:TAV2500 TKR2497:TKR2500 TUN2497:TUN2500 UEJ2497:UEJ2500 UOF2497:UOF2500 UYB2497:UYB2500 VHX2497:VHX2500 VRT2497:VRT2500 WBP2497:WBP2500 WLL2497:WLL2500 WVH2469:WVH2495 IV2469:IV2495 SR2469:SR2495 ACN2469:ACN2495 AMJ2469:AMJ2495 AWF2469:AWF2495 BGB2469:BGB2495 BPX2469:BPX2495 BZT2469:BZT2495 CJP2469:CJP2495 CTL2469:CTL2495 DDH2469:DDH2495 DND2469:DND2495 DWZ2469:DWZ2495 EGV2469:EGV2495 EQR2469:EQR2495 FAN2469:FAN2495 FKJ2469:FKJ2495 FUF2469:FUF2495 GEB2469:GEB2495 GNX2469:GNX2495 GXT2469:GXT2495 HHP2469:HHP2495 HRL2469:HRL2495 IBH2469:IBH2495 ILD2469:ILD2495 IUZ2469:IUZ2495 JEV2469:JEV2495 JOR2469:JOR2495 JYN2469:JYN2495 KIJ2469:KIJ2495 KSF2469:KSF2495 LCB2469:LCB2495 LLX2469:LLX2495 LVT2469:LVT2495 MFP2469:MFP2495 MPL2469:MPL2495 MZH2469:MZH2495 NJD2469:NJD2495 NSZ2469:NSZ2495 OCV2469:OCV2495 OMR2469:OMR2495 OWN2469:OWN2495 PGJ2469:PGJ2495 PQF2469:PQF2495 QAB2469:QAB2495 QJX2469:QJX2495 QTT2469:QTT2495 RDP2469:RDP2495 RNL2469:RNL2495 RXH2469:RXH2495 SHD2469:SHD2495 SQZ2469:SQZ2495 TAV2469:TAV2495 TKR2469:TKR2495 TUN2469:TUN2495 UEJ2469:UEJ2495 UOF2469:UOF2495 UYB2469:UYB2495 VHX2469:VHX2495 VRT2469:VRT2495 WBP2469:WBP2495 WLL2469:WLL2495 WVH2532:WVH2535 IV2532:IV2535 SR2532:SR2535 ACN2532:ACN2535 AMJ2532:AMJ2535 AWF2532:AWF2535 BGB2532:BGB2535 BPX2532:BPX2535 BZT2532:BZT2535 CJP2532:CJP2535 CTL2532:CTL2535 DDH2532:DDH2535 DND2532:DND2535 DWZ2532:DWZ2535 EGV2532:EGV2535 EQR2532:EQR2535 FAN2532:FAN2535 FKJ2532:FKJ2535 FUF2532:FUF2535 GEB2532:GEB2535 GNX2532:GNX2535 GXT2532:GXT2535 HHP2532:HHP2535 HRL2532:HRL2535 IBH2532:IBH2535 ILD2532:ILD2535 IUZ2532:IUZ2535 JEV2532:JEV2535 JOR2532:JOR2535 JYN2532:JYN2535 KIJ2532:KIJ2535 KSF2532:KSF2535 LCB2532:LCB2535 LLX2532:LLX2535 LVT2532:LVT2535 MFP2532:MFP2535 MPL2532:MPL2535 MZH2532:MZH2535 NJD2532:NJD2535 NSZ2532:NSZ2535 OCV2532:OCV2535 OMR2532:OMR2535 OWN2532:OWN2535 PGJ2532:PGJ2535 PQF2532:PQF2535 QAB2532:QAB2535 QJX2532:QJX2535 QTT2532:QTT2535 RDP2532:RDP2535 RNL2532:RNL2535 RXH2532:RXH2535 SHD2532:SHD2535 SQZ2532:SQZ2535 TAV2532:TAV2535 TKR2532:TKR2535 TUN2532:TUN2535 UEJ2532:UEJ2535 UOF2532:UOF2535 UYB2532:UYB2535 VHX2532:VHX2535 VRT2532:VRT2535 WBP2532:WBP2535 WLL2532:WLL2535 G2548:G2549 IW2548:IW2549 SS2548:SS2549 ACO2548:ACO2549 AMK2548:AMK2549 AWG2548:AWG2549 BGC2548:BGC2549 BPY2548:BPY2549 BZU2548:BZU2549 CJQ2548:CJQ2549 CTM2548:CTM2549 DDI2548:DDI2549 DNE2548:DNE2549 DXA2548:DXA2549 EGW2548:EGW2549 EQS2548:EQS2549 FAO2548:FAO2549 FKK2548:FKK2549 FUG2548:FUG2549 GEC2548:GEC2549 GNY2548:GNY2549 GXU2548:GXU2549 HHQ2548:HHQ2549 HRM2548:HRM2549 IBI2548:IBI2549 ILE2548:ILE2549 IVA2548:IVA2549 JEW2548:JEW2549 JOS2548:JOS2549 JYO2548:JYO2549 KIK2548:KIK2549 KSG2548:KSG2549 LCC2548:LCC2549 LLY2548:LLY2549 LVU2548:LVU2549 MFQ2548:MFQ2549 MPM2548:MPM2549 MZI2548:MZI2549 NJE2548:NJE2549 NTA2548:NTA2549 OCW2548:OCW2549 OMS2548:OMS2549 OWO2548:OWO2549 PGK2548:PGK2549 PQG2548:PQG2549 QAC2548:QAC2549 QJY2548:QJY2549 QTU2548:QTU2549 RDQ2548:RDQ2549 RNM2548:RNM2549 RXI2548:RXI2549 SHE2548:SHE2549 SRA2548:SRA2549 TAW2548:TAW2549 TKS2548:TKS2549 TUO2548:TUO2549 UEK2548:UEK2549 UOG2548:UOG2549 UYC2548:UYC2549 VHY2548:VHY2549 VRU2548:VRU2549 WBQ2548:WBQ2549 WLM2548:WLM2549 WVI2548:WVI2549 IW2568:IW2573 SS2568:SS2573 ACO2568:ACO2573 AMK2568:AMK2573 AWG2568:AWG2573 BGC2568:BGC2573 BPY2568:BPY2573 BZU2568:BZU2573 CJQ2568:CJQ2573 CTM2568:CTM2573 DDI2568:DDI2573 DNE2568:DNE2573 DXA2568:DXA2573 EGW2568:EGW2573 EQS2568:EQS2573 FAO2568:FAO2573 FKK2568:FKK2573 FUG2568:FUG2573 GEC2568:GEC2573 GNY2568:GNY2573 GXU2568:GXU2573 HHQ2568:HHQ2573 HRM2568:HRM2573 IBI2568:IBI2573 ILE2568:ILE2573 IVA2568:IVA2573 JEW2568:JEW2573 JOS2568:JOS2573 JYO2568:JYO2573 KIK2568:KIK2573 KSG2568:KSG2573 LCC2568:LCC2573 LLY2568:LLY2573 LVU2568:LVU2573 MFQ2568:MFQ2573 MPM2568:MPM2573 MZI2568:MZI2573 NJE2568:NJE2573 NTA2568:NTA2573 OCW2568:OCW2573 OMS2568:OMS2573 OWO2568:OWO2573 PGK2568:PGK2573 PQG2568:PQG2573 QAC2568:QAC2573 QJY2568:QJY2573 QTU2568:QTU2573 RDQ2568:RDQ2573 RNM2568:RNM2573 RXI2568:RXI2573 SHE2568:SHE2573 SRA2568:SRA2573 TAW2568:TAW2573 TKS2568:TKS2573 TUO2568:TUO2573 UEK2568:UEK2573 UOG2568:UOG2573 UYC2568:UYC2573 VHY2568:VHY2573 VRU2568:VRU2573 WBQ2568:WBQ2573 WLM2568:WLM2573 WVI2568:WVI2573 JE2608:JE2610 TA2608:TA2610 ACW2608:ACW2610 AMS2608:AMS2610 AWO2608:AWO2610 BGK2608:BGK2610 BQG2608:BQG2610 CAC2608:CAC2610 CJY2608:CJY2610 CTU2608:CTU2610 DDQ2608:DDQ2610 DNM2608:DNM2610 DXI2608:DXI2610 EHE2608:EHE2610 ERA2608:ERA2610 FAW2608:FAW2610 FKS2608:FKS2610 FUO2608:FUO2610 GEK2608:GEK2610 GOG2608:GOG2610 GYC2608:GYC2610 HHY2608:HHY2610 HRU2608:HRU2610 IBQ2608:IBQ2610 ILM2608:ILM2610 IVI2608:IVI2610 JFE2608:JFE2610 JPA2608:JPA2610 JYW2608:JYW2610 KIS2608:KIS2610 KSO2608:KSO2610 LCK2608:LCK2610 LMG2608:LMG2610 LWC2608:LWC2610 MFY2608:MFY2610 MPU2608:MPU2610 MZQ2608:MZQ2610 NJM2608:NJM2610 NTI2608:NTI2610 ODE2608:ODE2610 ONA2608:ONA2610 OWW2608:OWW2610 PGS2608:PGS2610 PQO2608:PQO2610 QAK2608:QAK2610 QKG2608:QKG2610 QUC2608:QUC2610 RDY2608:RDY2610 RNU2608:RNU2610 RXQ2608:RXQ2610 SHM2608:SHM2610 SRI2608:SRI2610 TBE2608:TBE2610 TLA2608:TLA2610 TUW2608:TUW2610 UES2608:UES2610 UOO2608:UOO2610 UYK2608:UYK2610 VIG2608:VIG2610 VSC2608:VSC2610 WBY2608:WBY2610 WLU2608:WLU2610 WVQ2608:WVQ2610 IW2575:IW2610 SS2575:SS2610 ACO2575:ACO2610 AMK2575:AMK2610 AWG2575:AWG2610 BGC2575:BGC2610 BPY2575:BPY2610 BZU2575:BZU2610 CJQ2575:CJQ2610 CTM2575:CTM2610 DDI2575:DDI2610 DNE2575:DNE2610 DXA2575:DXA2610 EGW2575:EGW2610 EQS2575:EQS2610 FAO2575:FAO2610 FKK2575:FKK2610 FUG2575:FUG2610 GEC2575:GEC2610 GNY2575:GNY2610 GXU2575:GXU2610 HHQ2575:HHQ2610 HRM2575:HRM2610 IBI2575:IBI2610 ILE2575:ILE2610 IVA2575:IVA2610 JEW2575:JEW2610 JOS2575:JOS2610 JYO2575:JYO2610 KIK2575:KIK2610 KSG2575:KSG2610 LCC2575:LCC2610 LLY2575:LLY2610 LVU2575:LVU2610 MFQ2575:MFQ2610 MPM2575:MPM2610 MZI2575:MZI2610 NJE2575:NJE2610 NTA2575:NTA2610 OCW2575:OCW2610 OMS2575:OMS2610 OWO2575:OWO2610 PGK2575:PGK2610 PQG2575:PQG2610 QAC2575:QAC2610 QJY2575:QJY2610 QTU2575:QTU2610 RDQ2575:RDQ2610 RNM2575:RNM2610 RXI2575:RXI2610 SHE2575:SHE2610 SRA2575:SRA2610 TAW2575:TAW2610 TKS2575:TKS2610 TUO2575:TUO2610 UEK2575:UEK2610 UOG2575:UOG2610 UYC2575:UYC2610 VHY2575:VHY2610 VRU2575:VRU2610 WBQ2575:WBQ2610 WLM2575:WLM2610 WVI2575:WVI2610 IW2614:IW2667 SS2614:SS2667 ACO2614:ACO2667 AMK2614:AMK2667 AWG2614:AWG2667 BGC2614:BGC2667 BPY2614:BPY2667 BZU2614:BZU2667 CJQ2614:CJQ2667 CTM2614:CTM2667 DDI2614:DDI2667 DNE2614:DNE2667 DXA2614:DXA2667 EGW2614:EGW2667 EQS2614:EQS2667 FAO2614:FAO2667 FKK2614:FKK2667 FUG2614:FUG2667 GEC2614:GEC2667 GNY2614:GNY2667 GXU2614:GXU2667 HHQ2614:HHQ2667 HRM2614:HRM2667 IBI2614:IBI2667 ILE2614:ILE2667 IVA2614:IVA2667 JEW2614:JEW2667 JOS2614:JOS2667 JYO2614:JYO2667 KIK2614:KIK2667 KSG2614:KSG2667 LCC2614:LCC2667 LLY2614:LLY2667 LVU2614:LVU2667 MFQ2614:MFQ2667 MPM2614:MPM2667 MZI2614:MZI2667 NJE2614:NJE2667 NTA2614:NTA2667 OCW2614:OCW2667 OMS2614:OMS2667 OWO2614:OWO2667 PGK2614:PGK2667 PQG2614:PQG2667 QAC2614:QAC2667 QJY2614:QJY2667 QTU2614:QTU2667 RDQ2614:RDQ2667 RNM2614:RNM2667 RXI2614:RXI2667 SHE2614:SHE2667 SRA2614:SRA2667 TAW2614:TAW2667 TKS2614:TKS2667 TUO2614:TUO2667 UEK2614:UEK2667 UOG2614:UOG2667 UYC2614:UYC2667 VHY2614:VHY2667 VRU2614:VRU2667 WBQ2614:WBQ2667 WLM2614:WLM2667 WVI2614:WVI2667 IW2674:IW2708 SS2674:SS2708 ACO2674:ACO2708 AMK2674:AMK2708 AWG2674:AWG2708 BGC2674:BGC2708 BPY2674:BPY2708 BZU2674:BZU2708 CJQ2674:CJQ2708 CTM2674:CTM2708 DDI2674:DDI2708 DNE2674:DNE2708 DXA2674:DXA2708 EGW2674:EGW2708 EQS2674:EQS2708 FAO2674:FAO2708 FKK2674:FKK2708 FUG2674:FUG2708 GEC2674:GEC2708 GNY2674:GNY2708 GXU2674:GXU2708 HHQ2674:HHQ2708 HRM2674:HRM2708 IBI2674:IBI2708 ILE2674:ILE2708 IVA2674:IVA2708 JEW2674:JEW2708 JOS2674:JOS2708 JYO2674:JYO2708 KIK2674:KIK2708 KSG2674:KSG2708 LCC2674:LCC2708 LLY2674:LLY2708 LVU2674:LVU2708 MFQ2674:MFQ2708 MPM2674:MPM2708 MZI2674:MZI2708 NJE2674:NJE2708 NTA2674:NTA2708 OCW2674:OCW2708 OMS2674:OMS2708 OWO2674:OWO2708 PGK2674:PGK2708 PQG2674:PQG2708 QAC2674:QAC2708 QJY2674:QJY2708 QTU2674:QTU2708 RDQ2674:RDQ2708 RNM2674:RNM2708 RXI2674:RXI2708 SHE2674:SHE2708 SRA2674:SRA2708 TAW2674:TAW2708 TKS2674:TKS2708 TUO2674:TUO2708 UEK2674:UEK2708 UOG2674:UOG2708 UYC2674:UYC2708 VHY2674:VHY2708 VRU2674:VRU2708 WBQ2674:WBQ2708 WLM2674:WLM2708 WVI2674:WVI2708 IW2726:IW2751 SS2726:SS2751 ACO2726:ACO2751 AMK2726:AMK2751 AWG2726:AWG2751 BGC2726:BGC2751 BPY2726:BPY2751 BZU2726:BZU2751 CJQ2726:CJQ2751 CTM2726:CTM2751 DDI2726:DDI2751 DNE2726:DNE2751 DXA2726:DXA2751 EGW2726:EGW2751 EQS2726:EQS2751 FAO2726:FAO2751 FKK2726:FKK2751 FUG2726:FUG2751 GEC2726:GEC2751 GNY2726:GNY2751 GXU2726:GXU2751 HHQ2726:HHQ2751 HRM2726:HRM2751 IBI2726:IBI2751 ILE2726:ILE2751 IVA2726:IVA2751 JEW2726:JEW2751 JOS2726:JOS2751 JYO2726:JYO2751 KIK2726:KIK2751 KSG2726:KSG2751 LCC2726:LCC2751 LLY2726:LLY2751 LVU2726:LVU2751 MFQ2726:MFQ2751 MPM2726:MPM2751 MZI2726:MZI2751 NJE2726:NJE2751 NTA2726:NTA2751 OCW2726:OCW2751 OMS2726:OMS2751 OWO2726:OWO2751 PGK2726:PGK2751 PQG2726:PQG2751 QAC2726:QAC2751 QJY2726:QJY2751 QTU2726:QTU2751 RDQ2726:RDQ2751 RNM2726:RNM2751 RXI2726:RXI2751 SHE2726:SHE2751 SRA2726:SRA2751 TAW2726:TAW2751 TKS2726:TKS2751 TUO2726:TUO2751 UEK2726:UEK2751 UOG2726:UOG2751 UYC2726:UYC2751 VHY2726:VHY2751 VRU2726:VRU2751 WBQ2726:WBQ2751 WLM2726:WLM2751 WVI2726:WVI2751 E3946:E3958 WVF3927:WVF3929 WLJ3927:WLJ3929 WBN3927:WBN3929 VRR3927:VRR3929 VHV3927:VHV3929 UXZ3927:UXZ3929 UOD3927:UOD3929 UEH3927:UEH3929 TUL3927:TUL3929 TKP3927:TKP3929 TAT3927:TAT3929 SQX3927:SQX3929 SHB3927:SHB3929 RXF3927:RXF3929 RNJ3927:RNJ3929 RDN3927:RDN3929 QTR3927:QTR3929 QJV3927:QJV3929 PZZ3927:PZZ3929 PQD3927:PQD3929 PGH3927:PGH3929 OWL3927:OWL3929 OMP3927:OMP3929 OCT3927:OCT3929 NSX3927:NSX3929 NJB3927:NJB3929 MZF3927:MZF3929 MPJ3927:MPJ3929 MFN3927:MFN3929 LVR3927:LVR3929 LLV3927:LLV3929 LBZ3927:LBZ3929 KSD3927:KSD3929 KIH3927:KIH3929 JYL3927:JYL3929 JOP3927:JOP3929 JET3927:JET3929 IUX3927:IUX3929 ILB3927:ILB3929 IBF3927:IBF3929 HRJ3927:HRJ3929 HHN3927:HHN3929 GXR3927:GXR3929 GNV3927:GNV3929 GDZ3927:GDZ3929 FUD3927:FUD3929 FKH3927:FKH3929 FAL3927:FAL3929 EQP3927:EQP3929 EGT3927:EGT3929 DWX3927:DWX3929 DNB3927:DNB3929 DDF3927:DDF3929 CTJ3927:CTJ3929 CJN3927:CJN3929 BZR3927:BZR3929 BPV3927:BPV3929 BFZ3927:BFZ3929 AWD3927:AWD3929 AMH3927:AMH3929 ACL3927:ACL3929 SP3927:SP3929 IT3927:IT3929 E3927:E3929 WVF3931 WLJ3931 WBN3931 VRR3931 VHV3931 UXZ3931 UOD3931 UEH3931 TUL3931 TKP3931 TAT3931 SQX3931 SHB3931 RXF3931 RNJ3931 RDN3931 QTR3931 QJV3931 PZZ3931 PQD3931 PGH3931 OWL3931 OMP3931 OCT3931 NSX3931 NJB3931 MZF3931 MPJ3931 MFN3931 LVR3931 LLV3931 LBZ3931 KSD3931 KIH3931 JYL3931 JOP3931 JET3931 IUX3931 ILB3931 IBF3931 HRJ3931 HHN3931 GXR3931 GNV3931 GDZ3931 FUD3931 FKH3931 FAL3931 EQP3931 EGT3931 DWX3931 DNB3931 DDF3931 CTJ3931 CJN3931 BZR3931 BPV3931 BFZ3931 AWD3931 AMH3931 ACL3931 SP3931 IT3931 E3931 WVF3933:WVF3934 WLJ3933:WLJ3934 WBN3933:WBN3934 VRR3933:VRR3934 VHV3933:VHV3934 UXZ3933:UXZ3934 UOD3933:UOD3934 UEH3933:UEH3934 TUL3933:TUL3934 TKP3933:TKP3934 TAT3933:TAT3934 SQX3933:SQX3934 SHB3933:SHB3934 RXF3933:RXF3934 RNJ3933:RNJ3934 RDN3933:RDN3934 QTR3933:QTR3934 QJV3933:QJV3934 PZZ3933:PZZ3934 PQD3933:PQD3934 PGH3933:PGH3934 OWL3933:OWL3934 OMP3933:OMP3934 OCT3933:OCT3934 NSX3933:NSX3934 NJB3933:NJB3934 MZF3933:MZF3934 MPJ3933:MPJ3934 MFN3933:MFN3934 LVR3933:LVR3934 LLV3933:LLV3934 LBZ3933:LBZ3934 KSD3933:KSD3934 KIH3933:KIH3934 JYL3933:JYL3934 JOP3933:JOP3934 JET3933:JET3934 IUX3933:IUX3934 ILB3933:ILB3934 IBF3933:IBF3934 HRJ3933:HRJ3934 HHN3933:HHN3934 GXR3933:GXR3934 GNV3933:GNV3934 GDZ3933:GDZ3934 FUD3933:FUD3934 FKH3933:FKH3934 FAL3933:FAL3934 EQP3933:EQP3934 EGT3933:EGT3934 DWX3933:DWX3934 DNB3933:DNB3934 DDF3933:DDF3934 CTJ3933:CTJ3934 CJN3933:CJN3934 BZR3933:BZR3934 BPV3933:BPV3934 BFZ3933:BFZ3934 AWD3933:AWD3934 AMH3933:AMH3934 ACL3933:ACL3934 SP3933:SP3934 IT3933:IT3934 E3933:E3934 WVF3943 WLJ3943 WBN3943 VRR3943 VHV3943 UXZ3943 UOD3943 UEH3943 TUL3943 TKP3943 TAT3943 SQX3943 SHB3943 RXF3943 RNJ3943 RDN3943 QTR3943 QJV3943 PZZ3943 PQD3943 PGH3943 OWL3943 OMP3943 OCT3943 NSX3943 NJB3943 MZF3943 MPJ3943 MFN3943 LVR3943 LLV3943 LBZ3943 KSD3943 KIH3943 JYL3943 JOP3943 JET3943 IUX3943 ILB3943 IBF3943 HRJ3943 HHN3943 GXR3943 GNV3943 GDZ3943 FUD3943 FKH3943 FAL3943 EQP3943 EGT3943 DWX3943 DNB3943 DDF3943 CTJ3943 CJN3943 BZR3943 BPV3943 BFZ3943 AWD3943 AMH3943 ACL3943 SP3943 IT3943 E3943 WVF3946:WVF3958 WLJ3946:WLJ3958 WBN3946:WBN3958 VRR3946:VRR3958 VHV3946:VHV3958 UXZ3946:UXZ3958 UOD3946:UOD3958 UEH3946:UEH3958 TUL3946:TUL3958 TKP3946:TKP3958 TAT3946:TAT3958 SQX3946:SQX3958 SHB3946:SHB3958 RXF3946:RXF3958 RNJ3946:RNJ3958 RDN3946:RDN3958 QTR3946:QTR3958 QJV3946:QJV3958 PZZ3946:PZZ3958 PQD3946:PQD3958 PGH3946:PGH3958 OWL3946:OWL3958 OMP3946:OMP3958 OCT3946:OCT3958 NSX3946:NSX3958 NJB3946:NJB3958 MZF3946:MZF3958 MPJ3946:MPJ3958 MFN3946:MFN3958 LVR3946:LVR3958 LLV3946:LLV3958 LBZ3946:LBZ3958 KSD3946:KSD3958 KIH3946:KIH3958 JYL3946:JYL3958 JOP3946:JOP3958 JET3946:JET3958 IUX3946:IUX3958 ILB3946:ILB3958 IBF3946:IBF3958 HRJ3946:HRJ3958 HHN3946:HHN3958 GXR3946:GXR3958 GNV3946:GNV3958 GDZ3946:GDZ3958 FUD3946:FUD3958 FKH3946:FKH3958 FAL3946:FAL3958 EQP3946:EQP3958 EGT3946:EGT3958 DWX3946:DWX3958 DNB3946:DNB3958 DDF3946:DDF3958 CTJ3946:CTJ3958 CJN3946:CJN3958 BZR3946:BZR3958 BPV3946:BPV3958 BFZ3946:BFZ3958 AWD3946:AWD3958 AMH3946:AMH3958 ACL3946:ACL3958 SP3946:SP3958 IT3946:IT3958 E3913:E3918 IT3913:IT3918 SP3913:SP3918 ACL3913:ACL3918 AMH3913:AMH3918 AWD3913:AWD3918 BFZ3913:BFZ3918 BPV3913:BPV3918 BZR3913:BZR3918 CJN3913:CJN3918 CTJ3913:CTJ3918 DDF3913:DDF3918 DNB3913:DNB3918 DWX3913:DWX3918 EGT3913:EGT3918 EQP3913:EQP3918 FAL3913:FAL3918 FKH3913:FKH3918 FUD3913:FUD3918 GDZ3913:GDZ3918 GNV3913:GNV3918 GXR3913:GXR3918 HHN3913:HHN3918 HRJ3913:HRJ3918 IBF3913:IBF3918 ILB3913:ILB3918 IUX3913:IUX3918 JET3913:JET3918 JOP3913:JOP3918 JYL3913:JYL3918 KIH3913:KIH3918 KSD3913:KSD3918 LBZ3913:LBZ3918 LLV3913:LLV3918 LVR3913:LVR3918 MFN3913:MFN3918 MPJ3913:MPJ3918 MZF3913:MZF3918 NJB3913:NJB3918 NSX3913:NSX3918 OCT3913:OCT3918 OMP3913:OMP3918 OWL3913:OWL3918 PGH3913:PGH3918 PQD3913:PQD3918 PZZ3913:PZZ3918 QJV3913:QJV3918 QTR3913:QTR3918 RDN3913:RDN3918 RNJ3913:RNJ3918 RXF3913:RXF3918 SHB3913:SHB3918 SQX3913:SQX3918 TAT3913:TAT3918 TKP3913:TKP3918 TUL3913:TUL3918 UEH3913:UEH3918 UOD3913:UOD3918 UXZ3913:UXZ3918 VHV3913:VHV3918 VRR3913:VRR3918 WBN3913:WBN3918 WLJ3913:WLJ3918 WVF3913:WVF3918 E3877:E3886 IT3877:IT3886 SP3877:SP3886 ACL3877:ACL3886 AMH3877:AMH3886 AWD3877:AWD3886 BFZ3877:BFZ3886 BPV3877:BPV3886 BZR3877:BZR3886 CJN3877:CJN3886 CTJ3877:CTJ3886 DDF3877:DDF3886 DNB3877:DNB3886 DWX3877:DWX3886 EGT3877:EGT3886 EQP3877:EQP3886 FAL3877:FAL3886 FKH3877:FKH3886 FUD3877:FUD3886 GDZ3877:GDZ3886 GNV3877:GNV3886 GXR3877:GXR3886 HHN3877:HHN3886 HRJ3877:HRJ3886 IBF3877:IBF3886 ILB3877:ILB3886 IUX3877:IUX3886 JET3877:JET3886 JOP3877:JOP3886 JYL3877:JYL3886 KIH3877:KIH3886 KSD3877:KSD3886 LBZ3877:LBZ3886 LLV3877:LLV3886 LVR3877:LVR3886 MFN3877:MFN3886 MPJ3877:MPJ3886 MZF3877:MZF3886 NJB3877:NJB3886 NSX3877:NSX3886 OCT3877:OCT3886 OMP3877:OMP3886 OWL3877:OWL3886 PGH3877:PGH3886 PQD3877:PQD3886 PZZ3877:PZZ3886 QJV3877:QJV3886 QTR3877:QTR3886 RDN3877:RDN3886 RNJ3877:RNJ3886 RXF3877:RXF3886 SHB3877:SHB3886 SQX3877:SQX3886 TAT3877:TAT3886 TKP3877:TKP3886 TUL3877:TUL3886 UEH3877:UEH3886 UOD3877:UOD3886 UXZ3877:UXZ3886 VHV3877:VHV3886 VRR3877:VRR3886 WBN3877:WBN3886 WLJ3877:WLJ3886 WVF3877:WVF3886 E3907:E3911 IT3907:IT3911 SP3907:SP3911 ACL3907:ACL3911 AMH3907:AMH3911 AWD3907:AWD3911 BFZ3907:BFZ3911 BPV3907:BPV3911 BZR3907:BZR3911 CJN3907:CJN3911 CTJ3907:CTJ3911 DDF3907:DDF3911 DNB3907:DNB3911 DWX3907:DWX3911 EGT3907:EGT3911 EQP3907:EQP3911 FAL3907:FAL3911 FKH3907:FKH3911 FUD3907:FUD3911 GDZ3907:GDZ3911 GNV3907:GNV3911 GXR3907:GXR3911 HHN3907:HHN3911 HRJ3907:HRJ3911 IBF3907:IBF3911 ILB3907:ILB3911 IUX3907:IUX3911 JET3907:JET3911 JOP3907:JOP3911 JYL3907:JYL3911 KIH3907:KIH3911 KSD3907:KSD3911 LBZ3907:LBZ3911 LLV3907:LLV3911 LVR3907:LVR3911 MFN3907:MFN3911 MPJ3907:MPJ3911 MZF3907:MZF3911 NJB3907:NJB3911 NSX3907:NSX3911 OCT3907:OCT3911 OMP3907:OMP3911 OWL3907:OWL3911 PGH3907:PGH3911 PQD3907:PQD3911 PZZ3907:PZZ3911 QJV3907:QJV3911 QTR3907:QTR3911 RDN3907:RDN3911 RNJ3907:RNJ3911 RXF3907:RXF3911 SHB3907:SHB3911 SQX3907:SQX3911 TAT3907:TAT3911 TKP3907:TKP3911 TUL3907:TUL3911 UEH3907:UEH3911 UOD3907:UOD3911 UXZ3907:UXZ3911 VHV3907:VHV3911 VRR3907:VRR3911 WBN3907:WBN3911 WLJ3907:WLJ3911 WVF3907:WVF3911 E3904:E3905 IT3904:IT3905 SP3904:SP3905 ACL3904:ACL3905 AMH3904:AMH3905 AWD3904:AWD3905 BFZ3904:BFZ3905 BPV3904:BPV3905 BZR3904:BZR3905 CJN3904:CJN3905 CTJ3904:CTJ3905 DDF3904:DDF3905 DNB3904:DNB3905 DWX3904:DWX3905 EGT3904:EGT3905 EQP3904:EQP3905 FAL3904:FAL3905 FKH3904:FKH3905 FUD3904:FUD3905 GDZ3904:GDZ3905 GNV3904:GNV3905 GXR3904:GXR3905 HHN3904:HHN3905 HRJ3904:HRJ3905 IBF3904:IBF3905 ILB3904:ILB3905 IUX3904:IUX3905 JET3904:JET3905 JOP3904:JOP3905 JYL3904:JYL3905 KIH3904:KIH3905 KSD3904:KSD3905 LBZ3904:LBZ3905 LLV3904:LLV3905 LVR3904:LVR3905 MFN3904:MFN3905 MPJ3904:MPJ3905 MZF3904:MZF3905 NJB3904:NJB3905 NSX3904:NSX3905 OCT3904:OCT3905 OMP3904:OMP3905 OWL3904:OWL3905 PGH3904:PGH3905 PQD3904:PQD3905 PZZ3904:PZZ3905 QJV3904:QJV3905 QTR3904:QTR3905 RDN3904:RDN3905 RNJ3904:RNJ3905 RXF3904:RXF3905 SHB3904:SHB3905 SQX3904:SQX3905 TAT3904:TAT3905 TKP3904:TKP3905 TUL3904:TUL3905 UEH3904:UEH3905 UOD3904:UOD3905 UXZ3904:UXZ3905 VHV3904:VHV3905 VRR3904:VRR3905 WBN3904:WBN3905 WLJ3904:WLJ3905 WVF3904:WVF3905 E3893:E3902 IT3893:IT3902 SP3893:SP3902 ACL3893:ACL3902 AMH3893:AMH3902 AWD3893:AWD3902 BFZ3893:BFZ3902 BPV3893:BPV3902 BZR3893:BZR3902 CJN3893:CJN3902 CTJ3893:CTJ3902 DDF3893:DDF3902 DNB3893:DNB3902 DWX3893:DWX3902 EGT3893:EGT3902 EQP3893:EQP3902 FAL3893:FAL3902 FKH3893:FKH3902 FUD3893:FUD3902 GDZ3893:GDZ3902 GNV3893:GNV3902 GXR3893:GXR3902 HHN3893:HHN3902 HRJ3893:HRJ3902 IBF3893:IBF3902 ILB3893:ILB3902 IUX3893:IUX3902 JET3893:JET3902 JOP3893:JOP3902 JYL3893:JYL3902 KIH3893:KIH3902 KSD3893:KSD3902 LBZ3893:LBZ3902 LLV3893:LLV3902 LVR3893:LVR3902 MFN3893:MFN3902 MPJ3893:MPJ3902 MZF3893:MZF3902 NJB3893:NJB3902 NSX3893:NSX3902 OCT3893:OCT3902 OMP3893:OMP3902 OWL3893:OWL3902 PGH3893:PGH3902 PQD3893:PQD3902 PZZ3893:PZZ3902 QJV3893:QJV3902 QTR3893:QTR3902 RDN3893:RDN3902 RNJ3893:RNJ3902 RXF3893:RXF3902 SHB3893:SHB3902 SQX3893:SQX3902 TAT3893:TAT3902 TKP3893:TKP3902 TUL3893:TUL3902 UEH3893:UEH3902 UOD3893:UOD3902 UXZ3893:UXZ3902 VHV3893:VHV3902 VRR3893:VRR3902 WBN3893:WBN3902 WLJ3893:WLJ3902 WVF3893:WVF3902 E4034:E4037 IT4034:IT4037 SP4034:SP4037 ACL4034:ACL4037 AMH4034:AMH4037 AWD4034:AWD4037 BFZ4034:BFZ4037 BPV4034:BPV4037 BZR4034:BZR4037 CJN4034:CJN4037 CTJ4034:CTJ4037 DDF4034:DDF4037 DNB4034:DNB4037 DWX4034:DWX4037 EGT4034:EGT4037 EQP4034:EQP4037 FAL4034:FAL4037 FKH4034:FKH4037 FUD4034:FUD4037 GDZ4034:GDZ4037 GNV4034:GNV4037 GXR4034:GXR4037 HHN4034:HHN4037 HRJ4034:HRJ4037 IBF4034:IBF4037 ILB4034:ILB4037 IUX4034:IUX4037 JET4034:JET4037 JOP4034:JOP4037 JYL4034:JYL4037 KIH4034:KIH4037 KSD4034:KSD4037 LBZ4034:LBZ4037 LLV4034:LLV4037 LVR4034:LVR4037 MFN4034:MFN4037 MPJ4034:MPJ4037 MZF4034:MZF4037 NJB4034:NJB4037 NSX4034:NSX4037 OCT4034:OCT4037 OMP4034:OMP4037 OWL4034:OWL4037 PGH4034:PGH4037 PQD4034:PQD4037 PZZ4034:PZZ4037 QJV4034:QJV4037 QTR4034:QTR4037 RDN4034:RDN4037 RNJ4034:RNJ4037 RXF4034:RXF4037 SHB4034:SHB4037 SQX4034:SQX4037 TAT4034:TAT4037 TKP4034:TKP4037 TUL4034:TUL4037 UEH4034:UEH4037 UOD4034:UOD4037 UXZ4034:UXZ4037 VHV4034:VHV4037 VRR4034:VRR4037 WBN4034:WBN4037 WLJ4034:WLJ4037 WVF4034:WVF4037 E4030 IT4030 SP4030 ACL4030 AMH4030 AWD4030 BFZ4030 BPV4030 BZR4030 CJN4030 CTJ4030 DDF4030 DNB4030 DWX4030 EGT4030 EQP4030 FAL4030 FKH4030 FUD4030 GDZ4030 GNV4030 GXR4030 HHN4030 HRJ4030 IBF4030 ILB4030 IUX4030 JET4030 JOP4030 JYL4030 KIH4030 KSD4030 LBZ4030 LLV4030 LVR4030 MFN4030 MPJ4030 MZF4030 NJB4030 NSX4030 OCT4030 OMP4030 OWL4030 PGH4030 PQD4030 PZZ4030 QJV4030 QTR4030 RDN4030 RNJ4030 RXF4030 SHB4030 SQX4030 TAT4030 TKP4030 TUL4030 UEH4030 UOD4030 UXZ4030 VHV4030 VRR4030 WBN4030 WLJ4030 WVF4030 E4024:E4026 IT4024:IT4026 SP4024:SP4026 ACL4024:ACL4026 AMH4024:AMH4026 AWD4024:AWD4026 BFZ4024:BFZ4026 BPV4024:BPV4026 BZR4024:BZR4026 CJN4024:CJN4026 CTJ4024:CTJ4026 DDF4024:DDF4026 DNB4024:DNB4026 DWX4024:DWX4026 EGT4024:EGT4026 EQP4024:EQP4026 FAL4024:FAL4026 FKH4024:FKH4026 FUD4024:FUD4026 GDZ4024:GDZ4026 GNV4024:GNV4026 GXR4024:GXR4026 HHN4024:HHN4026 HRJ4024:HRJ4026 IBF4024:IBF4026 ILB4024:ILB4026 IUX4024:IUX4026 JET4024:JET4026 JOP4024:JOP4026 JYL4024:JYL4026 KIH4024:KIH4026 KSD4024:KSD4026 LBZ4024:LBZ4026 LLV4024:LLV4026 LVR4024:LVR4026 MFN4024:MFN4026 MPJ4024:MPJ4026 MZF4024:MZF4026 NJB4024:NJB4026 NSX4024:NSX4026 OCT4024:OCT4026 OMP4024:OMP4026 OWL4024:OWL4026 PGH4024:PGH4026 PQD4024:PQD4026 PZZ4024:PZZ4026 QJV4024:QJV4026 QTR4024:QTR4026 RDN4024:RDN4026 RNJ4024:RNJ4026 RXF4024:RXF4026 SHB4024:SHB4026 SQX4024:SQX4026 TAT4024:TAT4026 TKP4024:TKP4026 TUL4024:TUL4026 UEH4024:UEH4026 UOD4024:UOD4026 UXZ4024:UXZ4026 VHV4024:VHV4026 VRR4024:VRR4026 WBN4024:WBN4026 WLJ4024:WLJ4026 WVF4024:WVF4026 E3997:E4011 IT3997:IT4011 SP3997:SP4011 ACL3997:ACL4011 AMH3997:AMH4011 AWD3997:AWD4011 BFZ3997:BFZ4011 BPV3997:BPV4011 BZR3997:BZR4011 CJN3997:CJN4011 CTJ3997:CTJ4011 DDF3997:DDF4011 DNB3997:DNB4011 DWX3997:DWX4011 EGT3997:EGT4011 EQP3997:EQP4011 FAL3997:FAL4011 FKH3997:FKH4011 FUD3997:FUD4011 GDZ3997:GDZ4011 GNV3997:GNV4011 GXR3997:GXR4011 HHN3997:HHN4011 HRJ3997:HRJ4011 IBF3997:IBF4011 ILB3997:ILB4011 IUX3997:IUX4011 JET3997:JET4011 JOP3997:JOP4011 JYL3997:JYL4011 KIH3997:KIH4011 KSD3997:KSD4011 LBZ3997:LBZ4011 LLV3997:LLV4011 LVR3997:LVR4011 MFN3997:MFN4011 MPJ3997:MPJ4011 MZF3997:MZF4011 NJB3997:NJB4011 NSX3997:NSX4011 OCT3997:OCT4011 OMP3997:OMP4011 OWL3997:OWL4011 PGH3997:PGH4011 PQD3997:PQD4011 PZZ3997:PZZ4011 QJV3997:QJV4011 QTR3997:QTR4011 RDN3997:RDN4011 RNJ3997:RNJ4011 RXF3997:RXF4011 SHB3997:SHB4011 SQX3997:SQX4011 TAT3997:TAT4011 TKP3997:TKP4011 TUL3997:TUL4011 UEH3997:UEH4011 UOD3997:UOD4011 UXZ3997:UXZ4011 VHV3997:VHV4011 VRR3997:VRR4011 WBN3997:WBN4011 WLJ3997:WLJ4011 WVF3997:WVF4011 E3972:E3982 IT3972:IT3982 SP3972:SP3982 ACL3972:ACL3982 AMH3972:AMH3982 AWD3972:AWD3982 BFZ3972:BFZ3982 BPV3972:BPV3982 BZR3972:BZR3982 CJN3972:CJN3982 CTJ3972:CTJ3982 DDF3972:DDF3982 DNB3972:DNB3982 DWX3972:DWX3982 EGT3972:EGT3982 EQP3972:EQP3982 FAL3972:FAL3982 FKH3972:FKH3982 FUD3972:FUD3982 GDZ3972:GDZ3982 GNV3972:GNV3982 GXR3972:GXR3982 HHN3972:HHN3982 HRJ3972:HRJ3982 IBF3972:IBF3982 ILB3972:ILB3982 IUX3972:IUX3982 JET3972:JET3982 JOP3972:JOP3982 JYL3972:JYL3982 KIH3972:KIH3982 KSD3972:KSD3982 LBZ3972:LBZ3982 LLV3972:LLV3982 LVR3972:LVR3982 MFN3972:MFN3982 MPJ3972:MPJ3982 MZF3972:MZF3982 NJB3972:NJB3982 NSX3972:NSX3982 OCT3972:OCT3982 OMP3972:OMP3982 OWL3972:OWL3982 PGH3972:PGH3982 PQD3972:PQD3982 PZZ3972:PZZ3982 QJV3972:QJV3982 QTR3972:QTR3982 RDN3972:RDN3982 RNJ3972:RNJ3982 RXF3972:RXF3982 SHB3972:SHB3982 SQX3972:SQX3982 TAT3972:TAT3982 TKP3972:TKP3982 TUL3972:TUL3982 UEH3972:UEH3982 UOD3972:UOD3982 UXZ3972:UXZ3982 VHV3972:VHV3982 VRR3972:VRR3982 WBN3972:WBN3982 WLJ3972:WLJ3982 WVF3972:WVF3982 G4619:G4620 IV5400:IV5477 SR5400:SR5477 ACN5400:ACN5477 AMJ5400:AMJ5477 AWF5400:AWF5477 BGB5400:BGB5477 BPX5400:BPX5477 BZT5400:BZT5477 CJP5400:CJP5477 CTL5400:CTL5477 DDH5400:DDH5477 DND5400:DND5477 DWZ5400:DWZ5477 EGV5400:EGV5477 EQR5400:EQR5477 FAN5400:FAN5477 FKJ5400:FKJ5477 FUF5400:FUF5477 GEB5400:GEB5477 GNX5400:GNX5477 GXT5400:GXT5477 HHP5400:HHP5477 HRL5400:HRL5477 IBH5400:IBH5477 ILD5400:ILD5477 IUZ5400:IUZ5477 JEV5400:JEV5477 JOR5400:JOR5477 JYN5400:JYN5477 KIJ5400:KIJ5477 KSF5400:KSF5477 LCB5400:LCB5477 LLX5400:LLX5477 LVT5400:LVT5477 MFP5400:MFP5477 MPL5400:MPL5477 MZH5400:MZH5477 NJD5400:NJD5477 NSZ5400:NSZ5477 OCV5400:OCV5477 OMR5400:OMR5477 OWN5400:OWN5477 PGJ5400:PGJ5477 PQF5400:PQF5477 QAB5400:QAB5477 QJX5400:QJX5477 QTT5400:QTT5477 RDP5400:RDP5477 RNL5400:RNL5477 RXH5400:RXH5477 SHD5400:SHD5477 SQZ5400:SQZ5477 TAV5400:TAV5477 TKR5400:TKR5477 TUN5400:TUN5477 UEJ5400:UEJ5477 UOF5400:UOF5477 UYB5400:UYB5477 VHX5400:VHX5477 VRT5400:VRT5477 WBP5400:WBP5477 WLL5400:WLL5477 WVH5400:WVH5477 G5521 IW5521 SS5521 ACO5521 AMK5521 AWG5521 BGC5521 BPY5521 BZU5521 CJQ5521 CTM5521 DDI5521 DNE5521 DXA5521 EGW5521 EQS5521 FAO5521 FKK5521 FUG5521 GEC5521 GNY5521 GXU5521 HHQ5521 HRM5521 IBI5521 ILE5521 IVA5521 JEW5521 JOS5521 JYO5521 KIK5521 KSG5521 LCC5521 LLY5521 LVU5521 MFQ5521 MPM5521 MZI5521 NJE5521 NTA5521 OCW5521 OMS5521 OWO5521 PGK5521 PQG5521 QAC5521 QJY5521 QTU5521 RDQ5521 RNM5521 RXI5521 SHE5521 SRA5521 TAW5521 TKS5521 TUO5521 UEK5521 UOG5521 UYC5521 VHY5521 VRU5521 WBQ5521 WLM5521 WVI5521 IV5522:IV5603 SR5522:SR5603 ACN5522:ACN5603 AMJ5522:AMJ5603 AWF5522:AWF5603 BGB5522:BGB5603 BPX5522:BPX5603 BZT5522:BZT5603 CJP5522:CJP5603 CTL5522:CTL5603 DDH5522:DDH5603 DND5522:DND5603 DWZ5522:DWZ5603 EGV5522:EGV5603 EQR5522:EQR5603 FAN5522:FAN5603 FKJ5522:FKJ5603 FUF5522:FUF5603 GEB5522:GEB5603 GNX5522:GNX5603 GXT5522:GXT5603 HHP5522:HHP5603 HRL5522:HRL5603 IBH5522:IBH5603 ILD5522:ILD5603 IUZ5522:IUZ5603 JEV5522:JEV5603 JOR5522:JOR5603 JYN5522:JYN5603 KIJ5522:KIJ5603 KSF5522:KSF5603 LCB5522:LCB5603 LLX5522:LLX5603 LVT5522:LVT5603 MFP5522:MFP5603 MPL5522:MPL5603 MZH5522:MZH5603 NJD5522:NJD5603 NSZ5522:NSZ5603 OCV5522:OCV5603 OMR5522:OMR5603 OWN5522:OWN5603 PGJ5522:PGJ5603 PQF5522:PQF5603 QAB5522:QAB5603 QJX5522:QJX5603 QTT5522:QTT5603 RDP5522:RDP5603 RNL5522:RNL5603 RXH5522:RXH5603 SHD5522:SHD5603 SQZ5522:SQZ5603 TAV5522:TAV5603 TKR5522:TKR5603 TUN5522:TUN5603 UEJ5522:UEJ5603 UOF5522:UOF5603 UYB5522:UYB5603 VHX5522:VHX5603 VRT5522:VRT5603 WBP5522:WBP5603 WLL5522:WLL5603 WVH5522:WVH5603 G5653 IW5653 SS5653 ACO5653 AMK5653 AWG5653 BGC5653 BPY5653 BZU5653 CJQ5653 CTM5653 DDI5653 DNE5653 DXA5653 EGW5653 EQS5653 FAO5653 FKK5653 FUG5653 GEC5653 GNY5653 GXU5653 HHQ5653 HRM5653 IBI5653 ILE5653 IVA5653 JEW5653 JOS5653 JYO5653 KIK5653 KSG5653 LCC5653 LLY5653 LVU5653 MFQ5653 MPM5653 MZI5653 NJE5653 NTA5653 OCW5653 OMS5653 OWO5653 PGK5653 PQG5653 QAC5653 QJY5653 QTU5653 RDQ5653 RNM5653 RXI5653 SHE5653 SRA5653 TAW5653 TKS5653 TUO5653 UEK5653 UOG5653 UYC5653 VHY5653 VRU5653 WBQ5653 WLM5653 WVI5653 IV5620:IV5652 SR5620:SR5652 ACN5620:ACN5652 AMJ5620:AMJ5652 AWF5620:AWF5652 BGB5620:BGB5652 BPX5620:BPX5652 BZT5620:BZT5652 CJP5620:CJP5652 CTL5620:CTL5652 DDH5620:DDH5652 DND5620:DND5652 DWZ5620:DWZ5652 EGV5620:EGV5652 EQR5620:EQR5652 FAN5620:FAN5652 FKJ5620:FKJ5652 FUF5620:FUF5652 GEB5620:GEB5652 GNX5620:GNX5652 GXT5620:GXT5652 HHP5620:HHP5652 HRL5620:HRL5652 IBH5620:IBH5652 ILD5620:ILD5652 IUZ5620:IUZ5652 JEV5620:JEV5652 JOR5620:JOR5652 JYN5620:JYN5652 KIJ5620:KIJ5652 KSF5620:KSF5652 LCB5620:LCB5652 LLX5620:LLX5652 LVT5620:LVT5652 MFP5620:MFP5652 MPL5620:MPL5652 MZH5620:MZH5652 NJD5620:NJD5652 NSZ5620:NSZ5652 OCV5620:OCV5652 OMR5620:OMR5652 OWN5620:OWN5652 PGJ5620:PGJ5652 PQF5620:PQF5652 QAB5620:QAB5652 QJX5620:QJX5652 QTT5620:QTT5652 RDP5620:RDP5652 RNL5620:RNL5652 RXH5620:RXH5652 SHD5620:SHD5652 SQZ5620:SQZ5652 TAV5620:TAV5652 TKR5620:TKR5652 TUN5620:TUN5652 UEJ5620:UEJ5652 UOF5620:UOF5652 UYB5620:UYB5652 VHX5620:VHX5652 VRT5620:VRT5652 WBP5620:WBP5652 WLL5620:WLL5652 WVH5620:WVH5652 IV6100 WVH6100 WLL6100 WBP6100 VRT6100 VHX6100 UYB6100 UOF6100 UEJ6100 TUN6100 TKR6100 TAV6100 SQZ6100 SHD6100 RXH6100 RNL6100 RDP6100 QTT6100 QJX6100 QAB6100 PQF6100 PGJ6100 OWN6100 OMR6100 OCV6100 NSZ6100 NJD6100 MZH6100 MPL6100 MFP6100 LVT6100 LLX6100 LCB6100 KSF6100 KIJ6100 JYN6100 JOR6100 JEV6100 IUZ6100 ILD6100 IBH6100 HRL6100 HHP6100 GXT6100 GNX6100 GEB6100 FUF6100 FKJ6100 FAN6100 EQR6100 EGV6100 DWZ6100 DND6100 DDH6100 CTL6100 CJP6100 BZT6100 BPX6100 BGB6100 AWF6100 AMJ6100 ACN6100 SR6100 IV5682:IV5705 SR5682:SR5705 ACN5682:ACN5705 AMJ5682:AMJ5705 AWF5682:AWF5705 BGB5682:BGB5705 BPX5682:BPX5705 BZT5682:BZT5705 CJP5682:CJP5705 CTL5682:CTL5705 DDH5682:DDH5705 DND5682:DND5705 DWZ5682:DWZ5705 EGV5682:EGV5705 EQR5682:EQR5705 FAN5682:FAN5705 FKJ5682:FKJ5705 FUF5682:FUF5705 GEB5682:GEB5705 GNX5682:GNX5705 GXT5682:GXT5705 HHP5682:HHP5705 HRL5682:HRL5705 IBH5682:IBH5705 ILD5682:ILD5705 IUZ5682:IUZ5705 JEV5682:JEV5705 JOR5682:JOR5705 JYN5682:JYN5705 KIJ5682:KIJ5705 KSF5682:KSF5705 LCB5682:LCB5705 LLX5682:LLX5705 LVT5682:LVT5705 MFP5682:MFP5705 MPL5682:MPL5705 MZH5682:MZH5705 NJD5682:NJD5705 NSZ5682:NSZ5705 OCV5682:OCV5705 OMR5682:OMR5705 OWN5682:OWN5705 PGJ5682:PGJ5705 PQF5682:PQF5705 QAB5682:QAB5705 QJX5682:QJX5705 QTT5682:QTT5705 RDP5682:RDP5705 RNL5682:RNL5705 RXH5682:RXH5705 SHD5682:SHD5705 SQZ5682:SQZ5705 TAV5682:TAV5705 TKR5682:TKR5705 TUN5682:TUN5705 UEJ5682:UEJ5705 UOF5682:UOF5705 UYB5682:UYB5705 VHX5682:VHX5705 VRT5682:VRT5705 WBP5682:WBP5705 WLL5682:WLL5705 WVH5682:WVH5705 IV6056 WVH6056 WLL6056 WBP6056 VRT6056 VHX6056 UYB6056 UOF6056 UEJ6056 TUN6056 TKR6056 TAV6056 SQZ6056 SHD6056 RXH6056 RNL6056 RDP6056 QTT6056 QJX6056 QAB6056 PQF6056 PGJ6056 OWN6056 OMR6056 OCV6056 NSZ6056 NJD6056 MZH6056 MPL6056 MFP6056 LVT6056 LLX6056 LCB6056 KSF6056 KIJ6056 JYN6056 JOR6056 JEV6056 IUZ6056 ILD6056 IBH6056 HRL6056 HHP6056 GXT6056 GNX6056 GEB6056 FUF6056 FKJ6056 FAN6056 EQR6056 EGV6056 DWZ6056 DND6056 DDH6056 CTL6056 CJP6056 BZT6056 BPX6056 BGB6056 AWF6056 AMJ6056 ACN6056 SR6056 SR6061:SR6065 WVH6067:WVH6085 WLL6067:WLL6085 WBP6067:WBP6085 VRT6067:VRT6085 VHX6067:VHX6085 UYB6067:UYB6085 UOF6067:UOF6085 UEJ6067:UEJ6085 TUN6067:TUN6085 TKR6067:TKR6085 TAV6067:TAV6085 SQZ6067:SQZ6085 SHD6067:SHD6085 RXH6067:RXH6085 RNL6067:RNL6085 RDP6067:RDP6085 QTT6067:QTT6085 QJX6067:QJX6085 QAB6067:QAB6085 PQF6067:PQF6085 PGJ6067:PGJ6085 OWN6067:OWN6085 OMR6067:OMR6085 OCV6067:OCV6085 NSZ6067:NSZ6085 NJD6067:NJD6085 MZH6067:MZH6085 MPL6067:MPL6085 MFP6067:MFP6085 LVT6067:LVT6085 LLX6067:LLX6085 LCB6067:LCB6085 KSF6067:KSF6085 KIJ6067:KIJ6085 JYN6067:JYN6085 JOR6067:JOR6085 JEV6067:JEV6085 IUZ6067:IUZ6085 ILD6067:ILD6085 IBH6067:IBH6085 HRL6067:HRL6085 HHP6067:HHP6085 GXT6067:GXT6085 GNX6067:GNX6085 GEB6067:GEB6085 FUF6067:FUF6085 FKJ6067:FKJ6085 FAN6067:FAN6085 EQR6067:EQR6085 EGV6067:EGV6085 DWZ6067:DWZ6085 DND6067:DND6085 DDH6067:DDH6085 CTL6067:CTL6085 CJP6067:CJP6085 BZT6067:BZT6085 BPX6067:BPX6085 BGB6067:BGB6085 AWF6067:AWF6085 AMJ6067:AMJ6085 ACN6067:ACN6085 SR6067:SR6085 IV6067:IV6085 IV6061:IV6065 WVH6061:WVH6065 WLL6061:WLL6065 WBP6061:WBP6065 VRT6061:VRT6065 VHX6061:VHX6065 UYB6061:UYB6065 UOF6061:UOF6065 UEJ6061:UEJ6065 TUN6061:TUN6065 TKR6061:TKR6065 TAV6061:TAV6065 SQZ6061:SQZ6065 SHD6061:SHD6065 RXH6061:RXH6065 RNL6061:RNL6065 RDP6061:RDP6065 QTT6061:QTT6065 QJX6061:QJX6065 QAB6061:QAB6065 PQF6061:PQF6065 PGJ6061:PGJ6065 OWN6061:OWN6065 OMR6061:OMR6065 OCV6061:OCV6065 NSZ6061:NSZ6065 NJD6061:NJD6065 MZH6061:MZH6065 MPL6061:MPL6065 MFP6061:MFP6065 LVT6061:LVT6065 LLX6061:LLX6065 LCB6061:LCB6065 KSF6061:KSF6065 KIJ6061:KIJ6065 JYN6061:JYN6065 JOR6061:JOR6065 JEV6061:JEV6065 IUZ6061:IUZ6065 ILD6061:ILD6065 IBH6061:IBH6065 HRL6061:HRL6065 HHP6061:HHP6065 GXT6061:GXT6065 GNX6061:GNX6065 GEB6061:GEB6065 FUF6061:FUF6065 FKJ6061:FKJ6065 FAN6061:FAN6065 EQR6061:EQR6065 EGV6061:EGV6065 DWZ6061:DWZ6065 DND6061:DND6065 DDH6061:DDH6065 CTL6061:CTL6065 CJP6061:CJP6065 BZT6061:BZT6065 BPX6061:BPX6065 BGB6061:BGB6065 AWF6061:AWF6065 AMJ6061:AMJ6065 ACN6061:ACN6065 G1839:G2239 G5817:G5819 E6086:G6086 E6049:G6049 G4612 G2560:G2751 G4579:G4582 G2279:G2281 G2266:G2270 G1788:G1837 G283:G350 G2496 G4673:G4716 G5701:G5733 E5654:G5655 F5788:F5792 E5769:F5780 G5735:G5815 E5816:G5816 E5820:G5820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Alma Rosa Solorio González</dc:creator>
  <cp:lastModifiedBy>Raúl Israel Zenteno Zenteno</cp:lastModifiedBy>
  <dcterms:created xsi:type="dcterms:W3CDTF">2010-02-03T23:27:43Z</dcterms:created>
  <dcterms:modified xsi:type="dcterms:W3CDTF">2015-10-26T23:20:49Z</dcterms:modified>
</cp:coreProperties>
</file>