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  <c r="B14" i="1"/>
  <c r="B15" i="1"/>
  <c r="B10" i="1"/>
  <c r="B12" i="1" l="1"/>
  <c r="B13" i="1"/>
</calcChain>
</file>

<file path=xl/comments1.xml><?xml version="1.0" encoding="utf-8"?>
<comments xmlns="http://schemas.openxmlformats.org/spreadsheetml/2006/main">
  <authors>
    <author>Author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Ratio 3:1, means that for every 1$ spent you earned 3$</t>
        </r>
      </text>
    </comment>
  </commentList>
</comments>
</file>

<file path=xl/sharedStrings.xml><?xml version="1.0" encoding="utf-8"?>
<sst xmlns="http://schemas.openxmlformats.org/spreadsheetml/2006/main" count="39" uniqueCount="37">
  <si>
    <t>% of Active Affiliates</t>
  </si>
  <si>
    <t>Affiliate Program Metrics</t>
  </si>
  <si>
    <t>Q1</t>
  </si>
  <si>
    <t>Q2</t>
  </si>
  <si>
    <t>Q3</t>
  </si>
  <si>
    <t>Q4</t>
  </si>
  <si>
    <t>Clicks</t>
  </si>
  <si>
    <t>Sales Revenue</t>
  </si>
  <si>
    <t>Affiliate Actions Cost</t>
  </si>
  <si>
    <t>Affiliates Sales Data</t>
  </si>
  <si>
    <t xml:space="preserve">Affiliate Sales Performance </t>
  </si>
  <si>
    <t>Cost per click</t>
  </si>
  <si>
    <t>Cost per sale</t>
  </si>
  <si>
    <t xml:space="preserve">Affiliates Sales </t>
  </si>
  <si>
    <t>Sales Actions (Customer Acquisition)</t>
  </si>
  <si>
    <t>New Customers</t>
  </si>
  <si>
    <t>Returning Customers</t>
  </si>
  <si>
    <t xml:space="preserve">Affiliates Program Quality </t>
  </si>
  <si>
    <t>Affiliates Activity</t>
  </si>
  <si>
    <t xml:space="preserve">No of inactive affiliates | (affiliates with 0 clicks in the last 6 months) </t>
  </si>
  <si>
    <t xml:space="preserve">No of Active affiliates  (min 1 sale in the last 6 months) </t>
  </si>
  <si>
    <t>Total No of Affiliates (Active, Inactive, Non Productive)</t>
  </si>
  <si>
    <t xml:space="preserve">Affiliates Quality </t>
  </si>
  <si>
    <t>Agreggators (Viglink, Skimlinks, AdGoal, etc.)</t>
  </si>
  <si>
    <t>Coupons &amp; Cashback Affiliates (Sales Revenue)</t>
  </si>
  <si>
    <t>Content &amp; Bloggers Affiliates (Sales Revenue)</t>
  </si>
  <si>
    <t>Paid Search &amp; Media Affiliates (Sales Revenue)</t>
  </si>
  <si>
    <t>Others (Sales Revenue)</t>
  </si>
  <si>
    <t>% of Affiliates Sales (Coupons Sales / Total Sales Revenue)</t>
  </si>
  <si>
    <t xml:space="preserve">% of Affiliates Sales </t>
  </si>
  <si>
    <t>No of Top Affiliates (e.g Affiliates &gt;5000 USD/month)</t>
  </si>
  <si>
    <t>% of Affiliates Sales (Content Sales / Total Sales Revenue)</t>
  </si>
  <si>
    <t>% Reversed Sales Rate</t>
  </si>
  <si>
    <t>Number of reversed sales</t>
  </si>
  <si>
    <t>Conversion rate (Sales Actions / Clicks)</t>
  </si>
  <si>
    <t>ROAS ( Sales Revenue / Action Costs)</t>
  </si>
  <si>
    <t>No of NON - productive affiliates ( with min 1 affiliate clicks &amp; with 0 sales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</si>
</sst>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2" borderId="3" xfId="0" applyFont="1" applyFill="1" applyBorder="1"/>
    <xf numFmtId="0" fontId="0" fillId="0" borderId="3" xfId="0" applyBorder="1"/>
    <xf numFmtId="0" fontId="1" fillId="3" borderId="3" xfId="0" applyFont="1" applyFill="1" applyBorder="1"/>
    <xf numFmtId="0" fontId="0" fillId="0" borderId="2" xfId="0" applyFill="1" applyBorder="1"/>
    <xf numFmtId="0" fontId="1" fillId="3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0" fillId="0" borderId="3" xfId="0" applyFill="1" applyBorder="1"/>
    <xf numFmtId="0" fontId="3" fillId="0" borderId="3" xfId="0" applyFont="1" applyFill="1" applyBorder="1" applyAlignment="1">
      <alignment horizontal="right"/>
    </xf>
    <xf numFmtId="17" fontId="1" fillId="0" borderId="1" xfId="0" applyNumberFormat="1" applyFont="1" applyBorder="1"/>
    <xf numFmtId="17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/>
    <xf numFmtId="166" fontId="3" fillId="0" borderId="1" xfId="1" applyNumberFormat="1" applyFont="1" applyBorder="1"/>
    <xf numFmtId="44" fontId="3" fillId="0" borderId="1" xfId="0" applyNumberFormat="1" applyFont="1" applyBorder="1"/>
    <xf numFmtId="166" fontId="3" fillId="0" borderId="1" xfId="0" applyNumberFormat="1" applyFont="1" applyBorder="1"/>
    <xf numFmtId="37" fontId="3" fillId="0" borderId="1" xfId="0" applyNumberFormat="1" applyFont="1" applyBorder="1"/>
    <xf numFmtId="9" fontId="3" fillId="0" borderId="1" xfId="2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B26" sqref="B26"/>
    </sheetView>
  </sheetViews>
  <sheetFormatPr defaultRowHeight="15" x14ac:dyDescent="0.25"/>
  <cols>
    <col min="1" max="1" width="69.140625" bestFit="1" customWidth="1"/>
    <col min="2" max="2" width="12.28515625" customWidth="1"/>
    <col min="3" max="3" width="10.7109375" customWidth="1"/>
  </cols>
  <sheetData>
    <row r="1" spans="1:17" ht="21" x14ac:dyDescent="0.35">
      <c r="A1" s="2" t="s">
        <v>1</v>
      </c>
      <c r="B1" s="11">
        <v>42370</v>
      </c>
      <c r="C1" s="11">
        <v>42401</v>
      </c>
      <c r="D1" s="11">
        <v>42430</v>
      </c>
      <c r="E1" s="12" t="s">
        <v>2</v>
      </c>
      <c r="F1" s="11">
        <v>42461</v>
      </c>
      <c r="G1" s="11">
        <v>42491</v>
      </c>
      <c r="H1" s="11">
        <v>42522</v>
      </c>
      <c r="I1" s="12" t="s">
        <v>3</v>
      </c>
      <c r="J1" s="11">
        <v>42552</v>
      </c>
      <c r="K1" s="11">
        <v>42583</v>
      </c>
      <c r="L1" s="11">
        <v>42614</v>
      </c>
      <c r="M1" s="12" t="s">
        <v>4</v>
      </c>
      <c r="N1" s="11">
        <v>42644</v>
      </c>
      <c r="O1" s="11">
        <v>42675</v>
      </c>
      <c r="P1" s="11">
        <v>42705</v>
      </c>
      <c r="Q1" s="13" t="s">
        <v>5</v>
      </c>
    </row>
    <row r="2" spans="1:17" ht="21" customHeight="1" x14ac:dyDescent="0.25">
      <c r="A2" s="14" t="s">
        <v>13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21" customHeigh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</row>
    <row r="4" spans="1:17" x14ac:dyDescent="0.25">
      <c r="A4" s="4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3" t="s">
        <v>6</v>
      </c>
      <c r="B5" s="23">
        <v>100000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3" t="s">
        <v>14</v>
      </c>
      <c r="B6" s="23">
        <v>500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8" t="s">
        <v>15</v>
      </c>
      <c r="B7" s="23">
        <v>420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8" t="s">
        <v>16</v>
      </c>
      <c r="B8" s="23">
        <v>80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3" t="s">
        <v>7</v>
      </c>
      <c r="B9" s="24">
        <v>10000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3" t="s">
        <v>8</v>
      </c>
      <c r="B10" s="24">
        <f xml:space="preserve"> 3000</f>
        <v>3000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4" t="s">
        <v>10</v>
      </c>
      <c r="B11" s="2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3" t="s">
        <v>11</v>
      </c>
      <c r="B12" s="25">
        <f>B10/B5</f>
        <v>0.03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3" t="s">
        <v>12</v>
      </c>
      <c r="B13" s="26">
        <f>B10/B6</f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3" t="s">
        <v>35</v>
      </c>
      <c r="B14" s="27">
        <f>B9/B10</f>
        <v>3.3333333333333335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3" t="s">
        <v>34</v>
      </c>
      <c r="B15" s="28">
        <f>B6/B5</f>
        <v>5.0000000000000001E-3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1" x14ac:dyDescent="0.35">
      <c r="A16" s="20" t="s">
        <v>17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2"/>
    </row>
    <row r="17" spans="1:17" x14ac:dyDescent="0.25">
      <c r="A17" s="4" t="s">
        <v>18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 t="s">
        <v>21</v>
      </c>
      <c r="B18" s="23">
        <v>650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 t="s">
        <v>30</v>
      </c>
      <c r="B19" s="23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3" t="s">
        <v>20</v>
      </c>
      <c r="B20" s="23">
        <v>75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3" t="s">
        <v>19</v>
      </c>
      <c r="B21" s="23">
        <v>500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3" t="s">
        <v>36</v>
      </c>
      <c r="B22" s="23">
        <v>75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5" t="s">
        <v>0</v>
      </c>
      <c r="B23" s="2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6" t="s">
        <v>22</v>
      </c>
      <c r="B24" s="2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9" t="s">
        <v>24</v>
      </c>
      <c r="B25" s="24">
        <v>3500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0" t="s">
        <v>28</v>
      </c>
      <c r="B26" s="28">
        <f>(B25/B9)</f>
        <v>0.35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9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0" t="s">
        <v>31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9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0" t="s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9" t="s">
        <v>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0" t="s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9" t="s">
        <v>27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0" t="s">
        <v>29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9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7" t="s">
        <v>32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mergeCells count="2">
    <mergeCell ref="A2:Q3"/>
    <mergeCell ref="A16:Q16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2016-04-20T18:38:14Z</dcterms:modified>
</cp:coreProperties>
</file>