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xwang830_gatech_edu/Documents/01-Research/00-Working/PhD dissertation/Dissertation/Ch6 OPSR/R package development/"/>
    </mc:Choice>
  </mc:AlternateContent>
  <xr:revisionPtr revIDLastSave="0" documentId="8_{3D138D4A-6665-724B-850F-3BF6AA6C5633}" xr6:coauthVersionLast="47" xr6:coauthVersionMax="47" xr10:uidLastSave="{00000000-0000-0000-0000-000000000000}"/>
  <bookViews>
    <workbookView xWindow="0" yWindow="740" windowWidth="30240" windowHeight="18900" xr2:uid="{4EB05B93-5D18-DA49-A25C-4471A85E772E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3" i="1"/>
</calcChain>
</file>

<file path=xl/sharedStrings.xml><?xml version="1.0" encoding="utf-8"?>
<sst xmlns="http://schemas.openxmlformats.org/spreadsheetml/2006/main" count="233" uniqueCount="103">
  <si>
    <t>par_name</t>
  </si>
  <si>
    <t>coef</t>
  </si>
  <si>
    <t>stdev</t>
  </si>
  <si>
    <t>t_stats</t>
  </si>
  <si>
    <t>p</t>
  </si>
  <si>
    <t>sig</t>
  </si>
  <si>
    <t>K12</t>
  </si>
  <si>
    <t>***</t>
  </si>
  <si>
    <t>K23</t>
  </si>
  <si>
    <t>edu_2</t>
  </si>
  <si>
    <t>*</t>
  </si>
  <si>
    <t>edu_3</t>
  </si>
  <si>
    <t>hhincome_2</t>
  </si>
  <si>
    <t xml:space="preserve"> </t>
  </si>
  <si>
    <t>hhincome_3</t>
  </si>
  <si>
    <t>B2b_6</t>
  </si>
  <si>
    <t>**</t>
  </si>
  <si>
    <t>worker_ft_B3b_binary</t>
  </si>
  <si>
    <t>C5min_month</t>
  </si>
  <si>
    <t>FAC_A4_proactivemode_sd</t>
  </si>
  <si>
    <t>FAC_A6_procarowning_sd</t>
  </si>
  <si>
    <t>FAC_B1_WIF_sd</t>
  </si>
  <si>
    <t>FAC_B2_proteamwork_sd</t>
  </si>
  <si>
    <t>FAC_C1_tw_effective_teamwork_sd</t>
  </si>
  <si>
    <t>FAC_C5_tw_enthusiasm_sd</t>
  </si>
  <si>
    <t>FAC_C7_tw_location_flex_sd</t>
  </si>
  <si>
    <t>sex_imp_mf</t>
  </si>
  <si>
    <t>.</t>
  </si>
  <si>
    <t>age_mean</t>
  </si>
  <si>
    <t>age_mean_sq</t>
  </si>
  <si>
    <t>race_3_imp_mf_2</t>
  </si>
  <si>
    <t>race_3_imp_mf_3</t>
  </si>
  <si>
    <t>E2</t>
  </si>
  <si>
    <t>D2_2</t>
  </si>
  <si>
    <t>D2_3</t>
  </si>
  <si>
    <t>D2_4</t>
  </si>
  <si>
    <t>FAC_A2_prolargehouse_sd</t>
  </si>
  <si>
    <t>region_WAA</t>
  </si>
  <si>
    <t>D11bcd</t>
  </si>
  <si>
    <t>sigma1</t>
  </si>
  <si>
    <t>sigma2</t>
  </si>
  <si>
    <t>sigma3</t>
  </si>
  <si>
    <t>rho1</t>
  </si>
  <si>
    <t>rho2</t>
  </si>
  <si>
    <t>rho3</t>
  </si>
  <si>
    <t>Estimate</t>
  </si>
  <si>
    <t>Std. error</t>
  </si>
  <si>
    <t>t value</t>
  </si>
  <si>
    <t>Pr(&gt; t)</t>
  </si>
  <si>
    <t>kappa1</t>
  </si>
  <si>
    <t>kappa2</t>
  </si>
  <si>
    <t>&lt; 2e-16</t>
  </si>
  <si>
    <t>s_edu_2</t>
  </si>
  <si>
    <t>s_edu_3</t>
  </si>
  <si>
    <t>s_hhincome_2</t>
  </si>
  <si>
    <t>s_hhincome_3</t>
  </si>
  <si>
    <t>s_B2b_6</t>
  </si>
  <si>
    <t>s_worker_ft_B3b_binary</t>
  </si>
  <si>
    <t>s_C5min_month</t>
  </si>
  <si>
    <t>s_FAC_A4_proactivemode_sd</t>
  </si>
  <si>
    <t>s_FAC_A6_procarowning_sd</t>
  </si>
  <si>
    <t>s_FAC_B1_WIF_sd</t>
  </si>
  <si>
    <t>s_FAC_B2_proteamwork_sd</t>
  </si>
  <si>
    <t>s_FAC_C1_tw_effective_teamwork_sd</t>
  </si>
  <si>
    <t>s_FAC_C5_tw_enthusiasm_sd</t>
  </si>
  <si>
    <t>s_FAC_C7_tw_location_flex_sd</t>
  </si>
  <si>
    <t>o1_(Intercept)</t>
  </si>
  <si>
    <t>o1_sex_imp_mf</t>
  </si>
  <si>
    <t>o1_age_mean</t>
  </si>
  <si>
    <t>o1_age_mean_sq</t>
  </si>
  <si>
    <t>o1_race_3_imp_mf_2</t>
  </si>
  <si>
    <t>o1_race_3_imp_mf_3</t>
  </si>
  <si>
    <t>o1_E2</t>
  </si>
  <si>
    <t>o1_D2_2</t>
  </si>
  <si>
    <t>o1_D2_3</t>
  </si>
  <si>
    <t>o1_D2_4</t>
  </si>
  <si>
    <t>o1_worker_ft_B3b_binary</t>
  </si>
  <si>
    <t>o1_FAC_A2_prolargehouse_sd</t>
  </si>
  <si>
    <t>o1_FAC_A6_procarowning_sd</t>
  </si>
  <si>
    <t>o1_region_WAA</t>
  </si>
  <si>
    <t>o2_(Intercept)</t>
  </si>
  <si>
    <t>o2_edu_2</t>
  </si>
  <si>
    <t>o2_edu_3</t>
  </si>
  <si>
    <t>o2_D2_2</t>
  </si>
  <si>
    <t>o2_D2_3</t>
  </si>
  <si>
    <t>o2_D2_4</t>
  </si>
  <si>
    <t>o2_worker_ft_B3b_binary</t>
  </si>
  <si>
    <t>o2_FAC_A2_prolargehouse_sd</t>
  </si>
  <si>
    <t>o2_FAC_A4_proactivemode_sd</t>
  </si>
  <si>
    <t>o2_FAC_A6_procarowning_sd</t>
  </si>
  <si>
    <t>o3_(Intercept)</t>
  </si>
  <si>
    <t>o3_sex_imp_mf</t>
  </si>
  <si>
    <t>o3_hhincome_2</t>
  </si>
  <si>
    <t>o3_hhincome_3</t>
  </si>
  <si>
    <t>o3_D11bcd</t>
  </si>
  <si>
    <t>o3_D2_2</t>
  </si>
  <si>
    <t>o3_D2_3</t>
  </si>
  <si>
    <t>o3_D2_4</t>
  </si>
  <si>
    <t>o3_FAC_A6_procarowning_sd</t>
  </si>
  <si>
    <t>o3_region_WAA</t>
  </si>
  <si>
    <t>Xinyi's results</t>
  </si>
  <si>
    <t>opsr() results (still with warnings)</t>
  </si>
  <si>
    <t>coef. 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</si>
</sst>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87FA-5D73-284A-A41C-70B418A88D2F}">
  <dimension ref="A1:M58"/>
  <sheetViews>
    <sheetView tabSelected="1" workbookViewId="0">
      <selection activeCell="O16" sqref="O16"/>
    </sheetView>
  </sheetViews>
  <sheetFormatPr baseColWidth="10" defaultRowHeight="16" x14ac:dyDescent="0.2"/>
  <sheetData>
    <row r="1" spans="1:13" x14ac:dyDescent="0.2">
      <c r="A1" s="3" t="s">
        <v>100</v>
      </c>
      <c r="B1" s="3"/>
      <c r="C1" s="3"/>
      <c r="D1" s="3"/>
      <c r="E1" s="3"/>
      <c r="F1" s="3"/>
      <c r="G1" s="4" t="s">
        <v>101</v>
      </c>
      <c r="H1" s="4"/>
      <c r="I1" s="4"/>
      <c r="J1" s="4"/>
      <c r="K1" s="4"/>
      <c r="L1" s="4"/>
      <c r="M1" s="5" t="s">
        <v>102</v>
      </c>
    </row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45</v>
      </c>
      <c r="I2" t="s">
        <v>46</v>
      </c>
      <c r="J2" t="s">
        <v>47</v>
      </c>
      <c r="K2" t="s">
        <v>48</v>
      </c>
    </row>
    <row r="3" spans="1:13" x14ac:dyDescent="0.2">
      <c r="A3" t="s">
        <v>6</v>
      </c>
      <c r="B3">
        <v>1.2331896070056301</v>
      </c>
      <c r="C3">
        <v>0.16418137522318399</v>
      </c>
      <c r="D3">
        <v>7.51114190223623</v>
      </c>
      <c r="E3" s="1">
        <v>5.8613814056952599E-14</v>
      </c>
      <c r="F3" t="s">
        <v>7</v>
      </c>
      <c r="G3" t="s">
        <v>49</v>
      </c>
      <c r="H3">
        <v>1.1470558</v>
      </c>
      <c r="I3">
        <v>0.1460659</v>
      </c>
      <c r="J3">
        <v>7.8529999999999998</v>
      </c>
      <c r="K3" s="1">
        <v>4.0599999999999997E-15</v>
      </c>
      <c r="L3" t="s">
        <v>7</v>
      </c>
      <c r="M3" s="2">
        <f>(H3-B3)/B3</f>
        <v>-6.9846361432428838E-2</v>
      </c>
    </row>
    <row r="4" spans="1:13" x14ac:dyDescent="0.2">
      <c r="A4" t="s">
        <v>8</v>
      </c>
      <c r="B4">
        <v>2.4612354629767998</v>
      </c>
      <c r="C4">
        <v>0.17486306009986399</v>
      </c>
      <c r="D4">
        <v>14.075216695688599</v>
      </c>
      <c r="E4" s="1">
        <v>5.3939300469977102E-45</v>
      </c>
      <c r="F4" t="s">
        <v>7</v>
      </c>
      <c r="G4" t="s">
        <v>50</v>
      </c>
      <c r="H4">
        <v>2.380493</v>
      </c>
      <c r="I4">
        <v>0.1559799</v>
      </c>
      <c r="J4">
        <v>15.262</v>
      </c>
      <c r="K4" t="s">
        <v>51</v>
      </c>
      <c r="L4" t="s">
        <v>7</v>
      </c>
      <c r="M4" s="2">
        <f t="shared" ref="M4:M58" si="0">(H4-B4)/B4</f>
        <v>-3.2805663737326449E-2</v>
      </c>
    </row>
    <row r="5" spans="1:13" x14ac:dyDescent="0.2">
      <c r="A5" t="s">
        <v>9</v>
      </c>
      <c r="B5">
        <v>0.31642869114422201</v>
      </c>
      <c r="C5">
        <v>0.135837947028245</v>
      </c>
      <c r="D5">
        <v>2.3294572545212699</v>
      </c>
      <c r="E5">
        <v>1.98348549735432E-2</v>
      </c>
      <c r="F5" t="s">
        <v>10</v>
      </c>
      <c r="G5" t="s">
        <v>52</v>
      </c>
      <c r="H5">
        <v>0.24598339999999999</v>
      </c>
      <c r="I5">
        <v>0.13230140000000001</v>
      </c>
      <c r="J5">
        <v>1.859</v>
      </c>
      <c r="K5">
        <v>6.2990000000000004E-2</v>
      </c>
      <c r="L5" t="s">
        <v>27</v>
      </c>
      <c r="M5" s="2">
        <f t="shared" si="0"/>
        <v>-0.22262611803464569</v>
      </c>
    </row>
    <row r="6" spans="1:13" x14ac:dyDescent="0.2">
      <c r="A6" t="s">
        <v>11</v>
      </c>
      <c r="B6">
        <v>0.46604152987148201</v>
      </c>
      <c r="C6">
        <v>0.1314403141969</v>
      </c>
      <c r="D6">
        <v>3.5456513682198199</v>
      </c>
      <c r="E6">
        <v>3.9164398194461899E-4</v>
      </c>
      <c r="F6" t="s">
        <v>7</v>
      </c>
      <c r="G6" t="s">
        <v>53</v>
      </c>
      <c r="H6">
        <v>0.40294279999999999</v>
      </c>
      <c r="I6">
        <v>0.1284264</v>
      </c>
      <c r="J6">
        <v>3.1379999999999999</v>
      </c>
      <c r="K6">
        <v>1.704E-3</v>
      </c>
      <c r="L6" t="s">
        <v>16</v>
      </c>
      <c r="M6" s="2">
        <f t="shared" si="0"/>
        <v>-0.13539293352007159</v>
      </c>
    </row>
    <row r="7" spans="1:13" x14ac:dyDescent="0.2">
      <c r="A7" t="s">
        <v>12</v>
      </c>
      <c r="B7">
        <v>6.22563749815968E-2</v>
      </c>
      <c r="C7">
        <v>0.114219092639324</v>
      </c>
      <c r="D7">
        <v>0.54506101863536205</v>
      </c>
      <c r="E7">
        <v>0.58571155165072997</v>
      </c>
      <c r="F7" t="s">
        <v>13</v>
      </c>
      <c r="G7" t="s">
        <v>54</v>
      </c>
      <c r="H7">
        <v>8.8412500000000005E-2</v>
      </c>
      <c r="I7">
        <v>0.1127947</v>
      </c>
      <c r="J7">
        <v>0.78400000000000003</v>
      </c>
      <c r="K7">
        <v>0.43313600000000002</v>
      </c>
      <c r="M7" s="2">
        <f t="shared" si="0"/>
        <v>0.4201356893351893</v>
      </c>
    </row>
    <row r="8" spans="1:13" x14ac:dyDescent="0.2">
      <c r="A8" t="s">
        <v>14</v>
      </c>
      <c r="B8">
        <v>0.24692034862923101</v>
      </c>
      <c r="C8">
        <v>0.11228031426780299</v>
      </c>
      <c r="D8">
        <v>2.1991419443331202</v>
      </c>
      <c r="E8">
        <v>2.7867830867249199E-2</v>
      </c>
      <c r="F8" t="s">
        <v>10</v>
      </c>
      <c r="G8" t="s">
        <v>55</v>
      </c>
      <c r="H8">
        <v>0.28056370000000003</v>
      </c>
      <c r="I8">
        <v>0.11047709999999999</v>
      </c>
      <c r="J8">
        <v>2.54</v>
      </c>
      <c r="K8">
        <v>1.1098999999999999E-2</v>
      </c>
      <c r="L8" t="s">
        <v>10</v>
      </c>
      <c r="M8" s="2">
        <f t="shared" si="0"/>
        <v>0.13625183812326044</v>
      </c>
    </row>
    <row r="9" spans="1:13" x14ac:dyDescent="0.2">
      <c r="A9" t="s">
        <v>15</v>
      </c>
      <c r="B9">
        <v>0.30673412668032901</v>
      </c>
      <c r="C9">
        <v>9.41512074824635E-2</v>
      </c>
      <c r="D9">
        <v>3.2578883997580301</v>
      </c>
      <c r="E9">
        <v>1.12244539079396E-3</v>
      </c>
      <c r="F9" t="s">
        <v>16</v>
      </c>
      <c r="G9" t="s">
        <v>56</v>
      </c>
      <c r="H9">
        <v>0.28219739999999999</v>
      </c>
      <c r="I9">
        <v>9.3776600000000002E-2</v>
      </c>
      <c r="J9">
        <v>3.0089999999999999</v>
      </c>
      <c r="K9">
        <v>2.6189999999999998E-3</v>
      </c>
      <c r="L9" t="s">
        <v>16</v>
      </c>
      <c r="M9" s="2">
        <f t="shared" si="0"/>
        <v>-7.9993468434311571E-2</v>
      </c>
    </row>
    <row r="10" spans="1:13" x14ac:dyDescent="0.2">
      <c r="A10" t="s">
        <v>17</v>
      </c>
      <c r="B10">
        <v>0.32972700634125202</v>
      </c>
      <c r="C10">
        <v>9.1673983268415499E-2</v>
      </c>
      <c r="D10">
        <v>3.5967348050736798</v>
      </c>
      <c r="E10">
        <v>3.2223670924838701E-4</v>
      </c>
      <c r="F10" t="s">
        <v>7</v>
      </c>
      <c r="G10" t="s">
        <v>57</v>
      </c>
      <c r="H10">
        <v>0.25410060000000001</v>
      </c>
      <c r="I10">
        <v>8.8420499999999999E-2</v>
      </c>
      <c r="J10">
        <v>2.8740000000000001</v>
      </c>
      <c r="K10">
        <v>4.0559999999999997E-3</v>
      </c>
      <c r="L10" t="s">
        <v>16</v>
      </c>
      <c r="M10" s="2">
        <f t="shared" si="0"/>
        <v>-0.2293606677245667</v>
      </c>
    </row>
    <row r="11" spans="1:13" x14ac:dyDescent="0.2">
      <c r="A11" t="s">
        <v>18</v>
      </c>
      <c r="B11">
        <v>0.131632318564184</v>
      </c>
      <c r="C11">
        <v>5.0405634011029699E-3</v>
      </c>
      <c r="D11">
        <v>26.114604279232001</v>
      </c>
      <c r="E11" s="1">
        <v>2.48864543252599E-150</v>
      </c>
      <c r="F11" t="s">
        <v>7</v>
      </c>
      <c r="G11" t="s">
        <v>58</v>
      </c>
      <c r="H11">
        <v>0.13263949999999999</v>
      </c>
      <c r="I11">
        <v>5.1269000000000002E-3</v>
      </c>
      <c r="J11">
        <v>25.870999999999999</v>
      </c>
      <c r="K11" t="s">
        <v>51</v>
      </c>
      <c r="L11" t="s">
        <v>7</v>
      </c>
      <c r="M11" s="2">
        <f t="shared" si="0"/>
        <v>7.6514753124620229E-3</v>
      </c>
    </row>
    <row r="12" spans="1:13" x14ac:dyDescent="0.2">
      <c r="A12" t="s">
        <v>19</v>
      </c>
      <c r="B12">
        <v>7.8768410585348503E-2</v>
      </c>
      <c r="C12">
        <v>3.8524333905768898E-2</v>
      </c>
      <c r="D12">
        <v>2.0446404285150601</v>
      </c>
      <c r="E12">
        <v>4.0890320641010301E-2</v>
      </c>
      <c r="F12" t="s">
        <v>10</v>
      </c>
      <c r="G12" t="s">
        <v>59</v>
      </c>
      <c r="H12">
        <v>8.1690399999999996E-2</v>
      </c>
      <c r="I12">
        <v>3.8588499999999998E-2</v>
      </c>
      <c r="J12">
        <v>2.117</v>
      </c>
      <c r="K12">
        <v>3.4263000000000002E-2</v>
      </c>
      <c r="L12" t="s">
        <v>10</v>
      </c>
      <c r="M12" s="2">
        <f t="shared" si="0"/>
        <v>3.7095955001978986E-2</v>
      </c>
    </row>
    <row r="13" spans="1:13" x14ac:dyDescent="0.2">
      <c r="A13" t="s">
        <v>20</v>
      </c>
      <c r="B13">
        <v>-8.3619645053288894E-2</v>
      </c>
      <c r="C13">
        <v>4.0409160238171198E-2</v>
      </c>
      <c r="D13">
        <v>-2.0693239988268899</v>
      </c>
      <c r="E13">
        <v>3.8515693075198899E-2</v>
      </c>
      <c r="F13" t="s">
        <v>10</v>
      </c>
      <c r="G13" t="s">
        <v>60</v>
      </c>
      <c r="H13">
        <v>-7.7888100000000002E-2</v>
      </c>
      <c r="I13">
        <v>4.2064699999999997E-2</v>
      </c>
      <c r="J13">
        <v>-1.8520000000000001</v>
      </c>
      <c r="K13">
        <v>6.4078999999999997E-2</v>
      </c>
      <c r="L13" t="s">
        <v>27</v>
      </c>
      <c r="M13" s="2">
        <f t="shared" si="0"/>
        <v>-6.8543044515870746E-2</v>
      </c>
    </row>
    <row r="14" spans="1:13" x14ac:dyDescent="0.2">
      <c r="A14" t="s">
        <v>21</v>
      </c>
      <c r="B14">
        <v>0.112806772076705</v>
      </c>
      <c r="C14">
        <v>3.9089038153515498E-2</v>
      </c>
      <c r="D14">
        <v>2.8858927567794299</v>
      </c>
      <c r="E14">
        <v>3.9030512876706601E-3</v>
      </c>
      <c r="F14" t="s">
        <v>16</v>
      </c>
      <c r="G14" t="s">
        <v>61</v>
      </c>
      <c r="H14">
        <v>0.1176659</v>
      </c>
      <c r="I14">
        <v>3.9538799999999999E-2</v>
      </c>
      <c r="J14">
        <v>2.976</v>
      </c>
      <c r="K14">
        <v>2.921E-3</v>
      </c>
      <c r="L14" t="s">
        <v>16</v>
      </c>
      <c r="M14" s="2">
        <f t="shared" si="0"/>
        <v>4.3074789162400186E-2</v>
      </c>
    </row>
    <row r="15" spans="1:13" x14ac:dyDescent="0.2">
      <c r="A15" t="s">
        <v>22</v>
      </c>
      <c r="B15">
        <v>8.5056612202694601E-2</v>
      </c>
      <c r="C15">
        <v>3.6646743043494502E-2</v>
      </c>
      <c r="D15">
        <v>2.3209869455996199</v>
      </c>
      <c r="E15">
        <v>2.02875484177307E-2</v>
      </c>
      <c r="F15" t="s">
        <v>10</v>
      </c>
      <c r="G15" t="s">
        <v>62</v>
      </c>
      <c r="H15">
        <v>8.5405900000000007E-2</v>
      </c>
      <c r="I15">
        <v>3.6995599999999997E-2</v>
      </c>
      <c r="J15">
        <v>2.3090000000000002</v>
      </c>
      <c r="K15">
        <v>2.0969000000000002E-2</v>
      </c>
      <c r="L15" t="s">
        <v>10</v>
      </c>
      <c r="M15" s="2">
        <f t="shared" si="0"/>
        <v>4.1065331461007859E-3</v>
      </c>
    </row>
    <row r="16" spans="1:13" x14ac:dyDescent="0.2">
      <c r="A16" t="s">
        <v>23</v>
      </c>
      <c r="B16">
        <v>0.32195547025655702</v>
      </c>
      <c r="C16">
        <v>4.3614530445012997E-2</v>
      </c>
      <c r="D16">
        <v>7.3818396523255396</v>
      </c>
      <c r="E16" s="1">
        <v>1.5611714848690101E-13</v>
      </c>
      <c r="F16" t="s">
        <v>7</v>
      </c>
      <c r="G16" t="s">
        <v>63</v>
      </c>
      <c r="H16">
        <v>0.31467129999999999</v>
      </c>
      <c r="I16">
        <v>4.3274199999999999E-2</v>
      </c>
      <c r="J16">
        <v>7.2720000000000002</v>
      </c>
      <c r="K16" s="1">
        <v>3.55E-13</v>
      </c>
      <c r="L16" t="s">
        <v>7</v>
      </c>
      <c r="M16" s="2">
        <f t="shared" si="0"/>
        <v>-2.2624775565243501E-2</v>
      </c>
    </row>
    <row r="17" spans="1:13" x14ac:dyDescent="0.2">
      <c r="A17" t="s">
        <v>24</v>
      </c>
      <c r="B17">
        <v>8.5308148115193799E-2</v>
      </c>
      <c r="C17">
        <v>3.7227969758212999E-2</v>
      </c>
      <c r="D17">
        <v>2.2915068608159501</v>
      </c>
      <c r="E17">
        <v>2.1934115522641798E-2</v>
      </c>
      <c r="F17" t="s">
        <v>10</v>
      </c>
      <c r="G17" t="s">
        <v>64</v>
      </c>
      <c r="H17">
        <v>8.5484000000000004E-2</v>
      </c>
      <c r="I17">
        <v>3.7176300000000002E-2</v>
      </c>
      <c r="J17">
        <v>2.2989999999999999</v>
      </c>
      <c r="K17">
        <v>2.1481E-2</v>
      </c>
      <c r="L17" t="s">
        <v>10</v>
      </c>
      <c r="M17" s="2">
        <f t="shared" si="0"/>
        <v>2.0613726671073417E-3</v>
      </c>
    </row>
    <row r="18" spans="1:13" x14ac:dyDescent="0.2">
      <c r="A18" t="s">
        <v>25</v>
      </c>
      <c r="B18">
        <v>8.4871089229065999E-2</v>
      </c>
      <c r="C18">
        <v>3.9237935493601002E-2</v>
      </c>
      <c r="D18">
        <v>2.1629855944614298</v>
      </c>
      <c r="E18">
        <v>3.0542287611685901E-2</v>
      </c>
      <c r="F18" t="s">
        <v>10</v>
      </c>
      <c r="G18" t="s">
        <v>65</v>
      </c>
      <c r="H18">
        <v>8.1407300000000002E-2</v>
      </c>
      <c r="I18">
        <v>3.9156499999999997E-2</v>
      </c>
      <c r="J18">
        <v>2.0790000000000002</v>
      </c>
      <c r="K18">
        <v>3.7615000000000003E-2</v>
      </c>
      <c r="L18" t="s">
        <v>10</v>
      </c>
      <c r="M18" s="2">
        <f t="shared" si="0"/>
        <v>-4.0812357429716423E-2</v>
      </c>
    </row>
    <row r="19" spans="1:13" x14ac:dyDescent="0.2">
      <c r="A19">
        <v>1</v>
      </c>
      <c r="B19">
        <v>3.64395148338994</v>
      </c>
      <c r="C19">
        <v>0.26250780969787202</v>
      </c>
      <c r="D19">
        <v>13.881306950768</v>
      </c>
      <c r="E19" s="1">
        <v>8.2230756133436797E-44</v>
      </c>
      <c r="F19" t="s">
        <v>7</v>
      </c>
      <c r="G19" t="s">
        <v>66</v>
      </c>
      <c r="H19">
        <v>3.7432726999999999</v>
      </c>
      <c r="I19">
        <v>0.26057160000000001</v>
      </c>
      <c r="J19">
        <v>14.366</v>
      </c>
      <c r="K19" t="s">
        <v>51</v>
      </c>
      <c r="L19" t="s">
        <v>7</v>
      </c>
      <c r="M19" s="2">
        <f t="shared" si="0"/>
        <v>2.7256459660012299E-2</v>
      </c>
    </row>
    <row r="20" spans="1:13" x14ac:dyDescent="0.2">
      <c r="A20" t="s">
        <v>26</v>
      </c>
      <c r="B20">
        <v>-0.20635013407786401</v>
      </c>
      <c r="C20">
        <v>0.106547366599709</v>
      </c>
      <c r="D20">
        <v>-1.93669858451883</v>
      </c>
      <c r="E20">
        <v>5.2782198897981802E-2</v>
      </c>
      <c r="F20" t="s">
        <v>27</v>
      </c>
      <c r="G20" t="s">
        <v>67</v>
      </c>
      <c r="H20">
        <v>-0.20840690000000001</v>
      </c>
      <c r="I20">
        <v>0.10586370000000001</v>
      </c>
      <c r="J20">
        <v>-1.9690000000000001</v>
      </c>
      <c r="K20">
        <v>4.8994999999999997E-2</v>
      </c>
      <c r="L20" t="s">
        <v>10</v>
      </c>
      <c r="M20" s="2">
        <f t="shared" si="0"/>
        <v>9.9673592717894523E-3</v>
      </c>
    </row>
    <row r="21" spans="1:13" x14ac:dyDescent="0.2">
      <c r="A21" t="s">
        <v>28</v>
      </c>
      <c r="B21">
        <v>9.4213233034232697E-3</v>
      </c>
      <c r="C21">
        <v>3.6734822683485201E-3</v>
      </c>
      <c r="D21">
        <v>2.5646845731635399</v>
      </c>
      <c r="E21">
        <v>1.03269637634974E-2</v>
      </c>
      <c r="F21" t="s">
        <v>10</v>
      </c>
      <c r="G21" t="s">
        <v>68</v>
      </c>
      <c r="H21">
        <v>9.7456999999999995E-3</v>
      </c>
      <c r="I21">
        <v>3.6646999999999999E-3</v>
      </c>
      <c r="J21">
        <v>2.6589999999999998</v>
      </c>
      <c r="K21">
        <v>7.8289999999999992E-3</v>
      </c>
      <c r="L21" t="s">
        <v>16</v>
      </c>
      <c r="M21" s="2">
        <f t="shared" si="0"/>
        <v>3.4430056811537976E-2</v>
      </c>
    </row>
    <row r="22" spans="1:13" x14ac:dyDescent="0.2">
      <c r="A22" t="s">
        <v>29</v>
      </c>
      <c r="B22">
        <v>-4.1177834247196801E-4</v>
      </c>
      <c r="C22">
        <v>2.4158452807139199E-4</v>
      </c>
      <c r="D22">
        <v>-1.70448971115518</v>
      </c>
      <c r="E22">
        <v>8.8289636621822404E-2</v>
      </c>
      <c r="F22" t="s">
        <v>27</v>
      </c>
      <c r="G22" t="s">
        <v>69</v>
      </c>
      <c r="H22">
        <v>-4.328E-4</v>
      </c>
      <c r="I22">
        <v>2.408E-4</v>
      </c>
      <c r="J22">
        <v>-1.7969999999999999</v>
      </c>
      <c r="K22">
        <v>7.2343000000000005E-2</v>
      </c>
      <c r="L22" t="s">
        <v>27</v>
      </c>
      <c r="M22" s="2">
        <f t="shared" si="0"/>
        <v>5.1050906178882041E-2</v>
      </c>
    </row>
    <row r="23" spans="1:13" x14ac:dyDescent="0.2">
      <c r="A23" t="s">
        <v>30</v>
      </c>
      <c r="B23">
        <v>-0.400041100190901</v>
      </c>
      <c r="C23">
        <v>0.18086694896644501</v>
      </c>
      <c r="D23">
        <v>-2.21179769149043</v>
      </c>
      <c r="E23">
        <v>2.69806467022989E-2</v>
      </c>
      <c r="F23" t="s">
        <v>10</v>
      </c>
      <c r="G23" t="s">
        <v>70</v>
      </c>
      <c r="H23">
        <v>-0.39188729999999999</v>
      </c>
      <c r="I23">
        <v>0.1801671</v>
      </c>
      <c r="J23">
        <v>-2.1749999999999998</v>
      </c>
      <c r="K23">
        <v>2.962E-2</v>
      </c>
      <c r="L23" t="s">
        <v>10</v>
      </c>
      <c r="M23" s="2">
        <f t="shared" si="0"/>
        <v>-2.0382406175290451E-2</v>
      </c>
    </row>
    <row r="24" spans="1:13" x14ac:dyDescent="0.2">
      <c r="A24" t="s">
        <v>31</v>
      </c>
      <c r="B24">
        <v>-5.7286598423824699E-2</v>
      </c>
      <c r="C24">
        <v>0.17994720803397601</v>
      </c>
      <c r="D24">
        <v>-0.31835224924972699</v>
      </c>
      <c r="E24">
        <v>0.75021775502521204</v>
      </c>
      <c r="F24" t="s">
        <v>13</v>
      </c>
      <c r="G24" t="s">
        <v>71</v>
      </c>
      <c r="H24">
        <v>-1.95368E-2</v>
      </c>
      <c r="I24">
        <v>0.1799888</v>
      </c>
      <c r="J24">
        <v>-0.109</v>
      </c>
      <c r="K24">
        <v>0.91356400000000004</v>
      </c>
      <c r="M24" s="2">
        <f t="shared" si="0"/>
        <v>-0.65896386698577447</v>
      </c>
    </row>
    <row r="25" spans="1:13" x14ac:dyDescent="0.2">
      <c r="A25" t="s">
        <v>32</v>
      </c>
      <c r="B25">
        <v>0.12352147283487699</v>
      </c>
      <c r="C25">
        <v>4.8905007873613099E-2</v>
      </c>
      <c r="D25">
        <v>2.52574282687159</v>
      </c>
      <c r="E25">
        <v>1.15453962543507E-2</v>
      </c>
      <c r="F25" t="s">
        <v>10</v>
      </c>
      <c r="G25" t="s">
        <v>72</v>
      </c>
      <c r="H25">
        <v>0.1303501</v>
      </c>
      <c r="I25">
        <v>4.8839599999999997E-2</v>
      </c>
      <c r="J25">
        <v>2.669</v>
      </c>
      <c r="K25">
        <v>7.6090000000000003E-3</v>
      </c>
      <c r="L25" t="s">
        <v>16</v>
      </c>
      <c r="M25" s="2">
        <f t="shared" si="0"/>
        <v>5.5282915661566664E-2</v>
      </c>
    </row>
    <row r="26" spans="1:13" x14ac:dyDescent="0.2">
      <c r="A26" t="s">
        <v>33</v>
      </c>
      <c r="B26">
        <v>6.8252883260919897E-2</v>
      </c>
      <c r="C26">
        <v>0.15044009824083199</v>
      </c>
      <c r="D26">
        <v>0.45368810615675798</v>
      </c>
      <c r="E26">
        <v>0.65005332872698596</v>
      </c>
      <c r="F26" t="s">
        <v>13</v>
      </c>
      <c r="G26" t="s">
        <v>73</v>
      </c>
      <c r="H26">
        <v>9.5402999999999998E-3</v>
      </c>
      <c r="I26">
        <v>0.1504586</v>
      </c>
      <c r="J26">
        <v>6.3E-2</v>
      </c>
      <c r="K26">
        <v>0.94944099999999998</v>
      </c>
      <c r="M26" s="2">
        <f t="shared" si="0"/>
        <v>-0.86022128964824895</v>
      </c>
    </row>
    <row r="27" spans="1:13" x14ac:dyDescent="0.2">
      <c r="A27" t="s">
        <v>34</v>
      </c>
      <c r="B27">
        <v>0.474880678748552</v>
      </c>
      <c r="C27">
        <v>0.20229734715862799</v>
      </c>
      <c r="D27">
        <v>2.34743898236185</v>
      </c>
      <c r="E27">
        <v>1.8902969014430799E-2</v>
      </c>
      <c r="F27" t="s">
        <v>10</v>
      </c>
      <c r="G27" t="s">
        <v>74</v>
      </c>
      <c r="H27">
        <v>0.41459099999999999</v>
      </c>
      <c r="I27">
        <v>0.2002593</v>
      </c>
      <c r="J27">
        <v>2.0699999999999998</v>
      </c>
      <c r="K27">
        <v>3.8427000000000003E-2</v>
      </c>
      <c r="L27" t="s">
        <v>10</v>
      </c>
      <c r="M27" s="2">
        <f t="shared" si="0"/>
        <v>-0.1269575315370437</v>
      </c>
    </row>
    <row r="28" spans="1:13" x14ac:dyDescent="0.2">
      <c r="A28" t="s">
        <v>35</v>
      </c>
      <c r="B28">
        <v>0.60354895407697295</v>
      </c>
      <c r="C28">
        <v>0.21454329680728501</v>
      </c>
      <c r="D28">
        <v>2.81318019746436</v>
      </c>
      <c r="E28">
        <v>4.9054153276393E-3</v>
      </c>
      <c r="F28" t="s">
        <v>16</v>
      </c>
      <c r="G28" t="s">
        <v>75</v>
      </c>
      <c r="H28">
        <v>0.49459639999999999</v>
      </c>
      <c r="I28">
        <v>0.2174133</v>
      </c>
      <c r="J28">
        <v>2.2749999999999999</v>
      </c>
      <c r="K28">
        <v>2.2911000000000001E-2</v>
      </c>
      <c r="L28" t="s">
        <v>10</v>
      </c>
      <c r="M28" s="2">
        <f t="shared" si="0"/>
        <v>-0.18051982915552831</v>
      </c>
    </row>
    <row r="29" spans="1:13" x14ac:dyDescent="0.2">
      <c r="A29" t="s">
        <v>17</v>
      </c>
      <c r="B29">
        <v>0.45217398353914201</v>
      </c>
      <c r="C29">
        <v>0.126232731875147</v>
      </c>
      <c r="D29">
        <v>3.5820660523007302</v>
      </c>
      <c r="E29">
        <v>3.4088757037659698E-4</v>
      </c>
      <c r="F29" t="s">
        <v>7</v>
      </c>
      <c r="G29" t="s">
        <v>76</v>
      </c>
      <c r="H29">
        <v>0.43735400000000002</v>
      </c>
      <c r="I29">
        <v>0.1261543</v>
      </c>
      <c r="J29">
        <v>3.4670000000000001</v>
      </c>
      <c r="K29">
        <v>5.2700000000000002E-4</v>
      </c>
      <c r="L29" t="s">
        <v>7</v>
      </c>
      <c r="M29" s="2">
        <f t="shared" si="0"/>
        <v>-3.2774958486436474E-2</v>
      </c>
    </row>
    <row r="30" spans="1:13" x14ac:dyDescent="0.2">
      <c r="A30" t="s">
        <v>36</v>
      </c>
      <c r="B30">
        <v>0.17898596239540701</v>
      </c>
      <c r="C30">
        <v>5.5276509615686302E-2</v>
      </c>
      <c r="D30">
        <v>3.23801129340147</v>
      </c>
      <c r="E30">
        <v>1.2036604471756199E-3</v>
      </c>
      <c r="F30" t="s">
        <v>16</v>
      </c>
      <c r="G30" t="s">
        <v>77</v>
      </c>
      <c r="H30">
        <v>0.1867356</v>
      </c>
      <c r="I30">
        <v>5.5278899999999999E-2</v>
      </c>
      <c r="J30">
        <v>3.3780000000000001</v>
      </c>
      <c r="K30">
        <v>7.2999999999999996E-4</v>
      </c>
      <c r="L30" t="s">
        <v>7</v>
      </c>
      <c r="M30" s="2">
        <f t="shared" si="0"/>
        <v>4.3297460319669488E-2</v>
      </c>
    </row>
    <row r="31" spans="1:13" x14ac:dyDescent="0.2">
      <c r="A31" t="s">
        <v>20</v>
      </c>
      <c r="B31">
        <v>0.141866227631085</v>
      </c>
      <c r="C31">
        <v>6.3229209582361903E-2</v>
      </c>
      <c r="D31">
        <v>2.2436818136448702</v>
      </c>
      <c r="E31">
        <v>2.4852881058793901E-2</v>
      </c>
      <c r="F31" t="s">
        <v>10</v>
      </c>
      <c r="G31" t="s">
        <v>78</v>
      </c>
      <c r="H31">
        <v>0.1233368</v>
      </c>
      <c r="I31">
        <v>6.2801899999999994E-2</v>
      </c>
      <c r="J31">
        <v>1.964</v>
      </c>
      <c r="K31">
        <v>4.9542000000000003E-2</v>
      </c>
      <c r="L31" t="s">
        <v>10</v>
      </c>
      <c r="M31" s="2">
        <f t="shared" si="0"/>
        <v>-0.13061197115404888</v>
      </c>
    </row>
    <row r="32" spans="1:13" x14ac:dyDescent="0.2">
      <c r="A32" t="s">
        <v>37</v>
      </c>
      <c r="B32">
        <v>-0.24729542574537799</v>
      </c>
      <c r="C32">
        <v>0.108993578945267</v>
      </c>
      <c r="D32">
        <v>-2.2688990318371101</v>
      </c>
      <c r="E32">
        <v>2.3274466625682E-2</v>
      </c>
      <c r="F32" t="s">
        <v>10</v>
      </c>
      <c r="G32" t="s">
        <v>79</v>
      </c>
      <c r="H32">
        <v>-0.2396838</v>
      </c>
      <c r="I32">
        <v>0.10820689999999999</v>
      </c>
      <c r="J32">
        <v>-2.2149999999999999</v>
      </c>
      <c r="K32">
        <v>2.6757E-2</v>
      </c>
      <c r="L32" t="s">
        <v>10</v>
      </c>
      <c r="M32" s="2">
        <f t="shared" si="0"/>
        <v>-3.0779484587859406E-2</v>
      </c>
    </row>
    <row r="33" spans="1:13" x14ac:dyDescent="0.2">
      <c r="A33">
        <v>1</v>
      </c>
      <c r="B33">
        <v>2.4903625826833702</v>
      </c>
      <c r="C33">
        <v>0.34391297699312001</v>
      </c>
      <c r="D33">
        <v>7.2412579614092198</v>
      </c>
      <c r="E33" s="1">
        <v>4.4454194255399201E-13</v>
      </c>
      <c r="F33" t="s">
        <v>7</v>
      </c>
      <c r="G33" t="s">
        <v>80</v>
      </c>
      <c r="H33">
        <v>2.4191571999999999</v>
      </c>
      <c r="I33">
        <v>0.3573074</v>
      </c>
      <c r="J33">
        <v>6.7709999999999999</v>
      </c>
      <c r="K33" s="1">
        <v>1.28E-11</v>
      </c>
      <c r="L33" t="s">
        <v>7</v>
      </c>
      <c r="M33" s="2">
        <f t="shared" si="0"/>
        <v>-2.8592375736165437E-2</v>
      </c>
    </row>
    <row r="34" spans="1:13" x14ac:dyDescent="0.2">
      <c r="A34" t="s">
        <v>9</v>
      </c>
      <c r="B34">
        <v>0.15042154660206</v>
      </c>
      <c r="C34">
        <v>0.286683730404099</v>
      </c>
      <c r="D34">
        <v>0.52469509305614004</v>
      </c>
      <c r="E34">
        <v>0.59979516900167495</v>
      </c>
      <c r="F34" t="s">
        <v>13</v>
      </c>
      <c r="G34" t="s">
        <v>81</v>
      </c>
      <c r="H34">
        <v>0.2221631</v>
      </c>
      <c r="I34">
        <v>0.28928199999999998</v>
      </c>
      <c r="J34">
        <v>0.76800000000000002</v>
      </c>
      <c r="K34">
        <v>0.442498</v>
      </c>
      <c r="M34" s="2">
        <f t="shared" si="0"/>
        <v>0.47693668240050863</v>
      </c>
    </row>
    <row r="35" spans="1:13" x14ac:dyDescent="0.2">
      <c r="A35" t="s">
        <v>11</v>
      </c>
      <c r="B35">
        <v>0.62350810503101095</v>
      </c>
      <c r="C35">
        <v>0.273382290576479</v>
      </c>
      <c r="D35">
        <v>2.2807187097460599</v>
      </c>
      <c r="E35">
        <v>2.2565097308198299E-2</v>
      </c>
      <c r="F35" t="s">
        <v>10</v>
      </c>
      <c r="G35" t="s">
        <v>82</v>
      </c>
      <c r="H35">
        <v>0.66963600000000001</v>
      </c>
      <c r="I35">
        <v>0.28005970000000002</v>
      </c>
      <c r="J35">
        <v>2.391</v>
      </c>
      <c r="K35">
        <v>1.6799999999999999E-2</v>
      </c>
      <c r="L35" t="s">
        <v>10</v>
      </c>
      <c r="M35" s="2">
        <f t="shared" si="0"/>
        <v>7.3981227504163444E-2</v>
      </c>
    </row>
    <row r="36" spans="1:13" x14ac:dyDescent="0.2">
      <c r="A36" t="s">
        <v>33</v>
      </c>
      <c r="B36">
        <v>0.44543345406847401</v>
      </c>
      <c r="C36">
        <v>0.16103072018426601</v>
      </c>
      <c r="D36">
        <v>2.76613961335309</v>
      </c>
      <c r="E36">
        <v>5.6724243960787598E-3</v>
      </c>
      <c r="F36" t="s">
        <v>16</v>
      </c>
      <c r="G36" t="s">
        <v>83</v>
      </c>
      <c r="H36">
        <v>0.44487900000000002</v>
      </c>
      <c r="I36">
        <v>0.1652226</v>
      </c>
      <c r="J36">
        <v>2.6930000000000001</v>
      </c>
      <c r="K36">
        <v>7.0899999999999999E-3</v>
      </c>
      <c r="L36" t="s">
        <v>16</v>
      </c>
      <c r="M36" s="2">
        <f t="shared" si="0"/>
        <v>-1.2447517432957632E-3</v>
      </c>
    </row>
    <row r="37" spans="1:13" x14ac:dyDescent="0.2">
      <c r="A37" t="s">
        <v>34</v>
      </c>
      <c r="B37">
        <v>0.18939027375939299</v>
      </c>
      <c r="C37">
        <v>0.29560061606598698</v>
      </c>
      <c r="D37">
        <v>0.64069647851179001</v>
      </c>
      <c r="E37">
        <v>0.52171990255992096</v>
      </c>
      <c r="F37" t="s">
        <v>13</v>
      </c>
      <c r="G37" t="s">
        <v>84</v>
      </c>
      <c r="H37">
        <v>0.21979470000000001</v>
      </c>
      <c r="I37">
        <v>0.31184590000000001</v>
      </c>
      <c r="J37">
        <v>0.70499999999999996</v>
      </c>
      <c r="K37">
        <v>0.48092299999999999</v>
      </c>
      <c r="M37" s="2">
        <f t="shared" si="0"/>
        <v>0.16053847770046364</v>
      </c>
    </row>
    <row r="38" spans="1:13" x14ac:dyDescent="0.2">
      <c r="A38" t="s">
        <v>35</v>
      </c>
      <c r="B38">
        <v>0.81007889810656397</v>
      </c>
      <c r="C38">
        <v>0.30591152298181701</v>
      </c>
      <c r="D38">
        <v>2.6480823285454198</v>
      </c>
      <c r="E38">
        <v>8.0949808814953193E-3</v>
      </c>
      <c r="F38" t="s">
        <v>16</v>
      </c>
      <c r="G38" t="s">
        <v>85</v>
      </c>
      <c r="H38">
        <v>0.82367599999999996</v>
      </c>
      <c r="I38">
        <v>0.31174020000000002</v>
      </c>
      <c r="J38">
        <v>2.6419999999999999</v>
      </c>
      <c r="K38">
        <v>8.2369999999999995E-3</v>
      </c>
      <c r="L38" t="s">
        <v>16</v>
      </c>
      <c r="M38" s="2">
        <f t="shared" si="0"/>
        <v>1.6784910612061551E-2</v>
      </c>
    </row>
    <row r="39" spans="1:13" x14ac:dyDescent="0.2">
      <c r="A39" t="s">
        <v>17</v>
      </c>
      <c r="B39">
        <v>0.69162943705879998</v>
      </c>
      <c r="C39">
        <v>0.16066268346916601</v>
      </c>
      <c r="D39">
        <v>4.3048542581547098</v>
      </c>
      <c r="E39" s="1">
        <v>1.67095703336191E-5</v>
      </c>
      <c r="F39" t="s">
        <v>7</v>
      </c>
      <c r="G39" t="s">
        <v>86</v>
      </c>
      <c r="H39">
        <v>0.70574040000000005</v>
      </c>
      <c r="I39">
        <v>0.16285640000000001</v>
      </c>
      <c r="J39">
        <v>4.3339999999999996</v>
      </c>
      <c r="K39" s="1">
        <v>1.47E-5</v>
      </c>
      <c r="L39" t="s">
        <v>7</v>
      </c>
      <c r="M39" s="2">
        <f t="shared" si="0"/>
        <v>2.0402490387349433E-2</v>
      </c>
    </row>
    <row r="40" spans="1:13" x14ac:dyDescent="0.2">
      <c r="A40" t="s">
        <v>36</v>
      </c>
      <c r="B40">
        <v>0.17999309475198699</v>
      </c>
      <c r="C40">
        <v>8.2115210842353001E-2</v>
      </c>
      <c r="D40">
        <v>2.1919580173464199</v>
      </c>
      <c r="E40">
        <v>2.8382538198396201E-2</v>
      </c>
      <c r="F40" t="s">
        <v>10</v>
      </c>
      <c r="G40" t="s">
        <v>87</v>
      </c>
      <c r="H40">
        <v>0.16455649999999999</v>
      </c>
      <c r="I40">
        <v>8.3300399999999997E-2</v>
      </c>
      <c r="J40">
        <v>1.9750000000000001</v>
      </c>
      <c r="K40">
        <v>4.8216000000000002E-2</v>
      </c>
      <c r="L40" t="s">
        <v>10</v>
      </c>
      <c r="M40" s="2">
        <f t="shared" si="0"/>
        <v>-8.576214978278543E-2</v>
      </c>
    </row>
    <row r="41" spans="1:13" x14ac:dyDescent="0.2">
      <c r="A41" t="s">
        <v>19</v>
      </c>
      <c r="B41">
        <v>-0.17637819386714601</v>
      </c>
      <c r="C41">
        <v>7.4795688252706993E-2</v>
      </c>
      <c r="D41">
        <v>-2.3581331756882702</v>
      </c>
      <c r="E41">
        <v>1.8367102394385298E-2</v>
      </c>
      <c r="F41" t="s">
        <v>10</v>
      </c>
      <c r="G41" t="s">
        <v>88</v>
      </c>
      <c r="H41">
        <v>-0.17592659999999999</v>
      </c>
      <c r="I41">
        <v>7.5434399999999999E-2</v>
      </c>
      <c r="J41">
        <v>-2.3319999999999999</v>
      </c>
      <c r="K41">
        <v>1.9691E-2</v>
      </c>
      <c r="L41" t="s">
        <v>10</v>
      </c>
      <c r="M41" s="2">
        <f t="shared" si="0"/>
        <v>-2.5603724431273941E-3</v>
      </c>
    </row>
    <row r="42" spans="1:13" x14ac:dyDescent="0.2">
      <c r="A42" t="s">
        <v>20</v>
      </c>
      <c r="B42">
        <v>0.15851295886842801</v>
      </c>
      <c r="C42">
        <v>8.3168793675701694E-2</v>
      </c>
      <c r="D42">
        <v>1.9059186969395501</v>
      </c>
      <c r="E42">
        <v>5.6660754872754099E-2</v>
      </c>
      <c r="F42" t="s">
        <v>27</v>
      </c>
      <c r="G42" t="s">
        <v>89</v>
      </c>
      <c r="H42">
        <v>0.16981199999999999</v>
      </c>
      <c r="I42">
        <v>8.7811E-2</v>
      </c>
      <c r="J42">
        <v>1.9339999999999999</v>
      </c>
      <c r="K42">
        <v>5.3133E-2</v>
      </c>
      <c r="L42" t="s">
        <v>27</v>
      </c>
      <c r="M42" s="2">
        <f t="shared" si="0"/>
        <v>7.1281497817163544E-2</v>
      </c>
    </row>
    <row r="43" spans="1:13" x14ac:dyDescent="0.2">
      <c r="A43">
        <v>1</v>
      </c>
      <c r="B43">
        <v>2.3780226321625801</v>
      </c>
      <c r="C43">
        <v>0.23815212354034801</v>
      </c>
      <c r="D43">
        <v>9.9853093762554401</v>
      </c>
      <c r="E43" s="1">
        <v>1.7674884252387399E-23</v>
      </c>
      <c r="F43" t="s">
        <v>7</v>
      </c>
      <c r="G43" t="s">
        <v>90</v>
      </c>
      <c r="H43">
        <v>2.3771144999999998</v>
      </c>
      <c r="I43">
        <v>0.26169199999999998</v>
      </c>
      <c r="J43">
        <v>9.0839999999999996</v>
      </c>
      <c r="K43" t="s">
        <v>51</v>
      </c>
      <c r="L43" t="s">
        <v>7</v>
      </c>
      <c r="M43" s="2">
        <f t="shared" si="0"/>
        <v>-3.8188541618482672E-4</v>
      </c>
    </row>
    <row r="44" spans="1:13" x14ac:dyDescent="0.2">
      <c r="A44" t="s">
        <v>26</v>
      </c>
      <c r="B44">
        <v>-0.3640719602761</v>
      </c>
      <c r="C44">
        <v>0.11099419964189899</v>
      </c>
      <c r="D44">
        <v>-3.28009897319596</v>
      </c>
      <c r="E44">
        <v>1.03770675835871E-3</v>
      </c>
      <c r="F44" t="s">
        <v>16</v>
      </c>
      <c r="G44" t="s">
        <v>91</v>
      </c>
      <c r="H44">
        <v>-0.37050179999999999</v>
      </c>
      <c r="I44">
        <v>0.1114666</v>
      </c>
      <c r="J44">
        <v>-3.3239999999999998</v>
      </c>
      <c r="K44">
        <v>8.8800000000000001E-4</v>
      </c>
      <c r="L44" t="s">
        <v>7</v>
      </c>
      <c r="M44" s="2">
        <f t="shared" si="0"/>
        <v>1.7660903407732395E-2</v>
      </c>
    </row>
    <row r="45" spans="1:13" x14ac:dyDescent="0.2">
      <c r="A45" t="s">
        <v>12</v>
      </c>
      <c r="B45">
        <v>0.465303004805311</v>
      </c>
      <c r="C45">
        <v>0.20678940938648299</v>
      </c>
      <c r="D45">
        <v>2.2501297633462198</v>
      </c>
      <c r="E45">
        <v>2.44407092256454E-2</v>
      </c>
      <c r="F45" t="s">
        <v>10</v>
      </c>
      <c r="G45" t="s">
        <v>92</v>
      </c>
      <c r="H45">
        <v>0.46921380000000001</v>
      </c>
      <c r="I45">
        <v>0.22783519999999999</v>
      </c>
      <c r="J45">
        <v>2.0590000000000002</v>
      </c>
      <c r="K45">
        <v>3.9452000000000001E-2</v>
      </c>
      <c r="L45" t="s">
        <v>10</v>
      </c>
      <c r="M45" s="2">
        <f t="shared" si="0"/>
        <v>8.4048354605518582E-3</v>
      </c>
    </row>
    <row r="46" spans="1:13" x14ac:dyDescent="0.2">
      <c r="A46" t="s">
        <v>14</v>
      </c>
      <c r="B46">
        <v>0.31014806795114103</v>
      </c>
      <c r="C46">
        <v>0.19593675037095501</v>
      </c>
      <c r="D46">
        <v>1.58289890673371</v>
      </c>
      <c r="E46">
        <v>0.11344450798045699</v>
      </c>
      <c r="F46" t="s">
        <v>13</v>
      </c>
      <c r="G46" t="s">
        <v>93</v>
      </c>
      <c r="H46">
        <v>0.3035446</v>
      </c>
      <c r="I46">
        <v>0.2160888</v>
      </c>
      <c r="J46">
        <v>1.405</v>
      </c>
      <c r="K46">
        <v>0.160104</v>
      </c>
      <c r="M46" s="2">
        <f t="shared" si="0"/>
        <v>-2.1291339955022071E-2</v>
      </c>
    </row>
    <row r="47" spans="1:13" x14ac:dyDescent="0.2">
      <c r="A47" t="s">
        <v>38</v>
      </c>
      <c r="B47">
        <v>0.17736023141915599</v>
      </c>
      <c r="C47">
        <v>5.7850605007590102E-2</v>
      </c>
      <c r="D47">
        <v>3.06583191992349</v>
      </c>
      <c r="E47">
        <v>2.1706529997539501E-3</v>
      </c>
      <c r="F47" t="s">
        <v>16</v>
      </c>
      <c r="G47" t="s">
        <v>94</v>
      </c>
      <c r="H47">
        <v>0.18933920000000001</v>
      </c>
      <c r="I47">
        <v>5.8071499999999998E-2</v>
      </c>
      <c r="J47">
        <v>3.26</v>
      </c>
      <c r="K47">
        <v>1.1119999999999999E-3</v>
      </c>
      <c r="L47" t="s">
        <v>16</v>
      </c>
      <c r="M47" s="2">
        <f t="shared" si="0"/>
        <v>6.7540330123578171E-2</v>
      </c>
    </row>
    <row r="48" spans="1:13" x14ac:dyDescent="0.2">
      <c r="A48" t="s">
        <v>33</v>
      </c>
      <c r="B48">
        <v>0.283237539616983</v>
      </c>
      <c r="C48">
        <v>0.13475703833858901</v>
      </c>
      <c r="D48">
        <v>2.10183856152524</v>
      </c>
      <c r="E48">
        <v>3.5567419944479498E-2</v>
      </c>
      <c r="F48" t="s">
        <v>10</v>
      </c>
      <c r="G48" t="s">
        <v>95</v>
      </c>
      <c r="H48">
        <v>0.2857885</v>
      </c>
      <c r="I48">
        <v>0.13519020000000001</v>
      </c>
      <c r="J48">
        <v>2.1139999999999999</v>
      </c>
      <c r="K48">
        <v>3.4518E-2</v>
      </c>
      <c r="L48" t="s">
        <v>10</v>
      </c>
      <c r="M48" s="2">
        <f t="shared" si="0"/>
        <v>9.006434621860562E-3</v>
      </c>
    </row>
    <row r="49" spans="1:13" x14ac:dyDescent="0.2">
      <c r="A49" t="s">
        <v>34</v>
      </c>
      <c r="B49">
        <v>0.29062963118893498</v>
      </c>
      <c r="C49">
        <v>0.23037642148922499</v>
      </c>
      <c r="D49">
        <v>1.26154243264226</v>
      </c>
      <c r="E49">
        <v>0.20711348206519101</v>
      </c>
      <c r="F49" t="s">
        <v>13</v>
      </c>
      <c r="G49" t="s">
        <v>96</v>
      </c>
      <c r="H49">
        <v>0.30948809999999999</v>
      </c>
      <c r="I49">
        <v>0.23716670000000001</v>
      </c>
      <c r="J49">
        <v>1.3049999999999999</v>
      </c>
      <c r="K49">
        <v>0.191914</v>
      </c>
      <c r="M49" s="2">
        <f t="shared" si="0"/>
        <v>6.4888321035666649E-2</v>
      </c>
    </row>
    <row r="50" spans="1:13" x14ac:dyDescent="0.2">
      <c r="A50" t="s">
        <v>35</v>
      </c>
      <c r="B50">
        <v>0.88432968318377903</v>
      </c>
      <c r="C50">
        <v>0.26853825384925001</v>
      </c>
      <c r="D50">
        <v>3.2931236816644298</v>
      </c>
      <c r="E50">
        <v>9.9080878771684502E-4</v>
      </c>
      <c r="F50" t="s">
        <v>7</v>
      </c>
      <c r="G50" t="s">
        <v>97</v>
      </c>
      <c r="H50">
        <v>0.85111729999999997</v>
      </c>
      <c r="I50">
        <v>0.28093439999999997</v>
      </c>
      <c r="J50">
        <v>3.03</v>
      </c>
      <c r="K50">
        <v>2.4489999999999998E-3</v>
      </c>
      <c r="L50" t="s">
        <v>16</v>
      </c>
      <c r="M50" s="2">
        <f t="shared" si="0"/>
        <v>-3.7556562688484306E-2</v>
      </c>
    </row>
    <row r="51" spans="1:13" x14ac:dyDescent="0.2">
      <c r="A51" t="s">
        <v>20</v>
      </c>
      <c r="B51">
        <v>0.247962889136873</v>
      </c>
      <c r="C51">
        <v>5.3037008175908999E-2</v>
      </c>
      <c r="D51">
        <v>4.6752804817807503</v>
      </c>
      <c r="E51" s="1">
        <v>2.9355213266475302E-6</v>
      </c>
      <c r="F51" t="s">
        <v>7</v>
      </c>
      <c r="G51" t="s">
        <v>98</v>
      </c>
      <c r="H51">
        <v>0.2498802</v>
      </c>
      <c r="I51">
        <v>5.6710099999999999E-2</v>
      </c>
      <c r="J51">
        <v>4.4059999999999997</v>
      </c>
      <c r="K51" s="1">
        <v>1.0499999999999999E-5</v>
      </c>
      <c r="L51" t="s">
        <v>7</v>
      </c>
      <c r="M51" s="2">
        <f t="shared" si="0"/>
        <v>7.7322492482681787E-3</v>
      </c>
    </row>
    <row r="52" spans="1:13" x14ac:dyDescent="0.2">
      <c r="A52" t="s">
        <v>37</v>
      </c>
      <c r="B52">
        <v>-0.270519259978724</v>
      </c>
      <c r="C52">
        <v>0.110699957151794</v>
      </c>
      <c r="D52">
        <v>-2.4437160315047302</v>
      </c>
      <c r="E52">
        <v>1.4536863507231001E-2</v>
      </c>
      <c r="F52" t="s">
        <v>10</v>
      </c>
      <c r="G52" t="s">
        <v>99</v>
      </c>
      <c r="H52">
        <v>-0.27182070000000003</v>
      </c>
      <c r="I52">
        <v>0.1120635</v>
      </c>
      <c r="J52">
        <v>-2.4260000000000002</v>
      </c>
      <c r="K52">
        <v>1.5283E-2</v>
      </c>
      <c r="L52" t="s">
        <v>10</v>
      </c>
      <c r="M52" s="2">
        <f t="shared" si="0"/>
        <v>4.8108959834445063E-3</v>
      </c>
    </row>
    <row r="53" spans="1:13" x14ac:dyDescent="0.2">
      <c r="A53" t="s">
        <v>39</v>
      </c>
      <c r="B53">
        <v>1.17778927266595</v>
      </c>
      <c r="C53">
        <v>3.6087701434125603E-2</v>
      </c>
      <c r="D53">
        <v>32.636860366844999</v>
      </c>
      <c r="E53" s="1">
        <v>1.2310027093206001E-233</v>
      </c>
      <c r="F53" t="s">
        <v>7</v>
      </c>
      <c r="G53" t="s">
        <v>39</v>
      </c>
      <c r="H53">
        <v>1.1768751</v>
      </c>
      <c r="I53">
        <v>3.5985299999999998E-2</v>
      </c>
      <c r="J53">
        <v>32.704000000000001</v>
      </c>
      <c r="K53" t="s">
        <v>51</v>
      </c>
      <c r="L53" t="s">
        <v>7</v>
      </c>
      <c r="M53" s="2">
        <f t="shared" si="0"/>
        <v>-7.7617676367591228E-4</v>
      </c>
    </row>
    <row r="54" spans="1:13" x14ac:dyDescent="0.2">
      <c r="A54" t="s">
        <v>40</v>
      </c>
      <c r="B54">
        <v>1.2330468494226099</v>
      </c>
      <c r="C54">
        <v>4.8491909810419599E-2</v>
      </c>
      <c r="D54">
        <v>25.427887955810299</v>
      </c>
      <c r="E54" s="1">
        <v>1.24006241490635E-142</v>
      </c>
      <c r="F54" t="s">
        <v>7</v>
      </c>
      <c r="G54" t="s">
        <v>40</v>
      </c>
      <c r="H54">
        <v>1.2357091</v>
      </c>
      <c r="I54">
        <v>4.8864999999999999E-2</v>
      </c>
      <c r="J54">
        <v>25.288</v>
      </c>
      <c r="K54" t="s">
        <v>51</v>
      </c>
      <c r="L54" t="s">
        <v>7</v>
      </c>
      <c r="M54" s="2">
        <f t="shared" si="0"/>
        <v>2.1590830702310671E-3</v>
      </c>
    </row>
    <row r="55" spans="1:13" x14ac:dyDescent="0.2">
      <c r="A55" t="s">
        <v>41</v>
      </c>
      <c r="B55">
        <v>1.43092400745892</v>
      </c>
      <c r="C55">
        <v>3.8879338919957603E-2</v>
      </c>
      <c r="D55">
        <v>36.804226800378899</v>
      </c>
      <c r="E55" s="1">
        <v>1.58010514942847E-296</v>
      </c>
      <c r="F55" t="s">
        <v>7</v>
      </c>
      <c r="G55" t="s">
        <v>41</v>
      </c>
      <c r="H55">
        <v>1.4263710999999999</v>
      </c>
      <c r="I55">
        <v>3.8788099999999999E-2</v>
      </c>
      <c r="J55">
        <v>36.773000000000003</v>
      </c>
      <c r="K55" t="s">
        <v>51</v>
      </c>
      <c r="L55" t="s">
        <v>7</v>
      </c>
      <c r="M55" s="2">
        <f t="shared" si="0"/>
        <v>-3.18179542392703E-3</v>
      </c>
    </row>
    <row r="56" spans="1:13" x14ac:dyDescent="0.2">
      <c r="A56" t="s">
        <v>42</v>
      </c>
      <c r="B56">
        <v>5.4258427138355297E-2</v>
      </c>
      <c r="C56">
        <v>8.9657108949078607E-2</v>
      </c>
      <c r="D56">
        <v>0.60517707713698199</v>
      </c>
      <c r="E56">
        <v>0.545061345063243</v>
      </c>
      <c r="F56" t="s">
        <v>13</v>
      </c>
      <c r="G56" t="s">
        <v>42</v>
      </c>
      <c r="H56">
        <v>6.7813899999999996E-2</v>
      </c>
      <c r="I56">
        <v>8.89432E-2</v>
      </c>
      <c r="J56">
        <v>0.76200000000000001</v>
      </c>
      <c r="K56">
        <v>0.445797</v>
      </c>
      <c r="M56" s="2">
        <f t="shared" si="0"/>
        <v>0.24983165890671996</v>
      </c>
    </row>
    <row r="57" spans="1:13" x14ac:dyDescent="0.2">
      <c r="A57" t="s">
        <v>43</v>
      </c>
      <c r="B57">
        <v>0.12812177913035</v>
      </c>
      <c r="C57">
        <v>6.1332677079411903E-2</v>
      </c>
      <c r="D57">
        <v>2.08896440252333</v>
      </c>
      <c r="E57">
        <v>3.6710927683147598E-2</v>
      </c>
      <c r="F57" t="s">
        <v>10</v>
      </c>
      <c r="G57" t="s">
        <v>43</v>
      </c>
      <c r="H57">
        <v>0.13170660000000001</v>
      </c>
      <c r="I57">
        <v>6.1655300000000003E-2</v>
      </c>
      <c r="J57">
        <v>2.1360000000000001</v>
      </c>
      <c r="K57">
        <v>3.2665E-2</v>
      </c>
      <c r="L57" t="s">
        <v>10</v>
      </c>
      <c r="M57" s="2">
        <f t="shared" si="0"/>
        <v>2.7979793084225293E-2</v>
      </c>
    </row>
    <row r="58" spans="1:13" x14ac:dyDescent="0.2">
      <c r="A58" t="s">
        <v>44</v>
      </c>
      <c r="B58">
        <v>0.30089178739447497</v>
      </c>
      <c r="C58">
        <v>7.8689943857637001E-2</v>
      </c>
      <c r="D58">
        <v>3.8237641640568101</v>
      </c>
      <c r="E58">
        <v>1.3142963499222099E-4</v>
      </c>
      <c r="F58" t="s">
        <v>7</v>
      </c>
      <c r="G58" t="s">
        <v>44</v>
      </c>
      <c r="H58">
        <v>0.30139090000000002</v>
      </c>
      <c r="I58">
        <v>7.9996200000000003E-2</v>
      </c>
      <c r="J58">
        <v>3.7679999999999998</v>
      </c>
      <c r="K58">
        <v>1.65E-4</v>
      </c>
      <c r="L58" t="s">
        <v>7</v>
      </c>
      <c r="M58" s="2">
        <f t="shared" si="0"/>
        <v>1.6587777614238985E-3</v>
      </c>
    </row>
  </sheetData>
  <mergeCells count="2">
    <mergeCell ref="A1:F1"/>
    <mergeCell ref="G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Xinyi</dc:creator>
  <cp:lastModifiedBy>Wang, Xinyi</cp:lastModifiedBy>
  <dcterms:created xsi:type="dcterms:W3CDTF">2024-10-06T21:27:37Z</dcterms:created>
  <dcterms:modified xsi:type="dcterms:W3CDTF">2024-10-06T21:32:53Z</dcterms:modified>
</cp:coreProperties>
</file>