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0-002-A/"/>
    </mc:Choice>
  </mc:AlternateContent>
  <bookViews>
    <workbookView xWindow="400" yWindow="15260" windowWidth="44020" windowHeight="13400"/>
  </bookViews>
  <sheets>
    <sheet name="Marsh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" i="1" l="1"/>
  <c r="I89" i="1"/>
  <c r="I88" i="1"/>
  <c r="I87" i="1"/>
  <c r="I86" i="1"/>
  <c r="I85" i="1"/>
  <c r="I84" i="1"/>
  <c r="I83" i="1"/>
  <c r="I82" i="1"/>
  <c r="I96" i="1"/>
  <c r="I94" i="1"/>
  <c r="I93" i="1"/>
  <c r="L11" i="1"/>
  <c r="I11" i="1"/>
  <c r="I10" i="1"/>
  <c r="I9" i="1"/>
  <c r="I8" i="1"/>
  <c r="I7" i="1"/>
  <c r="I6" i="1"/>
  <c r="I5" i="1"/>
  <c r="I4" i="1"/>
  <c r="L101" i="1"/>
  <c r="I101" i="1"/>
  <c r="I100" i="1"/>
  <c r="I99" i="1"/>
  <c r="I98" i="1"/>
  <c r="I97" i="1"/>
  <c r="I60" i="1"/>
  <c r="I59" i="1"/>
  <c r="I58" i="1"/>
  <c r="L89" i="1"/>
  <c r="I81" i="1"/>
  <c r="I53" i="1"/>
  <c r="I52" i="1"/>
  <c r="I51" i="1"/>
  <c r="I50" i="1"/>
  <c r="I49" i="1"/>
  <c r="I48" i="1"/>
  <c r="I47" i="1"/>
  <c r="I46" i="1"/>
  <c r="I45" i="1"/>
  <c r="I44" i="1"/>
  <c r="I43" i="1"/>
  <c r="L80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20" i="1"/>
  <c r="I19" i="1"/>
  <c r="I18" i="1"/>
  <c r="I17" i="1"/>
  <c r="I16" i="1"/>
  <c r="L57" i="1"/>
  <c r="I57" i="1"/>
  <c r="I56" i="1"/>
  <c r="I55" i="1"/>
  <c r="I54" i="1"/>
  <c r="I33" i="1"/>
  <c r="I32" i="1"/>
  <c r="I31" i="1"/>
  <c r="I30" i="1"/>
  <c r="I29" i="1"/>
  <c r="I28" i="1"/>
  <c r="I15" i="1"/>
  <c r="I14" i="1"/>
  <c r="I13" i="1"/>
  <c r="I12" i="1"/>
  <c r="I27" i="1"/>
  <c r="I26" i="1"/>
  <c r="I25" i="1"/>
  <c r="I24" i="1"/>
  <c r="I23" i="1"/>
  <c r="I22" i="1"/>
  <c r="I21" i="1"/>
  <c r="I65" i="1"/>
  <c r="I64" i="1"/>
  <c r="I63" i="1"/>
  <c r="I62" i="1"/>
  <c r="I61" i="1"/>
  <c r="I104" i="1"/>
  <c r="I103" i="1"/>
  <c r="I102" i="1"/>
  <c r="I106" i="1"/>
  <c r="I105" i="1"/>
  <c r="I37" i="1"/>
  <c r="I36" i="1"/>
  <c r="I35" i="1"/>
  <c r="I34" i="1"/>
  <c r="I39" i="1"/>
  <c r="I38" i="1"/>
  <c r="I92" i="1"/>
  <c r="I91" i="1"/>
  <c r="I90" i="1"/>
  <c r="I42" i="1"/>
  <c r="I41" i="1"/>
  <c r="I40" i="1"/>
</calcChain>
</file>

<file path=xl/sharedStrings.xml><?xml version="1.0" encoding="utf-8"?>
<sst xmlns="http://schemas.openxmlformats.org/spreadsheetml/2006/main" count="510" uniqueCount="119">
  <si>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</si>
  <si>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</si>
  <si>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</si>
  <si>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</si>
  <si>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</si>
  <si>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</si>
  <si>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</si>
  <si>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</si>
  <si>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</si>
  <si>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</si>
  <si>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</si>
  <si>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</si>
  <si>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</si>
  <si>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</si>
  <si>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</si>
  <si>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</si>
  <si>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</si>
  <si>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1-8</t>
  </si>
  <si>
    <t>Y</t>
  </si>
  <si>
    <t>Female flower = 26cm, 25cm, 26cm, 27cm gap b/w M &amp; F 3cm, 3cm.  Height = 3.5m</t>
  </si>
  <si>
    <t>1-16</t>
  </si>
  <si>
    <t>Difficult to tell hybrid from common. Best guess.</t>
  </si>
  <si>
    <t>1-7</t>
  </si>
  <si>
    <t>1-6</t>
  </si>
  <si>
    <t>1-20</t>
  </si>
  <si>
    <t>Likely hybrid.  Very tall., narrow blueish leaves.  Female length 27cm, 29cm, 30cm, 29cm. Gap 2cm, 3.5cm</t>
  </si>
  <si>
    <t>1-19</t>
  </si>
  <si>
    <t xml:space="preserve">Hybrid. Female 29cm, 30cm, 30cm. </t>
  </si>
  <si>
    <t>1-12</t>
  </si>
  <si>
    <t>1-4</t>
  </si>
  <si>
    <t>1-2</t>
  </si>
  <si>
    <t>1-5</t>
  </si>
  <si>
    <t xml:space="preserve">European forget-me-not </t>
  </si>
  <si>
    <t>1-10</t>
  </si>
  <si>
    <t>1-3</t>
  </si>
  <si>
    <t>1-13</t>
  </si>
  <si>
    <t>1-14</t>
  </si>
  <si>
    <t>1-9</t>
  </si>
  <si>
    <t>1-15</t>
  </si>
  <si>
    <t>1-11</t>
  </si>
  <si>
    <t>1-18</t>
  </si>
  <si>
    <t>1-1</t>
  </si>
  <si>
    <t xml:space="preserve">Dichodontium pellucidum </t>
  </si>
  <si>
    <t>On log</t>
  </si>
  <si>
    <t xml:space="preserve">Himalayan blackberry </t>
  </si>
  <si>
    <t>1-17</t>
  </si>
  <si>
    <t>blue cattail</t>
  </si>
  <si>
    <t>Typha x glauca</t>
  </si>
  <si>
    <t>leaf litter</t>
  </si>
  <si>
    <t>ground</t>
  </si>
  <si>
    <t>Typha latifolia</t>
  </si>
  <si>
    <t>litter</t>
  </si>
  <si>
    <t>common cattail</t>
  </si>
  <si>
    <t>purple loosestrife</t>
  </si>
  <si>
    <t>Lythrum salicaria</t>
  </si>
  <si>
    <t>wood debris</t>
  </si>
  <si>
    <t>swamp horsetail</t>
  </si>
  <si>
    <t>Sagittaria latifolia</t>
  </si>
  <si>
    <t>broad-leaved arrowhead</t>
  </si>
  <si>
    <t>nodding beggarticks</t>
  </si>
  <si>
    <t>Bidens cernua</t>
  </si>
  <si>
    <t>water-plantain</t>
  </si>
  <si>
    <t>Alisma sp.</t>
  </si>
  <si>
    <t>rice cutgrass</t>
  </si>
  <si>
    <t>Juncus supiniformis</t>
  </si>
  <si>
    <t>slender rush</t>
  </si>
  <si>
    <t>Sparganium angustifolium</t>
  </si>
  <si>
    <t>narrow-leaved bur-reed </t>
  </si>
  <si>
    <t>yellow iris</t>
  </si>
  <si>
    <t>Iris pseudacorus</t>
  </si>
  <si>
    <t>Impatiens capensis</t>
  </si>
  <si>
    <t>soft-stemmed bulrush </t>
  </si>
  <si>
    <t>Schoenoplectus tabernaemontani</t>
  </si>
  <si>
    <t>Myosotis scorpioides</t>
  </si>
  <si>
    <t>Agrostis capillaris</t>
  </si>
  <si>
    <t>colonial bentgrass</t>
  </si>
  <si>
    <t>Carex lyngbyei </t>
  </si>
  <si>
    <t>Phalaris arundinacea</t>
  </si>
  <si>
    <t>reed canarygrass</t>
  </si>
  <si>
    <t>Eleocharis palustris</t>
  </si>
  <si>
    <t>common spike-rush</t>
  </si>
  <si>
    <t>yellow marsh-marigold</t>
  </si>
  <si>
    <t>Galium trifidum</t>
  </si>
  <si>
    <t>small bedstraw</t>
  </si>
  <si>
    <t>Callitriche stagnalis</t>
  </si>
  <si>
    <t>pond-water starwort</t>
  </si>
  <si>
    <t>Agrostis stolonifera</t>
  </si>
  <si>
    <t>creeping bentgrass</t>
  </si>
  <si>
    <t>purple-leaved willowherb</t>
  </si>
  <si>
    <t>Epilobium ciliatum</t>
  </si>
  <si>
    <t>Leersia oryzoides </t>
  </si>
  <si>
    <t>Juncus oxymeris</t>
  </si>
  <si>
    <t>pointed rush</t>
  </si>
  <si>
    <t>spotted touch-me-not</t>
  </si>
  <si>
    <t>Douglas' aster</t>
  </si>
  <si>
    <t>Caltha palustris </t>
  </si>
  <si>
    <t>Sium suave</t>
  </si>
  <si>
    <t>water-parsnip</t>
  </si>
  <si>
    <t>lesser cattail</t>
  </si>
  <si>
    <t>Typha angustifolia</t>
  </si>
  <si>
    <t>spring moss</t>
  </si>
  <si>
    <t>Dichodontium moss</t>
  </si>
  <si>
    <t>Philonotis fontana</t>
  </si>
  <si>
    <t>Rubus armeniacus</t>
  </si>
  <si>
    <t>log</t>
  </si>
  <si>
    <t>Scirpus microcarpus</t>
  </si>
  <si>
    <t>small-flowered bulrush</t>
  </si>
  <si>
    <t>10-002-A</t>
  </si>
  <si>
    <t>I</t>
  </si>
  <si>
    <t>Lyngbye's sedge</t>
  </si>
  <si>
    <t>T</t>
  </si>
  <si>
    <t>Symphyotrichum subspicatum </t>
  </si>
  <si>
    <t>U</t>
  </si>
  <si>
    <t>N/E/I/T/U</t>
  </si>
  <si>
    <r>
      <t xml:space="preserve">Lycopus </t>
    </r>
    <r>
      <rPr>
        <sz val="10"/>
        <color indexed="8"/>
        <rFont val="Arial"/>
        <charset val="161"/>
      </rPr>
      <t>sp.</t>
    </r>
  </si>
  <si>
    <t>horehound</t>
  </si>
  <si>
    <t>Lycopus sp.</t>
  </si>
  <si>
    <t>Equisetum fluviatile</t>
  </si>
  <si>
    <t>bare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</si>
</sst>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  <charset val="161"/>
    </font>
    <font>
      <i/>
      <sz val="10"/>
      <color indexed="8"/>
      <name val="Arial"/>
      <charset val="161"/>
    </font>
    <font>
      <b/>
      <sz val="10"/>
      <color indexed="8"/>
      <name val="Arial"/>
      <charset val="161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charset val="161"/>
    </font>
    <font>
      <sz val="10"/>
      <color rgb="FF000000"/>
      <name val="Arial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4" fillId="2" borderId="2" xfId="0" applyNumberFormat="1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/>
    <xf numFmtId="0" fontId="3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/>
    <xf numFmtId="0" fontId="2" fillId="0" borderId="2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vertical="top" wrapText="1"/>
    </xf>
    <xf numFmtId="0" fontId="4" fillId="2" borderId="2" xfId="0" applyNumberFormat="1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6"/>
  <sheetViews>
    <sheetView showGridLines="0" tabSelected="1" workbookViewId="0">
      <pane xSplit="2" ySplit="3" topLeftCell="C85" activePane="bottomRight" state="frozenSplit"/>
      <selection pane="topRight"/>
      <selection pane="bottomLeft"/>
      <selection pane="bottomRight" activeCell="A102" sqref="A102:XFD104"/>
    </sheetView>
  </sheetViews>
  <sheetFormatPr baseColWidth="10" defaultColWidth="8.625" defaultRowHeight="12.75" customHeight="1" x14ac:dyDescent="0.2"/>
  <cols>
    <col min="1" max="1" width="8.625" style="1" customWidth="1"/>
    <col min="2" max="2" width="4.375" style="1" bestFit="1" customWidth="1"/>
    <col min="3" max="3" width="5.125" style="1" customWidth="1"/>
    <col min="4" max="4" width="4.75" style="1" customWidth="1"/>
    <col min="5" max="8" width="3.75" style="1" customWidth="1"/>
    <col min="9" max="9" width="4.875" style="1" customWidth="1"/>
    <col min="10" max="10" width="19.625" style="1" bestFit="1" customWidth="1"/>
    <col min="11" max="11" width="18.375" style="1" bestFit="1" customWidth="1"/>
    <col min="12" max="13" width="4.625" style="1" customWidth="1"/>
    <col min="14" max="14" width="6.125" style="1" bestFit="1" customWidth="1"/>
    <col min="15" max="15" width="5.5" style="1" customWidth="1"/>
    <col min="16" max="16" width="28.125" style="1" customWidth="1"/>
    <col min="17" max="256" width="8.625" style="1" customWidth="1"/>
  </cols>
  <sheetData>
    <row r="1" spans="1:16" ht="15" customHeight="1" x14ac:dyDescent="0.1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34.2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6" t="s">
        <v>5</v>
      </c>
      <c r="F2" s="27"/>
      <c r="G2" s="27"/>
      <c r="H2" s="27"/>
      <c r="I2" s="3"/>
      <c r="J2" s="2" t="s">
        <v>6</v>
      </c>
      <c r="K2" s="2" t="s">
        <v>7</v>
      </c>
      <c r="L2" s="2" t="s">
        <v>8</v>
      </c>
      <c r="M2" s="4" t="s">
        <v>9</v>
      </c>
      <c r="N2" s="2" t="s">
        <v>113</v>
      </c>
      <c r="O2" s="2" t="s">
        <v>10</v>
      </c>
      <c r="P2" s="2" t="s">
        <v>11</v>
      </c>
    </row>
    <row r="3" spans="1:16" ht="15" customHeight="1" x14ac:dyDescent="0.2">
      <c r="A3" s="2"/>
      <c r="B3" s="2"/>
      <c r="C3" s="3"/>
      <c r="D3" s="5"/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/>
      <c r="K3" s="2"/>
      <c r="L3" s="5"/>
      <c r="M3" s="4"/>
      <c r="N3" s="2"/>
      <c r="O3" s="5"/>
      <c r="P3" s="2"/>
    </row>
    <row r="4" spans="1:16" ht="14" customHeight="1" x14ac:dyDescent="0.2">
      <c r="A4" s="6" t="s">
        <v>107</v>
      </c>
      <c r="B4" s="6" t="s">
        <v>41</v>
      </c>
      <c r="C4" s="7">
        <v>1</v>
      </c>
      <c r="D4" s="23"/>
      <c r="E4" s="23"/>
      <c r="F4" s="23"/>
      <c r="G4" s="23"/>
      <c r="H4" s="23"/>
      <c r="I4" s="7" t="e">
        <f>AVERAGE(E4:H4)</f>
        <v>#DIV/0!</v>
      </c>
      <c r="J4" s="10" t="s">
        <v>99</v>
      </c>
      <c r="K4" s="6" t="s">
        <v>98</v>
      </c>
      <c r="L4" s="8">
        <v>65</v>
      </c>
      <c r="M4" s="17"/>
      <c r="N4" s="23" t="s">
        <v>108</v>
      </c>
      <c r="O4" s="23"/>
      <c r="P4" s="6"/>
    </row>
    <row r="5" spans="1:16" ht="12.75" customHeight="1" x14ac:dyDescent="0.2">
      <c r="A5" s="6" t="s">
        <v>107</v>
      </c>
      <c r="B5" s="6" t="s">
        <v>41</v>
      </c>
      <c r="C5" s="7">
        <v>1</v>
      </c>
      <c r="D5" s="23"/>
      <c r="E5" s="23"/>
      <c r="F5" s="23"/>
      <c r="G5" s="23"/>
      <c r="H5" s="23"/>
      <c r="I5" s="7" t="e">
        <f>AVERAGE(E5:H5)</f>
        <v>#DIV/0!</v>
      </c>
      <c r="J5" s="10" t="s">
        <v>42</v>
      </c>
      <c r="K5" s="6" t="s">
        <v>101</v>
      </c>
      <c r="L5" s="8">
        <v>7</v>
      </c>
      <c r="M5" s="17"/>
      <c r="N5" s="23" t="s">
        <v>12</v>
      </c>
      <c r="O5" s="23"/>
      <c r="P5" s="6" t="s">
        <v>43</v>
      </c>
    </row>
    <row r="6" spans="1:16" ht="12.75" customHeight="1" x14ac:dyDescent="0.2">
      <c r="A6" s="6" t="s">
        <v>107</v>
      </c>
      <c r="B6" s="6" t="s">
        <v>41</v>
      </c>
      <c r="C6" s="7">
        <v>1</v>
      </c>
      <c r="D6" s="23"/>
      <c r="E6" s="23"/>
      <c r="F6" s="23"/>
      <c r="G6" s="23"/>
      <c r="H6" s="23"/>
      <c r="I6" s="7" t="e">
        <f>AVERAGE(E6:H6)</f>
        <v>#DIV/0!</v>
      </c>
      <c r="J6" s="20" t="s">
        <v>102</v>
      </c>
      <c r="K6" s="6" t="s">
        <v>100</v>
      </c>
      <c r="L6" s="8">
        <v>7</v>
      </c>
      <c r="M6" s="17"/>
      <c r="N6" s="23" t="s">
        <v>12</v>
      </c>
      <c r="O6" s="23"/>
      <c r="P6" s="6" t="s">
        <v>43</v>
      </c>
    </row>
    <row r="7" spans="1:16" ht="12.75" customHeight="1" x14ac:dyDescent="0.2">
      <c r="A7" s="6" t="s">
        <v>107</v>
      </c>
      <c r="B7" s="6" t="s">
        <v>41</v>
      </c>
      <c r="C7" s="7">
        <v>1</v>
      </c>
      <c r="D7" s="23"/>
      <c r="E7" s="23"/>
      <c r="F7" s="23"/>
      <c r="G7" s="23"/>
      <c r="H7" s="23"/>
      <c r="I7" s="7" t="e">
        <f>AVERAGE(E7:H7)</f>
        <v>#DIV/0!</v>
      </c>
      <c r="J7" s="10" t="s">
        <v>116</v>
      </c>
      <c r="K7" s="6" t="s">
        <v>115</v>
      </c>
      <c r="L7" s="8">
        <v>1</v>
      </c>
      <c r="M7" s="17"/>
      <c r="N7" s="23" t="s">
        <v>12</v>
      </c>
      <c r="O7" s="23"/>
      <c r="P7" s="6" t="s">
        <v>43</v>
      </c>
    </row>
    <row r="8" spans="1:16" ht="12.75" customHeight="1" x14ac:dyDescent="0.2">
      <c r="A8" s="6" t="s">
        <v>107</v>
      </c>
      <c r="B8" s="6" t="s">
        <v>41</v>
      </c>
      <c r="C8" s="7">
        <v>1</v>
      </c>
      <c r="D8" s="23"/>
      <c r="E8" s="23"/>
      <c r="F8" s="23"/>
      <c r="G8" s="23"/>
      <c r="H8" s="23"/>
      <c r="I8" s="7" t="e">
        <f>AVERAGE(E8:H8)</f>
        <v>#DIV/0!</v>
      </c>
      <c r="J8" s="10" t="s">
        <v>89</v>
      </c>
      <c r="K8" s="6" t="s">
        <v>88</v>
      </c>
      <c r="L8" s="8">
        <v>2</v>
      </c>
      <c r="M8" s="17"/>
      <c r="N8" s="23" t="s">
        <v>12</v>
      </c>
      <c r="O8" s="23"/>
      <c r="P8" s="6" t="s">
        <v>43</v>
      </c>
    </row>
    <row r="9" spans="1:16" ht="12.75" customHeight="1" x14ac:dyDescent="0.2">
      <c r="A9" s="6" t="s">
        <v>107</v>
      </c>
      <c r="B9" s="6" t="s">
        <v>41</v>
      </c>
      <c r="C9" s="7">
        <v>1</v>
      </c>
      <c r="D9" s="23"/>
      <c r="E9" s="23"/>
      <c r="F9" s="23"/>
      <c r="G9" s="23"/>
      <c r="H9" s="23"/>
      <c r="I9" s="7" t="e">
        <f>AVERAGE(E9:H9)</f>
        <v>#DIV/0!</v>
      </c>
      <c r="J9" s="10" t="s">
        <v>103</v>
      </c>
      <c r="K9" s="6" t="s">
        <v>44</v>
      </c>
      <c r="L9" s="8">
        <v>0.5</v>
      </c>
      <c r="M9" s="17"/>
      <c r="N9" s="23" t="s">
        <v>108</v>
      </c>
      <c r="O9" s="23"/>
      <c r="P9" s="6" t="s">
        <v>43</v>
      </c>
    </row>
    <row r="10" spans="1:16" ht="12.75" customHeight="1" x14ac:dyDescent="0.2">
      <c r="A10" s="6" t="s">
        <v>107</v>
      </c>
      <c r="B10" s="6" t="s">
        <v>41</v>
      </c>
      <c r="C10" s="7">
        <v>1</v>
      </c>
      <c r="D10" s="23"/>
      <c r="E10" s="23"/>
      <c r="F10" s="23"/>
      <c r="G10" s="23"/>
      <c r="H10" s="23"/>
      <c r="I10" s="7" t="e">
        <f>AVERAGE(E10:H10)</f>
        <v>#DIV/0!</v>
      </c>
      <c r="J10" s="10"/>
      <c r="K10" s="6" t="s">
        <v>104</v>
      </c>
      <c r="L10" s="8">
        <v>15</v>
      </c>
      <c r="M10" s="17"/>
      <c r="N10" s="23"/>
      <c r="O10" s="23"/>
      <c r="P10" s="6"/>
    </row>
    <row r="11" spans="1:16" ht="12.75" customHeight="1" x14ac:dyDescent="0.2">
      <c r="A11" s="6" t="s">
        <v>107</v>
      </c>
      <c r="B11" s="6" t="s">
        <v>41</v>
      </c>
      <c r="C11" s="7">
        <v>1</v>
      </c>
      <c r="D11" s="23"/>
      <c r="E11" s="23"/>
      <c r="F11" s="23"/>
      <c r="G11" s="23"/>
      <c r="H11" s="23"/>
      <c r="I11" s="7" t="e">
        <f>AVERAGE(E11:H11)</f>
        <v>#DIV/0!</v>
      </c>
      <c r="J11" s="10"/>
      <c r="K11" s="6" t="s">
        <v>49</v>
      </c>
      <c r="L11" s="8">
        <f>100-65-14-1-2-0.5-15</f>
        <v>2.5</v>
      </c>
      <c r="M11" s="17"/>
      <c r="N11" s="23"/>
      <c r="O11" s="23"/>
      <c r="P11" s="6"/>
    </row>
    <row r="12" spans="1:16" ht="12.75" customHeight="1" x14ac:dyDescent="0.15">
      <c r="A12" s="6" t="s">
        <v>107</v>
      </c>
      <c r="B12" s="6" t="s">
        <v>30</v>
      </c>
      <c r="C12" s="7">
        <v>1</v>
      </c>
      <c r="D12" s="8"/>
      <c r="E12" s="9"/>
      <c r="F12" s="9"/>
      <c r="G12" s="9"/>
      <c r="H12" s="9"/>
      <c r="I12" s="7" t="e">
        <f>AVERAGE(E12:H12)</f>
        <v>#DIV/0!</v>
      </c>
      <c r="J12" s="10" t="s">
        <v>47</v>
      </c>
      <c r="K12" s="11" t="s">
        <v>46</v>
      </c>
      <c r="L12" s="12">
        <v>75</v>
      </c>
      <c r="M12" s="13" t="s">
        <v>18</v>
      </c>
      <c r="N12" s="6" t="s">
        <v>108</v>
      </c>
      <c r="O12" s="8"/>
      <c r="P12" s="6"/>
    </row>
    <row r="13" spans="1:16" ht="12.75" customHeight="1" x14ac:dyDescent="0.15">
      <c r="A13" s="6" t="s">
        <v>107</v>
      </c>
      <c r="B13" s="6" t="s">
        <v>30</v>
      </c>
      <c r="C13" s="7">
        <v>1</v>
      </c>
      <c r="D13" s="8"/>
      <c r="E13" s="9"/>
      <c r="F13" s="9"/>
      <c r="G13" s="9"/>
      <c r="H13" s="9"/>
      <c r="I13" s="7" t="e">
        <f>AVERAGE(E13:H13)</f>
        <v>#DIV/0!</v>
      </c>
      <c r="J13" s="10"/>
      <c r="K13" s="11" t="s">
        <v>51</v>
      </c>
      <c r="L13" s="12">
        <v>35</v>
      </c>
      <c r="M13" s="13"/>
      <c r="N13" s="6"/>
      <c r="O13" s="8"/>
      <c r="P13" s="6"/>
    </row>
    <row r="14" spans="1:16" ht="12.75" customHeight="1" x14ac:dyDescent="0.15">
      <c r="A14" s="6" t="s">
        <v>107</v>
      </c>
      <c r="B14" s="6" t="s">
        <v>30</v>
      </c>
      <c r="C14" s="7">
        <v>1</v>
      </c>
      <c r="D14" s="8"/>
      <c r="E14" s="9"/>
      <c r="F14" s="9"/>
      <c r="G14" s="9"/>
      <c r="H14" s="9"/>
      <c r="I14" s="7" t="e">
        <f>AVERAGE(E14:H14)</f>
        <v>#DIV/0!</v>
      </c>
      <c r="J14" s="10"/>
      <c r="K14" s="11" t="s">
        <v>49</v>
      </c>
      <c r="L14" s="12">
        <v>15</v>
      </c>
      <c r="M14" s="13"/>
      <c r="N14" s="6"/>
      <c r="O14" s="8"/>
      <c r="P14" s="6"/>
    </row>
    <row r="15" spans="1:16" ht="12.75" customHeight="1" x14ac:dyDescent="0.15">
      <c r="A15" s="6" t="s">
        <v>107</v>
      </c>
      <c r="B15" s="6" t="s">
        <v>30</v>
      </c>
      <c r="C15" s="7">
        <v>1</v>
      </c>
      <c r="D15" s="8"/>
      <c r="E15" s="9"/>
      <c r="F15" s="9"/>
      <c r="G15" s="9"/>
      <c r="H15" s="9"/>
      <c r="I15" s="7" t="e">
        <f>AVERAGE(E15:H15)</f>
        <v>#DIV/0!</v>
      </c>
      <c r="J15" s="10" t="s">
        <v>69</v>
      </c>
      <c r="K15" s="11" t="s">
        <v>68</v>
      </c>
      <c r="L15" s="12">
        <v>4</v>
      </c>
      <c r="M15" s="13" t="s">
        <v>18</v>
      </c>
      <c r="N15" s="6" t="s">
        <v>108</v>
      </c>
      <c r="O15" s="8"/>
      <c r="P15" s="6"/>
    </row>
    <row r="16" spans="1:16" ht="12.75" customHeight="1" x14ac:dyDescent="0.15">
      <c r="A16" s="6" t="s">
        <v>107</v>
      </c>
      <c r="B16" s="6" t="s">
        <v>34</v>
      </c>
      <c r="C16" s="7">
        <v>1</v>
      </c>
      <c r="D16" s="8"/>
      <c r="E16" s="9"/>
      <c r="F16" s="9"/>
      <c r="G16" s="9"/>
      <c r="H16" s="9"/>
      <c r="I16" s="7" t="e">
        <f>AVERAGE(E16:H16)</f>
        <v>#DIV/0!</v>
      </c>
      <c r="J16" s="20" t="s">
        <v>72</v>
      </c>
      <c r="K16" s="21" t="s">
        <v>71</v>
      </c>
      <c r="L16" s="12">
        <v>70</v>
      </c>
      <c r="M16" s="13"/>
      <c r="N16" s="6" t="s">
        <v>12</v>
      </c>
      <c r="O16" s="8">
        <v>253</v>
      </c>
      <c r="P16" s="6"/>
    </row>
    <row r="17" spans="1:256" ht="12.75" customHeight="1" x14ac:dyDescent="0.15">
      <c r="A17" s="6" t="s">
        <v>107</v>
      </c>
      <c r="B17" s="6" t="s">
        <v>34</v>
      </c>
      <c r="C17" s="7">
        <v>1</v>
      </c>
      <c r="D17" s="8"/>
      <c r="E17" s="9"/>
      <c r="F17" s="9"/>
      <c r="G17" s="9"/>
      <c r="H17" s="9"/>
      <c r="I17" s="7" t="e">
        <f>AVERAGE(E17:H17)</f>
        <v>#DIV/0!</v>
      </c>
      <c r="J17" s="10" t="s">
        <v>50</v>
      </c>
      <c r="K17" s="11" t="s">
        <v>52</v>
      </c>
      <c r="L17" s="12">
        <v>4</v>
      </c>
      <c r="M17" s="13"/>
      <c r="N17" s="6" t="s">
        <v>12</v>
      </c>
      <c r="O17" s="8"/>
      <c r="P17" s="6"/>
    </row>
    <row r="18" spans="1:256" ht="12.75" customHeight="1" x14ac:dyDescent="0.15">
      <c r="A18" s="6" t="s">
        <v>107</v>
      </c>
      <c r="B18" s="6" t="s">
        <v>34</v>
      </c>
      <c r="C18" s="7">
        <v>1</v>
      </c>
      <c r="D18" s="8"/>
      <c r="E18" s="9"/>
      <c r="F18" s="9"/>
      <c r="G18" s="9"/>
      <c r="H18" s="9"/>
      <c r="I18" s="7" t="e">
        <f>AVERAGE(E18:H18)</f>
        <v>#DIV/0!</v>
      </c>
      <c r="J18" s="10" t="s">
        <v>57</v>
      </c>
      <c r="K18" s="11" t="s">
        <v>58</v>
      </c>
      <c r="L18" s="12">
        <v>10</v>
      </c>
      <c r="M18" s="13"/>
      <c r="N18" s="6" t="s">
        <v>12</v>
      </c>
      <c r="O18" s="8"/>
      <c r="P18" s="6"/>
    </row>
    <row r="19" spans="1:256" ht="12.75" customHeight="1" x14ac:dyDescent="0.15">
      <c r="A19" s="6" t="s">
        <v>107</v>
      </c>
      <c r="B19" s="6" t="s">
        <v>34</v>
      </c>
      <c r="C19" s="7">
        <v>1</v>
      </c>
      <c r="D19" s="8"/>
      <c r="E19" s="9"/>
      <c r="F19" s="9"/>
      <c r="G19" s="9"/>
      <c r="H19" s="9"/>
      <c r="I19" s="7" t="e">
        <f>AVERAGE(E19:H19)</f>
        <v>#DIV/0!</v>
      </c>
      <c r="J19" s="10"/>
      <c r="K19" s="11" t="s">
        <v>49</v>
      </c>
      <c r="L19" s="12">
        <v>20</v>
      </c>
      <c r="M19" s="13"/>
      <c r="N19" s="6"/>
      <c r="O19" s="8"/>
      <c r="P19" s="6"/>
    </row>
    <row r="20" spans="1:256" ht="12.75" customHeight="1" x14ac:dyDescent="0.15">
      <c r="A20" s="6" t="s">
        <v>107</v>
      </c>
      <c r="B20" s="6" t="s">
        <v>34</v>
      </c>
      <c r="C20" s="7">
        <v>1</v>
      </c>
      <c r="D20" s="8"/>
      <c r="E20" s="9"/>
      <c r="F20" s="9"/>
      <c r="G20" s="9"/>
      <c r="H20" s="9"/>
      <c r="I20" s="7" t="e">
        <f>AVERAGE(E20:H20)</f>
        <v>#DIV/0!</v>
      </c>
      <c r="J20" s="10" t="s">
        <v>62</v>
      </c>
      <c r="K20" s="11" t="s">
        <v>61</v>
      </c>
      <c r="L20" s="12">
        <v>2</v>
      </c>
      <c r="M20" s="13"/>
      <c r="N20" s="6" t="s">
        <v>112</v>
      </c>
      <c r="O20" s="8"/>
      <c r="P20" s="6"/>
    </row>
    <row r="21" spans="1:256" ht="12.75" customHeight="1" x14ac:dyDescent="0.15">
      <c r="A21" s="6" t="s">
        <v>107</v>
      </c>
      <c r="B21" s="6" t="s">
        <v>29</v>
      </c>
      <c r="C21" s="7">
        <v>1</v>
      </c>
      <c r="D21" s="8"/>
      <c r="E21" s="9"/>
      <c r="F21" s="9"/>
      <c r="G21" s="9"/>
      <c r="H21" s="9"/>
      <c r="I21" s="7" t="e">
        <f>AVERAGE(E21:H21)</f>
        <v>#DIV/0!</v>
      </c>
      <c r="J21" s="10" t="s">
        <v>117</v>
      </c>
      <c r="K21" s="11" t="s">
        <v>56</v>
      </c>
      <c r="L21" s="12">
        <v>75</v>
      </c>
      <c r="M21" s="19"/>
      <c r="N21" s="6" t="s">
        <v>12</v>
      </c>
      <c r="O21" s="8"/>
      <c r="P21" s="6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</row>
    <row r="22" spans="1:256" ht="12.75" customHeight="1" x14ac:dyDescent="0.15">
      <c r="A22" s="6" t="s">
        <v>107</v>
      </c>
      <c r="B22" s="6" t="s">
        <v>29</v>
      </c>
      <c r="C22" s="7">
        <v>1</v>
      </c>
      <c r="D22" s="8"/>
      <c r="E22" s="9"/>
      <c r="F22" s="9"/>
      <c r="G22" s="9"/>
      <c r="H22" s="9"/>
      <c r="I22" s="7" t="e">
        <f>AVERAGE(E22:H22)</f>
        <v>#DIV/0!</v>
      </c>
      <c r="J22" s="10" t="s">
        <v>57</v>
      </c>
      <c r="K22" s="11" t="s">
        <v>58</v>
      </c>
      <c r="L22" s="12">
        <v>14</v>
      </c>
      <c r="M22" s="11"/>
      <c r="N22" s="6" t="s">
        <v>12</v>
      </c>
      <c r="O22" s="8"/>
      <c r="P22" s="6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</row>
    <row r="23" spans="1:256" ht="12.75" customHeight="1" x14ac:dyDescent="0.15">
      <c r="A23" s="6" t="s">
        <v>107</v>
      </c>
      <c r="B23" s="6" t="s">
        <v>29</v>
      </c>
      <c r="C23" s="7">
        <v>1</v>
      </c>
      <c r="D23" s="8"/>
      <c r="E23" s="9"/>
      <c r="F23" s="9"/>
      <c r="G23" s="9"/>
      <c r="H23" s="9"/>
      <c r="I23" s="7" t="e">
        <f>AVERAGE(E23:H23)</f>
        <v>#DIV/0!</v>
      </c>
      <c r="J23" s="10" t="s">
        <v>62</v>
      </c>
      <c r="K23" s="11" t="s">
        <v>61</v>
      </c>
      <c r="L23" s="12">
        <v>20</v>
      </c>
      <c r="M23" s="11"/>
      <c r="N23" s="6" t="s">
        <v>112</v>
      </c>
      <c r="O23" s="8"/>
      <c r="P23" s="6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</row>
    <row r="24" spans="1:256" ht="12.75" customHeight="1" x14ac:dyDescent="0.15">
      <c r="A24" s="6" t="s">
        <v>107</v>
      </c>
      <c r="B24" s="6" t="s">
        <v>29</v>
      </c>
      <c r="C24" s="7">
        <v>1</v>
      </c>
      <c r="D24" s="8"/>
      <c r="E24" s="9"/>
      <c r="F24" s="9"/>
      <c r="G24" s="9"/>
      <c r="H24" s="9"/>
      <c r="I24" s="7" t="e">
        <f>AVERAGE(E24:H24)</f>
        <v>#DIV/0!</v>
      </c>
      <c r="J24" s="10" t="s">
        <v>50</v>
      </c>
      <c r="K24" s="11" t="s">
        <v>52</v>
      </c>
      <c r="L24" s="12">
        <v>5</v>
      </c>
      <c r="M24" s="11"/>
      <c r="N24" s="6" t="s">
        <v>12</v>
      </c>
      <c r="O24" s="8"/>
      <c r="P24" s="6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</row>
    <row r="25" spans="1:256" ht="12.75" customHeight="1" x14ac:dyDescent="0.15">
      <c r="A25" s="6" t="s">
        <v>107</v>
      </c>
      <c r="B25" s="6" t="s">
        <v>29</v>
      </c>
      <c r="C25" s="7">
        <v>1</v>
      </c>
      <c r="D25" s="8"/>
      <c r="E25" s="9"/>
      <c r="F25" s="9"/>
      <c r="G25" s="9"/>
      <c r="H25" s="9"/>
      <c r="I25" s="7" t="e">
        <f>AVERAGE(E25:H25)</f>
        <v>#DIV/0!</v>
      </c>
      <c r="J25" s="20" t="s">
        <v>90</v>
      </c>
      <c r="K25" s="21" t="s">
        <v>63</v>
      </c>
      <c r="L25" s="12">
        <v>3</v>
      </c>
      <c r="M25" s="11"/>
      <c r="N25" s="6" t="s">
        <v>12</v>
      </c>
      <c r="O25" s="8"/>
      <c r="P25" s="6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</row>
    <row r="26" spans="1:256" ht="12.75" customHeight="1" x14ac:dyDescent="0.15">
      <c r="A26" s="6" t="s">
        <v>107</v>
      </c>
      <c r="B26" s="6" t="s">
        <v>29</v>
      </c>
      <c r="C26" s="7">
        <v>1</v>
      </c>
      <c r="D26" s="8"/>
      <c r="E26" s="9"/>
      <c r="F26" s="9"/>
      <c r="G26" s="9"/>
      <c r="H26" s="9"/>
      <c r="I26" s="7" t="e">
        <f>AVERAGE(E26:H26)</f>
        <v>#DIV/0!</v>
      </c>
      <c r="J26" s="20" t="s">
        <v>64</v>
      </c>
      <c r="K26" s="11" t="s">
        <v>65</v>
      </c>
      <c r="L26" s="12">
        <v>1</v>
      </c>
      <c r="M26" s="13"/>
      <c r="N26" s="6" t="s">
        <v>12</v>
      </c>
      <c r="O26" s="8"/>
      <c r="P26" s="6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</row>
    <row r="27" spans="1:256" ht="12.75" customHeight="1" x14ac:dyDescent="0.15">
      <c r="A27" s="6" t="s">
        <v>107</v>
      </c>
      <c r="B27" s="6" t="s">
        <v>29</v>
      </c>
      <c r="C27" s="7">
        <v>1</v>
      </c>
      <c r="D27" s="8"/>
      <c r="E27" s="9"/>
      <c r="F27" s="9"/>
      <c r="G27" s="9"/>
      <c r="H27" s="9"/>
      <c r="I27" s="7" t="e">
        <f>AVERAGE(E27:H27)</f>
        <v>#DIV/0!</v>
      </c>
      <c r="J27" s="20" t="s">
        <v>66</v>
      </c>
      <c r="K27" s="21" t="s">
        <v>67</v>
      </c>
      <c r="L27" s="12">
        <v>3</v>
      </c>
      <c r="M27" s="13"/>
      <c r="N27" s="6" t="s">
        <v>12</v>
      </c>
      <c r="O27" s="8"/>
      <c r="P27" s="6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</row>
    <row r="28" spans="1:256" ht="12.75" customHeight="1" x14ac:dyDescent="0.15">
      <c r="A28" s="6" t="s">
        <v>107</v>
      </c>
      <c r="B28" s="6" t="s">
        <v>31</v>
      </c>
      <c r="C28" s="7">
        <v>1</v>
      </c>
      <c r="D28" s="8"/>
      <c r="E28" s="9"/>
      <c r="F28" s="9"/>
      <c r="G28" s="9"/>
      <c r="H28" s="9"/>
      <c r="I28" s="7" t="e">
        <f>AVERAGE(E28:H28)</f>
        <v>#DIV/0!</v>
      </c>
      <c r="J28" s="20" t="s">
        <v>70</v>
      </c>
      <c r="K28" s="11" t="s">
        <v>93</v>
      </c>
      <c r="L28" s="12">
        <v>35</v>
      </c>
      <c r="M28" s="13" t="s">
        <v>18</v>
      </c>
      <c r="N28" s="6" t="s">
        <v>13</v>
      </c>
      <c r="O28" s="8"/>
      <c r="P28" s="6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</row>
    <row r="29" spans="1:256" ht="12.75" customHeight="1" x14ac:dyDescent="0.15">
      <c r="A29" s="6" t="s">
        <v>107</v>
      </c>
      <c r="B29" s="6" t="s">
        <v>31</v>
      </c>
      <c r="C29" s="7">
        <v>1</v>
      </c>
      <c r="D29" s="8"/>
      <c r="E29" s="9"/>
      <c r="F29" s="9"/>
      <c r="G29" s="9"/>
      <c r="H29" s="9"/>
      <c r="I29" s="7" t="e">
        <f>AVERAGE(E29:H29)</f>
        <v>#DIV/0!</v>
      </c>
      <c r="J29" s="20" t="s">
        <v>72</v>
      </c>
      <c r="K29" s="21" t="s">
        <v>71</v>
      </c>
      <c r="L29" s="12">
        <v>6</v>
      </c>
      <c r="M29" s="13" t="s">
        <v>18</v>
      </c>
      <c r="N29" s="6" t="s">
        <v>12</v>
      </c>
      <c r="O29" s="8">
        <v>197</v>
      </c>
      <c r="P29" s="6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</row>
    <row r="30" spans="1:256" ht="12.75" customHeight="1" x14ac:dyDescent="0.15">
      <c r="A30" s="6" t="s">
        <v>107</v>
      </c>
      <c r="B30" s="6" t="s">
        <v>31</v>
      </c>
      <c r="C30" s="7">
        <v>1</v>
      </c>
      <c r="D30" s="8"/>
      <c r="E30" s="9"/>
      <c r="F30" s="9"/>
      <c r="G30" s="9"/>
      <c r="H30" s="9"/>
      <c r="I30" s="7" t="e">
        <f>AVERAGE(E30:H30)</f>
        <v>#DIV/0!</v>
      </c>
      <c r="J30" s="20" t="s">
        <v>73</v>
      </c>
      <c r="K30" s="11" t="s">
        <v>32</v>
      </c>
      <c r="L30" s="12">
        <v>20</v>
      </c>
      <c r="M30" s="13"/>
      <c r="N30" s="6" t="s">
        <v>13</v>
      </c>
      <c r="O30" s="8"/>
      <c r="P30" s="6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</row>
    <row r="31" spans="1:256" ht="12.75" customHeight="1" x14ac:dyDescent="0.15">
      <c r="A31" s="6" t="s">
        <v>107</v>
      </c>
      <c r="B31" s="6" t="s">
        <v>31</v>
      </c>
      <c r="C31" s="7">
        <v>1</v>
      </c>
      <c r="D31" s="8"/>
      <c r="E31" s="9"/>
      <c r="F31" s="9"/>
      <c r="G31" s="9"/>
      <c r="H31" s="9"/>
      <c r="I31" s="7" t="e">
        <f>AVERAGE(E31:H31)</f>
        <v>#DIV/0!</v>
      </c>
      <c r="J31" s="10" t="s">
        <v>74</v>
      </c>
      <c r="K31" s="11" t="s">
        <v>75</v>
      </c>
      <c r="L31" s="12">
        <v>40</v>
      </c>
      <c r="M31" s="19"/>
      <c r="N31" s="6" t="s">
        <v>13</v>
      </c>
      <c r="O31" s="8"/>
      <c r="P31" s="6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</row>
    <row r="32" spans="1:256" ht="12.75" customHeight="1" x14ac:dyDescent="0.15">
      <c r="A32" s="6" t="s">
        <v>107</v>
      </c>
      <c r="B32" s="6" t="s">
        <v>31</v>
      </c>
      <c r="C32" s="7">
        <v>1</v>
      </c>
      <c r="D32" s="8"/>
      <c r="E32" s="9"/>
      <c r="F32" s="9"/>
      <c r="G32" s="9"/>
      <c r="H32" s="9"/>
      <c r="I32" s="7" t="e">
        <f>AVERAGE(E32:H32)</f>
        <v>#DIV/0!</v>
      </c>
      <c r="J32" s="10" t="s">
        <v>117</v>
      </c>
      <c r="K32" s="11" t="s">
        <v>56</v>
      </c>
      <c r="L32" s="12">
        <v>3</v>
      </c>
      <c r="M32" s="11"/>
      <c r="N32" s="6" t="s">
        <v>12</v>
      </c>
      <c r="O32" s="8"/>
      <c r="P32" s="6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</row>
    <row r="33" spans="1:256" ht="12.75" customHeight="1" x14ac:dyDescent="0.15">
      <c r="A33" s="6" t="s">
        <v>107</v>
      </c>
      <c r="B33" s="6" t="s">
        <v>31</v>
      </c>
      <c r="C33" s="7">
        <v>1</v>
      </c>
      <c r="D33" s="8"/>
      <c r="E33" s="9"/>
      <c r="F33" s="9"/>
      <c r="G33" s="9"/>
      <c r="H33" s="9"/>
      <c r="I33" s="7" t="e">
        <f>AVERAGE(E33:H33)</f>
        <v>#DIV/0!</v>
      </c>
      <c r="J33" s="20" t="s">
        <v>76</v>
      </c>
      <c r="K33" s="21" t="s">
        <v>109</v>
      </c>
      <c r="L33" s="12">
        <v>7</v>
      </c>
      <c r="M33" s="11"/>
      <c r="N33" s="6" t="s">
        <v>12</v>
      </c>
      <c r="O33" s="8">
        <v>130</v>
      </c>
      <c r="P33" s="6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</row>
    <row r="34" spans="1:256" ht="12.75" customHeight="1" x14ac:dyDescent="0.15">
      <c r="A34" s="6" t="s">
        <v>107</v>
      </c>
      <c r="B34" s="6" t="s">
        <v>23</v>
      </c>
      <c r="C34" s="7">
        <v>1</v>
      </c>
      <c r="D34" s="8"/>
      <c r="E34" s="9"/>
      <c r="F34" s="9"/>
      <c r="G34" s="9"/>
      <c r="H34" s="9"/>
      <c r="I34" s="7" t="e">
        <f>AVERAGE(E34:H34)</f>
        <v>#DIV/0!</v>
      </c>
      <c r="J34" s="16" t="s">
        <v>50</v>
      </c>
      <c r="K34" s="11" t="s">
        <v>52</v>
      </c>
      <c r="L34" s="12">
        <v>60</v>
      </c>
      <c r="M34" s="13" t="s">
        <v>18</v>
      </c>
      <c r="N34" s="6" t="s">
        <v>12</v>
      </c>
      <c r="O34" s="8"/>
      <c r="P34" s="6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</row>
    <row r="35" spans="1:256" ht="12.75" customHeight="1" x14ac:dyDescent="0.15">
      <c r="A35" s="6" t="s">
        <v>107</v>
      </c>
      <c r="B35" s="6" t="s">
        <v>23</v>
      </c>
      <c r="C35" s="7">
        <v>1</v>
      </c>
      <c r="D35" s="8"/>
      <c r="E35" s="9"/>
      <c r="F35" s="9"/>
      <c r="G35" s="9"/>
      <c r="H35" s="9"/>
      <c r="I35" s="7" t="e">
        <f>AVERAGE(E35:H35)</f>
        <v>#DIV/0!</v>
      </c>
      <c r="J35" s="10"/>
      <c r="K35" s="11" t="s">
        <v>51</v>
      </c>
      <c r="L35" s="12">
        <v>30</v>
      </c>
      <c r="M35" s="13"/>
      <c r="N35" s="6"/>
      <c r="O35" s="8"/>
      <c r="P35" s="6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</row>
    <row r="36" spans="1:256" ht="12.75" customHeight="1" x14ac:dyDescent="0.15">
      <c r="A36" s="6" t="s">
        <v>107</v>
      </c>
      <c r="B36" s="6" t="s">
        <v>23</v>
      </c>
      <c r="C36" s="7">
        <v>1</v>
      </c>
      <c r="D36" s="8"/>
      <c r="E36" s="7"/>
      <c r="F36" s="9"/>
      <c r="G36" s="9"/>
      <c r="H36" s="9"/>
      <c r="I36" s="7" t="e">
        <f>AVERAGE(E36:H36)</f>
        <v>#DIV/0!</v>
      </c>
      <c r="J36" s="16" t="s">
        <v>54</v>
      </c>
      <c r="K36" s="17" t="s">
        <v>53</v>
      </c>
      <c r="L36" s="12">
        <v>5</v>
      </c>
      <c r="M36" s="18"/>
      <c r="N36" s="6" t="s">
        <v>108</v>
      </c>
      <c r="O36" s="8"/>
      <c r="P36" s="6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</row>
    <row r="37" spans="1:256" ht="12.75" customHeight="1" x14ac:dyDescent="0.15">
      <c r="A37" s="6" t="s">
        <v>107</v>
      </c>
      <c r="B37" s="6" t="s">
        <v>23</v>
      </c>
      <c r="C37" s="7">
        <v>1</v>
      </c>
      <c r="D37" s="8"/>
      <c r="E37" s="7"/>
      <c r="F37" s="9"/>
      <c r="G37" s="9"/>
      <c r="H37" s="9"/>
      <c r="I37" s="7" t="e">
        <f>AVERAGE(E37:H37)</f>
        <v>#DIV/0!</v>
      </c>
      <c r="J37" s="10"/>
      <c r="K37" s="11" t="s">
        <v>49</v>
      </c>
      <c r="L37" s="12">
        <v>7</v>
      </c>
      <c r="M37" s="18"/>
      <c r="N37" s="6"/>
      <c r="O37" s="8"/>
      <c r="P37" s="6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</row>
    <row r="38" spans="1:256" ht="12.75" customHeight="1" x14ac:dyDescent="0.15">
      <c r="A38" s="6" t="s">
        <v>107</v>
      </c>
      <c r="B38" s="6" t="s">
        <v>22</v>
      </c>
      <c r="C38" s="7">
        <v>1</v>
      </c>
      <c r="D38" s="8"/>
      <c r="E38" s="9"/>
      <c r="F38" s="9"/>
      <c r="G38" s="9"/>
      <c r="H38" s="9"/>
      <c r="I38" s="7" t="e">
        <f>AVERAGE(E38:H38)</f>
        <v>#DIV/0!</v>
      </c>
      <c r="J38" s="16" t="s">
        <v>50</v>
      </c>
      <c r="K38" s="11" t="s">
        <v>52</v>
      </c>
      <c r="L38" s="12">
        <v>60</v>
      </c>
      <c r="M38" s="13"/>
      <c r="N38" s="6" t="s">
        <v>12</v>
      </c>
      <c r="O38" s="8"/>
      <c r="P38" s="6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</row>
    <row r="39" spans="1:256" ht="12.75" customHeight="1" x14ac:dyDescent="0.15">
      <c r="A39" s="6" t="s">
        <v>107</v>
      </c>
      <c r="B39" s="6" t="s">
        <v>22</v>
      </c>
      <c r="C39" s="7">
        <v>1</v>
      </c>
      <c r="D39" s="8"/>
      <c r="E39" s="9"/>
      <c r="F39" s="9"/>
      <c r="G39" s="9"/>
      <c r="H39" s="9"/>
      <c r="I39" s="7" t="e">
        <f>AVERAGE(E39:H39)</f>
        <v>#DIV/0!</v>
      </c>
      <c r="J39" s="10"/>
      <c r="K39" s="11" t="s">
        <v>51</v>
      </c>
      <c r="L39" s="12">
        <v>40</v>
      </c>
      <c r="M39" s="13"/>
      <c r="N39" s="6"/>
      <c r="O39" s="8"/>
      <c r="P39" s="6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</row>
    <row r="40" spans="1:256" ht="12.75" customHeight="1" x14ac:dyDescent="0.15">
      <c r="A40" s="6" t="s">
        <v>107</v>
      </c>
      <c r="B40" s="6" t="s">
        <v>17</v>
      </c>
      <c r="C40" s="7">
        <v>1</v>
      </c>
      <c r="D40" s="8"/>
      <c r="E40" s="9"/>
      <c r="F40" s="9"/>
      <c r="G40" s="9"/>
      <c r="H40" s="9"/>
      <c r="I40" s="7" t="e">
        <f>AVERAGE(E40:H40)</f>
        <v>#DIV/0!</v>
      </c>
      <c r="J40" s="10" t="s">
        <v>47</v>
      </c>
      <c r="K40" s="11" t="s">
        <v>46</v>
      </c>
      <c r="L40" s="12">
        <v>70</v>
      </c>
      <c r="M40" s="13" t="s">
        <v>18</v>
      </c>
      <c r="N40" s="6" t="s">
        <v>108</v>
      </c>
      <c r="O40" s="8"/>
      <c r="P40" s="6" t="s">
        <v>19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</row>
    <row r="41" spans="1:256" ht="12.75" customHeight="1" x14ac:dyDescent="0.15">
      <c r="A41" s="6" t="s">
        <v>107</v>
      </c>
      <c r="B41" s="6" t="s">
        <v>17</v>
      </c>
      <c r="C41" s="7">
        <v>1</v>
      </c>
      <c r="D41" s="8"/>
      <c r="E41" s="9"/>
      <c r="F41" s="9"/>
      <c r="G41" s="9"/>
      <c r="H41" s="9"/>
      <c r="I41" s="7" t="e">
        <f>AVERAGE(E41:H41)</f>
        <v>#DIV/0!</v>
      </c>
      <c r="J41" s="10"/>
      <c r="K41" s="11" t="s">
        <v>48</v>
      </c>
      <c r="L41" s="12">
        <v>60</v>
      </c>
      <c r="M41" s="13"/>
      <c r="N41" s="6"/>
      <c r="O41" s="8"/>
      <c r="P41" s="6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</row>
    <row r="42" spans="1:256" ht="12.75" customHeight="1" x14ac:dyDescent="0.15">
      <c r="A42" s="6" t="s">
        <v>107</v>
      </c>
      <c r="B42" s="6" t="s">
        <v>17</v>
      </c>
      <c r="C42" s="7">
        <v>1</v>
      </c>
      <c r="D42" s="8"/>
      <c r="E42" s="9"/>
      <c r="F42" s="9"/>
      <c r="G42" s="9"/>
      <c r="H42" s="9"/>
      <c r="I42" s="7" t="e">
        <f>AVERAGE(E42:H42)</f>
        <v>#DIV/0!</v>
      </c>
      <c r="J42" s="14"/>
      <c r="K42" s="15" t="s">
        <v>49</v>
      </c>
      <c r="L42" s="12">
        <v>30</v>
      </c>
      <c r="M42" s="13"/>
      <c r="N42" s="6"/>
      <c r="O42" s="8"/>
      <c r="P42" s="6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</row>
    <row r="43" spans="1:256" ht="12.75" customHeight="1" x14ac:dyDescent="0.2">
      <c r="A43" s="6" t="s">
        <v>107</v>
      </c>
      <c r="B43" s="6" t="s">
        <v>37</v>
      </c>
      <c r="C43" s="7">
        <v>1</v>
      </c>
      <c r="D43" s="23"/>
      <c r="E43" s="23"/>
      <c r="F43" s="23"/>
      <c r="G43" s="23"/>
      <c r="H43" s="23"/>
      <c r="I43" s="7" t="e">
        <f>AVERAGE(E43:H43)</f>
        <v>#DIV/0!</v>
      </c>
      <c r="J43" s="10" t="s">
        <v>50</v>
      </c>
      <c r="K43" s="6" t="s">
        <v>52</v>
      </c>
      <c r="L43" s="8">
        <v>3</v>
      </c>
      <c r="M43" s="17"/>
      <c r="N43" s="23" t="s">
        <v>12</v>
      </c>
      <c r="O43" s="23"/>
      <c r="P43" s="6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</row>
    <row r="44" spans="1:256" ht="12.75" customHeight="1" x14ac:dyDescent="0.15">
      <c r="A44" s="6" t="s">
        <v>107</v>
      </c>
      <c r="B44" s="6" t="s">
        <v>37</v>
      </c>
      <c r="C44" s="7">
        <v>1</v>
      </c>
      <c r="D44" s="23"/>
      <c r="E44" s="23"/>
      <c r="F44" s="23"/>
      <c r="G44" s="23"/>
      <c r="H44" s="23"/>
      <c r="I44" s="7" t="e">
        <f>AVERAGE(E44:H44)</f>
        <v>#DIV/0!</v>
      </c>
      <c r="J44" s="10" t="s">
        <v>117</v>
      </c>
      <c r="K44" s="11" t="s">
        <v>56</v>
      </c>
      <c r="L44" s="8">
        <v>7</v>
      </c>
      <c r="M44" s="17"/>
      <c r="N44" s="23" t="s">
        <v>12</v>
      </c>
      <c r="O44" s="23"/>
      <c r="P44" s="6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</row>
    <row r="45" spans="1:256" ht="12.75" customHeight="1" x14ac:dyDescent="0.2">
      <c r="A45" s="6" t="s">
        <v>107</v>
      </c>
      <c r="B45" s="6" t="s">
        <v>37</v>
      </c>
      <c r="C45" s="7">
        <v>1</v>
      </c>
      <c r="D45" s="23"/>
      <c r="E45" s="23"/>
      <c r="F45" s="23"/>
      <c r="G45" s="23"/>
      <c r="H45" s="23"/>
      <c r="I45" s="7" t="e">
        <f>AVERAGE(E45:H45)</f>
        <v>#DIV/0!</v>
      </c>
      <c r="J45" s="10" t="s">
        <v>90</v>
      </c>
      <c r="K45" s="6" t="s">
        <v>63</v>
      </c>
      <c r="L45" s="8">
        <v>6</v>
      </c>
      <c r="M45" s="17"/>
      <c r="N45" s="23" t="s">
        <v>12</v>
      </c>
      <c r="O45" s="23"/>
      <c r="P45" s="6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</row>
    <row r="46" spans="1:256" ht="12.75" customHeight="1" x14ac:dyDescent="0.2">
      <c r="A46" s="6" t="s">
        <v>107</v>
      </c>
      <c r="B46" s="6" t="s">
        <v>37</v>
      </c>
      <c r="C46" s="7">
        <v>1</v>
      </c>
      <c r="D46" s="23"/>
      <c r="E46" s="23"/>
      <c r="F46" s="23"/>
      <c r="G46" s="23"/>
      <c r="H46" s="23"/>
      <c r="I46" s="7" t="e">
        <f>AVERAGE(E46:H46)</f>
        <v>#DIV/0!</v>
      </c>
      <c r="J46" s="10" t="s">
        <v>73</v>
      </c>
      <c r="K46" s="6" t="s">
        <v>32</v>
      </c>
      <c r="L46" s="8">
        <v>4</v>
      </c>
      <c r="M46" s="17"/>
      <c r="N46" s="23" t="s">
        <v>13</v>
      </c>
      <c r="O46" s="23"/>
      <c r="P46" s="6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</row>
    <row r="47" spans="1:256" ht="12.75" customHeight="1" x14ac:dyDescent="0.2">
      <c r="A47" s="6" t="s">
        <v>107</v>
      </c>
      <c r="B47" s="6" t="s">
        <v>37</v>
      </c>
      <c r="C47" s="7">
        <v>1</v>
      </c>
      <c r="D47" s="23"/>
      <c r="E47" s="23"/>
      <c r="F47" s="23"/>
      <c r="G47" s="23"/>
      <c r="H47" s="23"/>
      <c r="I47" s="7" t="e">
        <f>AVERAGE(E47:H47)</f>
        <v>#DIV/0!</v>
      </c>
      <c r="J47" s="10" t="s">
        <v>91</v>
      </c>
      <c r="K47" s="6" t="s">
        <v>92</v>
      </c>
      <c r="L47" s="8">
        <v>2</v>
      </c>
      <c r="M47" s="17"/>
      <c r="N47" s="23" t="s">
        <v>110</v>
      </c>
      <c r="O47" s="23"/>
      <c r="P47" s="6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</row>
    <row r="48" spans="1:256" ht="12.75" customHeight="1" x14ac:dyDescent="0.2">
      <c r="A48" s="6" t="s">
        <v>107</v>
      </c>
      <c r="B48" s="6" t="s">
        <v>37</v>
      </c>
      <c r="C48" s="7">
        <v>1</v>
      </c>
      <c r="D48" s="23"/>
      <c r="E48" s="23"/>
      <c r="F48" s="23"/>
      <c r="G48" s="23"/>
      <c r="H48" s="23"/>
      <c r="I48" s="7" t="e">
        <f>AVERAGE(E48:H48)</f>
        <v>#DIV/0!</v>
      </c>
      <c r="J48" s="10" t="s">
        <v>70</v>
      </c>
      <c r="K48" s="6" t="s">
        <v>93</v>
      </c>
      <c r="L48" s="8">
        <v>4</v>
      </c>
      <c r="M48" s="17"/>
      <c r="N48" s="23" t="s">
        <v>13</v>
      </c>
      <c r="O48" s="23"/>
      <c r="P48" s="6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</row>
    <row r="49" spans="1:256" ht="12.75" customHeight="1" x14ac:dyDescent="0.2">
      <c r="A49" s="6" t="s">
        <v>107</v>
      </c>
      <c r="B49" s="6" t="s">
        <v>37</v>
      </c>
      <c r="C49" s="7">
        <v>1</v>
      </c>
      <c r="D49" s="23"/>
      <c r="E49" s="23"/>
      <c r="F49" s="23"/>
      <c r="G49" s="23"/>
      <c r="H49" s="23"/>
      <c r="I49" s="7" t="e">
        <f>AVERAGE(E49:H49)</f>
        <v>#DIV/0!</v>
      </c>
      <c r="J49" s="10" t="s">
        <v>77</v>
      </c>
      <c r="K49" s="6" t="s">
        <v>78</v>
      </c>
      <c r="L49" s="8">
        <v>85</v>
      </c>
      <c r="M49" s="17"/>
      <c r="N49" s="23" t="s">
        <v>108</v>
      </c>
      <c r="O49" s="23"/>
      <c r="P49" s="6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</row>
    <row r="50" spans="1:256" ht="12.75" customHeight="1" x14ac:dyDescent="0.2">
      <c r="A50" s="6" t="s">
        <v>107</v>
      </c>
      <c r="B50" s="6" t="s">
        <v>37</v>
      </c>
      <c r="C50" s="7">
        <v>1</v>
      </c>
      <c r="D50" s="23"/>
      <c r="E50" s="23"/>
      <c r="F50" s="23"/>
      <c r="G50" s="23"/>
      <c r="H50" s="23"/>
      <c r="I50" s="7" t="e">
        <f>AVERAGE(E50:H50)</f>
        <v>#DIV/0!</v>
      </c>
      <c r="J50" s="20" t="s">
        <v>72</v>
      </c>
      <c r="K50" s="21" t="s">
        <v>71</v>
      </c>
      <c r="L50" s="8">
        <v>2</v>
      </c>
      <c r="M50" s="17"/>
      <c r="N50" s="23" t="s">
        <v>12</v>
      </c>
      <c r="O50" s="23"/>
      <c r="P50" s="6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</row>
    <row r="51" spans="1:256" ht="12.75" customHeight="1" x14ac:dyDescent="0.2">
      <c r="A51" s="6" t="s">
        <v>107</v>
      </c>
      <c r="B51" s="6" t="s">
        <v>37</v>
      </c>
      <c r="C51" s="7">
        <v>1</v>
      </c>
      <c r="D51" s="23"/>
      <c r="E51" s="23"/>
      <c r="F51" s="23"/>
      <c r="G51" s="23"/>
      <c r="H51" s="23"/>
      <c r="I51" s="7" t="e">
        <f>AVERAGE(E51:H51)</f>
        <v>#DIV/0!</v>
      </c>
      <c r="J51" s="10" t="s">
        <v>76</v>
      </c>
      <c r="K51" s="6" t="s">
        <v>109</v>
      </c>
      <c r="L51" s="8">
        <v>30</v>
      </c>
      <c r="M51" s="17"/>
      <c r="N51" s="23" t="s">
        <v>12</v>
      </c>
      <c r="O51" s="23"/>
      <c r="P51" s="6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</row>
    <row r="52" spans="1:256" ht="12.75" customHeight="1" x14ac:dyDescent="0.2">
      <c r="A52" s="6" t="s">
        <v>107</v>
      </c>
      <c r="B52" s="6" t="s">
        <v>37</v>
      </c>
      <c r="C52" s="7">
        <v>1</v>
      </c>
      <c r="D52" s="23"/>
      <c r="E52" s="23"/>
      <c r="F52" s="23"/>
      <c r="G52" s="23"/>
      <c r="H52" s="23"/>
      <c r="I52" s="7" t="e">
        <f>AVERAGE(E52:H52)</f>
        <v>#DIV/0!</v>
      </c>
      <c r="J52" s="10" t="s">
        <v>74</v>
      </c>
      <c r="K52" s="6" t="s">
        <v>75</v>
      </c>
      <c r="L52" s="8">
        <v>7</v>
      </c>
      <c r="M52" s="17"/>
      <c r="N52" s="23" t="s">
        <v>13</v>
      </c>
      <c r="O52" s="23"/>
      <c r="P52" s="6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</row>
    <row r="53" spans="1:256" ht="12.75" customHeight="1" x14ac:dyDescent="0.2">
      <c r="A53" s="6" t="s">
        <v>107</v>
      </c>
      <c r="B53" s="6" t="s">
        <v>37</v>
      </c>
      <c r="C53" s="7">
        <v>1</v>
      </c>
      <c r="D53" s="23"/>
      <c r="E53" s="23"/>
      <c r="F53" s="23"/>
      <c r="G53" s="23"/>
      <c r="H53" s="23"/>
      <c r="I53" s="7" t="e">
        <f>AVERAGE(E53:H53)</f>
        <v>#DIV/0!</v>
      </c>
      <c r="J53" s="10" t="s">
        <v>79</v>
      </c>
      <c r="K53" s="6" t="s">
        <v>80</v>
      </c>
      <c r="L53" s="8">
        <v>1</v>
      </c>
      <c r="M53" s="17"/>
      <c r="N53" s="23" t="s">
        <v>12</v>
      </c>
      <c r="O53" s="23"/>
      <c r="P53" s="6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8"/>
      <c r="IU53" s="28"/>
      <c r="IV53" s="28"/>
    </row>
    <row r="54" spans="1:256" ht="12.75" customHeight="1" x14ac:dyDescent="0.15">
      <c r="A54" s="6" t="s">
        <v>107</v>
      </c>
      <c r="B54" s="6" t="s">
        <v>33</v>
      </c>
      <c r="C54" s="7">
        <v>1</v>
      </c>
      <c r="D54" s="8"/>
      <c r="E54" s="9"/>
      <c r="F54" s="9"/>
      <c r="G54" s="9"/>
      <c r="H54" s="9"/>
      <c r="I54" s="7" t="e">
        <f>AVERAGE(E54:H54)</f>
        <v>#DIV/0!</v>
      </c>
      <c r="J54" s="20" t="s">
        <v>72</v>
      </c>
      <c r="K54" s="21" t="s">
        <v>71</v>
      </c>
      <c r="L54" s="12">
        <v>6</v>
      </c>
      <c r="M54" s="11"/>
      <c r="N54" s="6" t="s">
        <v>12</v>
      </c>
      <c r="O54" s="8">
        <v>250</v>
      </c>
      <c r="P54" s="6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8"/>
      <c r="IU54" s="28"/>
      <c r="IV54" s="28"/>
    </row>
    <row r="55" spans="1:256" ht="12.75" customHeight="1" x14ac:dyDescent="0.15">
      <c r="A55" s="6" t="s">
        <v>107</v>
      </c>
      <c r="B55" s="6" t="s">
        <v>33</v>
      </c>
      <c r="C55" s="7">
        <v>1</v>
      </c>
      <c r="D55" s="8"/>
      <c r="E55" s="9"/>
      <c r="F55" s="9"/>
      <c r="G55" s="9"/>
      <c r="H55" s="9"/>
      <c r="I55" s="7" t="e">
        <f>AVERAGE(E55:H55)</f>
        <v>#DIV/0!</v>
      </c>
      <c r="J55" s="10" t="s">
        <v>50</v>
      </c>
      <c r="K55" s="11" t="s">
        <v>52</v>
      </c>
      <c r="L55" s="12">
        <v>15</v>
      </c>
      <c r="M55" s="13"/>
      <c r="N55" s="6" t="s">
        <v>12</v>
      </c>
      <c r="O55" s="8"/>
      <c r="P55" s="6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8"/>
      <c r="IU55" s="28"/>
      <c r="IV55" s="28"/>
    </row>
    <row r="56" spans="1:256" ht="12.75" customHeight="1" x14ac:dyDescent="0.15">
      <c r="A56" s="6" t="s">
        <v>107</v>
      </c>
      <c r="B56" s="6" t="s">
        <v>33</v>
      </c>
      <c r="C56" s="7">
        <v>1</v>
      </c>
      <c r="D56" s="8"/>
      <c r="E56" s="9"/>
      <c r="F56" s="9"/>
      <c r="G56" s="9"/>
      <c r="H56" s="9"/>
      <c r="I56" s="7" t="e">
        <f>AVERAGE(E56:H56)</f>
        <v>#DIV/0!</v>
      </c>
      <c r="J56" s="10" t="s">
        <v>57</v>
      </c>
      <c r="K56" s="11" t="s">
        <v>58</v>
      </c>
      <c r="L56" s="12">
        <v>2</v>
      </c>
      <c r="M56" s="13"/>
      <c r="N56" s="6" t="s">
        <v>12</v>
      </c>
      <c r="O56" s="8"/>
      <c r="P56" s="6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8"/>
      <c r="IV56" s="28"/>
    </row>
    <row r="57" spans="1:256" ht="12.75" customHeight="1" x14ac:dyDescent="0.15">
      <c r="A57" s="6" t="s">
        <v>107</v>
      </c>
      <c r="B57" s="6" t="s">
        <v>33</v>
      </c>
      <c r="C57" s="7">
        <v>1</v>
      </c>
      <c r="D57" s="8"/>
      <c r="E57" s="9"/>
      <c r="F57" s="9"/>
      <c r="G57" s="9"/>
      <c r="H57" s="9"/>
      <c r="I57" s="7" t="e">
        <f>AVERAGE(E57:H57)</f>
        <v>#DIV/0!</v>
      </c>
      <c r="J57" s="10"/>
      <c r="K57" s="11" t="s">
        <v>49</v>
      </c>
      <c r="L57" s="12">
        <f>100-L56-L55-L54</f>
        <v>77</v>
      </c>
      <c r="M57" s="13"/>
      <c r="N57" s="6"/>
      <c r="O57" s="8"/>
      <c r="P57" s="6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</row>
    <row r="58" spans="1:256" ht="12.75" customHeight="1" x14ac:dyDescent="0.2">
      <c r="A58" s="6" t="s">
        <v>107</v>
      </c>
      <c r="B58" s="6" t="s">
        <v>39</v>
      </c>
      <c r="C58" s="7">
        <v>1</v>
      </c>
      <c r="D58" s="23"/>
      <c r="E58" s="23"/>
      <c r="F58" s="23"/>
      <c r="G58" s="23"/>
      <c r="H58" s="23"/>
      <c r="I58" s="7" t="e">
        <f>AVERAGE(E58:H58)</f>
        <v>#DIV/0!</v>
      </c>
      <c r="J58" s="10" t="s">
        <v>99</v>
      </c>
      <c r="K58" s="6" t="s">
        <v>98</v>
      </c>
      <c r="L58" s="8">
        <v>40</v>
      </c>
      <c r="M58" s="17"/>
      <c r="N58" s="23" t="s">
        <v>108</v>
      </c>
      <c r="O58" s="23"/>
      <c r="P58" s="6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8"/>
      <c r="IV58" s="28"/>
    </row>
    <row r="59" spans="1:256" ht="12.75" customHeight="1" x14ac:dyDescent="0.2">
      <c r="A59" s="6" t="s">
        <v>107</v>
      </c>
      <c r="B59" s="6" t="s">
        <v>39</v>
      </c>
      <c r="C59" s="7">
        <v>1</v>
      </c>
      <c r="D59" s="23"/>
      <c r="E59" s="23"/>
      <c r="F59" s="23"/>
      <c r="G59" s="23"/>
      <c r="H59" s="23"/>
      <c r="I59" s="7" t="e">
        <f>AVERAGE(E59:H59)</f>
        <v>#DIV/0!</v>
      </c>
      <c r="J59" s="10" t="s">
        <v>57</v>
      </c>
      <c r="K59" s="6" t="s">
        <v>58</v>
      </c>
      <c r="L59" s="8">
        <v>3</v>
      </c>
      <c r="M59" s="17"/>
      <c r="N59" s="23" t="s">
        <v>12</v>
      </c>
      <c r="O59" s="23"/>
      <c r="P59" s="6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8"/>
      <c r="IU59" s="28"/>
      <c r="IV59" s="28"/>
    </row>
    <row r="60" spans="1:256" ht="12.75" customHeight="1" x14ac:dyDescent="0.2">
      <c r="A60" s="6" t="s">
        <v>107</v>
      </c>
      <c r="B60" s="6" t="s">
        <v>39</v>
      </c>
      <c r="C60" s="7">
        <v>1</v>
      </c>
      <c r="D60" s="23"/>
      <c r="E60" s="23"/>
      <c r="F60" s="23"/>
      <c r="G60" s="23"/>
      <c r="H60" s="23"/>
      <c r="I60" s="7" t="e">
        <f>AVERAGE(E60:H60)</f>
        <v>#DIV/0!</v>
      </c>
      <c r="J60" s="10"/>
      <c r="K60" s="6" t="s">
        <v>49</v>
      </c>
      <c r="L60" s="8">
        <v>57</v>
      </c>
      <c r="M60" s="17"/>
      <c r="N60" s="23"/>
      <c r="O60" s="23"/>
      <c r="P60" s="6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  <c r="HP60" s="28"/>
      <c r="HQ60" s="28"/>
      <c r="HR60" s="28"/>
      <c r="HS60" s="28"/>
      <c r="HT60" s="28"/>
      <c r="HU60" s="28"/>
      <c r="HV60" s="28"/>
      <c r="HW60" s="28"/>
      <c r="HX60" s="28"/>
      <c r="HY60" s="28"/>
      <c r="HZ60" s="28"/>
      <c r="IA60" s="28"/>
      <c r="IB60" s="28"/>
      <c r="IC60" s="28"/>
      <c r="ID60" s="28"/>
      <c r="IE60" s="28"/>
      <c r="IF60" s="28"/>
      <c r="IG60" s="28"/>
      <c r="IH60" s="28"/>
      <c r="II60" s="28"/>
      <c r="IJ60" s="28"/>
      <c r="IK60" s="28"/>
      <c r="IL60" s="28"/>
      <c r="IM60" s="28"/>
      <c r="IN60" s="28"/>
      <c r="IO60" s="28"/>
      <c r="IP60" s="28"/>
      <c r="IQ60" s="28"/>
      <c r="IR60" s="28"/>
      <c r="IS60" s="28"/>
      <c r="IT60" s="28"/>
      <c r="IU60" s="28"/>
      <c r="IV60" s="28"/>
    </row>
    <row r="61" spans="1:256" ht="12.75" customHeight="1" x14ac:dyDescent="0.15">
      <c r="A61" s="6" t="s">
        <v>107</v>
      </c>
      <c r="B61" s="6" t="s">
        <v>28</v>
      </c>
      <c r="C61" s="7">
        <v>1</v>
      </c>
      <c r="D61" s="8"/>
      <c r="E61" s="7"/>
      <c r="F61" s="9"/>
      <c r="G61" s="9"/>
      <c r="H61" s="9"/>
      <c r="I61" s="7" t="e">
        <f>AVERAGE(E61:H61)</f>
        <v>#DIV/0!</v>
      </c>
      <c r="J61" s="10" t="s">
        <v>117</v>
      </c>
      <c r="K61" s="11" t="s">
        <v>56</v>
      </c>
      <c r="L61" s="12">
        <v>75</v>
      </c>
      <c r="M61" s="18"/>
      <c r="N61" s="6" t="s">
        <v>12</v>
      </c>
      <c r="O61" s="8"/>
      <c r="P61" s="6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  <c r="IA61" s="28"/>
      <c r="IB61" s="28"/>
      <c r="IC61" s="28"/>
      <c r="ID61" s="28"/>
      <c r="IE61" s="28"/>
      <c r="IF61" s="28"/>
      <c r="IG61" s="28"/>
      <c r="IH61" s="28"/>
      <c r="II61" s="28"/>
      <c r="IJ61" s="28"/>
      <c r="IK61" s="28"/>
      <c r="IL61" s="28"/>
      <c r="IM61" s="28"/>
      <c r="IN61" s="28"/>
      <c r="IO61" s="28"/>
      <c r="IP61" s="28"/>
      <c r="IQ61" s="28"/>
      <c r="IR61" s="28"/>
      <c r="IS61" s="28"/>
      <c r="IT61" s="28"/>
      <c r="IU61" s="28"/>
      <c r="IV61" s="28"/>
    </row>
    <row r="62" spans="1:256" ht="12.75" customHeight="1" x14ac:dyDescent="0.15">
      <c r="A62" s="6" t="s">
        <v>107</v>
      </c>
      <c r="B62" s="6" t="s">
        <v>28</v>
      </c>
      <c r="C62" s="7">
        <v>1</v>
      </c>
      <c r="D62" s="8"/>
      <c r="E62" s="9"/>
      <c r="F62" s="9"/>
      <c r="G62" s="9"/>
      <c r="H62" s="9"/>
      <c r="I62" s="7" t="e">
        <f>AVERAGE(E62:H62)</f>
        <v>#DIV/0!</v>
      </c>
      <c r="J62" s="10" t="s">
        <v>57</v>
      </c>
      <c r="K62" s="11" t="s">
        <v>58</v>
      </c>
      <c r="L62" s="12">
        <v>11</v>
      </c>
      <c r="M62" s="19"/>
      <c r="N62" s="6" t="s">
        <v>12</v>
      </c>
      <c r="O62" s="8"/>
      <c r="P62" s="6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  <c r="IO62" s="28"/>
      <c r="IP62" s="28"/>
      <c r="IQ62" s="28"/>
      <c r="IR62" s="28"/>
      <c r="IS62" s="28"/>
      <c r="IT62" s="28"/>
      <c r="IU62" s="28"/>
      <c r="IV62" s="28"/>
    </row>
    <row r="63" spans="1:256" ht="12.75" customHeight="1" x14ac:dyDescent="0.15">
      <c r="A63" s="6" t="s">
        <v>107</v>
      </c>
      <c r="B63" s="6" t="s">
        <v>28</v>
      </c>
      <c r="C63" s="7">
        <v>1</v>
      </c>
      <c r="D63" s="8"/>
      <c r="E63" s="9"/>
      <c r="F63" s="9"/>
      <c r="G63" s="9"/>
      <c r="H63" s="9"/>
      <c r="I63" s="7" t="e">
        <f>AVERAGE(E63:H63)</f>
        <v>#DIV/0!</v>
      </c>
      <c r="J63" s="10" t="s">
        <v>60</v>
      </c>
      <c r="K63" s="11" t="s">
        <v>59</v>
      </c>
      <c r="L63" s="12">
        <v>1</v>
      </c>
      <c r="M63" s="11"/>
      <c r="N63" s="6" t="s">
        <v>12</v>
      </c>
      <c r="O63" s="8"/>
      <c r="P63" s="6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  <c r="HP63" s="28"/>
      <c r="HQ63" s="28"/>
      <c r="HR63" s="28"/>
      <c r="HS63" s="28"/>
      <c r="HT63" s="28"/>
      <c r="HU63" s="28"/>
      <c r="HV63" s="28"/>
      <c r="HW63" s="28"/>
      <c r="HX63" s="28"/>
      <c r="HY63" s="28"/>
      <c r="HZ63" s="28"/>
      <c r="IA63" s="28"/>
      <c r="IB63" s="28"/>
      <c r="IC63" s="28"/>
      <c r="ID63" s="28"/>
      <c r="IE63" s="28"/>
      <c r="IF63" s="28"/>
      <c r="IG63" s="28"/>
      <c r="IH63" s="28"/>
      <c r="II63" s="28"/>
      <c r="IJ63" s="28"/>
      <c r="IK63" s="28"/>
      <c r="IL63" s="28"/>
      <c r="IM63" s="28"/>
      <c r="IN63" s="28"/>
      <c r="IO63" s="28"/>
      <c r="IP63" s="28"/>
      <c r="IQ63" s="28"/>
      <c r="IR63" s="28"/>
      <c r="IS63" s="28"/>
      <c r="IT63" s="28"/>
      <c r="IU63" s="28"/>
      <c r="IV63" s="28"/>
    </row>
    <row r="64" spans="1:256" ht="12.75" customHeight="1" x14ac:dyDescent="0.15">
      <c r="A64" s="6" t="s">
        <v>107</v>
      </c>
      <c r="B64" s="6" t="s">
        <v>28</v>
      </c>
      <c r="C64" s="7">
        <v>1</v>
      </c>
      <c r="D64" s="8"/>
      <c r="E64" s="9"/>
      <c r="F64" s="9"/>
      <c r="G64" s="9"/>
      <c r="H64" s="9"/>
      <c r="I64" s="7" t="e">
        <f>AVERAGE(E64:H64)</f>
        <v>#DIV/0!</v>
      </c>
      <c r="J64" s="10" t="s">
        <v>62</v>
      </c>
      <c r="K64" s="11" t="s">
        <v>61</v>
      </c>
      <c r="L64" s="12">
        <v>5</v>
      </c>
      <c r="M64" s="11"/>
      <c r="N64" s="6" t="s">
        <v>112</v>
      </c>
      <c r="O64" s="8"/>
      <c r="P64" s="6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Q64" s="28"/>
      <c r="IR64" s="28"/>
      <c r="IS64" s="28"/>
      <c r="IT64" s="28"/>
      <c r="IU64" s="28"/>
      <c r="IV64" s="28"/>
    </row>
    <row r="65" spans="1:256" ht="12.75" customHeight="1" x14ac:dyDescent="0.15">
      <c r="A65" s="6" t="s">
        <v>107</v>
      </c>
      <c r="B65" s="6" t="s">
        <v>28</v>
      </c>
      <c r="C65" s="7">
        <v>1</v>
      </c>
      <c r="D65" s="8"/>
      <c r="E65" s="9"/>
      <c r="F65" s="9"/>
      <c r="G65" s="9"/>
      <c r="H65" s="9"/>
      <c r="I65" s="7" t="e">
        <f>AVERAGE(E65:H65)</f>
        <v>#DIV/0!</v>
      </c>
      <c r="J65" s="10" t="s">
        <v>50</v>
      </c>
      <c r="K65" s="11" t="s">
        <v>52</v>
      </c>
      <c r="L65" s="12">
        <v>2</v>
      </c>
      <c r="M65" s="11"/>
      <c r="N65" s="6" t="s">
        <v>12</v>
      </c>
      <c r="O65" s="8"/>
      <c r="P65" s="6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  <c r="IN65" s="28"/>
      <c r="IO65" s="28"/>
      <c r="IP65" s="28"/>
      <c r="IQ65" s="28"/>
      <c r="IR65" s="28"/>
      <c r="IS65" s="28"/>
      <c r="IT65" s="28"/>
      <c r="IU65" s="28"/>
      <c r="IV65" s="28"/>
    </row>
    <row r="66" spans="1:256" ht="12.75" customHeight="1" x14ac:dyDescent="0.15">
      <c r="A66" s="6" t="s">
        <v>107</v>
      </c>
      <c r="B66" s="6" t="s">
        <v>28</v>
      </c>
      <c r="C66" s="7">
        <v>1</v>
      </c>
      <c r="D66" s="8"/>
      <c r="E66" s="9"/>
      <c r="F66" s="9"/>
      <c r="G66" s="9"/>
      <c r="H66" s="9"/>
      <c r="I66" s="7" t="e">
        <f>AVERAGE(E66:H66)</f>
        <v>#DIV/0!</v>
      </c>
      <c r="J66" s="10"/>
      <c r="K66" s="11" t="s">
        <v>118</v>
      </c>
      <c r="L66" s="12">
        <v>6</v>
      </c>
      <c r="M66" s="11"/>
      <c r="N66" s="6"/>
      <c r="O66" s="8"/>
      <c r="P66" s="6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  <c r="HX66" s="28"/>
      <c r="HY66" s="28"/>
      <c r="HZ66" s="28"/>
      <c r="IA66" s="28"/>
      <c r="IB66" s="28"/>
      <c r="IC66" s="28"/>
      <c r="ID66" s="28"/>
      <c r="IE66" s="28"/>
      <c r="IF66" s="28"/>
      <c r="IG66" s="28"/>
      <c r="IH66" s="28"/>
      <c r="II66" s="28"/>
      <c r="IJ66" s="28"/>
      <c r="IK66" s="28"/>
      <c r="IL66" s="28"/>
      <c r="IM66" s="28"/>
      <c r="IN66" s="28"/>
      <c r="IO66" s="28"/>
      <c r="IP66" s="28"/>
      <c r="IQ66" s="28"/>
      <c r="IR66" s="28"/>
      <c r="IS66" s="28"/>
      <c r="IT66" s="28"/>
      <c r="IU66" s="28"/>
      <c r="IV66" s="28"/>
    </row>
    <row r="67" spans="1:256" ht="12.75" customHeight="1" x14ac:dyDescent="0.15">
      <c r="A67" s="6" t="s">
        <v>107</v>
      </c>
      <c r="B67" s="6" t="s">
        <v>35</v>
      </c>
      <c r="C67" s="7">
        <v>1</v>
      </c>
      <c r="D67" s="8"/>
      <c r="E67" s="9"/>
      <c r="F67" s="9"/>
      <c r="G67" s="9"/>
      <c r="H67" s="9"/>
      <c r="I67" s="7" t="e">
        <f>AVERAGE(E67:H67)</f>
        <v>#DIV/0!</v>
      </c>
      <c r="J67" s="20" t="s">
        <v>76</v>
      </c>
      <c r="K67" s="21" t="s">
        <v>109</v>
      </c>
      <c r="L67" s="12">
        <v>80</v>
      </c>
      <c r="M67" s="19"/>
      <c r="N67" s="6" t="s">
        <v>12</v>
      </c>
      <c r="O67" s="8"/>
      <c r="P67" s="6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  <c r="IA67" s="28"/>
      <c r="IB67" s="28"/>
      <c r="IC67" s="28"/>
      <c r="ID67" s="28"/>
      <c r="IE67" s="28"/>
      <c r="IF67" s="28"/>
      <c r="IG67" s="28"/>
      <c r="IH67" s="28"/>
      <c r="II67" s="28"/>
      <c r="IJ67" s="28"/>
      <c r="IK67" s="28"/>
      <c r="IL67" s="28"/>
      <c r="IM67" s="28"/>
      <c r="IN67" s="28"/>
      <c r="IO67" s="28"/>
      <c r="IP67" s="28"/>
      <c r="IQ67" s="28"/>
      <c r="IR67" s="28"/>
      <c r="IS67" s="28"/>
      <c r="IT67" s="28"/>
      <c r="IU67" s="28"/>
      <c r="IV67" s="28"/>
    </row>
    <row r="68" spans="1:256" ht="12.75" customHeight="1" x14ac:dyDescent="0.15">
      <c r="A68" s="6" t="s">
        <v>107</v>
      </c>
      <c r="B68" s="6" t="s">
        <v>35</v>
      </c>
      <c r="C68" s="7">
        <v>1</v>
      </c>
      <c r="D68" s="8"/>
      <c r="E68" s="9"/>
      <c r="F68" s="9"/>
      <c r="G68" s="9"/>
      <c r="H68" s="9"/>
      <c r="I68" s="7" t="e">
        <f>AVERAGE(E68:H68)</f>
        <v>#DIV/0!</v>
      </c>
      <c r="J68" s="10" t="s">
        <v>77</v>
      </c>
      <c r="K68" s="11" t="s">
        <v>78</v>
      </c>
      <c r="L68" s="12">
        <v>4</v>
      </c>
      <c r="M68" s="11"/>
      <c r="N68" s="6" t="s">
        <v>108</v>
      </c>
      <c r="O68" s="8"/>
      <c r="P68" s="6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  <c r="IA68" s="28"/>
      <c r="IB68" s="28"/>
      <c r="IC68" s="28"/>
      <c r="ID68" s="28"/>
      <c r="IE68" s="28"/>
      <c r="IF68" s="28"/>
      <c r="IG68" s="28"/>
      <c r="IH68" s="28"/>
      <c r="II68" s="28"/>
      <c r="IJ68" s="28"/>
      <c r="IK68" s="28"/>
      <c r="IL68" s="28"/>
      <c r="IM68" s="28"/>
      <c r="IN68" s="28"/>
      <c r="IO68" s="28"/>
      <c r="IP68" s="28"/>
      <c r="IQ68" s="28"/>
      <c r="IR68" s="28"/>
      <c r="IS68" s="28"/>
      <c r="IT68" s="28"/>
      <c r="IU68" s="28"/>
      <c r="IV68" s="28"/>
    </row>
    <row r="69" spans="1:256" ht="12.75" customHeight="1" x14ac:dyDescent="0.15">
      <c r="A69" s="6" t="s">
        <v>107</v>
      </c>
      <c r="B69" s="6" t="s">
        <v>35</v>
      </c>
      <c r="C69" s="7">
        <v>1</v>
      </c>
      <c r="D69" s="8"/>
      <c r="E69" s="9"/>
      <c r="F69" s="9"/>
      <c r="G69" s="9"/>
      <c r="H69" s="9"/>
      <c r="I69" s="7" t="e">
        <f>AVERAGE(E69:H69)</f>
        <v>#DIV/0!</v>
      </c>
      <c r="J69" s="10" t="s">
        <v>74</v>
      </c>
      <c r="K69" s="11" t="s">
        <v>75</v>
      </c>
      <c r="L69" s="12">
        <v>1</v>
      </c>
      <c r="M69" s="11"/>
      <c r="N69" s="6" t="s">
        <v>13</v>
      </c>
      <c r="O69" s="8"/>
      <c r="P69" s="6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  <c r="IA69" s="28"/>
      <c r="IB69" s="28"/>
      <c r="IC69" s="28"/>
      <c r="ID69" s="28"/>
      <c r="IE69" s="28"/>
      <c r="IF69" s="28"/>
      <c r="IG69" s="28"/>
      <c r="IH69" s="28"/>
      <c r="II69" s="28"/>
      <c r="IJ69" s="28"/>
      <c r="IK69" s="28"/>
      <c r="IL69" s="28"/>
      <c r="IM69" s="28"/>
      <c r="IN69" s="28"/>
      <c r="IO69" s="28"/>
      <c r="IP69" s="28"/>
      <c r="IQ69" s="28"/>
      <c r="IR69" s="28"/>
      <c r="IS69" s="28"/>
      <c r="IT69" s="28"/>
      <c r="IU69" s="28"/>
      <c r="IV69" s="28"/>
    </row>
    <row r="70" spans="1:256" ht="12.75" customHeight="1" x14ac:dyDescent="0.15">
      <c r="A70" s="6" t="s">
        <v>107</v>
      </c>
      <c r="B70" s="6" t="s">
        <v>35</v>
      </c>
      <c r="C70" s="7">
        <v>1</v>
      </c>
      <c r="D70" s="8"/>
      <c r="E70" s="9"/>
      <c r="F70" s="9"/>
      <c r="G70" s="9"/>
      <c r="H70" s="9"/>
      <c r="I70" s="7" t="e">
        <f>AVERAGE(E70:H70)</f>
        <v>#DIV/0!</v>
      </c>
      <c r="J70" s="10" t="s">
        <v>79</v>
      </c>
      <c r="K70" s="11" t="s">
        <v>80</v>
      </c>
      <c r="L70" s="12">
        <v>2</v>
      </c>
      <c r="M70" s="11"/>
      <c r="N70" s="6" t="s">
        <v>12</v>
      </c>
      <c r="O70" s="8"/>
      <c r="P70" s="6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  <c r="HX70" s="28"/>
      <c r="HY70" s="28"/>
      <c r="HZ70" s="28"/>
      <c r="IA70" s="28"/>
      <c r="IB70" s="28"/>
      <c r="IC70" s="28"/>
      <c r="ID70" s="28"/>
      <c r="IE70" s="28"/>
      <c r="IF70" s="28"/>
      <c r="IG70" s="28"/>
      <c r="IH70" s="28"/>
      <c r="II70" s="28"/>
      <c r="IJ70" s="28"/>
      <c r="IK70" s="28"/>
      <c r="IL70" s="28"/>
      <c r="IM70" s="28"/>
      <c r="IN70" s="28"/>
      <c r="IO70" s="28"/>
      <c r="IP70" s="28"/>
      <c r="IQ70" s="28"/>
      <c r="IR70" s="28"/>
      <c r="IS70" s="28"/>
      <c r="IT70" s="28"/>
      <c r="IU70" s="28"/>
      <c r="IV70" s="28"/>
    </row>
    <row r="71" spans="1:256" ht="12.75" customHeight="1" x14ac:dyDescent="0.15">
      <c r="A71" s="6" t="s">
        <v>107</v>
      </c>
      <c r="B71" s="6" t="s">
        <v>35</v>
      </c>
      <c r="C71" s="7">
        <v>1</v>
      </c>
      <c r="D71" s="8"/>
      <c r="E71" s="9"/>
      <c r="F71" s="9"/>
      <c r="G71" s="9"/>
      <c r="H71" s="9"/>
      <c r="I71" s="7" t="e">
        <f>AVERAGE(E71:H71)</f>
        <v>#DIV/0!</v>
      </c>
      <c r="J71" s="10"/>
      <c r="K71" s="11" t="s">
        <v>49</v>
      </c>
      <c r="L71" s="12">
        <v>13</v>
      </c>
      <c r="M71" s="19"/>
      <c r="N71" s="6"/>
      <c r="O71" s="8"/>
      <c r="P71" s="6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  <c r="HX71" s="28"/>
      <c r="HY71" s="28"/>
      <c r="HZ71" s="28"/>
      <c r="IA71" s="28"/>
      <c r="IB71" s="28"/>
      <c r="IC71" s="28"/>
      <c r="ID71" s="28"/>
      <c r="IE71" s="28"/>
      <c r="IF71" s="28"/>
      <c r="IG71" s="28"/>
      <c r="IH71" s="28"/>
      <c r="II71" s="28"/>
      <c r="IJ71" s="28"/>
      <c r="IK71" s="28"/>
      <c r="IL71" s="28"/>
      <c r="IM71" s="28"/>
      <c r="IN71" s="28"/>
      <c r="IO71" s="28"/>
      <c r="IP71" s="28"/>
      <c r="IQ71" s="28"/>
      <c r="IR71" s="28"/>
      <c r="IS71" s="28"/>
      <c r="IT71" s="28"/>
      <c r="IU71" s="28"/>
      <c r="IV71" s="28"/>
    </row>
    <row r="72" spans="1:256" ht="12.75" customHeight="1" x14ac:dyDescent="0.15">
      <c r="A72" s="6" t="s">
        <v>107</v>
      </c>
      <c r="B72" s="6" t="s">
        <v>36</v>
      </c>
      <c r="C72" s="7">
        <v>1</v>
      </c>
      <c r="D72" s="8"/>
      <c r="E72" s="9"/>
      <c r="F72" s="9"/>
      <c r="G72" s="9"/>
      <c r="H72" s="9"/>
      <c r="I72" s="7" t="e">
        <f>AVERAGE(E72:H72)</f>
        <v>#DIV/0!</v>
      </c>
      <c r="J72" s="10" t="s">
        <v>77</v>
      </c>
      <c r="K72" s="11" t="s">
        <v>78</v>
      </c>
      <c r="L72" s="12">
        <v>30</v>
      </c>
      <c r="M72" s="11"/>
      <c r="N72" s="6" t="s">
        <v>108</v>
      </c>
      <c r="O72" s="8"/>
      <c r="P72" s="6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  <c r="HP72" s="28"/>
      <c r="HQ72" s="28"/>
      <c r="HR72" s="28"/>
      <c r="HS72" s="28"/>
      <c r="HT72" s="28"/>
      <c r="HU72" s="28"/>
      <c r="HV72" s="28"/>
      <c r="HW72" s="28"/>
      <c r="HX72" s="28"/>
      <c r="HY72" s="28"/>
      <c r="HZ72" s="28"/>
      <c r="IA72" s="28"/>
      <c r="IB72" s="28"/>
      <c r="IC72" s="28"/>
      <c r="ID72" s="28"/>
      <c r="IE72" s="28"/>
      <c r="IF72" s="28"/>
      <c r="IG72" s="28"/>
      <c r="IH72" s="28"/>
      <c r="II72" s="28"/>
      <c r="IJ72" s="28"/>
      <c r="IK72" s="28"/>
      <c r="IL72" s="28"/>
      <c r="IM72" s="28"/>
      <c r="IN72" s="28"/>
      <c r="IO72" s="28"/>
      <c r="IP72" s="28"/>
      <c r="IQ72" s="28"/>
      <c r="IR72" s="28"/>
      <c r="IS72" s="28"/>
      <c r="IT72" s="28"/>
      <c r="IU72" s="28"/>
      <c r="IV72" s="28"/>
    </row>
    <row r="73" spans="1:256" ht="12.75" customHeight="1" x14ac:dyDescent="0.15">
      <c r="A73" s="6" t="s">
        <v>107</v>
      </c>
      <c r="B73" s="6" t="s">
        <v>36</v>
      </c>
      <c r="C73" s="7">
        <v>1</v>
      </c>
      <c r="D73" s="8"/>
      <c r="E73" s="9"/>
      <c r="F73" s="9"/>
      <c r="G73" s="9"/>
      <c r="H73" s="9"/>
      <c r="I73" s="7" t="e">
        <f>AVERAGE(E73:H73)</f>
        <v>#DIV/0!</v>
      </c>
      <c r="J73" s="10" t="s">
        <v>57</v>
      </c>
      <c r="K73" s="6" t="s">
        <v>58</v>
      </c>
      <c r="L73" s="12">
        <v>30</v>
      </c>
      <c r="M73" s="11"/>
      <c r="N73" s="6" t="s">
        <v>12</v>
      </c>
      <c r="O73" s="8"/>
      <c r="P73" s="6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  <c r="IA73" s="28"/>
      <c r="IB73" s="28"/>
      <c r="IC73" s="28"/>
      <c r="ID73" s="28"/>
      <c r="IE73" s="28"/>
      <c r="IF73" s="28"/>
      <c r="IG73" s="28"/>
      <c r="IH73" s="28"/>
      <c r="II73" s="28"/>
      <c r="IJ73" s="28"/>
      <c r="IK73" s="28"/>
      <c r="IL73" s="28"/>
      <c r="IM73" s="28"/>
      <c r="IN73" s="28"/>
      <c r="IO73" s="28"/>
      <c r="IP73" s="28"/>
      <c r="IQ73" s="28"/>
      <c r="IR73" s="28"/>
      <c r="IS73" s="28"/>
      <c r="IT73" s="28"/>
      <c r="IU73" s="28"/>
      <c r="IV73" s="28"/>
    </row>
    <row r="74" spans="1:256" ht="12.75" customHeight="1" x14ac:dyDescent="0.15">
      <c r="A74" s="6" t="s">
        <v>107</v>
      </c>
      <c r="B74" s="6" t="s">
        <v>36</v>
      </c>
      <c r="C74" s="7">
        <v>1</v>
      </c>
      <c r="D74" s="8"/>
      <c r="E74" s="9"/>
      <c r="F74" s="9"/>
      <c r="G74" s="9"/>
      <c r="H74" s="9"/>
      <c r="I74" s="7" t="e">
        <f>AVERAGE(E74:H74)</f>
        <v>#DIV/0!</v>
      </c>
      <c r="J74" s="10" t="s">
        <v>117</v>
      </c>
      <c r="K74" s="11" t="s">
        <v>56</v>
      </c>
      <c r="L74" s="12">
        <v>3</v>
      </c>
      <c r="M74" s="11"/>
      <c r="N74" s="6" t="s">
        <v>12</v>
      </c>
      <c r="O74" s="8"/>
      <c r="P74" s="6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  <c r="HX74" s="28"/>
      <c r="HY74" s="28"/>
      <c r="HZ74" s="28"/>
      <c r="IA74" s="28"/>
      <c r="IB74" s="28"/>
      <c r="IC74" s="28"/>
      <c r="ID74" s="28"/>
      <c r="IE74" s="28"/>
      <c r="IF74" s="28"/>
      <c r="IG74" s="28"/>
      <c r="IH74" s="28"/>
      <c r="II74" s="28"/>
      <c r="IJ74" s="28"/>
      <c r="IK74" s="28"/>
      <c r="IL74" s="28"/>
      <c r="IM74" s="28"/>
      <c r="IN74" s="28"/>
      <c r="IO74" s="28"/>
      <c r="IP74" s="28"/>
      <c r="IQ74" s="28"/>
      <c r="IR74" s="28"/>
      <c r="IS74" s="28"/>
      <c r="IT74" s="28"/>
      <c r="IU74" s="28"/>
      <c r="IV74" s="28"/>
    </row>
    <row r="75" spans="1:256" ht="12.75" customHeight="1" x14ac:dyDescent="0.15">
      <c r="A75" s="6" t="s">
        <v>107</v>
      </c>
      <c r="B75" s="6" t="s">
        <v>36</v>
      </c>
      <c r="C75" s="7">
        <v>1</v>
      </c>
      <c r="D75" s="8"/>
      <c r="E75" s="9"/>
      <c r="F75" s="9"/>
      <c r="G75" s="9"/>
      <c r="H75" s="9"/>
      <c r="I75" s="7" t="e">
        <f>AVERAGE(E75:H75)</f>
        <v>#DIV/0!</v>
      </c>
      <c r="J75" s="20" t="s">
        <v>95</v>
      </c>
      <c r="K75" s="21" t="s">
        <v>81</v>
      </c>
      <c r="L75" s="12">
        <v>8</v>
      </c>
      <c r="M75" s="11"/>
      <c r="N75" s="6" t="s">
        <v>12</v>
      </c>
      <c r="O75" s="8"/>
      <c r="P75" s="6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28"/>
      <c r="HP75" s="28"/>
      <c r="HQ75" s="28"/>
      <c r="HR75" s="28"/>
      <c r="HS75" s="28"/>
      <c r="HT75" s="28"/>
      <c r="HU75" s="28"/>
      <c r="HV75" s="28"/>
      <c r="HW75" s="28"/>
      <c r="HX75" s="28"/>
      <c r="HY75" s="28"/>
      <c r="HZ75" s="28"/>
      <c r="IA75" s="28"/>
      <c r="IB75" s="28"/>
      <c r="IC75" s="28"/>
      <c r="ID75" s="28"/>
      <c r="IE75" s="28"/>
      <c r="IF75" s="28"/>
      <c r="IG75" s="28"/>
      <c r="IH75" s="28"/>
      <c r="II75" s="28"/>
      <c r="IJ75" s="28"/>
      <c r="IK75" s="28"/>
      <c r="IL75" s="28"/>
      <c r="IM75" s="28"/>
      <c r="IN75" s="28"/>
      <c r="IO75" s="28"/>
      <c r="IP75" s="28"/>
      <c r="IQ75" s="28"/>
      <c r="IR75" s="28"/>
      <c r="IS75" s="28"/>
      <c r="IT75" s="28"/>
      <c r="IU75" s="28"/>
      <c r="IV75" s="28"/>
    </row>
    <row r="76" spans="1:256" ht="12.75" customHeight="1" x14ac:dyDescent="0.15">
      <c r="A76" s="6" t="s">
        <v>107</v>
      </c>
      <c r="B76" s="6" t="s">
        <v>36</v>
      </c>
      <c r="C76" s="7">
        <v>1</v>
      </c>
      <c r="D76" s="8"/>
      <c r="E76" s="9"/>
      <c r="F76" s="9"/>
      <c r="G76" s="9"/>
      <c r="H76" s="9"/>
      <c r="I76" s="7" t="e">
        <f>AVERAGE(E76:H76)</f>
        <v>#DIV/0!</v>
      </c>
      <c r="J76" s="10" t="s">
        <v>82</v>
      </c>
      <c r="K76" s="11" t="s">
        <v>83</v>
      </c>
      <c r="L76" s="12">
        <v>0.5</v>
      </c>
      <c r="M76" s="19"/>
      <c r="N76" s="6" t="s">
        <v>12</v>
      </c>
      <c r="O76" s="8"/>
      <c r="P76" s="6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  <c r="HY76" s="28"/>
      <c r="HZ76" s="28"/>
      <c r="IA76" s="28"/>
      <c r="IB76" s="28"/>
      <c r="IC76" s="28"/>
      <c r="ID76" s="28"/>
      <c r="IE76" s="28"/>
      <c r="IF76" s="28"/>
      <c r="IG76" s="28"/>
      <c r="IH76" s="28"/>
      <c r="II76" s="28"/>
      <c r="IJ76" s="28"/>
      <c r="IK76" s="28"/>
      <c r="IL76" s="28"/>
      <c r="IM76" s="28"/>
      <c r="IN76" s="28"/>
      <c r="IO76" s="28"/>
      <c r="IP76" s="28"/>
      <c r="IQ76" s="28"/>
      <c r="IR76" s="28"/>
      <c r="IS76" s="28"/>
      <c r="IT76" s="28"/>
      <c r="IU76" s="28"/>
      <c r="IV76" s="28"/>
    </row>
    <row r="77" spans="1:256" ht="12.75" customHeight="1" x14ac:dyDescent="0.15">
      <c r="A77" s="6" t="s">
        <v>107</v>
      </c>
      <c r="B77" s="6" t="s">
        <v>36</v>
      </c>
      <c r="C77" s="7">
        <v>1</v>
      </c>
      <c r="D77" s="8"/>
      <c r="E77" s="9"/>
      <c r="F77" s="9"/>
      <c r="G77" s="9"/>
      <c r="H77" s="9"/>
      <c r="I77" s="7" t="e">
        <f>AVERAGE(E77:H77)</f>
        <v>#DIV/0!</v>
      </c>
      <c r="J77" s="10" t="s">
        <v>84</v>
      </c>
      <c r="K77" s="11" t="s">
        <v>85</v>
      </c>
      <c r="L77" s="12">
        <v>0.5</v>
      </c>
      <c r="M77" s="11"/>
      <c r="N77" s="6" t="s">
        <v>13</v>
      </c>
      <c r="O77" s="8"/>
      <c r="P77" s="6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  <c r="GP77" s="28"/>
      <c r="GQ77" s="28"/>
      <c r="GR77" s="28"/>
      <c r="GS77" s="28"/>
      <c r="GT77" s="28"/>
      <c r="GU77" s="28"/>
      <c r="GV77" s="28"/>
      <c r="GW77" s="28"/>
      <c r="GX77" s="28"/>
      <c r="GY77" s="28"/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28"/>
      <c r="HP77" s="28"/>
      <c r="HQ77" s="28"/>
      <c r="HR77" s="28"/>
      <c r="HS77" s="28"/>
      <c r="HT77" s="28"/>
      <c r="HU77" s="28"/>
      <c r="HV77" s="28"/>
      <c r="HW77" s="28"/>
      <c r="HX77" s="28"/>
      <c r="HY77" s="28"/>
      <c r="HZ77" s="28"/>
      <c r="IA77" s="28"/>
      <c r="IB77" s="28"/>
      <c r="IC77" s="28"/>
      <c r="ID77" s="28"/>
      <c r="IE77" s="28"/>
      <c r="IF77" s="28"/>
      <c r="IG77" s="28"/>
      <c r="IH77" s="28"/>
      <c r="II77" s="28"/>
      <c r="IJ77" s="28"/>
      <c r="IK77" s="28"/>
      <c r="IL77" s="28"/>
      <c r="IM77" s="28"/>
      <c r="IN77" s="28"/>
      <c r="IO77" s="28"/>
      <c r="IP77" s="28"/>
      <c r="IQ77" s="28"/>
      <c r="IR77" s="28"/>
      <c r="IS77" s="28"/>
      <c r="IT77" s="28"/>
      <c r="IU77" s="28"/>
      <c r="IV77" s="28"/>
    </row>
    <row r="78" spans="1:256" ht="12.75" customHeight="1" x14ac:dyDescent="0.15">
      <c r="A78" s="6" t="s">
        <v>107</v>
      </c>
      <c r="B78" s="6" t="s">
        <v>36</v>
      </c>
      <c r="C78" s="7">
        <v>1</v>
      </c>
      <c r="D78" s="8"/>
      <c r="E78" s="9"/>
      <c r="F78" s="9"/>
      <c r="G78" s="9"/>
      <c r="H78" s="9"/>
      <c r="I78" s="7" t="e">
        <f>AVERAGE(E78:H78)</f>
        <v>#DIV/0!</v>
      </c>
      <c r="J78" s="10" t="s">
        <v>86</v>
      </c>
      <c r="K78" s="11" t="s">
        <v>87</v>
      </c>
      <c r="L78" s="12">
        <v>2</v>
      </c>
      <c r="M78" s="11"/>
      <c r="N78" s="6" t="s">
        <v>13</v>
      </c>
      <c r="O78" s="8"/>
      <c r="P78" s="6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HG78" s="28"/>
      <c r="HH78" s="28"/>
      <c r="HI78" s="28"/>
      <c r="HJ78" s="28"/>
      <c r="HK78" s="28"/>
      <c r="HL78" s="28"/>
      <c r="HM78" s="28"/>
      <c r="HN78" s="28"/>
      <c r="HO78" s="28"/>
      <c r="HP78" s="28"/>
      <c r="HQ78" s="28"/>
      <c r="HR78" s="28"/>
      <c r="HS78" s="28"/>
      <c r="HT78" s="28"/>
      <c r="HU78" s="28"/>
      <c r="HV78" s="28"/>
      <c r="HW78" s="28"/>
      <c r="HX78" s="28"/>
      <c r="HY78" s="28"/>
      <c r="HZ78" s="28"/>
      <c r="IA78" s="28"/>
      <c r="IB78" s="28"/>
      <c r="IC78" s="28"/>
      <c r="ID78" s="28"/>
      <c r="IE78" s="28"/>
      <c r="IF78" s="28"/>
      <c r="IG78" s="28"/>
      <c r="IH78" s="28"/>
      <c r="II78" s="28"/>
      <c r="IJ78" s="28"/>
      <c r="IK78" s="28"/>
      <c r="IL78" s="28"/>
      <c r="IM78" s="28"/>
      <c r="IN78" s="28"/>
      <c r="IO78" s="28"/>
      <c r="IP78" s="28"/>
      <c r="IQ78" s="28"/>
      <c r="IR78" s="28"/>
      <c r="IS78" s="28"/>
      <c r="IT78" s="28"/>
      <c r="IU78" s="28"/>
      <c r="IV78" s="28"/>
    </row>
    <row r="79" spans="1:256" ht="12.75" customHeight="1" x14ac:dyDescent="0.15">
      <c r="A79" s="6" t="s">
        <v>107</v>
      </c>
      <c r="B79" s="6" t="s">
        <v>36</v>
      </c>
      <c r="C79" s="7">
        <v>1</v>
      </c>
      <c r="D79" s="8"/>
      <c r="E79" s="9"/>
      <c r="F79" s="9"/>
      <c r="G79" s="9"/>
      <c r="H79" s="9"/>
      <c r="I79" s="7" t="e">
        <f>AVERAGE(E79:H79)</f>
        <v>#DIV/0!</v>
      </c>
      <c r="J79" s="10" t="s">
        <v>89</v>
      </c>
      <c r="K79" s="11" t="s">
        <v>88</v>
      </c>
      <c r="L79" s="12">
        <v>0.5</v>
      </c>
      <c r="M79" s="11"/>
      <c r="N79" s="6" t="s">
        <v>12</v>
      </c>
      <c r="O79" s="8"/>
      <c r="P79" s="6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  <c r="GP79" s="28"/>
      <c r="GQ79" s="28"/>
      <c r="GR79" s="28"/>
      <c r="GS79" s="28"/>
      <c r="GT79" s="28"/>
      <c r="GU79" s="28"/>
      <c r="GV79" s="28"/>
      <c r="GW79" s="28"/>
      <c r="GX79" s="28"/>
      <c r="GY79" s="28"/>
      <c r="GZ79" s="28"/>
      <c r="HA79" s="28"/>
      <c r="HB79" s="28"/>
      <c r="HC79" s="28"/>
      <c r="HD79" s="28"/>
      <c r="HE79" s="28"/>
      <c r="HF79" s="28"/>
      <c r="HG79" s="28"/>
      <c r="HH79" s="28"/>
      <c r="HI79" s="28"/>
      <c r="HJ79" s="28"/>
      <c r="HK79" s="28"/>
      <c r="HL79" s="28"/>
      <c r="HM79" s="28"/>
      <c r="HN79" s="28"/>
      <c r="HO79" s="28"/>
      <c r="HP79" s="28"/>
      <c r="HQ79" s="28"/>
      <c r="HR79" s="28"/>
      <c r="HS79" s="28"/>
      <c r="HT79" s="28"/>
      <c r="HU79" s="28"/>
      <c r="HV79" s="28"/>
      <c r="HW79" s="28"/>
      <c r="HX79" s="28"/>
      <c r="HY79" s="28"/>
      <c r="HZ79" s="28"/>
      <c r="IA79" s="28"/>
      <c r="IB79" s="28"/>
      <c r="IC79" s="28"/>
      <c r="ID79" s="28"/>
      <c r="IE79" s="28"/>
      <c r="IF79" s="28"/>
      <c r="IG79" s="28"/>
      <c r="IH79" s="28"/>
      <c r="II79" s="28"/>
      <c r="IJ79" s="28"/>
      <c r="IK79" s="28"/>
      <c r="IL79" s="28"/>
      <c r="IM79" s="28"/>
      <c r="IN79" s="28"/>
      <c r="IO79" s="28"/>
      <c r="IP79" s="28"/>
      <c r="IQ79" s="28"/>
      <c r="IR79" s="28"/>
      <c r="IS79" s="28"/>
      <c r="IT79" s="28"/>
      <c r="IU79" s="28"/>
      <c r="IV79" s="28"/>
    </row>
    <row r="80" spans="1:256" ht="12.75" customHeight="1" x14ac:dyDescent="0.2">
      <c r="A80" s="6" t="s">
        <v>107</v>
      </c>
      <c r="B80" s="6" t="s">
        <v>36</v>
      </c>
      <c r="C80" s="7">
        <v>1</v>
      </c>
      <c r="D80" s="23"/>
      <c r="E80" s="23"/>
      <c r="F80" s="23"/>
      <c r="G80" s="23"/>
      <c r="H80" s="23"/>
      <c r="I80" s="7" t="e">
        <f>AVERAGE(E80:H80)</f>
        <v>#DIV/0!</v>
      </c>
      <c r="J80" s="10"/>
      <c r="K80" s="6" t="s">
        <v>49</v>
      </c>
      <c r="L80" s="8">
        <f>100-SUM(L72:L79)</f>
        <v>25.5</v>
      </c>
      <c r="M80" s="17"/>
      <c r="N80" s="23"/>
      <c r="O80" s="23"/>
      <c r="P80" s="6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  <c r="GP80" s="28"/>
      <c r="GQ80" s="28"/>
      <c r="GR80" s="28"/>
      <c r="GS80" s="28"/>
      <c r="GT80" s="28"/>
      <c r="GU80" s="28"/>
      <c r="GV80" s="28"/>
      <c r="GW80" s="28"/>
      <c r="GX80" s="28"/>
      <c r="GY80" s="28"/>
      <c r="GZ80" s="28"/>
      <c r="HA80" s="28"/>
      <c r="HB80" s="28"/>
      <c r="HC80" s="28"/>
      <c r="HD80" s="28"/>
      <c r="HE80" s="28"/>
      <c r="HF80" s="28"/>
      <c r="HG80" s="28"/>
      <c r="HH80" s="28"/>
      <c r="HI80" s="28"/>
      <c r="HJ80" s="28"/>
      <c r="HK80" s="28"/>
      <c r="HL80" s="28"/>
      <c r="HM80" s="28"/>
      <c r="HN80" s="28"/>
      <c r="HO80" s="28"/>
      <c r="HP80" s="28"/>
      <c r="HQ80" s="28"/>
      <c r="HR80" s="28"/>
      <c r="HS80" s="28"/>
      <c r="HT80" s="28"/>
      <c r="HU80" s="28"/>
      <c r="HV80" s="28"/>
      <c r="HW80" s="28"/>
      <c r="HX80" s="28"/>
      <c r="HY80" s="28"/>
      <c r="HZ80" s="28"/>
      <c r="IA80" s="28"/>
      <c r="IB80" s="28"/>
      <c r="IC80" s="28"/>
      <c r="ID80" s="28"/>
      <c r="IE80" s="28"/>
      <c r="IF80" s="28"/>
      <c r="IG80" s="28"/>
      <c r="IH80" s="28"/>
      <c r="II80" s="28"/>
      <c r="IJ80" s="28"/>
      <c r="IK80" s="28"/>
      <c r="IL80" s="28"/>
      <c r="IM80" s="28"/>
      <c r="IN80" s="28"/>
      <c r="IO80" s="28"/>
      <c r="IP80" s="28"/>
      <c r="IQ80" s="28"/>
      <c r="IR80" s="28"/>
      <c r="IS80" s="28"/>
      <c r="IT80" s="28"/>
      <c r="IU80" s="28"/>
      <c r="IV80" s="28"/>
    </row>
    <row r="81" spans="1:256" ht="12.75" customHeight="1" x14ac:dyDescent="0.2">
      <c r="A81" s="6" t="s">
        <v>107</v>
      </c>
      <c r="B81" s="6" t="s">
        <v>38</v>
      </c>
      <c r="C81" s="7">
        <v>1</v>
      </c>
      <c r="D81" s="23"/>
      <c r="E81" s="6">
        <v>130</v>
      </c>
      <c r="F81" s="6">
        <v>110</v>
      </c>
      <c r="G81" s="23"/>
      <c r="H81" s="23"/>
      <c r="I81" s="7">
        <f>AVERAGE(E81:H81)</f>
        <v>120</v>
      </c>
      <c r="J81" s="10" t="s">
        <v>77</v>
      </c>
      <c r="K81" s="6" t="s">
        <v>78</v>
      </c>
      <c r="L81" s="8">
        <v>52</v>
      </c>
      <c r="M81" s="17" t="s">
        <v>18</v>
      </c>
      <c r="N81" s="23" t="s">
        <v>108</v>
      </c>
      <c r="O81" s="23"/>
      <c r="P81" s="6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8"/>
      <c r="GV81" s="28"/>
      <c r="GW81" s="28"/>
      <c r="GX81" s="28"/>
      <c r="GY81" s="28"/>
      <c r="GZ81" s="28"/>
      <c r="HA81" s="28"/>
      <c r="HB81" s="28"/>
      <c r="HC81" s="28"/>
      <c r="HD81" s="28"/>
      <c r="HE81" s="28"/>
      <c r="HF81" s="28"/>
      <c r="HG81" s="28"/>
      <c r="HH81" s="28"/>
      <c r="HI81" s="28"/>
      <c r="HJ81" s="28"/>
      <c r="HK81" s="28"/>
      <c r="HL81" s="28"/>
      <c r="HM81" s="28"/>
      <c r="HN81" s="28"/>
      <c r="HO81" s="28"/>
      <c r="HP81" s="28"/>
      <c r="HQ81" s="28"/>
      <c r="HR81" s="28"/>
      <c r="HS81" s="28"/>
      <c r="HT81" s="28"/>
      <c r="HU81" s="28"/>
      <c r="HV81" s="28"/>
      <c r="HW81" s="28"/>
      <c r="HX81" s="28"/>
      <c r="HY81" s="28"/>
      <c r="HZ81" s="28"/>
      <c r="IA81" s="28"/>
      <c r="IB81" s="28"/>
      <c r="IC81" s="28"/>
      <c r="ID81" s="28"/>
      <c r="IE81" s="28"/>
      <c r="IF81" s="28"/>
      <c r="IG81" s="28"/>
      <c r="IH81" s="28"/>
      <c r="II81" s="28"/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8"/>
      <c r="IU81" s="28"/>
      <c r="IV81" s="28"/>
    </row>
    <row r="82" spans="1:256" ht="12.75" customHeight="1" x14ac:dyDescent="0.2">
      <c r="A82" s="6" t="s">
        <v>107</v>
      </c>
      <c r="B82" s="6" t="s">
        <v>38</v>
      </c>
      <c r="C82" s="7">
        <v>1</v>
      </c>
      <c r="D82" s="23"/>
      <c r="E82" s="6">
        <v>130</v>
      </c>
      <c r="F82" s="6">
        <v>110</v>
      </c>
      <c r="G82" s="23"/>
      <c r="H82" s="23"/>
      <c r="I82" s="7">
        <f>AVERAGE(E82:H82)</f>
        <v>120</v>
      </c>
      <c r="J82" s="10" t="s">
        <v>54</v>
      </c>
      <c r="K82" s="6" t="s">
        <v>53</v>
      </c>
      <c r="L82" s="8">
        <v>10</v>
      </c>
      <c r="M82" s="17" t="s">
        <v>18</v>
      </c>
      <c r="N82" s="23" t="s">
        <v>108</v>
      </c>
      <c r="O82" s="23"/>
      <c r="P82" s="6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  <c r="IA82" s="28"/>
      <c r="IB82" s="28"/>
      <c r="IC82" s="28"/>
      <c r="ID82" s="28"/>
      <c r="IE82" s="28"/>
      <c r="IF82" s="28"/>
      <c r="IG82" s="28"/>
      <c r="IH82" s="28"/>
      <c r="II82" s="28"/>
      <c r="IJ82" s="28"/>
      <c r="IK82" s="28"/>
      <c r="IL82" s="28"/>
      <c r="IM82" s="28"/>
      <c r="IN82" s="28"/>
      <c r="IO82" s="28"/>
      <c r="IP82" s="28"/>
      <c r="IQ82" s="28"/>
      <c r="IR82" s="28"/>
      <c r="IS82" s="28"/>
      <c r="IT82" s="28"/>
      <c r="IU82" s="28"/>
      <c r="IV82" s="28"/>
    </row>
    <row r="83" spans="1:256" ht="12.75" customHeight="1" x14ac:dyDescent="0.15">
      <c r="A83" s="6" t="s">
        <v>107</v>
      </c>
      <c r="B83" s="6" t="s">
        <v>38</v>
      </c>
      <c r="C83" s="7">
        <v>1</v>
      </c>
      <c r="D83" s="23"/>
      <c r="E83" s="6">
        <v>130</v>
      </c>
      <c r="F83" s="6">
        <v>110</v>
      </c>
      <c r="G83" s="23"/>
      <c r="H83" s="23"/>
      <c r="I83" s="7">
        <f>AVERAGE(E83:H83)</f>
        <v>120</v>
      </c>
      <c r="J83" s="10" t="s">
        <v>117</v>
      </c>
      <c r="K83" s="11" t="s">
        <v>56</v>
      </c>
      <c r="L83" s="8">
        <v>17</v>
      </c>
      <c r="M83" s="17"/>
      <c r="N83" s="23" t="s">
        <v>12</v>
      </c>
      <c r="O83" s="23"/>
      <c r="P83" s="6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  <c r="IA83" s="28"/>
      <c r="IB83" s="28"/>
      <c r="IC83" s="28"/>
      <c r="ID83" s="28"/>
      <c r="IE83" s="28"/>
      <c r="IF83" s="28"/>
      <c r="IG83" s="28"/>
      <c r="IH83" s="28"/>
      <c r="II83" s="28"/>
      <c r="IJ83" s="28"/>
      <c r="IK83" s="28"/>
      <c r="IL83" s="28"/>
      <c r="IM83" s="28"/>
      <c r="IN83" s="28"/>
      <c r="IO83" s="28"/>
      <c r="IP83" s="28"/>
      <c r="IQ83" s="28"/>
      <c r="IR83" s="28"/>
      <c r="IS83" s="28"/>
      <c r="IT83" s="28"/>
      <c r="IU83" s="28"/>
      <c r="IV83" s="28"/>
    </row>
    <row r="84" spans="1:256" ht="12.75" customHeight="1" x14ac:dyDescent="0.2">
      <c r="A84" s="6" t="s">
        <v>107</v>
      </c>
      <c r="B84" s="6" t="s">
        <v>38</v>
      </c>
      <c r="C84" s="7">
        <v>1</v>
      </c>
      <c r="D84" s="23"/>
      <c r="E84" s="6">
        <v>130</v>
      </c>
      <c r="F84" s="6">
        <v>110</v>
      </c>
      <c r="G84" s="23"/>
      <c r="H84" s="23"/>
      <c r="I84" s="7">
        <f>AVERAGE(E84:H84)</f>
        <v>120</v>
      </c>
      <c r="J84" s="22" t="s">
        <v>114</v>
      </c>
      <c r="K84" s="21" t="s">
        <v>115</v>
      </c>
      <c r="L84" s="8">
        <v>7</v>
      </c>
      <c r="M84" s="17" t="s">
        <v>18</v>
      </c>
      <c r="N84" s="23" t="s">
        <v>12</v>
      </c>
      <c r="O84" s="23"/>
      <c r="P84" s="6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8"/>
      <c r="IK84" s="28"/>
      <c r="IL84" s="28"/>
      <c r="IM84" s="28"/>
      <c r="IN84" s="28"/>
      <c r="IO84" s="28"/>
      <c r="IP84" s="28"/>
      <c r="IQ84" s="28"/>
      <c r="IR84" s="28"/>
      <c r="IS84" s="28"/>
      <c r="IT84" s="28"/>
      <c r="IU84" s="28"/>
      <c r="IV84" s="28"/>
    </row>
    <row r="85" spans="1:256" ht="12.75" customHeight="1" x14ac:dyDescent="0.2">
      <c r="A85" s="6" t="s">
        <v>107</v>
      </c>
      <c r="B85" s="6" t="s">
        <v>38</v>
      </c>
      <c r="C85" s="7">
        <v>1</v>
      </c>
      <c r="D85" s="23"/>
      <c r="E85" s="6">
        <v>130</v>
      </c>
      <c r="F85" s="6">
        <v>110</v>
      </c>
      <c r="G85" s="23"/>
      <c r="H85" s="23"/>
      <c r="I85" s="7">
        <f>AVERAGE(E85:H85)</f>
        <v>120</v>
      </c>
      <c r="J85" s="20" t="s">
        <v>111</v>
      </c>
      <c r="K85" s="6" t="s">
        <v>94</v>
      </c>
      <c r="L85" s="8">
        <v>5</v>
      </c>
      <c r="M85" s="17" t="s">
        <v>18</v>
      </c>
      <c r="N85" s="23" t="s">
        <v>12</v>
      </c>
      <c r="O85" s="23"/>
      <c r="P85" s="6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8"/>
      <c r="IU85" s="28"/>
      <c r="IV85" s="28"/>
    </row>
    <row r="86" spans="1:256" ht="12.75" customHeight="1" x14ac:dyDescent="0.2">
      <c r="A86" s="6" t="s">
        <v>107</v>
      </c>
      <c r="B86" s="6" t="s">
        <v>38</v>
      </c>
      <c r="C86" s="7">
        <v>1</v>
      </c>
      <c r="D86" s="23"/>
      <c r="E86" s="6">
        <v>130</v>
      </c>
      <c r="F86" s="6">
        <v>110</v>
      </c>
      <c r="G86" s="23"/>
      <c r="H86" s="23"/>
      <c r="I86" s="7">
        <f>AVERAGE(E86:H86)</f>
        <v>120</v>
      </c>
      <c r="J86" s="10" t="s">
        <v>95</v>
      </c>
      <c r="K86" s="6" t="s">
        <v>81</v>
      </c>
      <c r="L86" s="8">
        <v>2</v>
      </c>
      <c r="M86" s="17"/>
      <c r="N86" s="23" t="s">
        <v>12</v>
      </c>
      <c r="O86" s="23"/>
      <c r="P86" s="6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28"/>
      <c r="HP86" s="28"/>
      <c r="HQ86" s="28"/>
      <c r="HR86" s="28"/>
      <c r="HS86" s="28"/>
      <c r="HT86" s="28"/>
      <c r="HU86" s="28"/>
      <c r="HV86" s="28"/>
      <c r="HW86" s="28"/>
      <c r="HX86" s="28"/>
      <c r="HY86" s="28"/>
      <c r="HZ86" s="28"/>
      <c r="IA86" s="28"/>
      <c r="IB86" s="28"/>
      <c r="IC86" s="28"/>
      <c r="ID86" s="28"/>
      <c r="IE86" s="28"/>
      <c r="IF86" s="28"/>
      <c r="IG86" s="28"/>
      <c r="IH86" s="28"/>
      <c r="II86" s="28"/>
      <c r="IJ86" s="28"/>
      <c r="IK86" s="28"/>
      <c r="IL86" s="28"/>
      <c r="IM86" s="28"/>
      <c r="IN86" s="28"/>
      <c r="IO86" s="28"/>
      <c r="IP86" s="28"/>
      <c r="IQ86" s="28"/>
      <c r="IR86" s="28"/>
      <c r="IS86" s="28"/>
      <c r="IT86" s="28"/>
      <c r="IU86" s="28"/>
      <c r="IV86" s="28"/>
    </row>
    <row r="87" spans="1:256" ht="12.75" customHeight="1" x14ac:dyDescent="0.2">
      <c r="A87" s="6" t="s">
        <v>107</v>
      </c>
      <c r="B87" s="6" t="s">
        <v>38</v>
      </c>
      <c r="C87" s="7">
        <v>1</v>
      </c>
      <c r="D87" s="23"/>
      <c r="E87" s="6">
        <v>130</v>
      </c>
      <c r="F87" s="6">
        <v>110</v>
      </c>
      <c r="G87" s="23"/>
      <c r="H87" s="23"/>
      <c r="I87" s="7">
        <f>AVERAGE(E87:H87)</f>
        <v>120</v>
      </c>
      <c r="J87" s="10" t="s">
        <v>82</v>
      </c>
      <c r="K87" s="6" t="s">
        <v>83</v>
      </c>
      <c r="L87" s="8">
        <v>0.5</v>
      </c>
      <c r="M87" s="17"/>
      <c r="N87" s="23" t="s">
        <v>12</v>
      </c>
      <c r="O87" s="23"/>
      <c r="P87" s="6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8"/>
      <c r="IU87" s="28"/>
      <c r="IV87" s="28"/>
    </row>
    <row r="88" spans="1:256" ht="12.75" customHeight="1" x14ac:dyDescent="0.2">
      <c r="A88" s="6" t="s">
        <v>107</v>
      </c>
      <c r="B88" s="6" t="s">
        <v>38</v>
      </c>
      <c r="C88" s="7">
        <v>1</v>
      </c>
      <c r="D88" s="23"/>
      <c r="E88" s="6">
        <v>130</v>
      </c>
      <c r="F88" s="6">
        <v>110</v>
      </c>
      <c r="G88" s="23"/>
      <c r="H88" s="23"/>
      <c r="I88" s="7">
        <f>AVERAGE(E88:H88)</f>
        <v>120</v>
      </c>
      <c r="J88" s="10" t="s">
        <v>96</v>
      </c>
      <c r="K88" s="6" t="s">
        <v>97</v>
      </c>
      <c r="L88" s="8">
        <v>2</v>
      </c>
      <c r="M88" s="17"/>
      <c r="N88" s="23" t="s">
        <v>12</v>
      </c>
      <c r="O88" s="23"/>
      <c r="P88" s="6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  <c r="IN88" s="28"/>
      <c r="IO88" s="28"/>
      <c r="IP88" s="28"/>
      <c r="IQ88" s="28"/>
      <c r="IR88" s="28"/>
      <c r="IS88" s="28"/>
      <c r="IT88" s="28"/>
      <c r="IU88" s="28"/>
      <c r="IV88" s="28"/>
    </row>
    <row r="89" spans="1:256" ht="12.75" customHeight="1" x14ac:dyDescent="0.2">
      <c r="A89" s="6" t="s">
        <v>107</v>
      </c>
      <c r="B89" s="6" t="s">
        <v>38</v>
      </c>
      <c r="C89" s="7">
        <v>1</v>
      </c>
      <c r="D89" s="23"/>
      <c r="E89" s="6">
        <v>130</v>
      </c>
      <c r="F89" s="6">
        <v>110</v>
      </c>
      <c r="G89" s="23"/>
      <c r="H89" s="23"/>
      <c r="I89" s="7">
        <f>AVERAGE(E89:H89)</f>
        <v>120</v>
      </c>
      <c r="J89" s="10"/>
      <c r="K89" s="6" t="s">
        <v>49</v>
      </c>
      <c r="L89" s="8">
        <f>100-SUM(L81:L88)</f>
        <v>4.5</v>
      </c>
      <c r="M89" s="17"/>
      <c r="N89" s="23"/>
      <c r="O89" s="23"/>
      <c r="P89" s="6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28"/>
      <c r="HP89" s="28"/>
      <c r="HQ89" s="28"/>
      <c r="HR89" s="28"/>
      <c r="HS89" s="28"/>
      <c r="HT89" s="28"/>
      <c r="HU89" s="28"/>
      <c r="HV89" s="28"/>
      <c r="HW89" s="28"/>
      <c r="HX89" s="28"/>
      <c r="HY89" s="28"/>
      <c r="HZ89" s="28"/>
      <c r="IA89" s="28"/>
      <c r="IB89" s="28"/>
      <c r="IC89" s="28"/>
      <c r="ID89" s="28"/>
      <c r="IE89" s="28"/>
      <c r="IF89" s="28"/>
      <c r="IG89" s="28"/>
      <c r="IH89" s="28"/>
      <c r="II89" s="28"/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</row>
    <row r="90" spans="1:256" ht="12.75" customHeight="1" x14ac:dyDescent="0.15">
      <c r="A90" s="6" t="s">
        <v>107</v>
      </c>
      <c r="B90" s="6" t="s">
        <v>20</v>
      </c>
      <c r="C90" s="7">
        <v>1</v>
      </c>
      <c r="D90" s="8"/>
      <c r="E90" s="9"/>
      <c r="F90" s="9"/>
      <c r="G90" s="9"/>
      <c r="H90" s="9"/>
      <c r="I90" s="7" t="e">
        <f>AVERAGE(E90:H90)</f>
        <v>#DIV/0!</v>
      </c>
      <c r="J90" s="10" t="s">
        <v>47</v>
      </c>
      <c r="K90" s="11" t="s">
        <v>46</v>
      </c>
      <c r="L90" s="12">
        <v>70</v>
      </c>
      <c r="M90" s="13" t="s">
        <v>18</v>
      </c>
      <c r="N90" s="6" t="s">
        <v>108</v>
      </c>
      <c r="O90" s="8"/>
      <c r="P90" s="6" t="s">
        <v>21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  <c r="IA90" s="28"/>
      <c r="IB90" s="28"/>
      <c r="IC90" s="28"/>
      <c r="ID90" s="28"/>
      <c r="IE90" s="28"/>
      <c r="IF90" s="28"/>
      <c r="IG90" s="28"/>
      <c r="IH90" s="28"/>
      <c r="II90" s="28"/>
      <c r="IJ90" s="28"/>
      <c r="IK90" s="28"/>
      <c r="IL90" s="28"/>
      <c r="IM90" s="28"/>
      <c r="IN90" s="28"/>
      <c r="IO90" s="28"/>
      <c r="IP90" s="28"/>
      <c r="IQ90" s="28"/>
      <c r="IR90" s="28"/>
      <c r="IS90" s="28"/>
      <c r="IT90" s="28"/>
      <c r="IU90" s="28"/>
      <c r="IV90" s="28"/>
    </row>
    <row r="91" spans="1:256" ht="12.75" customHeight="1" x14ac:dyDescent="0.15">
      <c r="A91" s="6" t="s">
        <v>107</v>
      </c>
      <c r="B91" s="6" t="s">
        <v>20</v>
      </c>
      <c r="C91" s="7">
        <v>1</v>
      </c>
      <c r="D91" s="8"/>
      <c r="E91" s="9"/>
      <c r="F91" s="9"/>
      <c r="G91" s="9"/>
      <c r="H91" s="9"/>
      <c r="I91" s="7" t="e">
        <f>AVERAGE(E91:H91)</f>
        <v>#DIV/0!</v>
      </c>
      <c r="J91" s="16" t="s">
        <v>50</v>
      </c>
      <c r="K91" s="11" t="s">
        <v>52</v>
      </c>
      <c r="L91" s="12">
        <v>10</v>
      </c>
      <c r="M91" s="13"/>
      <c r="N91" s="6" t="s">
        <v>12</v>
      </c>
      <c r="O91" s="8"/>
      <c r="P91" s="6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  <c r="IA91" s="28"/>
      <c r="IB91" s="28"/>
      <c r="IC91" s="28"/>
      <c r="ID91" s="28"/>
      <c r="IE91" s="28"/>
      <c r="IF91" s="28"/>
      <c r="IG91" s="28"/>
      <c r="IH91" s="28"/>
      <c r="II91" s="28"/>
      <c r="IJ91" s="28"/>
      <c r="IK91" s="28"/>
      <c r="IL91" s="28"/>
      <c r="IM91" s="28"/>
      <c r="IN91" s="28"/>
      <c r="IO91" s="28"/>
      <c r="IP91" s="28"/>
      <c r="IQ91" s="28"/>
      <c r="IR91" s="28"/>
      <c r="IS91" s="28"/>
      <c r="IT91" s="28"/>
      <c r="IU91" s="28"/>
      <c r="IV91" s="28"/>
    </row>
    <row r="92" spans="1:256" ht="12.75" customHeight="1" x14ac:dyDescent="0.15">
      <c r="A92" s="6" t="s">
        <v>107</v>
      </c>
      <c r="B92" s="6" t="s">
        <v>20</v>
      </c>
      <c r="C92" s="7">
        <v>1</v>
      </c>
      <c r="D92" s="8"/>
      <c r="E92" s="9"/>
      <c r="F92" s="9"/>
      <c r="G92" s="9"/>
      <c r="H92" s="9"/>
      <c r="I92" s="7" t="e">
        <f>AVERAGE(E92:H92)</f>
        <v>#DIV/0!</v>
      </c>
      <c r="J92" s="16"/>
      <c r="K92" s="11" t="s">
        <v>51</v>
      </c>
      <c r="L92" s="12">
        <v>20</v>
      </c>
      <c r="M92" s="13"/>
      <c r="N92" s="6"/>
      <c r="O92" s="8"/>
      <c r="P92" s="6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  <c r="IN92" s="28"/>
      <c r="IO92" s="28"/>
      <c r="IP92" s="28"/>
      <c r="IQ92" s="28"/>
      <c r="IR92" s="28"/>
      <c r="IS92" s="28"/>
      <c r="IT92" s="28"/>
      <c r="IU92" s="28"/>
      <c r="IV92" s="28"/>
    </row>
    <row r="93" spans="1:256" ht="12.75" customHeight="1" x14ac:dyDescent="0.2">
      <c r="A93" s="6" t="s">
        <v>107</v>
      </c>
      <c r="B93" s="6" t="s">
        <v>45</v>
      </c>
      <c r="C93" s="7">
        <v>1</v>
      </c>
      <c r="D93" s="23"/>
      <c r="E93" s="23"/>
      <c r="F93" s="23"/>
      <c r="G93" s="23"/>
      <c r="H93" s="23"/>
      <c r="I93" s="7" t="e">
        <f>AVERAGE(E93:H93)</f>
        <v>#DIV/0!</v>
      </c>
      <c r="J93" s="10" t="s">
        <v>99</v>
      </c>
      <c r="K93" s="6" t="s">
        <v>98</v>
      </c>
      <c r="L93" s="8">
        <v>55</v>
      </c>
      <c r="M93" s="17"/>
      <c r="N93" s="23" t="s">
        <v>108</v>
      </c>
      <c r="O93" s="23"/>
      <c r="P93" s="6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  <c r="IA93" s="28"/>
      <c r="IB93" s="28"/>
      <c r="IC93" s="28"/>
      <c r="ID93" s="28"/>
      <c r="IE93" s="28"/>
      <c r="IF93" s="28"/>
      <c r="IG93" s="28"/>
      <c r="IH93" s="28"/>
      <c r="II93" s="28"/>
      <c r="IJ93" s="28"/>
      <c r="IK93" s="28"/>
      <c r="IL93" s="28"/>
      <c r="IM93" s="28"/>
      <c r="IN93" s="28"/>
      <c r="IO93" s="28"/>
      <c r="IP93" s="28"/>
      <c r="IQ93" s="28"/>
      <c r="IR93" s="28"/>
      <c r="IS93" s="28"/>
      <c r="IT93" s="28"/>
      <c r="IU93" s="28"/>
      <c r="IV93" s="28"/>
    </row>
    <row r="94" spans="1:256" ht="12.75" customHeight="1" x14ac:dyDescent="0.2">
      <c r="A94" s="6" t="s">
        <v>107</v>
      </c>
      <c r="B94" s="6" t="s">
        <v>45</v>
      </c>
      <c r="C94" s="7">
        <v>1</v>
      </c>
      <c r="D94" s="23"/>
      <c r="E94" s="23"/>
      <c r="F94" s="23"/>
      <c r="G94" s="23"/>
      <c r="H94" s="23"/>
      <c r="I94" s="7" t="e">
        <f>AVERAGE(E94:H94)</f>
        <v>#DIV/0!</v>
      </c>
      <c r="J94" s="10" t="s">
        <v>50</v>
      </c>
      <c r="K94" s="6" t="s">
        <v>52</v>
      </c>
      <c r="L94" s="8">
        <v>3</v>
      </c>
      <c r="M94" s="17"/>
      <c r="N94" s="23" t="s">
        <v>12</v>
      </c>
      <c r="O94" s="23"/>
      <c r="P94" s="6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  <c r="IA94" s="28"/>
      <c r="IB94" s="28"/>
      <c r="IC94" s="28"/>
      <c r="ID94" s="28"/>
      <c r="IE94" s="28"/>
      <c r="IF94" s="28"/>
      <c r="IG94" s="28"/>
      <c r="IH94" s="28"/>
      <c r="II94" s="28"/>
      <c r="IJ94" s="28"/>
      <c r="IK94" s="28"/>
      <c r="IL94" s="28"/>
      <c r="IM94" s="28"/>
      <c r="IN94" s="28"/>
      <c r="IO94" s="28"/>
      <c r="IP94" s="28"/>
      <c r="IQ94" s="28"/>
      <c r="IR94" s="28"/>
      <c r="IS94" s="28"/>
      <c r="IT94" s="28"/>
      <c r="IU94" s="28"/>
      <c r="IV94" s="28"/>
    </row>
    <row r="95" spans="1:256" ht="12.75" customHeight="1" x14ac:dyDescent="0.2">
      <c r="A95" s="6" t="s">
        <v>107</v>
      </c>
      <c r="B95" s="6" t="s">
        <v>45</v>
      </c>
      <c r="C95" s="7">
        <v>1</v>
      </c>
      <c r="D95" s="23"/>
      <c r="E95" s="23"/>
      <c r="F95" s="23"/>
      <c r="G95" s="23"/>
      <c r="H95" s="23"/>
      <c r="I95" s="7"/>
      <c r="J95" s="10"/>
      <c r="K95" s="6" t="s">
        <v>118</v>
      </c>
      <c r="L95" s="8">
        <v>32</v>
      </c>
      <c r="M95" s="17"/>
      <c r="N95" s="23"/>
      <c r="O95" s="23"/>
      <c r="P95" s="6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  <c r="GO95" s="28"/>
      <c r="GP95" s="28"/>
      <c r="GQ95" s="28"/>
      <c r="GR95" s="28"/>
      <c r="GS95" s="28"/>
      <c r="GT95" s="28"/>
      <c r="GU95" s="28"/>
      <c r="GV95" s="28"/>
      <c r="GW95" s="28"/>
      <c r="GX95" s="28"/>
      <c r="GY95" s="28"/>
      <c r="GZ95" s="28"/>
      <c r="HA95" s="28"/>
      <c r="HB95" s="28"/>
      <c r="HC95" s="28"/>
      <c r="HD95" s="28"/>
      <c r="HE95" s="28"/>
      <c r="HF95" s="28"/>
      <c r="HG95" s="28"/>
      <c r="HH95" s="28"/>
      <c r="HI95" s="28"/>
      <c r="HJ95" s="28"/>
      <c r="HK95" s="28"/>
      <c r="HL95" s="28"/>
      <c r="HM95" s="28"/>
      <c r="HN95" s="28"/>
      <c r="HO95" s="28"/>
      <c r="HP95" s="28"/>
      <c r="HQ95" s="28"/>
      <c r="HR95" s="28"/>
      <c r="HS95" s="28"/>
      <c r="HT95" s="28"/>
      <c r="HU95" s="28"/>
      <c r="HV95" s="28"/>
      <c r="HW95" s="28"/>
      <c r="HX95" s="28"/>
      <c r="HY95" s="28"/>
      <c r="HZ95" s="28"/>
      <c r="IA95" s="28"/>
      <c r="IB95" s="28"/>
      <c r="IC95" s="28"/>
      <c r="ID95" s="28"/>
      <c r="IE95" s="28"/>
      <c r="IF95" s="28"/>
      <c r="IG95" s="28"/>
      <c r="IH95" s="28"/>
      <c r="II95" s="28"/>
      <c r="IJ95" s="28"/>
      <c r="IK95" s="28"/>
      <c r="IL95" s="28"/>
      <c r="IM95" s="28"/>
      <c r="IN95" s="28"/>
      <c r="IO95" s="28"/>
      <c r="IP95" s="28"/>
      <c r="IQ95" s="28"/>
      <c r="IR95" s="28"/>
      <c r="IS95" s="28"/>
      <c r="IT95" s="28"/>
      <c r="IU95" s="28"/>
      <c r="IV95" s="28"/>
    </row>
    <row r="96" spans="1:256" ht="12.75" customHeight="1" x14ac:dyDescent="0.2">
      <c r="A96" s="6" t="s">
        <v>107</v>
      </c>
      <c r="B96" s="6" t="s">
        <v>45</v>
      </c>
      <c r="C96" s="7">
        <v>1</v>
      </c>
      <c r="D96" s="23"/>
      <c r="E96" s="23"/>
      <c r="F96" s="23"/>
      <c r="G96" s="23"/>
      <c r="H96" s="23"/>
      <c r="I96" s="7" t="e">
        <f>AVERAGE(E96:H96)</f>
        <v>#DIV/0!</v>
      </c>
      <c r="J96" s="10" t="s">
        <v>105</v>
      </c>
      <c r="K96" s="6" t="s">
        <v>106</v>
      </c>
      <c r="L96" s="8">
        <v>10</v>
      </c>
      <c r="M96" s="17"/>
      <c r="N96" s="23" t="s">
        <v>12</v>
      </c>
      <c r="O96" s="6">
        <v>136</v>
      </c>
      <c r="P96" s="6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28"/>
      <c r="HP96" s="28"/>
      <c r="HQ96" s="28"/>
      <c r="HR96" s="28"/>
      <c r="HS96" s="28"/>
      <c r="HT96" s="28"/>
      <c r="HU96" s="28"/>
      <c r="HV96" s="28"/>
      <c r="HW96" s="28"/>
      <c r="HX96" s="28"/>
      <c r="HY96" s="28"/>
      <c r="HZ96" s="28"/>
      <c r="IA96" s="28"/>
      <c r="IB96" s="28"/>
      <c r="IC96" s="28"/>
      <c r="ID96" s="28"/>
      <c r="IE96" s="28"/>
      <c r="IF96" s="28"/>
      <c r="IG96" s="28"/>
      <c r="IH96" s="28"/>
      <c r="II96" s="28"/>
      <c r="IJ96" s="28"/>
      <c r="IK96" s="28"/>
      <c r="IL96" s="28"/>
      <c r="IM96" s="28"/>
      <c r="IN96" s="28"/>
      <c r="IO96" s="28"/>
      <c r="IP96" s="28"/>
      <c r="IQ96" s="28"/>
      <c r="IR96" s="28"/>
      <c r="IS96" s="28"/>
      <c r="IT96" s="28"/>
      <c r="IU96" s="28"/>
      <c r="IV96" s="28"/>
    </row>
    <row r="97" spans="1:256" ht="12.75" customHeight="1" x14ac:dyDescent="0.2">
      <c r="A97" s="6" t="s">
        <v>107</v>
      </c>
      <c r="B97" s="6" t="s">
        <v>40</v>
      </c>
      <c r="C97" s="7">
        <v>1</v>
      </c>
      <c r="D97" s="23"/>
      <c r="E97" s="23"/>
      <c r="F97" s="23"/>
      <c r="G97" s="23"/>
      <c r="H97" s="23"/>
      <c r="I97" s="7" t="e">
        <f>AVERAGE(E97:H97)</f>
        <v>#DIV/0!</v>
      </c>
      <c r="J97" s="10" t="s">
        <v>50</v>
      </c>
      <c r="K97" s="6" t="s">
        <v>52</v>
      </c>
      <c r="L97" s="8">
        <v>20</v>
      </c>
      <c r="M97" s="17"/>
      <c r="N97" s="23" t="s">
        <v>12</v>
      </c>
      <c r="O97" s="23"/>
      <c r="P97" s="6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28"/>
      <c r="HP97" s="28"/>
      <c r="HQ97" s="28"/>
      <c r="HR97" s="28"/>
      <c r="HS97" s="28"/>
      <c r="HT97" s="28"/>
      <c r="HU97" s="28"/>
      <c r="HV97" s="28"/>
      <c r="HW97" s="28"/>
      <c r="HX97" s="28"/>
      <c r="HY97" s="28"/>
      <c r="HZ97" s="28"/>
      <c r="IA97" s="28"/>
      <c r="IB97" s="28"/>
      <c r="IC97" s="28"/>
      <c r="ID97" s="28"/>
      <c r="IE97" s="28"/>
      <c r="IF97" s="28"/>
      <c r="IG97" s="28"/>
      <c r="IH97" s="28"/>
      <c r="II97" s="28"/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</row>
    <row r="98" spans="1:256" ht="12.75" customHeight="1" x14ac:dyDescent="0.2">
      <c r="A98" s="6" t="s">
        <v>107</v>
      </c>
      <c r="B98" s="6" t="s">
        <v>40</v>
      </c>
      <c r="C98" s="7">
        <v>1</v>
      </c>
      <c r="D98" s="23"/>
      <c r="E98" s="23"/>
      <c r="F98" s="23"/>
      <c r="G98" s="23"/>
      <c r="H98" s="23"/>
      <c r="I98" s="7" t="e">
        <f>AVERAGE(E98:H98)</f>
        <v>#DIV/0!</v>
      </c>
      <c r="J98" s="10" t="s">
        <v>57</v>
      </c>
      <c r="K98" s="6" t="s">
        <v>58</v>
      </c>
      <c r="L98" s="8">
        <v>17</v>
      </c>
      <c r="M98" s="17"/>
      <c r="N98" s="23" t="s">
        <v>12</v>
      </c>
      <c r="O98" s="23"/>
      <c r="P98" s="6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  <c r="GO98" s="28"/>
      <c r="GP98" s="28"/>
      <c r="GQ98" s="28"/>
      <c r="GR98" s="28"/>
      <c r="GS98" s="28"/>
      <c r="GT98" s="28"/>
      <c r="GU98" s="28"/>
      <c r="GV98" s="28"/>
      <c r="GW98" s="28"/>
      <c r="GX98" s="28"/>
      <c r="GY98" s="28"/>
      <c r="GZ98" s="28"/>
      <c r="HA98" s="28"/>
      <c r="HB98" s="28"/>
      <c r="HC98" s="28"/>
      <c r="HD98" s="28"/>
      <c r="HE98" s="28"/>
      <c r="HF98" s="28"/>
      <c r="HG98" s="28"/>
      <c r="HH98" s="28"/>
      <c r="HI98" s="28"/>
      <c r="HJ98" s="28"/>
      <c r="HK98" s="28"/>
      <c r="HL98" s="28"/>
      <c r="HM98" s="28"/>
      <c r="HN98" s="28"/>
      <c r="HO98" s="28"/>
      <c r="HP98" s="28"/>
      <c r="HQ98" s="28"/>
      <c r="HR98" s="28"/>
      <c r="HS98" s="28"/>
      <c r="HT98" s="28"/>
      <c r="HU98" s="28"/>
      <c r="HV98" s="28"/>
      <c r="HW98" s="28"/>
      <c r="HX98" s="28"/>
      <c r="HY98" s="28"/>
      <c r="HZ98" s="28"/>
      <c r="IA98" s="28"/>
      <c r="IB98" s="28"/>
      <c r="IC98" s="28"/>
      <c r="ID98" s="28"/>
      <c r="IE98" s="28"/>
      <c r="IF98" s="28"/>
      <c r="IG98" s="28"/>
      <c r="IH98" s="28"/>
      <c r="II98" s="28"/>
      <c r="IJ98" s="28"/>
      <c r="IK98" s="28"/>
      <c r="IL98" s="28"/>
      <c r="IM98" s="28"/>
      <c r="IN98" s="28"/>
      <c r="IO98" s="28"/>
      <c r="IP98" s="28"/>
      <c r="IQ98" s="28"/>
      <c r="IR98" s="28"/>
      <c r="IS98" s="28"/>
      <c r="IT98" s="28"/>
      <c r="IU98" s="28"/>
      <c r="IV98" s="28"/>
    </row>
    <row r="99" spans="1:256" ht="12.75" customHeight="1" x14ac:dyDescent="0.2">
      <c r="A99" s="6" t="s">
        <v>107</v>
      </c>
      <c r="B99" s="6" t="s">
        <v>40</v>
      </c>
      <c r="C99" s="7">
        <v>1</v>
      </c>
      <c r="D99" s="23"/>
      <c r="E99" s="23"/>
      <c r="F99" s="23"/>
      <c r="G99" s="23"/>
      <c r="H99" s="23"/>
      <c r="I99" s="7" t="e">
        <f>AVERAGE(E99:H99)</f>
        <v>#DIV/0!</v>
      </c>
      <c r="J99" s="20" t="s">
        <v>66</v>
      </c>
      <c r="K99" s="21" t="s">
        <v>67</v>
      </c>
      <c r="L99" s="8">
        <v>3</v>
      </c>
      <c r="M99" s="17"/>
      <c r="N99" s="23" t="s">
        <v>12</v>
      </c>
      <c r="O99" s="23"/>
      <c r="P99" s="6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  <c r="GO99" s="28"/>
      <c r="GP99" s="28"/>
      <c r="GQ99" s="28"/>
      <c r="GR99" s="28"/>
      <c r="GS99" s="28"/>
      <c r="GT99" s="28"/>
      <c r="GU99" s="28"/>
      <c r="GV99" s="28"/>
      <c r="GW99" s="28"/>
      <c r="GX99" s="28"/>
      <c r="GY99" s="28"/>
      <c r="GZ99" s="28"/>
      <c r="HA99" s="28"/>
      <c r="HB99" s="28"/>
      <c r="HC99" s="28"/>
      <c r="HD99" s="28"/>
      <c r="HE99" s="28"/>
      <c r="HF99" s="28"/>
      <c r="HG99" s="28"/>
      <c r="HH99" s="28"/>
      <c r="HI99" s="28"/>
      <c r="HJ99" s="28"/>
      <c r="HK99" s="28"/>
      <c r="HL99" s="28"/>
      <c r="HM99" s="28"/>
      <c r="HN99" s="28"/>
      <c r="HO99" s="28"/>
      <c r="HP99" s="28"/>
      <c r="HQ99" s="28"/>
      <c r="HR99" s="28"/>
      <c r="HS99" s="28"/>
      <c r="HT99" s="28"/>
      <c r="HU99" s="28"/>
      <c r="HV99" s="28"/>
      <c r="HW99" s="28"/>
      <c r="HX99" s="28"/>
      <c r="HY99" s="28"/>
      <c r="HZ99" s="28"/>
      <c r="IA99" s="28"/>
      <c r="IB99" s="28"/>
      <c r="IC99" s="28"/>
      <c r="ID99" s="28"/>
      <c r="IE99" s="28"/>
      <c r="IF99" s="28"/>
      <c r="IG99" s="28"/>
      <c r="IH99" s="28"/>
      <c r="II99" s="28"/>
      <c r="IJ99" s="28"/>
      <c r="IK99" s="28"/>
      <c r="IL99" s="28"/>
      <c r="IM99" s="28"/>
      <c r="IN99" s="28"/>
      <c r="IO99" s="28"/>
      <c r="IP99" s="28"/>
      <c r="IQ99" s="28"/>
      <c r="IR99" s="28"/>
      <c r="IS99" s="28"/>
      <c r="IT99" s="28"/>
      <c r="IU99" s="28"/>
      <c r="IV99" s="28"/>
    </row>
    <row r="100" spans="1:256" ht="12.75" customHeight="1" x14ac:dyDescent="0.2">
      <c r="A100" s="6" t="s">
        <v>107</v>
      </c>
      <c r="B100" s="6" t="s">
        <v>40</v>
      </c>
      <c r="C100" s="7">
        <v>1</v>
      </c>
      <c r="D100" s="23"/>
      <c r="E100" s="23"/>
      <c r="F100" s="23"/>
      <c r="G100" s="23"/>
      <c r="H100" s="23"/>
      <c r="I100" s="7" t="e">
        <f>AVERAGE(E100:H100)</f>
        <v>#DIV/0!</v>
      </c>
      <c r="J100" s="10" t="s">
        <v>62</v>
      </c>
      <c r="K100" s="6" t="s">
        <v>61</v>
      </c>
      <c r="L100" s="8">
        <v>2</v>
      </c>
      <c r="M100" s="17"/>
      <c r="N100" s="23" t="s">
        <v>112</v>
      </c>
      <c r="O100" s="23"/>
      <c r="P100" s="6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28"/>
      <c r="GB100" s="28"/>
      <c r="GC100" s="28"/>
      <c r="GD100" s="28"/>
      <c r="GE100" s="28"/>
      <c r="GF100" s="28"/>
      <c r="GG100" s="28"/>
      <c r="GH100" s="28"/>
      <c r="GI100" s="28"/>
      <c r="GJ100" s="28"/>
      <c r="GK100" s="28"/>
      <c r="GL100" s="28"/>
      <c r="GM100" s="28"/>
      <c r="GN100" s="28"/>
      <c r="GO100" s="28"/>
      <c r="GP100" s="28"/>
      <c r="GQ100" s="28"/>
      <c r="GR100" s="28"/>
      <c r="GS100" s="28"/>
      <c r="GT100" s="28"/>
      <c r="GU100" s="28"/>
      <c r="GV100" s="28"/>
      <c r="GW100" s="28"/>
      <c r="GX100" s="28"/>
      <c r="GY100" s="28"/>
      <c r="GZ100" s="28"/>
      <c r="HA100" s="28"/>
      <c r="HB100" s="28"/>
      <c r="HC100" s="28"/>
      <c r="HD100" s="28"/>
      <c r="HE100" s="28"/>
      <c r="HF100" s="28"/>
      <c r="HG100" s="28"/>
      <c r="HH100" s="28"/>
      <c r="HI100" s="28"/>
      <c r="HJ100" s="28"/>
      <c r="HK100" s="28"/>
      <c r="HL100" s="28"/>
      <c r="HM100" s="28"/>
      <c r="HN100" s="28"/>
      <c r="HO100" s="28"/>
      <c r="HP100" s="28"/>
      <c r="HQ100" s="28"/>
      <c r="HR100" s="28"/>
      <c r="HS100" s="28"/>
      <c r="HT100" s="28"/>
      <c r="HU100" s="28"/>
      <c r="HV100" s="28"/>
      <c r="HW100" s="28"/>
      <c r="HX100" s="28"/>
      <c r="HY100" s="28"/>
      <c r="HZ100" s="28"/>
      <c r="IA100" s="28"/>
      <c r="IB100" s="28"/>
      <c r="IC100" s="28"/>
      <c r="ID100" s="28"/>
      <c r="IE100" s="28"/>
      <c r="IF100" s="28"/>
      <c r="IG100" s="28"/>
      <c r="IH100" s="28"/>
      <c r="II100" s="28"/>
      <c r="IJ100" s="28"/>
      <c r="IK100" s="28"/>
      <c r="IL100" s="28"/>
      <c r="IM100" s="28"/>
      <c r="IN100" s="28"/>
      <c r="IO100" s="28"/>
      <c r="IP100" s="28"/>
      <c r="IQ100" s="28"/>
      <c r="IR100" s="28"/>
      <c r="IS100" s="28"/>
      <c r="IT100" s="28"/>
      <c r="IU100" s="28"/>
      <c r="IV100" s="28"/>
    </row>
    <row r="101" spans="1:256" ht="12.75" customHeight="1" x14ac:dyDescent="0.2">
      <c r="A101" s="6" t="s">
        <v>107</v>
      </c>
      <c r="B101" s="6" t="s">
        <v>40</v>
      </c>
      <c r="C101" s="7">
        <v>1</v>
      </c>
      <c r="D101" s="23"/>
      <c r="E101" s="23"/>
      <c r="F101" s="23"/>
      <c r="G101" s="23"/>
      <c r="H101" s="23"/>
      <c r="I101" s="7" t="e">
        <f>AVERAGE(E101:H101)</f>
        <v>#DIV/0!</v>
      </c>
      <c r="J101" s="10"/>
      <c r="K101" s="6" t="s">
        <v>49</v>
      </c>
      <c r="L101" s="8">
        <f>100-20-17-5</f>
        <v>58</v>
      </c>
      <c r="M101" s="17"/>
      <c r="N101" s="23"/>
      <c r="O101" s="23"/>
      <c r="P101" s="6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  <c r="FM101" s="28"/>
      <c r="FN101" s="28"/>
      <c r="FO101" s="28"/>
      <c r="FP101" s="28"/>
      <c r="FQ101" s="28"/>
      <c r="FR101" s="28"/>
      <c r="FS101" s="28"/>
      <c r="FT101" s="28"/>
      <c r="FU101" s="28"/>
      <c r="FV101" s="28"/>
      <c r="FW101" s="28"/>
      <c r="FX101" s="28"/>
      <c r="FY101" s="28"/>
      <c r="FZ101" s="28"/>
      <c r="GA101" s="28"/>
      <c r="GB101" s="28"/>
      <c r="GC101" s="28"/>
      <c r="GD101" s="28"/>
      <c r="GE101" s="28"/>
      <c r="GF101" s="28"/>
      <c r="GG101" s="28"/>
      <c r="GH101" s="28"/>
      <c r="GI101" s="28"/>
      <c r="GJ101" s="28"/>
      <c r="GK101" s="28"/>
      <c r="GL101" s="28"/>
      <c r="GM101" s="28"/>
      <c r="GN101" s="28"/>
      <c r="GO101" s="28"/>
      <c r="GP101" s="28"/>
      <c r="GQ101" s="28"/>
      <c r="GR101" s="28"/>
      <c r="GS101" s="28"/>
      <c r="GT101" s="28"/>
      <c r="GU101" s="28"/>
      <c r="GV101" s="28"/>
      <c r="GW101" s="28"/>
      <c r="GX101" s="28"/>
      <c r="GY101" s="28"/>
      <c r="GZ101" s="28"/>
      <c r="HA101" s="28"/>
      <c r="HB101" s="28"/>
      <c r="HC101" s="28"/>
      <c r="HD101" s="28"/>
      <c r="HE101" s="28"/>
      <c r="HF101" s="28"/>
      <c r="HG101" s="28"/>
      <c r="HH101" s="28"/>
      <c r="HI101" s="28"/>
      <c r="HJ101" s="28"/>
      <c r="HK101" s="28"/>
      <c r="HL101" s="28"/>
      <c r="HM101" s="28"/>
      <c r="HN101" s="28"/>
      <c r="HO101" s="28"/>
      <c r="HP101" s="28"/>
      <c r="HQ101" s="28"/>
      <c r="HR101" s="28"/>
      <c r="HS101" s="28"/>
      <c r="HT101" s="28"/>
      <c r="HU101" s="28"/>
      <c r="HV101" s="28"/>
      <c r="HW101" s="28"/>
      <c r="HX101" s="28"/>
      <c r="HY101" s="28"/>
      <c r="HZ101" s="28"/>
      <c r="IA101" s="28"/>
      <c r="IB101" s="28"/>
      <c r="IC101" s="28"/>
      <c r="ID101" s="28"/>
      <c r="IE101" s="28"/>
      <c r="IF101" s="28"/>
      <c r="IG101" s="28"/>
      <c r="IH101" s="28"/>
      <c r="II101" s="28"/>
      <c r="IJ101" s="28"/>
      <c r="IK101" s="28"/>
      <c r="IL101" s="28"/>
      <c r="IM101" s="28"/>
      <c r="IN101" s="28"/>
      <c r="IO101" s="28"/>
      <c r="IP101" s="28"/>
      <c r="IQ101" s="28"/>
      <c r="IR101" s="28"/>
      <c r="IS101" s="28"/>
      <c r="IT101" s="28"/>
      <c r="IU101" s="28"/>
      <c r="IV101" s="28"/>
    </row>
    <row r="102" spans="1:256" ht="12.75" customHeight="1" x14ac:dyDescent="0.15">
      <c r="A102" s="6" t="s">
        <v>107</v>
      </c>
      <c r="B102" s="6" t="s">
        <v>26</v>
      </c>
      <c r="C102" s="7">
        <v>1</v>
      </c>
      <c r="D102" s="8"/>
      <c r="E102" s="7"/>
      <c r="F102" s="9"/>
      <c r="G102" s="9"/>
      <c r="H102" s="9"/>
      <c r="I102" s="7" t="e">
        <f>AVERAGE(E102:H102)</f>
        <v>#DIV/0!</v>
      </c>
      <c r="J102" s="10" t="s">
        <v>47</v>
      </c>
      <c r="K102" s="11" t="s">
        <v>46</v>
      </c>
      <c r="L102" s="12">
        <v>27</v>
      </c>
      <c r="M102" s="18"/>
      <c r="N102" s="6" t="s">
        <v>108</v>
      </c>
      <c r="O102" s="8"/>
      <c r="P102" s="6" t="s">
        <v>27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28"/>
      <c r="GB102" s="28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8"/>
      <c r="GV102" s="28"/>
      <c r="GW102" s="28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28"/>
      <c r="HI102" s="28"/>
      <c r="HJ102" s="28"/>
      <c r="HK102" s="28"/>
      <c r="HL102" s="28"/>
      <c r="HM102" s="28"/>
      <c r="HN102" s="28"/>
      <c r="HO102" s="28"/>
      <c r="HP102" s="28"/>
      <c r="HQ102" s="28"/>
      <c r="HR102" s="28"/>
      <c r="HS102" s="28"/>
      <c r="HT102" s="28"/>
      <c r="HU102" s="28"/>
      <c r="HV102" s="28"/>
      <c r="HW102" s="28"/>
      <c r="HX102" s="28"/>
      <c r="HY102" s="28"/>
      <c r="HZ102" s="28"/>
      <c r="IA102" s="28"/>
      <c r="IB102" s="28"/>
      <c r="IC102" s="28"/>
      <c r="ID102" s="28"/>
      <c r="IE102" s="28"/>
      <c r="IF102" s="28"/>
      <c r="IG102" s="28"/>
      <c r="IH102" s="28"/>
      <c r="II102" s="28"/>
      <c r="IJ102" s="28"/>
      <c r="IK102" s="28"/>
      <c r="IL102" s="28"/>
      <c r="IM102" s="28"/>
      <c r="IN102" s="28"/>
      <c r="IO102" s="28"/>
      <c r="IP102" s="28"/>
      <c r="IQ102" s="28"/>
      <c r="IR102" s="28"/>
      <c r="IS102" s="28"/>
      <c r="IT102" s="28"/>
      <c r="IU102" s="28"/>
      <c r="IV102" s="28"/>
    </row>
    <row r="103" spans="1:256" ht="12.75" customHeight="1" x14ac:dyDescent="0.15">
      <c r="A103" s="6" t="s">
        <v>107</v>
      </c>
      <c r="B103" s="6" t="s">
        <v>26</v>
      </c>
      <c r="C103" s="7">
        <v>1</v>
      </c>
      <c r="D103" s="8"/>
      <c r="E103" s="7"/>
      <c r="F103" s="9"/>
      <c r="G103" s="9"/>
      <c r="H103" s="9"/>
      <c r="I103" s="7" t="e">
        <f>AVERAGE(E103:H103)</f>
        <v>#DIV/0!</v>
      </c>
      <c r="J103" s="10"/>
      <c r="K103" s="11" t="s">
        <v>51</v>
      </c>
      <c r="L103" s="12">
        <v>70</v>
      </c>
      <c r="M103" s="18"/>
      <c r="N103" s="6"/>
      <c r="O103" s="8"/>
      <c r="P103" s="6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  <c r="FQ103" s="28"/>
      <c r="FR103" s="28"/>
      <c r="FS103" s="28"/>
      <c r="FT103" s="28"/>
      <c r="FU103" s="28"/>
      <c r="FV103" s="28"/>
      <c r="FW103" s="28"/>
      <c r="FX103" s="28"/>
      <c r="FY103" s="28"/>
      <c r="FZ103" s="28"/>
      <c r="GA103" s="28"/>
      <c r="GB103" s="28"/>
      <c r="GC103" s="28"/>
      <c r="GD103" s="28"/>
      <c r="GE103" s="28"/>
      <c r="GF103" s="28"/>
      <c r="GG103" s="28"/>
      <c r="GH103" s="28"/>
      <c r="GI103" s="28"/>
      <c r="GJ103" s="28"/>
      <c r="GK103" s="28"/>
      <c r="GL103" s="28"/>
      <c r="GM103" s="28"/>
      <c r="GN103" s="28"/>
      <c r="GO103" s="28"/>
      <c r="GP103" s="28"/>
      <c r="GQ103" s="28"/>
      <c r="GR103" s="28"/>
      <c r="GS103" s="28"/>
      <c r="GT103" s="28"/>
      <c r="GU103" s="28"/>
      <c r="GV103" s="28"/>
      <c r="GW103" s="28"/>
      <c r="GX103" s="28"/>
      <c r="GY103" s="28"/>
      <c r="GZ103" s="28"/>
      <c r="HA103" s="28"/>
      <c r="HB103" s="28"/>
      <c r="HC103" s="28"/>
      <c r="HD103" s="28"/>
      <c r="HE103" s="28"/>
      <c r="HF103" s="28"/>
      <c r="HG103" s="28"/>
      <c r="HH103" s="28"/>
      <c r="HI103" s="28"/>
      <c r="HJ103" s="28"/>
      <c r="HK103" s="28"/>
      <c r="HL103" s="28"/>
      <c r="HM103" s="28"/>
      <c r="HN103" s="28"/>
      <c r="HO103" s="28"/>
      <c r="HP103" s="28"/>
      <c r="HQ103" s="28"/>
      <c r="HR103" s="28"/>
      <c r="HS103" s="28"/>
      <c r="HT103" s="28"/>
      <c r="HU103" s="28"/>
      <c r="HV103" s="28"/>
      <c r="HW103" s="28"/>
      <c r="HX103" s="28"/>
      <c r="HY103" s="28"/>
      <c r="HZ103" s="28"/>
      <c r="IA103" s="28"/>
      <c r="IB103" s="28"/>
      <c r="IC103" s="28"/>
      <c r="ID103" s="28"/>
      <c r="IE103" s="28"/>
      <c r="IF103" s="28"/>
      <c r="IG103" s="28"/>
      <c r="IH103" s="28"/>
      <c r="II103" s="28"/>
      <c r="IJ103" s="28"/>
      <c r="IK103" s="28"/>
      <c r="IL103" s="28"/>
      <c r="IM103" s="28"/>
      <c r="IN103" s="28"/>
      <c r="IO103" s="28"/>
      <c r="IP103" s="28"/>
      <c r="IQ103" s="28"/>
      <c r="IR103" s="28"/>
      <c r="IS103" s="28"/>
      <c r="IT103" s="28"/>
      <c r="IU103" s="28"/>
      <c r="IV103" s="28"/>
    </row>
    <row r="104" spans="1:256" ht="12.75" customHeight="1" x14ac:dyDescent="0.15">
      <c r="A104" s="6" t="s">
        <v>107</v>
      </c>
      <c r="B104" s="6" t="s">
        <v>26</v>
      </c>
      <c r="C104" s="7">
        <v>1</v>
      </c>
      <c r="D104" s="8"/>
      <c r="E104" s="7"/>
      <c r="F104" s="9"/>
      <c r="G104" s="9"/>
      <c r="H104" s="9"/>
      <c r="I104" s="7" t="e">
        <f>AVERAGE(E104:H104)</f>
        <v>#DIV/0!</v>
      </c>
      <c r="J104" s="10"/>
      <c r="K104" s="11" t="s">
        <v>55</v>
      </c>
      <c r="L104" s="12">
        <v>10</v>
      </c>
      <c r="M104" s="18"/>
      <c r="N104" s="6"/>
      <c r="O104" s="8"/>
      <c r="P104" s="6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  <c r="FQ104" s="28"/>
      <c r="FR104" s="28"/>
      <c r="FS104" s="28"/>
      <c r="FT104" s="28"/>
      <c r="FU104" s="28"/>
      <c r="FV104" s="28"/>
      <c r="FW104" s="28"/>
      <c r="FX104" s="28"/>
      <c r="FY104" s="28"/>
      <c r="FZ104" s="28"/>
      <c r="GA104" s="28"/>
      <c r="GB104" s="28"/>
      <c r="GC104" s="28"/>
      <c r="GD104" s="28"/>
      <c r="GE104" s="28"/>
      <c r="GF104" s="28"/>
      <c r="GG104" s="28"/>
      <c r="GH104" s="28"/>
      <c r="GI104" s="28"/>
      <c r="GJ104" s="28"/>
      <c r="GK104" s="28"/>
      <c r="GL104" s="28"/>
      <c r="GM104" s="28"/>
      <c r="GN104" s="28"/>
      <c r="GO104" s="28"/>
      <c r="GP104" s="28"/>
      <c r="GQ104" s="28"/>
      <c r="GR104" s="28"/>
      <c r="GS104" s="28"/>
      <c r="GT104" s="28"/>
      <c r="GU104" s="28"/>
      <c r="GV104" s="28"/>
      <c r="GW104" s="28"/>
      <c r="GX104" s="28"/>
      <c r="GY104" s="28"/>
      <c r="GZ104" s="28"/>
      <c r="HA104" s="28"/>
      <c r="HB104" s="28"/>
      <c r="HC104" s="28"/>
      <c r="HD104" s="28"/>
      <c r="HE104" s="28"/>
      <c r="HF104" s="28"/>
      <c r="HG104" s="28"/>
      <c r="HH104" s="28"/>
      <c r="HI104" s="28"/>
      <c r="HJ104" s="28"/>
      <c r="HK104" s="28"/>
      <c r="HL104" s="28"/>
      <c r="HM104" s="28"/>
      <c r="HN104" s="28"/>
      <c r="HO104" s="28"/>
      <c r="HP104" s="28"/>
      <c r="HQ104" s="28"/>
      <c r="HR104" s="28"/>
      <c r="HS104" s="28"/>
      <c r="HT104" s="28"/>
      <c r="HU104" s="28"/>
      <c r="HV104" s="28"/>
      <c r="HW104" s="28"/>
      <c r="HX104" s="28"/>
      <c r="HY104" s="28"/>
      <c r="HZ104" s="28"/>
      <c r="IA104" s="28"/>
      <c r="IB104" s="28"/>
      <c r="IC104" s="28"/>
      <c r="ID104" s="28"/>
      <c r="IE104" s="28"/>
      <c r="IF104" s="28"/>
      <c r="IG104" s="28"/>
      <c r="IH104" s="28"/>
      <c r="II104" s="28"/>
      <c r="IJ104" s="28"/>
      <c r="IK104" s="28"/>
      <c r="IL104" s="28"/>
      <c r="IM104" s="28"/>
      <c r="IN104" s="28"/>
      <c r="IO104" s="28"/>
      <c r="IP104" s="28"/>
      <c r="IQ104" s="28"/>
      <c r="IR104" s="28"/>
      <c r="IS104" s="28"/>
      <c r="IT104" s="28"/>
      <c r="IU104" s="28"/>
      <c r="IV104" s="28"/>
    </row>
    <row r="105" spans="1:256" ht="12.75" customHeight="1" x14ac:dyDescent="0.15">
      <c r="A105" s="6" t="s">
        <v>107</v>
      </c>
      <c r="B105" s="6" t="s">
        <v>24</v>
      </c>
      <c r="C105" s="7">
        <v>1</v>
      </c>
      <c r="D105" s="8"/>
      <c r="E105" s="7"/>
      <c r="F105" s="9"/>
      <c r="G105" s="9"/>
      <c r="H105" s="9"/>
      <c r="I105" s="7" t="e">
        <f>AVERAGE(E105:H105)</f>
        <v>#DIV/0!</v>
      </c>
      <c r="J105" s="10" t="s">
        <v>47</v>
      </c>
      <c r="K105" s="11" t="s">
        <v>46</v>
      </c>
      <c r="L105" s="12">
        <v>80</v>
      </c>
      <c r="M105" s="18" t="s">
        <v>18</v>
      </c>
      <c r="N105" s="6" t="s">
        <v>108</v>
      </c>
      <c r="O105" s="8"/>
      <c r="P105" s="6" t="s">
        <v>25</v>
      </c>
    </row>
    <row r="106" spans="1:256" ht="12.75" customHeight="1" x14ac:dyDescent="0.15">
      <c r="A106" s="6" t="s">
        <v>107</v>
      </c>
      <c r="B106" s="6" t="s">
        <v>24</v>
      </c>
      <c r="C106" s="7">
        <v>1</v>
      </c>
      <c r="D106" s="8"/>
      <c r="E106" s="7"/>
      <c r="F106" s="9"/>
      <c r="G106" s="9"/>
      <c r="H106" s="9"/>
      <c r="I106" s="7" t="e">
        <f>AVERAGE(E106:H106)</f>
        <v>#DIV/0!</v>
      </c>
      <c r="J106" s="10"/>
      <c r="K106" s="11" t="s">
        <v>51</v>
      </c>
      <c r="L106" s="12">
        <v>50</v>
      </c>
      <c r="M106" s="18"/>
      <c r="N106" s="6"/>
      <c r="O106" s="8"/>
      <c r="P106" s="6"/>
    </row>
  </sheetData>
  <sortState ref="A4:IV106">
    <sortCondition ref="B4:B106"/>
  </sortState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2015-10-19T18:05:19Z</dcterms:created>
  <dcterms:modified xsi:type="dcterms:W3CDTF">2015-11-10T03:48:04Z</dcterms:modified>
</cp:coreProperties>
</file>