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 firstSheet="11" activeTab="17"/>
  </bookViews>
  <sheets>
    <sheet name="macro" sheetId="4" r:id="rId1"/>
    <sheet name="macro.seco" sheetId="9" r:id="rId2"/>
    <sheet name="macro.lluvia" sheetId="10" r:id="rId3"/>
    <sheet name="c.aras" sheetId="2" r:id="rId4"/>
    <sheet name="cap" sheetId="3" r:id="rId5"/>
    <sheet name="fq.old" sheetId="5" r:id="rId6"/>
    <sheet name="fq" sheetId="6" r:id="rId7"/>
    <sheet name="fq.norm" sheetId="11" r:id="rId8"/>
    <sheet name="fq.seco" sheetId="7" r:id="rId9"/>
    <sheet name="fq.lluvia" sheetId="8" r:id="rId10"/>
    <sheet name="fq.seco.norm" sheetId="12" r:id="rId11"/>
    <sheet name="fq.lluvia.norm" sheetId="13" r:id="rId12"/>
    <sheet name="fq.rosa" sheetId="14" r:id="rId13"/>
    <sheet name="fq.cond" sheetId="15" r:id="rId14"/>
    <sheet name="fq.nud" sheetId="16" r:id="rId15"/>
    <sheet name="fq.llau" sheetId="17" r:id="rId16"/>
    <sheet name="p1.capta" sheetId="19" r:id="rId17"/>
    <sheet name="ica" sheetId="20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4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" i="11"/>
  <c r="E25" i="6" l="1"/>
  <c r="F45" i="5" l="1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E41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E37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E29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E25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E21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E33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E17" i="5"/>
  <c r="E44" i="5" l="1"/>
  <c r="E45" i="5" s="1"/>
  <c r="M8" i="5" l="1"/>
  <c r="L8" i="5"/>
  <c r="K8" i="5"/>
  <c r="J8" i="5"/>
  <c r="I8" i="5"/>
  <c r="H8" i="5"/>
  <c r="G8" i="5"/>
  <c r="E8" i="5"/>
  <c r="M7" i="5"/>
  <c r="L7" i="5"/>
  <c r="K7" i="5"/>
  <c r="J7" i="5"/>
  <c r="I7" i="5"/>
  <c r="H7" i="5"/>
  <c r="G7" i="5"/>
  <c r="E7" i="5"/>
</calcChain>
</file>

<file path=xl/sharedStrings.xml><?xml version="1.0" encoding="utf-8"?>
<sst xmlns="http://schemas.openxmlformats.org/spreadsheetml/2006/main" count="11694" uniqueCount="188">
  <si>
    <t xml:space="preserve">shannon </t>
  </si>
  <si>
    <t>seca</t>
  </si>
  <si>
    <t>28​</t>
  </si>
  <si>
    <t>alto</t>
  </si>
  <si>
    <t>lluvia</t>
  </si>
  <si>
    <t>41​</t>
  </si>
  <si>
    <t>medio</t>
  </si>
  <si>
    <t>42​</t>
  </si>
  <si>
    <t>bajo</t>
  </si>
  <si>
    <t>nudpud</t>
  </si>
  <si>
    <t>captacion</t>
  </si>
  <si>
    <t>llaucay</t>
  </si>
  <si>
    <t>34​</t>
  </si>
  <si>
    <t>condoryacu</t>
  </si>
  <si>
    <t>49,5​</t>
  </si>
  <si>
    <t>mapayacu</t>
  </si>
  <si>
    <t>30​</t>
  </si>
  <si>
    <t>quebrada</t>
  </si>
  <si>
    <t>temp</t>
  </si>
  <si>
    <t>lugar</t>
  </si>
  <si>
    <t>fecha</t>
  </si>
  <si>
    <t>orden</t>
  </si>
  <si>
    <t>familia</t>
  </si>
  <si>
    <t>conteo</t>
  </si>
  <si>
    <t>abi</t>
  </si>
  <si>
    <t>bmw</t>
  </si>
  <si>
    <t>seco</t>
  </si>
  <si>
    <t>p1</t>
  </si>
  <si>
    <t>08.03.18</t>
  </si>
  <si>
    <t>amphipoda</t>
  </si>
  <si>
    <t>hyalellidae</t>
  </si>
  <si>
    <t>12.03.18</t>
  </si>
  <si>
    <t>19.03.18</t>
  </si>
  <si>
    <t>coleoptera</t>
  </si>
  <si>
    <t>scirtidae</t>
  </si>
  <si>
    <t>elmidae</t>
  </si>
  <si>
    <t>hydraenidae</t>
  </si>
  <si>
    <t>lampyridae</t>
  </si>
  <si>
    <t>staphylinidae</t>
  </si>
  <si>
    <t>trichoptera</t>
  </si>
  <si>
    <t>hydropsychidae</t>
  </si>
  <si>
    <t>limnephilidae</t>
  </si>
  <si>
    <t>hidroptilidae</t>
  </si>
  <si>
    <t>leptoceridae</t>
  </si>
  <si>
    <t>philopotamidae</t>
  </si>
  <si>
    <t>diptera</t>
  </si>
  <si>
    <t>chironomidae</t>
  </si>
  <si>
    <t>simulidae</t>
  </si>
  <si>
    <t>tabanidae</t>
  </si>
  <si>
    <t>ephydridae</t>
  </si>
  <si>
    <t>tubellaria</t>
  </si>
  <si>
    <t>planaridae</t>
  </si>
  <si>
    <t>ephemeroptera</t>
  </si>
  <si>
    <t>leptophlebidae</t>
  </si>
  <si>
    <t>baetidae</t>
  </si>
  <si>
    <t>hydracarina</t>
  </si>
  <si>
    <t>plecoptera</t>
  </si>
  <si>
    <t>perlidae</t>
  </si>
  <si>
    <t>hirudinea</t>
  </si>
  <si>
    <t>p2</t>
  </si>
  <si>
    <t>hydrobiosidae</t>
  </si>
  <si>
    <t>psephenidae</t>
  </si>
  <si>
    <t>blepharoceridae</t>
  </si>
  <si>
    <t>oligoneuridae</t>
  </si>
  <si>
    <t>heteroptera</t>
  </si>
  <si>
    <t>naucoridae</t>
  </si>
  <si>
    <t>turellaria</t>
  </si>
  <si>
    <t>p3</t>
  </si>
  <si>
    <t>muscidae</t>
  </si>
  <si>
    <t>tipulidae</t>
  </si>
  <si>
    <t>dolichopodidae</t>
  </si>
  <si>
    <t>gyrinidae</t>
  </si>
  <si>
    <t>dixidae</t>
  </si>
  <si>
    <t>ceratopogonidae</t>
  </si>
  <si>
    <t>leptohyphidae</t>
  </si>
  <si>
    <t>gasteropoda</t>
  </si>
  <si>
    <t>lymnaeidae</t>
  </si>
  <si>
    <t>physidae</t>
  </si>
  <si>
    <t>oligochaeta</t>
  </si>
  <si>
    <t>ostracoda</t>
  </si>
  <si>
    <t>lepidoptera</t>
  </si>
  <si>
    <t>pyralidae</t>
  </si>
  <si>
    <t>06.03.18</t>
  </si>
  <si>
    <t>13.03.18</t>
  </si>
  <si>
    <t>20.03.18</t>
  </si>
  <si>
    <t>helicopsychidae</t>
  </si>
  <si>
    <t>hydroptilidae</t>
  </si>
  <si>
    <t>empididae</t>
  </si>
  <si>
    <t>oligoneoridae</t>
  </si>
  <si>
    <t>ptilodactylidae</t>
  </si>
  <si>
    <t>coloptera</t>
  </si>
  <si>
    <t>turbellaria</t>
  </si>
  <si>
    <t>planariidae</t>
  </si>
  <si>
    <t>veliidae</t>
  </si>
  <si>
    <t>hidrudinea</t>
  </si>
  <si>
    <t>lamphyridae</t>
  </si>
  <si>
    <t>oligoheuridae</t>
  </si>
  <si>
    <t>hydracarira</t>
  </si>
  <si>
    <t>corixidae</t>
  </si>
  <si>
    <t>oligochoeta</t>
  </si>
  <si>
    <t>glossosomatidae</t>
  </si>
  <si>
    <t>tricoptera</t>
  </si>
  <si>
    <t>anomalopsychidae</t>
  </si>
  <si>
    <t>07.03.18</t>
  </si>
  <si>
    <t>hyalelliidae</t>
  </si>
  <si>
    <t>hyaleliidae</t>
  </si>
  <si>
    <t>hidraenidae</t>
  </si>
  <si>
    <t>ptilodactilidae</t>
  </si>
  <si>
    <t>ceratoponidae</t>
  </si>
  <si>
    <t>baetiidae</t>
  </si>
  <si>
    <t>leptophlebiidae</t>
  </si>
  <si>
    <t>leptonyphidae</t>
  </si>
  <si>
    <t>limnaeidae</t>
  </si>
  <si>
    <t>trichotera</t>
  </si>
  <si>
    <t xml:space="preserve">lluvia </t>
  </si>
  <si>
    <t>09.05.18</t>
  </si>
  <si>
    <t>22.05.18</t>
  </si>
  <si>
    <t>30.05.18</t>
  </si>
  <si>
    <t>lepthoplediidae</t>
  </si>
  <si>
    <t>tricladida</t>
  </si>
  <si>
    <t>trombidiformes</t>
  </si>
  <si>
    <t>trombidiforme</t>
  </si>
  <si>
    <t>veneroida</t>
  </si>
  <si>
    <t>shaeriidae</t>
  </si>
  <si>
    <t>verenoida</t>
  </si>
  <si>
    <t>colembo</t>
  </si>
  <si>
    <t>bassommatophora</t>
  </si>
  <si>
    <t>basommatophora</t>
  </si>
  <si>
    <t>gripopterygidae</t>
  </si>
  <si>
    <t>calamoceridae</t>
  </si>
  <si>
    <t>polycentropodidae</t>
  </si>
  <si>
    <t>08.05.18</t>
  </si>
  <si>
    <t>blephamoceridae</t>
  </si>
  <si>
    <t>limoniidae</t>
  </si>
  <si>
    <t>hemiptera</t>
  </si>
  <si>
    <t>odonata</t>
  </si>
  <si>
    <t>coenagrionidae</t>
  </si>
  <si>
    <t>scirtdidae</t>
  </si>
  <si>
    <t>lilimoniidae</t>
  </si>
  <si>
    <t>hidropsychidae</t>
  </si>
  <si>
    <t>hidrobiosidae</t>
  </si>
  <si>
    <t>spephenidae</t>
  </si>
  <si>
    <t>ptylodactilae</t>
  </si>
  <si>
    <t>blepharoceriidae</t>
  </si>
  <si>
    <t>nulpud</t>
  </si>
  <si>
    <t>rosario</t>
  </si>
  <si>
    <t>zona</t>
  </si>
  <si>
    <t>bmwp</t>
  </si>
  <si>
    <t>qbr</t>
  </si>
  <si>
    <t>rep</t>
  </si>
  <si>
    <t>ica</t>
  </si>
  <si>
    <t>ubic</t>
  </si>
  <si>
    <t>coli</t>
  </si>
  <si>
    <t>dbo5</t>
  </si>
  <si>
    <t>pt</t>
  </si>
  <si>
    <t>no3</t>
  </si>
  <si>
    <t>od</t>
  </si>
  <si>
    <t>ph</t>
  </si>
  <si>
    <t>std</t>
  </si>
  <si>
    <t>SS</t>
  </si>
  <si>
    <t>CDE</t>
  </si>
  <si>
    <t>DUREZA</t>
  </si>
  <si>
    <t>CLORUROS</t>
  </si>
  <si>
    <t>ALCALINIDAD</t>
  </si>
  <si>
    <t>GRASAS Y ACEITES</t>
  </si>
  <si>
    <t>NH4</t>
  </si>
  <si>
    <t>COLOR</t>
  </si>
  <si>
    <t xml:space="preserve">COLI T </t>
  </si>
  <si>
    <t>ICA</t>
  </si>
  <si>
    <t>coli.t</t>
  </si>
  <si>
    <t>ss</t>
  </si>
  <si>
    <t>dureza</t>
  </si>
  <si>
    <t>grasas.aceites</t>
  </si>
  <si>
    <t>nh4</t>
  </si>
  <si>
    <t>color</t>
  </si>
  <si>
    <t>cnd</t>
  </si>
  <si>
    <t>alca</t>
  </si>
  <si>
    <t>cloru</t>
  </si>
  <si>
    <t>sitio</t>
  </si>
  <si>
    <t>epoca</t>
  </si>
  <si>
    <t>ABI</t>
  </si>
  <si>
    <t>BMWP</t>
  </si>
  <si>
    <t>no</t>
  </si>
  <si>
    <t>QBR</t>
  </si>
  <si>
    <t>nud</t>
  </si>
  <si>
    <t>llau</t>
  </si>
  <si>
    <t>cond</t>
  </si>
  <si>
    <t>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</si>
</sst>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Calibri"/>
      <family val="2"/>
    </font>
    <font>
      <b/>
      <sz val="1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5" borderId="0" applyNumberFormat="0" applyBorder="0" applyAlignment="0" applyProtection="0"/>
    <xf numFmtId="0" fontId="6" fillId="4" borderId="0" applyNumberFormat="0" applyBorder="0" applyAlignment="0" applyProtection="0"/>
  </cellStyleXfs>
  <cellXfs count="94">
    <xf numFmtId="0" fontId="0" fillId="0" borderId="0" xfId="0"/>
    <xf numFmtId="0" fontId="0" fillId="0" borderId="0" xfId="0" applyFill="1" applyBorder="1" applyAlignment="1">
      <alignment horizontal="left"/>
    </xf>
    <xf numFmtId="0" fontId="5" fillId="6" borderId="0" xfId="0" applyFont="1" applyFill="1" applyBorder="1"/>
    <xf numFmtId="0" fontId="5" fillId="6" borderId="0" xfId="0" applyFont="1" applyFill="1" applyBorder="1" applyAlignment="1">
      <alignment horizontal="center"/>
    </xf>
    <xf numFmtId="17" fontId="4" fillId="6" borderId="0" xfId="0" applyNumberFormat="1" applyFont="1" applyFill="1" applyBorder="1"/>
    <xf numFmtId="0" fontId="10" fillId="6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164" fontId="12" fillId="6" borderId="0" xfId="0" applyNumberFormat="1" applyFont="1" applyFill="1" applyBorder="1" applyAlignment="1">
      <alignment horizontal="center"/>
    </xf>
    <xf numFmtId="0" fontId="10" fillId="6" borderId="0" xfId="0" applyFont="1" applyFill="1" applyBorder="1"/>
    <xf numFmtId="0" fontId="13" fillId="6" borderId="0" xfId="0" applyFont="1" applyFill="1" applyBorder="1" applyAlignment="1">
      <alignment horizontal="center"/>
    </xf>
    <xf numFmtId="2" fontId="12" fillId="6" borderId="0" xfId="0" applyNumberFormat="1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vertical="center"/>
    </xf>
    <xf numFmtId="0" fontId="17" fillId="0" borderId="0" xfId="0" applyFont="1" applyFill="1"/>
    <xf numFmtId="0" fontId="17" fillId="0" borderId="0" xfId="0" applyFont="1" applyFill="1" applyAlignment="1">
      <alignment horizontal="center" vertical="center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7" fillId="0" borderId="0" xfId="2" applyFont="1" applyFill="1" applyBorder="1"/>
    <xf numFmtId="0" fontId="17" fillId="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center" wrapText="1"/>
    </xf>
    <xf numFmtId="0" fontId="17" fillId="0" borderId="0" xfId="4" applyFont="1" applyFill="1" applyBorder="1"/>
    <xf numFmtId="0" fontId="17" fillId="0" borderId="0" xfId="4" applyFont="1" applyFill="1" applyBorder="1" applyAlignment="1">
      <alignment horizontal="center" vertical="center"/>
    </xf>
    <xf numFmtId="0" fontId="17" fillId="0" borderId="0" xfId="4" applyFont="1" applyFill="1" applyBorder="1" applyAlignment="1">
      <alignment horizontal="center" vertical="center" wrapText="1"/>
    </xf>
    <xf numFmtId="0" fontId="17" fillId="0" borderId="0" xfId="1" applyFont="1" applyFill="1" applyBorder="1"/>
    <xf numFmtId="0" fontId="17" fillId="0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/>
    <xf numFmtId="0" fontId="16" fillId="0" borderId="0" xfId="0" applyFont="1" applyFill="1" applyBorder="1" applyAlignment="1">
      <alignment horizontal="center" vertical="center" wrapText="1"/>
    </xf>
    <xf numFmtId="0" fontId="17" fillId="0" borderId="0" xfId="3" applyFont="1" applyFill="1" applyBorder="1"/>
    <xf numFmtId="164" fontId="14" fillId="0" borderId="0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14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5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14" fillId="0" borderId="1" xfId="0" applyNumberFormat="1" applyFont="1" applyBorder="1" applyAlignment="1">
      <alignment horizontal="left"/>
    </xf>
    <xf numFmtId="164" fontId="14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9" fillId="6" borderId="1" xfId="0" applyFont="1" applyFill="1" applyBorder="1" applyAlignment="1">
      <alignment horizontal="center"/>
    </xf>
    <xf numFmtId="164" fontId="14" fillId="0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left"/>
    </xf>
    <xf numFmtId="164" fontId="0" fillId="7" borderId="1" xfId="0" applyNumberFormat="1" applyFill="1" applyBorder="1" applyAlignment="1">
      <alignment horizontal="center"/>
    </xf>
    <xf numFmtId="14" fontId="0" fillId="7" borderId="1" xfId="0" applyNumberFormat="1" applyFill="1" applyBorder="1"/>
    <xf numFmtId="0" fontId="0" fillId="7" borderId="1" xfId="0" applyFill="1" applyBorder="1"/>
    <xf numFmtId="0" fontId="0" fillId="7" borderId="0" xfId="0" applyFill="1" applyBorder="1"/>
    <xf numFmtId="164" fontId="14" fillId="0" borderId="1" xfId="0" applyNumberFormat="1" applyFont="1" applyBorder="1" applyAlignment="1"/>
    <xf numFmtId="0" fontId="0" fillId="0" borderId="1" xfId="0" applyBorder="1" applyAlignment="1"/>
    <xf numFmtId="0" fontId="19" fillId="6" borderId="1" xfId="0" applyFont="1" applyFill="1" applyBorder="1" applyAlignment="1"/>
    <xf numFmtId="0" fontId="0" fillId="0" borderId="0" xfId="0" applyAlignment="1"/>
    <xf numFmtId="0" fontId="10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/>
    </xf>
    <xf numFmtId="0" fontId="0" fillId="0" borderId="1" xfId="0" applyFill="1" applyBorder="1"/>
    <xf numFmtId="0" fontId="2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6" fillId="4" borderId="0" xfId="4" applyBorder="1" applyAlignment="1">
      <alignment horizontal="center"/>
    </xf>
    <xf numFmtId="0" fontId="3" fillId="3" borderId="0" xfId="2" applyBorder="1" applyAlignment="1">
      <alignment horizontal="center"/>
    </xf>
    <xf numFmtId="0" fontId="1" fillId="5" borderId="0" xfId="3" applyBorder="1" applyAlignment="1">
      <alignment horizontal="center"/>
    </xf>
    <xf numFmtId="0" fontId="22" fillId="0" borderId="0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0" fontId="17" fillId="0" borderId="0" xfId="4" applyFont="1" applyFill="1" applyBorder="1" applyAlignment="1">
      <alignment horizontal="center"/>
    </xf>
    <xf numFmtId="0" fontId="17" fillId="0" borderId="0" xfId="2" applyFont="1" applyFill="1" applyBorder="1" applyAlignment="1">
      <alignment horizontal="center"/>
    </xf>
    <xf numFmtId="0" fontId="17" fillId="0" borderId="0" xfId="3" applyFont="1" applyFill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3" fillId="7" borderId="0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2" fontId="26" fillId="0" borderId="0" xfId="1" applyNumberFormat="1" applyFont="1" applyFill="1" applyBorder="1" applyAlignment="1">
      <alignment horizontal="center" wrapText="1"/>
    </xf>
    <xf numFmtId="2" fontId="26" fillId="0" borderId="0" xfId="0" applyNumberFormat="1" applyFont="1" applyFill="1" applyBorder="1" applyAlignment="1">
      <alignment horizontal="center" wrapText="1"/>
    </xf>
    <xf numFmtId="2" fontId="27" fillId="0" borderId="0" xfId="0" applyNumberFormat="1" applyFont="1" applyFill="1" applyBorder="1" applyAlignment="1">
      <alignment horizontal="center" vertical="center" wrapText="1"/>
    </xf>
    <xf numFmtId="2" fontId="26" fillId="7" borderId="0" xfId="1" applyNumberFormat="1" applyFont="1" applyFill="1" applyBorder="1" applyAlignment="1">
      <alignment horizontal="center" wrapText="1"/>
    </xf>
    <xf numFmtId="2" fontId="26" fillId="7" borderId="0" xfId="0" applyNumberFormat="1" applyFont="1" applyFill="1" applyBorder="1" applyAlignment="1">
      <alignment horizontal="center" wrapText="1"/>
    </xf>
    <xf numFmtId="2" fontId="26" fillId="0" borderId="0" xfId="4" applyNumberFormat="1" applyFont="1" applyFill="1" applyBorder="1" applyAlignment="1">
      <alignment horizontal="center" wrapText="1"/>
    </xf>
    <xf numFmtId="2" fontId="26" fillId="0" borderId="0" xfId="2" applyNumberFormat="1" applyFont="1" applyFill="1" applyBorder="1" applyAlignment="1">
      <alignment horizontal="center" wrapText="1"/>
    </xf>
    <xf numFmtId="2" fontId="26" fillId="0" borderId="0" xfId="3" applyNumberFormat="1" applyFont="1" applyFill="1" applyBorder="1" applyAlignment="1">
      <alignment horizontal="center" wrapText="1"/>
    </xf>
  </cellXfs>
  <cellStyles count="5">
    <cellStyle name="40% - Énfasis1" xfId="3" builtinId="31"/>
    <cellStyle name="Bueno" xfId="1" builtinId="26"/>
    <cellStyle name="Incorrecto" xfId="2" builtinId="27"/>
    <cellStyle name="Neutral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proj.macroinv\f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"/>
      <sheetName val="lluvia"/>
      <sheetName val="macro"/>
      <sheetName val="fisico-quimico"/>
      <sheetName val="Hoja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H6">
            <v>0.15</v>
          </cell>
          <cell r="I6">
            <v>96.98</v>
          </cell>
        </row>
        <row r="7">
          <cell r="H7">
            <v>0.12</v>
          </cell>
          <cell r="I7">
            <v>90.514783050304075</v>
          </cell>
        </row>
        <row r="8">
          <cell r="H8">
            <v>0.17</v>
          </cell>
          <cell r="I8">
            <v>70.044555892000005</v>
          </cell>
        </row>
        <row r="9">
          <cell r="H9">
            <v>0.1</v>
          </cell>
          <cell r="I9">
            <v>91.201175475967162</v>
          </cell>
        </row>
        <row r="10">
          <cell r="H10">
            <v>0.1</v>
          </cell>
          <cell r="I10">
            <v>76.636599839999988</v>
          </cell>
        </row>
        <row r="11">
          <cell r="H11">
            <v>0.1</v>
          </cell>
          <cell r="I11">
            <v>100</v>
          </cell>
        </row>
        <row r="12">
          <cell r="H12">
            <v>0.08</v>
          </cell>
          <cell r="I12">
            <v>83.45</v>
          </cell>
        </row>
        <row r="13">
          <cell r="H13">
            <v>0.08</v>
          </cell>
          <cell r="I13">
            <v>102.910240176</v>
          </cell>
        </row>
        <row r="21">
          <cell r="H21">
            <v>0.15</v>
          </cell>
          <cell r="I21">
            <v>99.41</v>
          </cell>
        </row>
        <row r="22">
          <cell r="H22">
            <v>0.12</v>
          </cell>
          <cell r="I22">
            <v>92.336968426845203</v>
          </cell>
        </row>
        <row r="23">
          <cell r="H23">
            <v>0.17</v>
          </cell>
          <cell r="I23">
            <v>70.044598919999999</v>
          </cell>
        </row>
        <row r="24">
          <cell r="H24">
            <v>0.1</v>
          </cell>
          <cell r="I24">
            <v>86.696322454875542</v>
          </cell>
        </row>
        <row r="25">
          <cell r="H25">
            <v>0.1</v>
          </cell>
          <cell r="I25">
            <v>76.636599839999988</v>
          </cell>
        </row>
        <row r="26">
          <cell r="H26">
            <v>0.1</v>
          </cell>
          <cell r="I26">
            <v>90.144626890069816</v>
          </cell>
        </row>
        <row r="27">
          <cell r="H27">
            <v>0.08</v>
          </cell>
          <cell r="I27">
            <v>69.66</v>
          </cell>
        </row>
        <row r="28">
          <cell r="H28">
            <v>0.08</v>
          </cell>
          <cell r="I28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0"/>
  <sheetViews>
    <sheetView workbookViewId="0"/>
  </sheetViews>
  <sheetFormatPr baseColWidth="10" defaultColWidth="11.42578125" defaultRowHeight="15" x14ac:dyDescent="0.25"/>
  <cols>
    <col min="1" max="1" width="14.42578125" style="1" customWidth="1"/>
    <col min="2" max="2" width="6.28515625" style="1" bestFit="1" customWidth="1"/>
    <col min="3" max="3" width="5.42578125" style="1" bestFit="1" customWidth="1"/>
    <col min="4" max="4" width="8.140625" style="1" bestFit="1" customWidth="1"/>
    <col min="5" max="5" width="17.5703125" style="1" bestFit="1" customWidth="1"/>
    <col min="6" max="6" width="18" style="1" bestFit="1" customWidth="1"/>
    <col min="7" max="7" width="7.140625" style="28" bestFit="1" customWidth="1"/>
    <col min="8" max="8" width="3.7109375" style="28" bestFit="1" customWidth="1"/>
    <col min="9" max="9" width="5.42578125" style="28" bestFit="1" customWidth="1"/>
    <col min="10" max="16384" width="11.42578125" style="1"/>
  </cols>
  <sheetData>
    <row r="1" spans="1:9" x14ac:dyDescent="0.25">
      <c r="A1" s="39" t="s">
        <v>17</v>
      </c>
      <c r="B1" s="40" t="s">
        <v>18</v>
      </c>
      <c r="C1" s="40" t="s">
        <v>19</v>
      </c>
      <c r="D1" s="40" t="s">
        <v>20</v>
      </c>
      <c r="E1" s="40" t="s">
        <v>21</v>
      </c>
      <c r="F1" s="40" t="s">
        <v>22</v>
      </c>
      <c r="G1" s="41" t="s">
        <v>23</v>
      </c>
      <c r="H1" s="41" t="s">
        <v>24</v>
      </c>
      <c r="I1" s="41" t="s">
        <v>25</v>
      </c>
    </row>
    <row r="2" spans="1:9" x14ac:dyDescent="0.25">
      <c r="A2" s="42" t="s">
        <v>9</v>
      </c>
      <c r="B2" s="42" t="s">
        <v>26</v>
      </c>
      <c r="C2" s="42" t="s">
        <v>27</v>
      </c>
      <c r="D2" s="42" t="s">
        <v>28</v>
      </c>
      <c r="E2" s="42" t="s">
        <v>29</v>
      </c>
      <c r="F2" s="42" t="s">
        <v>30</v>
      </c>
      <c r="G2" s="43">
        <v>210</v>
      </c>
      <c r="H2" s="43">
        <v>6</v>
      </c>
      <c r="I2" s="43">
        <v>7</v>
      </c>
    </row>
    <row r="3" spans="1:9" x14ac:dyDescent="0.25">
      <c r="A3" s="42" t="s">
        <v>9</v>
      </c>
      <c r="B3" s="42" t="s">
        <v>26</v>
      </c>
      <c r="C3" s="42" t="s">
        <v>27</v>
      </c>
      <c r="D3" s="42" t="s">
        <v>31</v>
      </c>
      <c r="E3" s="42" t="s">
        <v>29</v>
      </c>
      <c r="F3" s="42" t="s">
        <v>30</v>
      </c>
      <c r="G3" s="43">
        <v>114</v>
      </c>
      <c r="H3" s="43">
        <v>6</v>
      </c>
      <c r="I3" s="43">
        <v>7</v>
      </c>
    </row>
    <row r="4" spans="1:9" x14ac:dyDescent="0.25">
      <c r="A4" s="42" t="s">
        <v>9</v>
      </c>
      <c r="B4" s="42" t="s">
        <v>26</v>
      </c>
      <c r="C4" s="42" t="s">
        <v>27</v>
      </c>
      <c r="D4" s="42" t="s">
        <v>32</v>
      </c>
      <c r="E4" s="42" t="s">
        <v>29</v>
      </c>
      <c r="F4" s="42" t="s">
        <v>30</v>
      </c>
      <c r="G4" s="43">
        <v>261</v>
      </c>
      <c r="H4" s="43">
        <v>6</v>
      </c>
      <c r="I4" s="43">
        <v>7</v>
      </c>
    </row>
    <row r="5" spans="1:9" x14ac:dyDescent="0.25">
      <c r="A5" s="42" t="s">
        <v>9</v>
      </c>
      <c r="B5" s="42" t="s">
        <v>26</v>
      </c>
      <c r="C5" s="42" t="s">
        <v>27</v>
      </c>
      <c r="D5" s="42" t="s">
        <v>28</v>
      </c>
      <c r="E5" s="42" t="s">
        <v>33</v>
      </c>
      <c r="F5" s="42" t="s">
        <v>34</v>
      </c>
      <c r="G5" s="43">
        <v>8</v>
      </c>
      <c r="H5" s="43">
        <v>5</v>
      </c>
      <c r="I5" s="43">
        <v>7</v>
      </c>
    </row>
    <row r="6" spans="1:9" x14ac:dyDescent="0.25">
      <c r="A6" s="42" t="s">
        <v>9</v>
      </c>
      <c r="B6" s="42" t="s">
        <v>26</v>
      </c>
      <c r="C6" s="42" t="s">
        <v>27</v>
      </c>
      <c r="D6" s="42" t="s">
        <v>31</v>
      </c>
      <c r="E6" s="42" t="s">
        <v>33</v>
      </c>
      <c r="F6" s="42" t="s">
        <v>34</v>
      </c>
      <c r="G6" s="43">
        <v>4</v>
      </c>
      <c r="H6" s="43">
        <v>5</v>
      </c>
      <c r="I6" s="43">
        <v>7</v>
      </c>
    </row>
    <row r="7" spans="1:9" x14ac:dyDescent="0.25">
      <c r="A7" s="42" t="s">
        <v>9</v>
      </c>
      <c r="B7" s="42" t="s">
        <v>26</v>
      </c>
      <c r="C7" s="42" t="s">
        <v>27</v>
      </c>
      <c r="D7" s="42" t="s">
        <v>32</v>
      </c>
      <c r="E7" s="42" t="s">
        <v>33</v>
      </c>
      <c r="F7" s="42" t="s">
        <v>34</v>
      </c>
      <c r="G7" s="43">
        <v>9</v>
      </c>
      <c r="H7" s="43">
        <v>5</v>
      </c>
      <c r="I7" s="43">
        <v>7</v>
      </c>
    </row>
    <row r="8" spans="1:9" x14ac:dyDescent="0.25">
      <c r="A8" s="42" t="s">
        <v>9</v>
      </c>
      <c r="B8" s="42" t="s">
        <v>26</v>
      </c>
      <c r="C8" s="42" t="s">
        <v>27</v>
      </c>
      <c r="D8" s="42" t="s">
        <v>28</v>
      </c>
      <c r="E8" s="42" t="s">
        <v>33</v>
      </c>
      <c r="F8" s="42" t="s">
        <v>35</v>
      </c>
      <c r="G8" s="43">
        <v>4</v>
      </c>
      <c r="H8" s="43">
        <v>5</v>
      </c>
      <c r="I8" s="43">
        <v>6</v>
      </c>
    </row>
    <row r="9" spans="1:9" x14ac:dyDescent="0.25">
      <c r="A9" s="42" t="s">
        <v>9</v>
      </c>
      <c r="B9" s="42" t="s">
        <v>26</v>
      </c>
      <c r="C9" s="42" t="s">
        <v>27</v>
      </c>
      <c r="D9" s="42" t="s">
        <v>31</v>
      </c>
      <c r="E9" s="42" t="s">
        <v>33</v>
      </c>
      <c r="F9" s="42" t="s">
        <v>35</v>
      </c>
      <c r="G9" s="43">
        <v>1</v>
      </c>
      <c r="H9" s="43">
        <v>5</v>
      </c>
      <c r="I9" s="43">
        <v>6</v>
      </c>
    </row>
    <row r="10" spans="1:9" x14ac:dyDescent="0.25">
      <c r="A10" s="42" t="s">
        <v>9</v>
      </c>
      <c r="B10" s="42" t="s">
        <v>26</v>
      </c>
      <c r="C10" s="42" t="s">
        <v>27</v>
      </c>
      <c r="D10" s="42" t="s">
        <v>32</v>
      </c>
      <c r="E10" s="42" t="s">
        <v>33</v>
      </c>
      <c r="F10" s="42" t="s">
        <v>35</v>
      </c>
      <c r="G10" s="43">
        <v>4</v>
      </c>
      <c r="H10" s="43">
        <v>5</v>
      </c>
      <c r="I10" s="43">
        <v>6</v>
      </c>
    </row>
    <row r="11" spans="1:9" x14ac:dyDescent="0.25">
      <c r="A11" s="42" t="s">
        <v>9</v>
      </c>
      <c r="B11" s="42" t="s">
        <v>26</v>
      </c>
      <c r="C11" s="42" t="s">
        <v>27</v>
      </c>
      <c r="D11" s="42" t="s">
        <v>28</v>
      </c>
      <c r="E11" s="42" t="s">
        <v>33</v>
      </c>
      <c r="F11" s="42" t="s">
        <v>36</v>
      </c>
      <c r="G11" s="43">
        <v>1</v>
      </c>
      <c r="H11" s="43">
        <v>5</v>
      </c>
      <c r="I11" s="43">
        <v>9</v>
      </c>
    </row>
    <row r="12" spans="1:9" x14ac:dyDescent="0.25">
      <c r="A12" s="42" t="s">
        <v>9</v>
      </c>
      <c r="B12" s="42" t="s">
        <v>26</v>
      </c>
      <c r="C12" s="42" t="s">
        <v>27</v>
      </c>
      <c r="D12" s="42" t="s">
        <v>31</v>
      </c>
      <c r="E12" s="42" t="s">
        <v>33</v>
      </c>
      <c r="F12" s="42" t="s">
        <v>36</v>
      </c>
      <c r="G12" s="43">
        <v>0</v>
      </c>
      <c r="H12" s="43">
        <v>5</v>
      </c>
      <c r="I12" s="43">
        <v>9</v>
      </c>
    </row>
    <row r="13" spans="1:9" x14ac:dyDescent="0.25">
      <c r="A13" s="42" t="s">
        <v>9</v>
      </c>
      <c r="B13" s="42" t="s">
        <v>26</v>
      </c>
      <c r="C13" s="42" t="s">
        <v>27</v>
      </c>
      <c r="D13" s="42" t="s">
        <v>32</v>
      </c>
      <c r="E13" s="42" t="s">
        <v>33</v>
      </c>
      <c r="F13" s="42" t="s">
        <v>36</v>
      </c>
      <c r="G13" s="43">
        <v>1</v>
      </c>
      <c r="H13" s="43">
        <v>5</v>
      </c>
      <c r="I13" s="43">
        <v>9</v>
      </c>
    </row>
    <row r="14" spans="1:9" x14ac:dyDescent="0.25">
      <c r="A14" s="42" t="s">
        <v>9</v>
      </c>
      <c r="B14" s="42" t="s">
        <v>26</v>
      </c>
      <c r="C14" s="42" t="s">
        <v>27</v>
      </c>
      <c r="D14" s="42" t="s">
        <v>28</v>
      </c>
      <c r="E14" s="42" t="s">
        <v>33</v>
      </c>
      <c r="F14" s="42" t="s">
        <v>37</v>
      </c>
      <c r="G14" s="43">
        <v>0</v>
      </c>
      <c r="H14" s="43">
        <v>5</v>
      </c>
      <c r="I14" s="43">
        <v>9</v>
      </c>
    </row>
    <row r="15" spans="1:9" x14ac:dyDescent="0.25">
      <c r="A15" s="42" t="s">
        <v>9</v>
      </c>
      <c r="B15" s="42" t="s">
        <v>26</v>
      </c>
      <c r="C15" s="42" t="s">
        <v>27</v>
      </c>
      <c r="D15" s="42" t="s">
        <v>31</v>
      </c>
      <c r="E15" s="42" t="s">
        <v>33</v>
      </c>
      <c r="F15" s="42" t="s">
        <v>37</v>
      </c>
      <c r="G15" s="43">
        <v>3</v>
      </c>
      <c r="H15" s="43">
        <v>5</v>
      </c>
      <c r="I15" s="43">
        <v>9</v>
      </c>
    </row>
    <row r="16" spans="1:9" x14ac:dyDescent="0.25">
      <c r="A16" s="42" t="s">
        <v>9</v>
      </c>
      <c r="B16" s="42" t="s">
        <v>26</v>
      </c>
      <c r="C16" s="42" t="s">
        <v>27</v>
      </c>
      <c r="D16" s="42" t="s">
        <v>32</v>
      </c>
      <c r="E16" s="42" t="s">
        <v>33</v>
      </c>
      <c r="F16" s="42" t="s">
        <v>37</v>
      </c>
      <c r="G16" s="43">
        <v>0</v>
      </c>
      <c r="H16" s="43">
        <v>5</v>
      </c>
      <c r="I16" s="43">
        <v>9</v>
      </c>
    </row>
    <row r="17" spans="1:9" x14ac:dyDescent="0.25">
      <c r="A17" s="42" t="s">
        <v>9</v>
      </c>
      <c r="B17" s="42" t="s">
        <v>26</v>
      </c>
      <c r="C17" s="42" t="s">
        <v>27</v>
      </c>
      <c r="D17" s="42" t="s">
        <v>28</v>
      </c>
      <c r="E17" s="42" t="s">
        <v>33</v>
      </c>
      <c r="F17" s="42" t="s">
        <v>38</v>
      </c>
      <c r="G17" s="43">
        <v>0</v>
      </c>
      <c r="H17" s="43">
        <v>3</v>
      </c>
      <c r="I17" s="43">
        <v>6</v>
      </c>
    </row>
    <row r="18" spans="1:9" x14ac:dyDescent="0.25">
      <c r="A18" s="42" t="s">
        <v>9</v>
      </c>
      <c r="B18" s="42" t="s">
        <v>26</v>
      </c>
      <c r="C18" s="42" t="s">
        <v>27</v>
      </c>
      <c r="D18" s="42" t="s">
        <v>31</v>
      </c>
      <c r="E18" s="42" t="s">
        <v>33</v>
      </c>
      <c r="F18" s="42" t="s">
        <v>38</v>
      </c>
      <c r="G18" s="43">
        <v>1</v>
      </c>
      <c r="H18" s="43">
        <v>3</v>
      </c>
      <c r="I18" s="43">
        <v>6</v>
      </c>
    </row>
    <row r="19" spans="1:9" x14ac:dyDescent="0.25">
      <c r="A19" s="42" t="s">
        <v>9</v>
      </c>
      <c r="B19" s="42" t="s">
        <v>26</v>
      </c>
      <c r="C19" s="42" t="s">
        <v>27</v>
      </c>
      <c r="D19" s="42" t="s">
        <v>32</v>
      </c>
      <c r="E19" s="42" t="s">
        <v>33</v>
      </c>
      <c r="F19" s="42" t="s">
        <v>38</v>
      </c>
      <c r="G19" s="43">
        <v>8</v>
      </c>
      <c r="H19" s="43">
        <v>3</v>
      </c>
      <c r="I19" s="43">
        <v>6</v>
      </c>
    </row>
    <row r="20" spans="1:9" x14ac:dyDescent="0.25">
      <c r="A20" s="42" t="s">
        <v>9</v>
      </c>
      <c r="B20" s="42" t="s">
        <v>26</v>
      </c>
      <c r="C20" s="42" t="s">
        <v>27</v>
      </c>
      <c r="D20" s="42" t="s">
        <v>28</v>
      </c>
      <c r="E20" s="42" t="s">
        <v>39</v>
      </c>
      <c r="F20" s="42" t="s">
        <v>40</v>
      </c>
      <c r="G20" s="43">
        <v>1</v>
      </c>
      <c r="H20" s="43">
        <v>5</v>
      </c>
      <c r="I20" s="43">
        <v>7</v>
      </c>
    </row>
    <row r="21" spans="1:9" x14ac:dyDescent="0.25">
      <c r="A21" s="42" t="s">
        <v>9</v>
      </c>
      <c r="B21" s="42" t="s">
        <v>26</v>
      </c>
      <c r="C21" s="42" t="s">
        <v>27</v>
      </c>
      <c r="D21" s="42" t="s">
        <v>31</v>
      </c>
      <c r="E21" s="42" t="s">
        <v>39</v>
      </c>
      <c r="F21" s="42" t="s">
        <v>40</v>
      </c>
      <c r="G21" s="43">
        <v>1</v>
      </c>
      <c r="H21" s="43">
        <v>5</v>
      </c>
      <c r="I21" s="43">
        <v>7</v>
      </c>
    </row>
    <row r="22" spans="1:9" x14ac:dyDescent="0.25">
      <c r="A22" s="42" t="s">
        <v>9</v>
      </c>
      <c r="B22" s="42" t="s">
        <v>26</v>
      </c>
      <c r="C22" s="42" t="s">
        <v>27</v>
      </c>
      <c r="D22" s="42" t="s">
        <v>32</v>
      </c>
      <c r="E22" s="42" t="s">
        <v>39</v>
      </c>
      <c r="F22" s="42" t="s">
        <v>40</v>
      </c>
      <c r="G22" s="43">
        <v>0</v>
      </c>
      <c r="H22" s="43">
        <v>5</v>
      </c>
      <c r="I22" s="43">
        <v>7</v>
      </c>
    </row>
    <row r="23" spans="1:9" x14ac:dyDescent="0.25">
      <c r="A23" s="42" t="s">
        <v>9</v>
      </c>
      <c r="B23" s="42" t="s">
        <v>26</v>
      </c>
      <c r="C23" s="42" t="s">
        <v>27</v>
      </c>
      <c r="D23" s="42" t="s">
        <v>28</v>
      </c>
      <c r="E23" s="42" t="s">
        <v>39</v>
      </c>
      <c r="F23" s="42" t="s">
        <v>41</v>
      </c>
      <c r="G23" s="43">
        <v>3</v>
      </c>
      <c r="H23" s="43">
        <v>7</v>
      </c>
      <c r="I23" s="38"/>
    </row>
    <row r="24" spans="1:9" x14ac:dyDescent="0.25">
      <c r="A24" s="42" t="s">
        <v>9</v>
      </c>
      <c r="B24" s="42" t="s">
        <v>26</v>
      </c>
      <c r="C24" s="42" t="s">
        <v>27</v>
      </c>
      <c r="D24" s="42" t="s">
        <v>31</v>
      </c>
      <c r="E24" s="42" t="s">
        <v>39</v>
      </c>
      <c r="F24" s="42" t="s">
        <v>41</v>
      </c>
      <c r="G24" s="43">
        <v>0</v>
      </c>
      <c r="H24" s="43">
        <v>7</v>
      </c>
      <c r="I24" s="38"/>
    </row>
    <row r="25" spans="1:9" x14ac:dyDescent="0.25">
      <c r="A25" s="42" t="s">
        <v>9</v>
      </c>
      <c r="B25" s="42" t="s">
        <v>26</v>
      </c>
      <c r="C25" s="42" t="s">
        <v>27</v>
      </c>
      <c r="D25" s="42" t="s">
        <v>32</v>
      </c>
      <c r="E25" s="42" t="s">
        <v>39</v>
      </c>
      <c r="F25" s="42" t="s">
        <v>41</v>
      </c>
      <c r="G25" s="43">
        <v>0</v>
      </c>
      <c r="H25" s="43">
        <v>7</v>
      </c>
      <c r="I25" s="38"/>
    </row>
    <row r="26" spans="1:9" x14ac:dyDescent="0.25">
      <c r="A26" s="42" t="s">
        <v>9</v>
      </c>
      <c r="B26" s="42" t="s">
        <v>26</v>
      </c>
      <c r="C26" s="42" t="s">
        <v>27</v>
      </c>
      <c r="D26" s="42" t="s">
        <v>28</v>
      </c>
      <c r="E26" s="42" t="s">
        <v>39</v>
      </c>
      <c r="F26" s="42" t="s">
        <v>42</v>
      </c>
      <c r="G26" s="43">
        <v>0</v>
      </c>
      <c r="H26" s="43">
        <v>6</v>
      </c>
      <c r="I26" s="43">
        <v>7</v>
      </c>
    </row>
    <row r="27" spans="1:9" x14ac:dyDescent="0.25">
      <c r="A27" s="42" t="s">
        <v>9</v>
      </c>
      <c r="B27" s="42" t="s">
        <v>26</v>
      </c>
      <c r="C27" s="42" t="s">
        <v>27</v>
      </c>
      <c r="D27" s="42" t="s">
        <v>31</v>
      </c>
      <c r="E27" s="42" t="s">
        <v>39</v>
      </c>
      <c r="F27" s="42" t="s">
        <v>42</v>
      </c>
      <c r="G27" s="43">
        <v>14</v>
      </c>
      <c r="H27" s="43">
        <v>6</v>
      </c>
      <c r="I27" s="43">
        <v>7</v>
      </c>
    </row>
    <row r="28" spans="1:9" x14ac:dyDescent="0.25">
      <c r="A28" s="42" t="s">
        <v>9</v>
      </c>
      <c r="B28" s="42" t="s">
        <v>26</v>
      </c>
      <c r="C28" s="42" t="s">
        <v>27</v>
      </c>
      <c r="D28" s="42" t="s">
        <v>32</v>
      </c>
      <c r="E28" s="42" t="s">
        <v>39</v>
      </c>
      <c r="F28" s="42" t="s">
        <v>42</v>
      </c>
      <c r="G28" s="43">
        <v>1</v>
      </c>
      <c r="H28" s="43">
        <v>6</v>
      </c>
      <c r="I28" s="43">
        <v>7</v>
      </c>
    </row>
    <row r="29" spans="1:9" x14ac:dyDescent="0.25">
      <c r="A29" s="42" t="s">
        <v>9</v>
      </c>
      <c r="B29" s="42" t="s">
        <v>26</v>
      </c>
      <c r="C29" s="42" t="s">
        <v>27</v>
      </c>
      <c r="D29" s="42" t="s">
        <v>28</v>
      </c>
      <c r="E29" s="42" t="s">
        <v>39</v>
      </c>
      <c r="F29" s="42" t="s">
        <v>43</v>
      </c>
      <c r="G29" s="43">
        <v>0</v>
      </c>
      <c r="H29" s="43">
        <v>8</v>
      </c>
      <c r="I29" s="43">
        <v>8</v>
      </c>
    </row>
    <row r="30" spans="1:9" x14ac:dyDescent="0.25">
      <c r="A30" s="42" t="s">
        <v>9</v>
      </c>
      <c r="B30" s="42" t="s">
        <v>26</v>
      </c>
      <c r="C30" s="42" t="s">
        <v>27</v>
      </c>
      <c r="D30" s="42" t="s">
        <v>31</v>
      </c>
      <c r="E30" s="42" t="s">
        <v>39</v>
      </c>
      <c r="F30" s="42" t="s">
        <v>43</v>
      </c>
      <c r="G30" s="43">
        <v>8</v>
      </c>
      <c r="H30" s="43">
        <v>8</v>
      </c>
      <c r="I30" s="43">
        <v>8</v>
      </c>
    </row>
    <row r="31" spans="1:9" x14ac:dyDescent="0.25">
      <c r="A31" s="42" t="s">
        <v>9</v>
      </c>
      <c r="B31" s="42" t="s">
        <v>26</v>
      </c>
      <c r="C31" s="42" t="s">
        <v>27</v>
      </c>
      <c r="D31" s="42" t="s">
        <v>32</v>
      </c>
      <c r="E31" s="42" t="s">
        <v>39</v>
      </c>
      <c r="F31" s="42" t="s">
        <v>43</v>
      </c>
      <c r="G31" s="43">
        <v>3</v>
      </c>
      <c r="H31" s="43">
        <v>8</v>
      </c>
      <c r="I31" s="43">
        <v>8</v>
      </c>
    </row>
    <row r="32" spans="1:9" x14ac:dyDescent="0.25">
      <c r="A32" s="42" t="s">
        <v>9</v>
      </c>
      <c r="B32" s="42" t="s">
        <v>26</v>
      </c>
      <c r="C32" s="42" t="s">
        <v>27</v>
      </c>
      <c r="D32" s="42" t="s">
        <v>28</v>
      </c>
      <c r="E32" s="42" t="s">
        <v>39</v>
      </c>
      <c r="F32" s="42" t="s">
        <v>44</v>
      </c>
      <c r="G32" s="43">
        <v>0</v>
      </c>
      <c r="H32" s="43">
        <v>8</v>
      </c>
      <c r="I32" s="43">
        <v>9</v>
      </c>
    </row>
    <row r="33" spans="1:9" x14ac:dyDescent="0.25">
      <c r="A33" s="42" t="s">
        <v>9</v>
      </c>
      <c r="B33" s="42" t="s">
        <v>26</v>
      </c>
      <c r="C33" s="42" t="s">
        <v>27</v>
      </c>
      <c r="D33" s="42" t="s">
        <v>31</v>
      </c>
      <c r="E33" s="42" t="s">
        <v>39</v>
      </c>
      <c r="F33" s="42" t="s">
        <v>44</v>
      </c>
      <c r="G33" s="43">
        <v>0</v>
      </c>
      <c r="H33" s="43">
        <v>8</v>
      </c>
      <c r="I33" s="43">
        <v>9</v>
      </c>
    </row>
    <row r="34" spans="1:9" x14ac:dyDescent="0.25">
      <c r="A34" s="42" t="s">
        <v>9</v>
      </c>
      <c r="B34" s="42" t="s">
        <v>26</v>
      </c>
      <c r="C34" s="42" t="s">
        <v>27</v>
      </c>
      <c r="D34" s="42" t="s">
        <v>32</v>
      </c>
      <c r="E34" s="42" t="s">
        <v>39</v>
      </c>
      <c r="F34" s="42" t="s">
        <v>44</v>
      </c>
      <c r="G34" s="43">
        <v>4</v>
      </c>
      <c r="H34" s="43">
        <v>8</v>
      </c>
      <c r="I34" s="43">
        <v>9</v>
      </c>
    </row>
    <row r="35" spans="1:9" x14ac:dyDescent="0.25">
      <c r="A35" s="42" t="s">
        <v>9</v>
      </c>
      <c r="B35" s="42" t="s">
        <v>26</v>
      </c>
      <c r="C35" s="42" t="s">
        <v>27</v>
      </c>
      <c r="D35" s="42" t="s">
        <v>28</v>
      </c>
      <c r="E35" s="42" t="s">
        <v>45</v>
      </c>
      <c r="F35" s="42" t="s">
        <v>46</v>
      </c>
      <c r="G35" s="43">
        <v>5</v>
      </c>
      <c r="H35" s="43">
        <v>2</v>
      </c>
      <c r="I35" s="43">
        <v>2</v>
      </c>
    </row>
    <row r="36" spans="1:9" x14ac:dyDescent="0.25">
      <c r="A36" s="42" t="s">
        <v>9</v>
      </c>
      <c r="B36" s="42" t="s">
        <v>26</v>
      </c>
      <c r="C36" s="42" t="s">
        <v>27</v>
      </c>
      <c r="D36" s="42" t="s">
        <v>31</v>
      </c>
      <c r="E36" s="42" t="s">
        <v>45</v>
      </c>
      <c r="F36" s="42" t="s">
        <v>46</v>
      </c>
      <c r="G36" s="43">
        <v>2</v>
      </c>
      <c r="H36" s="43">
        <v>2</v>
      </c>
      <c r="I36" s="43">
        <v>2</v>
      </c>
    </row>
    <row r="37" spans="1:9" x14ac:dyDescent="0.25">
      <c r="A37" s="42" t="s">
        <v>9</v>
      </c>
      <c r="B37" s="42" t="s">
        <v>26</v>
      </c>
      <c r="C37" s="42" t="s">
        <v>27</v>
      </c>
      <c r="D37" s="42" t="s">
        <v>32</v>
      </c>
      <c r="E37" s="42" t="s">
        <v>45</v>
      </c>
      <c r="F37" s="42" t="s">
        <v>46</v>
      </c>
      <c r="G37" s="43">
        <v>1</v>
      </c>
      <c r="H37" s="43">
        <v>2</v>
      </c>
      <c r="I37" s="43">
        <v>2</v>
      </c>
    </row>
    <row r="38" spans="1:9" x14ac:dyDescent="0.25">
      <c r="A38" s="42" t="s">
        <v>9</v>
      </c>
      <c r="B38" s="42" t="s">
        <v>26</v>
      </c>
      <c r="C38" s="42" t="s">
        <v>27</v>
      </c>
      <c r="D38" s="42" t="s">
        <v>28</v>
      </c>
      <c r="E38" s="42" t="s">
        <v>45</v>
      </c>
      <c r="F38" s="42" t="s">
        <v>47</v>
      </c>
      <c r="G38" s="43">
        <v>2</v>
      </c>
      <c r="H38" s="43">
        <v>5</v>
      </c>
      <c r="I38" s="43">
        <v>8</v>
      </c>
    </row>
    <row r="39" spans="1:9" x14ac:dyDescent="0.25">
      <c r="A39" s="42" t="s">
        <v>9</v>
      </c>
      <c r="B39" s="42" t="s">
        <v>26</v>
      </c>
      <c r="C39" s="42" t="s">
        <v>27</v>
      </c>
      <c r="D39" s="42" t="s">
        <v>31</v>
      </c>
      <c r="E39" s="42" t="s">
        <v>45</v>
      </c>
      <c r="F39" s="42" t="s">
        <v>47</v>
      </c>
      <c r="G39" s="43">
        <v>0</v>
      </c>
      <c r="H39" s="43">
        <v>5</v>
      </c>
      <c r="I39" s="43">
        <v>8</v>
      </c>
    </row>
    <row r="40" spans="1:9" x14ac:dyDescent="0.25">
      <c r="A40" s="42" t="s">
        <v>9</v>
      </c>
      <c r="B40" s="42" t="s">
        <v>26</v>
      </c>
      <c r="C40" s="42" t="s">
        <v>27</v>
      </c>
      <c r="D40" s="42" t="s">
        <v>32</v>
      </c>
      <c r="E40" s="42" t="s">
        <v>45</v>
      </c>
      <c r="F40" s="42" t="s">
        <v>47</v>
      </c>
      <c r="G40" s="43">
        <v>0</v>
      </c>
      <c r="H40" s="43">
        <v>5</v>
      </c>
      <c r="I40" s="43">
        <v>8</v>
      </c>
    </row>
    <row r="41" spans="1:9" x14ac:dyDescent="0.25">
      <c r="A41" s="42" t="s">
        <v>9</v>
      </c>
      <c r="B41" s="42" t="s">
        <v>26</v>
      </c>
      <c r="C41" s="42" t="s">
        <v>27</v>
      </c>
      <c r="D41" s="42" t="s">
        <v>28</v>
      </c>
      <c r="E41" s="42" t="s">
        <v>45</v>
      </c>
      <c r="F41" s="42" t="s">
        <v>48</v>
      </c>
      <c r="G41" s="43">
        <v>0</v>
      </c>
      <c r="H41" s="43">
        <v>4</v>
      </c>
      <c r="I41" s="43">
        <v>5</v>
      </c>
    </row>
    <row r="42" spans="1:9" x14ac:dyDescent="0.25">
      <c r="A42" s="42" t="s">
        <v>9</v>
      </c>
      <c r="B42" s="42" t="s">
        <v>26</v>
      </c>
      <c r="C42" s="42" t="s">
        <v>27</v>
      </c>
      <c r="D42" s="42" t="s">
        <v>31</v>
      </c>
      <c r="E42" s="42" t="s">
        <v>45</v>
      </c>
      <c r="F42" s="42" t="s">
        <v>48</v>
      </c>
      <c r="G42" s="43">
        <v>3</v>
      </c>
      <c r="H42" s="43">
        <v>4</v>
      </c>
      <c r="I42" s="43">
        <v>5</v>
      </c>
    </row>
    <row r="43" spans="1:9" x14ac:dyDescent="0.25">
      <c r="A43" s="42" t="s">
        <v>9</v>
      </c>
      <c r="B43" s="42" t="s">
        <v>26</v>
      </c>
      <c r="C43" s="42" t="s">
        <v>27</v>
      </c>
      <c r="D43" s="42" t="s">
        <v>32</v>
      </c>
      <c r="E43" s="42" t="s">
        <v>45</v>
      </c>
      <c r="F43" s="42" t="s">
        <v>48</v>
      </c>
      <c r="G43" s="43">
        <v>0</v>
      </c>
      <c r="H43" s="43">
        <v>4</v>
      </c>
      <c r="I43" s="43">
        <v>5</v>
      </c>
    </row>
    <row r="44" spans="1:9" x14ac:dyDescent="0.25">
      <c r="A44" s="42" t="s">
        <v>9</v>
      </c>
      <c r="B44" s="42" t="s">
        <v>26</v>
      </c>
      <c r="C44" s="42" t="s">
        <v>27</v>
      </c>
      <c r="D44" s="42" t="s">
        <v>28</v>
      </c>
      <c r="E44" s="42" t="s">
        <v>45</v>
      </c>
      <c r="F44" s="42" t="s">
        <v>49</v>
      </c>
      <c r="G44" s="43">
        <v>0</v>
      </c>
      <c r="H44" s="43">
        <v>2</v>
      </c>
      <c r="I44" s="38"/>
    </row>
    <row r="45" spans="1:9" x14ac:dyDescent="0.25">
      <c r="A45" s="42" t="s">
        <v>9</v>
      </c>
      <c r="B45" s="42" t="s">
        <v>26</v>
      </c>
      <c r="C45" s="42" t="s">
        <v>27</v>
      </c>
      <c r="D45" s="42" t="s">
        <v>31</v>
      </c>
      <c r="E45" s="42" t="s">
        <v>45</v>
      </c>
      <c r="F45" s="42" t="s">
        <v>49</v>
      </c>
      <c r="G45" s="43">
        <v>0</v>
      </c>
      <c r="H45" s="43">
        <v>2</v>
      </c>
      <c r="I45" s="38"/>
    </row>
    <row r="46" spans="1:9" x14ac:dyDescent="0.25">
      <c r="A46" s="42" t="s">
        <v>9</v>
      </c>
      <c r="B46" s="42" t="s">
        <v>26</v>
      </c>
      <c r="C46" s="42" t="s">
        <v>27</v>
      </c>
      <c r="D46" s="42" t="s">
        <v>32</v>
      </c>
      <c r="E46" s="42" t="s">
        <v>45</v>
      </c>
      <c r="F46" s="42" t="s">
        <v>49</v>
      </c>
      <c r="G46" s="43">
        <v>2</v>
      </c>
      <c r="H46" s="43">
        <v>2</v>
      </c>
      <c r="I46" s="38"/>
    </row>
    <row r="47" spans="1:9" x14ac:dyDescent="0.25">
      <c r="A47" s="42" t="s">
        <v>9</v>
      </c>
      <c r="B47" s="42" t="s">
        <v>26</v>
      </c>
      <c r="C47" s="42" t="s">
        <v>27</v>
      </c>
      <c r="D47" s="42" t="s">
        <v>28</v>
      </c>
      <c r="E47" s="42" t="s">
        <v>50</v>
      </c>
      <c r="F47" s="42" t="s">
        <v>51</v>
      </c>
      <c r="G47" s="43">
        <v>15</v>
      </c>
      <c r="H47" s="43">
        <v>5</v>
      </c>
      <c r="I47" s="43">
        <v>7</v>
      </c>
    </row>
    <row r="48" spans="1:9" x14ac:dyDescent="0.25">
      <c r="A48" s="42" t="s">
        <v>9</v>
      </c>
      <c r="B48" s="42" t="s">
        <v>26</v>
      </c>
      <c r="C48" s="42" t="s">
        <v>27</v>
      </c>
      <c r="D48" s="42" t="s">
        <v>31</v>
      </c>
      <c r="E48" s="42" t="s">
        <v>50</v>
      </c>
      <c r="F48" s="42" t="s">
        <v>51</v>
      </c>
      <c r="G48" s="43">
        <v>3</v>
      </c>
      <c r="H48" s="43">
        <v>5</v>
      </c>
      <c r="I48" s="43">
        <v>7</v>
      </c>
    </row>
    <row r="49" spans="1:9" x14ac:dyDescent="0.25">
      <c r="A49" s="42" t="s">
        <v>9</v>
      </c>
      <c r="B49" s="42" t="s">
        <v>26</v>
      </c>
      <c r="C49" s="42" t="s">
        <v>27</v>
      </c>
      <c r="D49" s="42" t="s">
        <v>32</v>
      </c>
      <c r="E49" s="42" t="s">
        <v>50</v>
      </c>
      <c r="F49" s="42" t="s">
        <v>51</v>
      </c>
      <c r="G49" s="43">
        <v>2</v>
      </c>
      <c r="H49" s="43">
        <v>5</v>
      </c>
      <c r="I49" s="43">
        <v>7</v>
      </c>
    </row>
    <row r="50" spans="1:9" x14ac:dyDescent="0.25">
      <c r="A50" s="42" t="s">
        <v>9</v>
      </c>
      <c r="B50" s="42" t="s">
        <v>26</v>
      </c>
      <c r="C50" s="42" t="s">
        <v>27</v>
      </c>
      <c r="D50" s="42" t="s">
        <v>28</v>
      </c>
      <c r="E50" s="42" t="s">
        <v>52</v>
      </c>
      <c r="F50" s="42" t="s">
        <v>53</v>
      </c>
      <c r="G50" s="43">
        <v>7</v>
      </c>
      <c r="H50" s="43">
        <v>10</v>
      </c>
      <c r="I50" s="43">
        <v>9</v>
      </c>
    </row>
    <row r="51" spans="1:9" x14ac:dyDescent="0.25">
      <c r="A51" s="42" t="s">
        <v>9</v>
      </c>
      <c r="B51" s="42" t="s">
        <v>26</v>
      </c>
      <c r="C51" s="42" t="s">
        <v>27</v>
      </c>
      <c r="D51" s="42" t="s">
        <v>31</v>
      </c>
      <c r="E51" s="42" t="s">
        <v>52</v>
      </c>
      <c r="F51" s="42" t="s">
        <v>53</v>
      </c>
      <c r="G51" s="43">
        <v>7</v>
      </c>
      <c r="H51" s="43">
        <v>10</v>
      </c>
      <c r="I51" s="43">
        <v>9</v>
      </c>
    </row>
    <row r="52" spans="1:9" x14ac:dyDescent="0.25">
      <c r="A52" s="42" t="s">
        <v>9</v>
      </c>
      <c r="B52" s="42" t="s">
        <v>26</v>
      </c>
      <c r="C52" s="42" t="s">
        <v>27</v>
      </c>
      <c r="D52" s="42" t="s">
        <v>32</v>
      </c>
      <c r="E52" s="42" t="s">
        <v>52</v>
      </c>
      <c r="F52" s="42" t="s">
        <v>53</v>
      </c>
      <c r="G52" s="43">
        <v>13</v>
      </c>
      <c r="H52" s="43">
        <v>10</v>
      </c>
      <c r="I52" s="43">
        <v>9</v>
      </c>
    </row>
    <row r="53" spans="1:9" x14ac:dyDescent="0.25">
      <c r="A53" s="42" t="s">
        <v>9</v>
      </c>
      <c r="B53" s="42" t="s">
        <v>26</v>
      </c>
      <c r="C53" s="42" t="s">
        <v>27</v>
      </c>
      <c r="D53" s="42" t="s">
        <v>28</v>
      </c>
      <c r="E53" s="42" t="s">
        <v>52</v>
      </c>
      <c r="F53" s="42" t="s">
        <v>54</v>
      </c>
      <c r="G53" s="43">
        <v>0</v>
      </c>
      <c r="H53" s="43">
        <v>4</v>
      </c>
      <c r="I53" s="43">
        <v>7</v>
      </c>
    </row>
    <row r="54" spans="1:9" x14ac:dyDescent="0.25">
      <c r="A54" s="42" t="s">
        <v>9</v>
      </c>
      <c r="B54" s="42" t="s">
        <v>26</v>
      </c>
      <c r="C54" s="42" t="s">
        <v>27</v>
      </c>
      <c r="D54" s="42" t="s">
        <v>31</v>
      </c>
      <c r="E54" s="42" t="s">
        <v>52</v>
      </c>
      <c r="F54" s="42" t="s">
        <v>54</v>
      </c>
      <c r="G54" s="43">
        <v>0</v>
      </c>
      <c r="H54" s="43">
        <v>4</v>
      </c>
      <c r="I54" s="43">
        <v>7</v>
      </c>
    </row>
    <row r="55" spans="1:9" x14ac:dyDescent="0.25">
      <c r="A55" s="42" t="s">
        <v>9</v>
      </c>
      <c r="B55" s="42" t="s">
        <v>26</v>
      </c>
      <c r="C55" s="42" t="s">
        <v>27</v>
      </c>
      <c r="D55" s="42" t="s">
        <v>32</v>
      </c>
      <c r="E55" s="42" t="s">
        <v>52</v>
      </c>
      <c r="F55" s="42" t="s">
        <v>54</v>
      </c>
      <c r="G55" s="43">
        <v>6</v>
      </c>
      <c r="H55" s="43">
        <v>4</v>
      </c>
      <c r="I55" s="43">
        <v>7</v>
      </c>
    </row>
    <row r="56" spans="1:9" x14ac:dyDescent="0.25">
      <c r="A56" s="42" t="s">
        <v>9</v>
      </c>
      <c r="B56" s="42" t="s">
        <v>26</v>
      </c>
      <c r="C56" s="42" t="s">
        <v>27</v>
      </c>
      <c r="D56" s="42" t="s">
        <v>28</v>
      </c>
      <c r="E56" s="42" t="s">
        <v>55</v>
      </c>
      <c r="F56" s="42" t="s">
        <v>55</v>
      </c>
      <c r="G56" s="43">
        <v>0</v>
      </c>
      <c r="H56" s="43">
        <v>4</v>
      </c>
      <c r="I56" s="38"/>
    </row>
    <row r="57" spans="1:9" x14ac:dyDescent="0.25">
      <c r="A57" s="42" t="s">
        <v>9</v>
      </c>
      <c r="B57" s="42" t="s">
        <v>26</v>
      </c>
      <c r="C57" s="42" t="s">
        <v>27</v>
      </c>
      <c r="D57" s="42" t="s">
        <v>31</v>
      </c>
      <c r="E57" s="42" t="s">
        <v>55</v>
      </c>
      <c r="F57" s="42" t="s">
        <v>55</v>
      </c>
      <c r="G57" s="43">
        <v>1</v>
      </c>
      <c r="H57" s="43">
        <v>4</v>
      </c>
      <c r="I57" s="38"/>
    </row>
    <row r="58" spans="1:9" x14ac:dyDescent="0.25">
      <c r="A58" s="42" t="s">
        <v>9</v>
      </c>
      <c r="B58" s="42" t="s">
        <v>26</v>
      </c>
      <c r="C58" s="42" t="s">
        <v>27</v>
      </c>
      <c r="D58" s="42" t="s">
        <v>32</v>
      </c>
      <c r="E58" s="42" t="s">
        <v>55</v>
      </c>
      <c r="F58" s="42" t="s">
        <v>55</v>
      </c>
      <c r="G58" s="43">
        <v>1</v>
      </c>
      <c r="H58" s="43">
        <v>4</v>
      </c>
      <c r="I58" s="38"/>
    </row>
    <row r="59" spans="1:9" x14ac:dyDescent="0.25">
      <c r="A59" s="42" t="s">
        <v>9</v>
      </c>
      <c r="B59" s="42" t="s">
        <v>26</v>
      </c>
      <c r="C59" s="42" t="s">
        <v>27</v>
      </c>
      <c r="D59" s="42" t="s">
        <v>28</v>
      </c>
      <c r="E59" s="42" t="s">
        <v>56</v>
      </c>
      <c r="F59" s="42" t="s">
        <v>57</v>
      </c>
      <c r="G59" s="43">
        <v>0</v>
      </c>
      <c r="H59" s="43">
        <v>10</v>
      </c>
      <c r="I59" s="43">
        <v>10</v>
      </c>
    </row>
    <row r="60" spans="1:9" x14ac:dyDescent="0.25">
      <c r="A60" s="42" t="s">
        <v>9</v>
      </c>
      <c r="B60" s="42" t="s">
        <v>26</v>
      </c>
      <c r="C60" s="42" t="s">
        <v>27</v>
      </c>
      <c r="D60" s="42" t="s">
        <v>31</v>
      </c>
      <c r="E60" s="42" t="s">
        <v>56</v>
      </c>
      <c r="F60" s="42" t="s">
        <v>57</v>
      </c>
      <c r="G60" s="43">
        <v>2</v>
      </c>
      <c r="H60" s="43">
        <v>10</v>
      </c>
      <c r="I60" s="43">
        <v>10</v>
      </c>
    </row>
    <row r="61" spans="1:9" x14ac:dyDescent="0.25">
      <c r="A61" s="42" t="s">
        <v>9</v>
      </c>
      <c r="B61" s="42" t="s">
        <v>26</v>
      </c>
      <c r="C61" s="42" t="s">
        <v>27</v>
      </c>
      <c r="D61" s="42" t="s">
        <v>32</v>
      </c>
      <c r="E61" s="42" t="s">
        <v>56</v>
      </c>
      <c r="F61" s="42" t="s">
        <v>57</v>
      </c>
      <c r="G61" s="43">
        <v>0</v>
      </c>
      <c r="H61" s="43">
        <v>10</v>
      </c>
      <c r="I61" s="43">
        <v>10</v>
      </c>
    </row>
    <row r="62" spans="1:9" x14ac:dyDescent="0.25">
      <c r="A62" s="42" t="s">
        <v>9</v>
      </c>
      <c r="B62" s="42" t="s">
        <v>26</v>
      </c>
      <c r="C62" s="42" t="s">
        <v>27</v>
      </c>
      <c r="D62" s="42" t="s">
        <v>28</v>
      </c>
      <c r="E62" s="42" t="s">
        <v>58</v>
      </c>
      <c r="F62" s="42" t="s">
        <v>58</v>
      </c>
      <c r="G62" s="43">
        <v>0</v>
      </c>
      <c r="H62" s="43">
        <v>3</v>
      </c>
      <c r="I62" s="38"/>
    </row>
    <row r="63" spans="1:9" x14ac:dyDescent="0.25">
      <c r="A63" s="42" t="s">
        <v>9</v>
      </c>
      <c r="B63" s="42" t="s">
        <v>26</v>
      </c>
      <c r="C63" s="42" t="s">
        <v>27</v>
      </c>
      <c r="D63" s="42" t="s">
        <v>31</v>
      </c>
      <c r="E63" s="42" t="s">
        <v>58</v>
      </c>
      <c r="F63" s="42" t="s">
        <v>58</v>
      </c>
      <c r="G63" s="43">
        <v>1</v>
      </c>
      <c r="H63" s="43">
        <v>3</v>
      </c>
      <c r="I63" s="38"/>
    </row>
    <row r="64" spans="1:9" x14ac:dyDescent="0.25">
      <c r="A64" s="42" t="s">
        <v>9</v>
      </c>
      <c r="B64" s="42" t="s">
        <v>26</v>
      </c>
      <c r="C64" s="42" t="s">
        <v>27</v>
      </c>
      <c r="D64" s="42" t="s">
        <v>32</v>
      </c>
      <c r="E64" s="42" t="s">
        <v>58</v>
      </c>
      <c r="F64" s="42" t="s">
        <v>58</v>
      </c>
      <c r="G64" s="43">
        <v>1</v>
      </c>
      <c r="H64" s="43">
        <v>3</v>
      </c>
      <c r="I64" s="38"/>
    </row>
    <row r="65" spans="1:9" x14ac:dyDescent="0.25">
      <c r="A65" s="42" t="s">
        <v>9</v>
      </c>
      <c r="B65" s="42" t="s">
        <v>26</v>
      </c>
      <c r="C65" s="42" t="s">
        <v>59</v>
      </c>
      <c r="D65" s="42" t="s">
        <v>28</v>
      </c>
      <c r="E65" s="42" t="s">
        <v>39</v>
      </c>
      <c r="F65" s="42" t="s">
        <v>40</v>
      </c>
      <c r="G65" s="43">
        <v>21</v>
      </c>
      <c r="H65" s="43">
        <v>5</v>
      </c>
      <c r="I65" s="43">
        <v>7</v>
      </c>
    </row>
    <row r="66" spans="1:9" x14ac:dyDescent="0.25">
      <c r="A66" s="42" t="s">
        <v>9</v>
      </c>
      <c r="B66" s="42" t="s">
        <v>26</v>
      </c>
      <c r="C66" s="42" t="s">
        <v>59</v>
      </c>
      <c r="D66" s="42" t="s">
        <v>31</v>
      </c>
      <c r="E66" s="42" t="s">
        <v>39</v>
      </c>
      <c r="F66" s="42" t="s">
        <v>40</v>
      </c>
      <c r="G66" s="43">
        <v>38</v>
      </c>
      <c r="H66" s="43">
        <v>5</v>
      </c>
      <c r="I66" s="43">
        <v>7</v>
      </c>
    </row>
    <row r="67" spans="1:9" x14ac:dyDescent="0.25">
      <c r="A67" s="42" t="s">
        <v>9</v>
      </c>
      <c r="B67" s="42" t="s">
        <v>26</v>
      </c>
      <c r="C67" s="42" t="s">
        <v>59</v>
      </c>
      <c r="D67" s="42" t="s">
        <v>32</v>
      </c>
      <c r="E67" s="42" t="s">
        <v>39</v>
      </c>
      <c r="F67" s="42" t="s">
        <v>40</v>
      </c>
      <c r="G67" s="43">
        <v>31</v>
      </c>
      <c r="H67" s="43">
        <v>5</v>
      </c>
      <c r="I67" s="43">
        <v>7</v>
      </c>
    </row>
    <row r="68" spans="1:9" x14ac:dyDescent="0.25">
      <c r="A68" s="42" t="s">
        <v>9</v>
      </c>
      <c r="B68" s="42" t="s">
        <v>26</v>
      </c>
      <c r="C68" s="42" t="s">
        <v>59</v>
      </c>
      <c r="D68" s="42" t="s">
        <v>28</v>
      </c>
      <c r="E68" s="42" t="s">
        <v>39</v>
      </c>
      <c r="F68" s="42" t="s">
        <v>60</v>
      </c>
      <c r="G68" s="43">
        <v>6</v>
      </c>
      <c r="H68" s="43">
        <v>8</v>
      </c>
      <c r="I68" s="38"/>
    </row>
    <row r="69" spans="1:9" x14ac:dyDescent="0.25">
      <c r="A69" s="42" t="s">
        <v>9</v>
      </c>
      <c r="B69" s="42" t="s">
        <v>26</v>
      </c>
      <c r="C69" s="42" t="s">
        <v>59</v>
      </c>
      <c r="D69" s="42" t="s">
        <v>31</v>
      </c>
      <c r="E69" s="42" t="s">
        <v>39</v>
      </c>
      <c r="F69" s="42" t="s">
        <v>60</v>
      </c>
      <c r="G69" s="43">
        <v>12</v>
      </c>
      <c r="H69" s="43">
        <v>8</v>
      </c>
      <c r="I69" s="38"/>
    </row>
    <row r="70" spans="1:9" x14ac:dyDescent="0.25">
      <c r="A70" s="42" t="s">
        <v>9</v>
      </c>
      <c r="B70" s="42" t="s">
        <v>26</v>
      </c>
      <c r="C70" s="42" t="s">
        <v>59</v>
      </c>
      <c r="D70" s="42" t="s">
        <v>32</v>
      </c>
      <c r="E70" s="42" t="s">
        <v>39</v>
      </c>
      <c r="F70" s="42" t="s">
        <v>60</v>
      </c>
      <c r="G70" s="43">
        <v>9</v>
      </c>
      <c r="H70" s="43">
        <v>8</v>
      </c>
      <c r="I70" s="38"/>
    </row>
    <row r="71" spans="1:9" x14ac:dyDescent="0.25">
      <c r="A71" s="42" t="s">
        <v>9</v>
      </c>
      <c r="B71" s="42" t="s">
        <v>26</v>
      </c>
      <c r="C71" s="42" t="s">
        <v>59</v>
      </c>
      <c r="D71" s="42" t="s">
        <v>28</v>
      </c>
      <c r="E71" s="42" t="s">
        <v>39</v>
      </c>
      <c r="F71" s="42" t="s">
        <v>43</v>
      </c>
      <c r="G71" s="43">
        <v>9</v>
      </c>
      <c r="H71" s="43">
        <v>8</v>
      </c>
      <c r="I71" s="43">
        <v>8</v>
      </c>
    </row>
    <row r="72" spans="1:9" x14ac:dyDescent="0.25">
      <c r="A72" s="42" t="s">
        <v>9</v>
      </c>
      <c r="B72" s="42" t="s">
        <v>26</v>
      </c>
      <c r="C72" s="42" t="s">
        <v>59</v>
      </c>
      <c r="D72" s="42" t="s">
        <v>31</v>
      </c>
      <c r="E72" s="42" t="s">
        <v>39</v>
      </c>
      <c r="F72" s="42" t="s">
        <v>43</v>
      </c>
      <c r="G72" s="43">
        <v>2</v>
      </c>
      <c r="H72" s="43">
        <v>8</v>
      </c>
      <c r="I72" s="43">
        <v>8</v>
      </c>
    </row>
    <row r="73" spans="1:9" x14ac:dyDescent="0.25">
      <c r="A73" s="42" t="s">
        <v>9</v>
      </c>
      <c r="B73" s="42" t="s">
        <v>26</v>
      </c>
      <c r="C73" s="42" t="s">
        <v>59</v>
      </c>
      <c r="D73" s="42" t="s">
        <v>32</v>
      </c>
      <c r="E73" s="42" t="s">
        <v>39</v>
      </c>
      <c r="F73" s="42" t="s">
        <v>43</v>
      </c>
      <c r="G73" s="43">
        <v>2</v>
      </c>
      <c r="H73" s="43">
        <v>8</v>
      </c>
      <c r="I73" s="43">
        <v>8</v>
      </c>
    </row>
    <row r="74" spans="1:9" x14ac:dyDescent="0.25">
      <c r="A74" s="42" t="s">
        <v>9</v>
      </c>
      <c r="B74" s="42" t="s">
        <v>26</v>
      </c>
      <c r="C74" s="42" t="s">
        <v>59</v>
      </c>
      <c r="D74" s="42" t="s">
        <v>28</v>
      </c>
      <c r="E74" s="42" t="s">
        <v>39</v>
      </c>
      <c r="F74" s="42" t="s">
        <v>41</v>
      </c>
      <c r="G74" s="43">
        <v>3</v>
      </c>
      <c r="H74" s="43">
        <v>7</v>
      </c>
      <c r="I74" s="38"/>
    </row>
    <row r="75" spans="1:9" x14ac:dyDescent="0.25">
      <c r="A75" s="42" t="s">
        <v>9</v>
      </c>
      <c r="B75" s="42" t="s">
        <v>26</v>
      </c>
      <c r="C75" s="42" t="s">
        <v>59</v>
      </c>
      <c r="D75" s="42" t="s">
        <v>31</v>
      </c>
      <c r="E75" s="42" t="s">
        <v>39</v>
      </c>
      <c r="F75" s="42" t="s">
        <v>41</v>
      </c>
      <c r="G75" s="43">
        <v>0</v>
      </c>
      <c r="H75" s="43">
        <v>7</v>
      </c>
      <c r="I75" s="38"/>
    </row>
    <row r="76" spans="1:9" x14ac:dyDescent="0.25">
      <c r="A76" s="42" t="s">
        <v>9</v>
      </c>
      <c r="B76" s="42" t="s">
        <v>26</v>
      </c>
      <c r="C76" s="42" t="s">
        <v>59</v>
      </c>
      <c r="D76" s="42" t="s">
        <v>32</v>
      </c>
      <c r="E76" s="42" t="s">
        <v>39</v>
      </c>
      <c r="F76" s="42" t="s">
        <v>41</v>
      </c>
      <c r="G76" s="43">
        <v>0</v>
      </c>
      <c r="H76" s="43">
        <v>7</v>
      </c>
      <c r="I76" s="38"/>
    </row>
    <row r="77" spans="1:9" x14ac:dyDescent="0.25">
      <c r="A77" s="42" t="s">
        <v>9</v>
      </c>
      <c r="B77" s="42" t="s">
        <v>26</v>
      </c>
      <c r="C77" s="42" t="s">
        <v>59</v>
      </c>
      <c r="D77" s="42" t="s">
        <v>28</v>
      </c>
      <c r="E77" s="42" t="s">
        <v>39</v>
      </c>
      <c r="F77" s="42" t="s">
        <v>44</v>
      </c>
      <c r="G77" s="43">
        <v>7</v>
      </c>
      <c r="H77" s="43">
        <v>8</v>
      </c>
      <c r="I77" s="43">
        <v>9</v>
      </c>
    </row>
    <row r="78" spans="1:9" x14ac:dyDescent="0.25">
      <c r="A78" s="42" t="s">
        <v>9</v>
      </c>
      <c r="B78" s="42" t="s">
        <v>26</v>
      </c>
      <c r="C78" s="42" t="s">
        <v>59</v>
      </c>
      <c r="D78" s="42" t="s">
        <v>31</v>
      </c>
      <c r="E78" s="42" t="s">
        <v>39</v>
      </c>
      <c r="F78" s="42" t="s">
        <v>44</v>
      </c>
      <c r="G78" s="43">
        <v>0</v>
      </c>
      <c r="H78" s="43">
        <v>8</v>
      </c>
      <c r="I78" s="43">
        <v>9</v>
      </c>
    </row>
    <row r="79" spans="1:9" x14ac:dyDescent="0.25">
      <c r="A79" s="42" t="s">
        <v>9</v>
      </c>
      <c r="B79" s="42" t="s">
        <v>26</v>
      </c>
      <c r="C79" s="42" t="s">
        <v>59</v>
      </c>
      <c r="D79" s="42" t="s">
        <v>32</v>
      </c>
      <c r="E79" s="42" t="s">
        <v>39</v>
      </c>
      <c r="F79" s="42" t="s">
        <v>44</v>
      </c>
      <c r="G79" s="43">
        <v>0</v>
      </c>
      <c r="H79" s="43">
        <v>8</v>
      </c>
      <c r="I79" s="43">
        <v>9</v>
      </c>
    </row>
    <row r="80" spans="1:9" x14ac:dyDescent="0.25">
      <c r="A80" s="42" t="s">
        <v>9</v>
      </c>
      <c r="B80" s="42" t="s">
        <v>26</v>
      </c>
      <c r="C80" s="42" t="s">
        <v>59</v>
      </c>
      <c r="D80" s="42" t="s">
        <v>28</v>
      </c>
      <c r="E80" s="42" t="s">
        <v>33</v>
      </c>
      <c r="F80" s="42" t="s">
        <v>37</v>
      </c>
      <c r="G80" s="43">
        <v>1</v>
      </c>
      <c r="H80" s="43">
        <v>5</v>
      </c>
      <c r="I80" s="43">
        <v>10</v>
      </c>
    </row>
    <row r="81" spans="1:9" x14ac:dyDescent="0.25">
      <c r="A81" s="42" t="s">
        <v>9</v>
      </c>
      <c r="B81" s="42" t="s">
        <v>26</v>
      </c>
      <c r="C81" s="42" t="s">
        <v>59</v>
      </c>
      <c r="D81" s="42" t="s">
        <v>31</v>
      </c>
      <c r="E81" s="42" t="s">
        <v>33</v>
      </c>
      <c r="F81" s="42" t="s">
        <v>37</v>
      </c>
      <c r="G81" s="43">
        <v>1</v>
      </c>
      <c r="H81" s="43">
        <v>5</v>
      </c>
      <c r="I81" s="43">
        <v>10</v>
      </c>
    </row>
    <row r="82" spans="1:9" x14ac:dyDescent="0.25">
      <c r="A82" s="42" t="s">
        <v>9</v>
      </c>
      <c r="B82" s="42" t="s">
        <v>26</v>
      </c>
      <c r="C82" s="42" t="s">
        <v>59</v>
      </c>
      <c r="D82" s="42" t="s">
        <v>32</v>
      </c>
      <c r="E82" s="42" t="s">
        <v>33</v>
      </c>
      <c r="F82" s="42" t="s">
        <v>37</v>
      </c>
      <c r="G82" s="43">
        <v>0</v>
      </c>
      <c r="H82" s="43">
        <v>5</v>
      </c>
      <c r="I82" s="43">
        <v>10</v>
      </c>
    </row>
    <row r="83" spans="1:9" x14ac:dyDescent="0.25">
      <c r="A83" s="42" t="s">
        <v>9</v>
      </c>
      <c r="B83" s="42" t="s">
        <v>26</v>
      </c>
      <c r="C83" s="42" t="s">
        <v>59</v>
      </c>
      <c r="D83" s="42" t="s">
        <v>28</v>
      </c>
      <c r="E83" s="42" t="s">
        <v>33</v>
      </c>
      <c r="F83" s="42" t="s">
        <v>61</v>
      </c>
      <c r="G83" s="43">
        <v>1</v>
      </c>
      <c r="H83" s="43">
        <v>5</v>
      </c>
      <c r="I83" s="43">
        <v>10</v>
      </c>
    </row>
    <row r="84" spans="1:9" x14ac:dyDescent="0.25">
      <c r="A84" s="42" t="s">
        <v>9</v>
      </c>
      <c r="B84" s="42" t="s">
        <v>26</v>
      </c>
      <c r="C84" s="42" t="s">
        <v>59</v>
      </c>
      <c r="D84" s="42" t="s">
        <v>31</v>
      </c>
      <c r="E84" s="42" t="s">
        <v>33</v>
      </c>
      <c r="F84" s="42" t="s">
        <v>61</v>
      </c>
      <c r="G84" s="43">
        <v>0</v>
      </c>
      <c r="H84" s="43">
        <v>5</v>
      </c>
      <c r="I84" s="43">
        <v>10</v>
      </c>
    </row>
    <row r="85" spans="1:9" x14ac:dyDescent="0.25">
      <c r="A85" s="42" t="s">
        <v>9</v>
      </c>
      <c r="B85" s="42" t="s">
        <v>26</v>
      </c>
      <c r="C85" s="42" t="s">
        <v>59</v>
      </c>
      <c r="D85" s="42" t="s">
        <v>32</v>
      </c>
      <c r="E85" s="42" t="s">
        <v>33</v>
      </c>
      <c r="F85" s="42" t="s">
        <v>61</v>
      </c>
      <c r="G85" s="43">
        <v>2</v>
      </c>
      <c r="H85" s="43">
        <v>5</v>
      </c>
      <c r="I85" s="43">
        <v>10</v>
      </c>
    </row>
    <row r="86" spans="1:9" x14ac:dyDescent="0.25">
      <c r="A86" s="42" t="s">
        <v>9</v>
      </c>
      <c r="B86" s="42" t="s">
        <v>26</v>
      </c>
      <c r="C86" s="42" t="s">
        <v>59</v>
      </c>
      <c r="D86" s="42" t="s">
        <v>28</v>
      </c>
      <c r="E86" s="42" t="s">
        <v>45</v>
      </c>
      <c r="F86" s="42" t="s">
        <v>47</v>
      </c>
      <c r="G86" s="43">
        <v>180</v>
      </c>
      <c r="H86" s="43">
        <v>5</v>
      </c>
      <c r="I86" s="43">
        <v>8</v>
      </c>
    </row>
    <row r="87" spans="1:9" x14ac:dyDescent="0.25">
      <c r="A87" s="42" t="s">
        <v>9</v>
      </c>
      <c r="B87" s="42" t="s">
        <v>26</v>
      </c>
      <c r="C87" s="42" t="s">
        <v>59</v>
      </c>
      <c r="D87" s="42" t="s">
        <v>31</v>
      </c>
      <c r="E87" s="42" t="s">
        <v>45</v>
      </c>
      <c r="F87" s="42" t="s">
        <v>47</v>
      </c>
      <c r="G87" s="43">
        <v>12</v>
      </c>
      <c r="H87" s="43">
        <v>5</v>
      </c>
      <c r="I87" s="43">
        <v>8</v>
      </c>
    </row>
    <row r="88" spans="1:9" x14ac:dyDescent="0.25">
      <c r="A88" s="42" t="s">
        <v>9</v>
      </c>
      <c r="B88" s="42" t="s">
        <v>26</v>
      </c>
      <c r="C88" s="42" t="s">
        <v>59</v>
      </c>
      <c r="D88" s="42" t="s">
        <v>32</v>
      </c>
      <c r="E88" s="42" t="s">
        <v>45</v>
      </c>
      <c r="F88" s="42" t="s">
        <v>47</v>
      </c>
      <c r="G88" s="43">
        <v>60</v>
      </c>
      <c r="H88" s="43">
        <v>5</v>
      </c>
      <c r="I88" s="43">
        <v>8</v>
      </c>
    </row>
    <row r="89" spans="1:9" x14ac:dyDescent="0.25">
      <c r="A89" s="42" t="s">
        <v>9</v>
      </c>
      <c r="B89" s="42" t="s">
        <v>26</v>
      </c>
      <c r="C89" s="42" t="s">
        <v>59</v>
      </c>
      <c r="D89" s="42" t="s">
        <v>28</v>
      </c>
      <c r="E89" s="42" t="s">
        <v>45</v>
      </c>
      <c r="F89" s="42" t="s">
        <v>46</v>
      </c>
      <c r="G89" s="43">
        <v>1</v>
      </c>
      <c r="H89" s="43">
        <v>2</v>
      </c>
      <c r="I89" s="43">
        <v>2</v>
      </c>
    </row>
    <row r="90" spans="1:9" x14ac:dyDescent="0.25">
      <c r="A90" s="42" t="s">
        <v>9</v>
      </c>
      <c r="B90" s="42" t="s">
        <v>26</v>
      </c>
      <c r="C90" s="42" t="s">
        <v>59</v>
      </c>
      <c r="D90" s="42" t="s">
        <v>31</v>
      </c>
      <c r="E90" s="42" t="s">
        <v>45</v>
      </c>
      <c r="F90" s="42" t="s">
        <v>46</v>
      </c>
      <c r="G90" s="43">
        <v>7</v>
      </c>
      <c r="H90" s="43">
        <v>2</v>
      </c>
      <c r="I90" s="43">
        <v>2</v>
      </c>
    </row>
    <row r="91" spans="1:9" x14ac:dyDescent="0.25">
      <c r="A91" s="42" t="s">
        <v>9</v>
      </c>
      <c r="B91" s="42" t="s">
        <v>26</v>
      </c>
      <c r="C91" s="42" t="s">
        <v>59</v>
      </c>
      <c r="D91" s="42" t="s">
        <v>32</v>
      </c>
      <c r="E91" s="42" t="s">
        <v>45</v>
      </c>
      <c r="F91" s="42" t="s">
        <v>46</v>
      </c>
      <c r="G91" s="43">
        <v>2</v>
      </c>
      <c r="H91" s="43">
        <v>2</v>
      </c>
      <c r="I91" s="43">
        <v>2</v>
      </c>
    </row>
    <row r="92" spans="1:9" x14ac:dyDescent="0.25">
      <c r="A92" s="42" t="s">
        <v>9</v>
      </c>
      <c r="B92" s="42" t="s">
        <v>26</v>
      </c>
      <c r="C92" s="42" t="s">
        <v>59</v>
      </c>
      <c r="D92" s="42" t="s">
        <v>28</v>
      </c>
      <c r="E92" s="42" t="s">
        <v>45</v>
      </c>
      <c r="F92" s="42" t="s">
        <v>62</v>
      </c>
      <c r="G92" s="43">
        <v>2</v>
      </c>
      <c r="H92" s="43">
        <v>10</v>
      </c>
      <c r="I92" s="43">
        <v>10</v>
      </c>
    </row>
    <row r="93" spans="1:9" x14ac:dyDescent="0.25">
      <c r="A93" s="42" t="s">
        <v>9</v>
      </c>
      <c r="B93" s="42" t="s">
        <v>26</v>
      </c>
      <c r="C93" s="42" t="s">
        <v>59</v>
      </c>
      <c r="D93" s="42" t="s">
        <v>31</v>
      </c>
      <c r="E93" s="42" t="s">
        <v>45</v>
      </c>
      <c r="F93" s="42" t="s">
        <v>62</v>
      </c>
      <c r="G93" s="43">
        <v>0</v>
      </c>
      <c r="H93" s="43">
        <v>10</v>
      </c>
      <c r="I93" s="43">
        <v>10</v>
      </c>
    </row>
    <row r="94" spans="1:9" x14ac:dyDescent="0.25">
      <c r="A94" s="42" t="s">
        <v>9</v>
      </c>
      <c r="B94" s="42" t="s">
        <v>26</v>
      </c>
      <c r="C94" s="42" t="s">
        <v>59</v>
      </c>
      <c r="D94" s="42" t="s">
        <v>32</v>
      </c>
      <c r="E94" s="42" t="s">
        <v>45</v>
      </c>
      <c r="F94" s="42" t="s">
        <v>62</v>
      </c>
      <c r="G94" s="43">
        <v>3</v>
      </c>
      <c r="H94" s="43">
        <v>10</v>
      </c>
      <c r="I94" s="43">
        <v>10</v>
      </c>
    </row>
    <row r="95" spans="1:9" x14ac:dyDescent="0.25">
      <c r="A95" s="42" t="s">
        <v>9</v>
      </c>
      <c r="B95" s="42" t="s">
        <v>26</v>
      </c>
      <c r="C95" s="42" t="s">
        <v>59</v>
      </c>
      <c r="D95" s="42" t="s">
        <v>28</v>
      </c>
      <c r="E95" s="42" t="s">
        <v>52</v>
      </c>
      <c r="F95" s="42" t="s">
        <v>54</v>
      </c>
      <c r="G95" s="43">
        <v>11</v>
      </c>
      <c r="H95" s="43">
        <v>4</v>
      </c>
      <c r="I95" s="43">
        <v>7</v>
      </c>
    </row>
    <row r="96" spans="1:9" x14ac:dyDescent="0.25">
      <c r="A96" s="42" t="s">
        <v>9</v>
      </c>
      <c r="B96" s="42" t="s">
        <v>26</v>
      </c>
      <c r="C96" s="42" t="s">
        <v>59</v>
      </c>
      <c r="D96" s="42" t="s">
        <v>31</v>
      </c>
      <c r="E96" s="42" t="s">
        <v>52</v>
      </c>
      <c r="F96" s="42" t="s">
        <v>54</v>
      </c>
      <c r="G96" s="43">
        <v>0</v>
      </c>
      <c r="H96" s="43">
        <v>4</v>
      </c>
      <c r="I96" s="43">
        <v>7</v>
      </c>
    </row>
    <row r="97" spans="1:9" x14ac:dyDescent="0.25">
      <c r="A97" s="42" t="s">
        <v>9</v>
      </c>
      <c r="B97" s="42" t="s">
        <v>26</v>
      </c>
      <c r="C97" s="42" t="s">
        <v>59</v>
      </c>
      <c r="D97" s="42" t="s">
        <v>32</v>
      </c>
      <c r="E97" s="42" t="s">
        <v>52</v>
      </c>
      <c r="F97" s="42" t="s">
        <v>54</v>
      </c>
      <c r="G97" s="43">
        <v>0</v>
      </c>
      <c r="H97" s="43">
        <v>4</v>
      </c>
      <c r="I97" s="43">
        <v>7</v>
      </c>
    </row>
    <row r="98" spans="1:9" x14ac:dyDescent="0.25">
      <c r="A98" s="42" t="s">
        <v>9</v>
      </c>
      <c r="B98" s="42" t="s">
        <v>26</v>
      </c>
      <c r="C98" s="42" t="s">
        <v>59</v>
      </c>
      <c r="D98" s="42" t="s">
        <v>28</v>
      </c>
      <c r="E98" s="42" t="s">
        <v>52</v>
      </c>
      <c r="F98" s="42" t="s">
        <v>53</v>
      </c>
      <c r="G98" s="43">
        <v>0</v>
      </c>
      <c r="H98" s="43">
        <v>7</v>
      </c>
      <c r="I98" s="43">
        <v>9</v>
      </c>
    </row>
    <row r="99" spans="1:9" x14ac:dyDescent="0.25">
      <c r="A99" s="42" t="s">
        <v>9</v>
      </c>
      <c r="B99" s="42" t="s">
        <v>26</v>
      </c>
      <c r="C99" s="42" t="s">
        <v>59</v>
      </c>
      <c r="D99" s="42" t="s">
        <v>31</v>
      </c>
      <c r="E99" s="42" t="s">
        <v>52</v>
      </c>
      <c r="F99" s="42" t="s">
        <v>53</v>
      </c>
      <c r="G99" s="43">
        <v>2</v>
      </c>
      <c r="H99" s="43">
        <v>7</v>
      </c>
      <c r="I99" s="43">
        <v>9</v>
      </c>
    </row>
    <row r="100" spans="1:9" x14ac:dyDescent="0.25">
      <c r="A100" s="42" t="s">
        <v>9</v>
      </c>
      <c r="B100" s="42" t="s">
        <v>26</v>
      </c>
      <c r="C100" s="42" t="s">
        <v>59</v>
      </c>
      <c r="D100" s="42" t="s">
        <v>32</v>
      </c>
      <c r="E100" s="42" t="s">
        <v>52</v>
      </c>
      <c r="F100" s="42" t="s">
        <v>53</v>
      </c>
      <c r="G100" s="43">
        <v>0</v>
      </c>
      <c r="H100" s="43">
        <v>7</v>
      </c>
      <c r="I100" s="43">
        <v>9</v>
      </c>
    </row>
    <row r="101" spans="1:9" x14ac:dyDescent="0.25">
      <c r="A101" s="42" t="s">
        <v>9</v>
      </c>
      <c r="B101" s="42" t="s">
        <v>26</v>
      </c>
      <c r="C101" s="42" t="s">
        <v>59</v>
      </c>
      <c r="D101" s="42" t="s">
        <v>28</v>
      </c>
      <c r="E101" s="42" t="s">
        <v>52</v>
      </c>
      <c r="F101" s="42" t="s">
        <v>63</v>
      </c>
      <c r="G101" s="43">
        <v>0</v>
      </c>
      <c r="H101" s="43">
        <v>10</v>
      </c>
      <c r="I101" s="43">
        <v>10</v>
      </c>
    </row>
    <row r="102" spans="1:9" x14ac:dyDescent="0.25">
      <c r="A102" s="42" t="s">
        <v>9</v>
      </c>
      <c r="B102" s="42" t="s">
        <v>26</v>
      </c>
      <c r="C102" s="42" t="s">
        <v>59</v>
      </c>
      <c r="D102" s="42" t="s">
        <v>31</v>
      </c>
      <c r="E102" s="42" t="s">
        <v>52</v>
      </c>
      <c r="F102" s="42" t="s">
        <v>63</v>
      </c>
      <c r="G102" s="43">
        <v>2</v>
      </c>
      <c r="H102" s="43">
        <v>10</v>
      </c>
      <c r="I102" s="43">
        <v>10</v>
      </c>
    </row>
    <row r="103" spans="1:9" x14ac:dyDescent="0.25">
      <c r="A103" s="42" t="s">
        <v>9</v>
      </c>
      <c r="B103" s="42" t="s">
        <v>26</v>
      </c>
      <c r="C103" s="42" t="s">
        <v>59</v>
      </c>
      <c r="D103" s="42" t="s">
        <v>32</v>
      </c>
      <c r="E103" s="42" t="s">
        <v>52</v>
      </c>
      <c r="F103" s="42" t="s">
        <v>63</v>
      </c>
      <c r="G103" s="43">
        <v>0</v>
      </c>
      <c r="H103" s="43">
        <v>10</v>
      </c>
      <c r="I103" s="43">
        <v>10</v>
      </c>
    </row>
    <row r="104" spans="1:9" x14ac:dyDescent="0.25">
      <c r="A104" s="42" t="s">
        <v>9</v>
      </c>
      <c r="B104" s="42" t="s">
        <v>26</v>
      </c>
      <c r="C104" s="42" t="s">
        <v>59</v>
      </c>
      <c r="D104" s="42" t="s">
        <v>28</v>
      </c>
      <c r="E104" s="42" t="s">
        <v>64</v>
      </c>
      <c r="F104" s="42" t="s">
        <v>65</v>
      </c>
      <c r="G104" s="43">
        <v>27</v>
      </c>
      <c r="H104" s="43">
        <v>5</v>
      </c>
      <c r="I104" s="43">
        <v>7</v>
      </c>
    </row>
    <row r="105" spans="1:9" x14ac:dyDescent="0.25">
      <c r="A105" s="42" t="s">
        <v>9</v>
      </c>
      <c r="B105" s="42" t="s">
        <v>26</v>
      </c>
      <c r="C105" s="42" t="s">
        <v>59</v>
      </c>
      <c r="D105" s="42" t="s">
        <v>31</v>
      </c>
      <c r="E105" s="42" t="s">
        <v>64</v>
      </c>
      <c r="F105" s="42" t="s">
        <v>65</v>
      </c>
      <c r="G105" s="43">
        <v>0</v>
      </c>
      <c r="H105" s="43">
        <v>5</v>
      </c>
      <c r="I105" s="43">
        <v>7</v>
      </c>
    </row>
    <row r="106" spans="1:9" x14ac:dyDescent="0.25">
      <c r="A106" s="42" t="s">
        <v>9</v>
      </c>
      <c r="B106" s="42" t="s">
        <v>26</v>
      </c>
      <c r="C106" s="42" t="s">
        <v>59</v>
      </c>
      <c r="D106" s="42" t="s">
        <v>32</v>
      </c>
      <c r="E106" s="42" t="s">
        <v>64</v>
      </c>
      <c r="F106" s="42" t="s">
        <v>65</v>
      </c>
      <c r="G106" s="43">
        <v>0</v>
      </c>
      <c r="H106" s="43">
        <v>5</v>
      </c>
      <c r="I106" s="43">
        <v>7</v>
      </c>
    </row>
    <row r="107" spans="1:9" x14ac:dyDescent="0.25">
      <c r="A107" s="42" t="s">
        <v>9</v>
      </c>
      <c r="B107" s="42" t="s">
        <v>26</v>
      </c>
      <c r="C107" s="42" t="s">
        <v>59</v>
      </c>
      <c r="D107" s="42" t="s">
        <v>28</v>
      </c>
      <c r="E107" s="42" t="s">
        <v>56</v>
      </c>
      <c r="F107" s="42" t="s">
        <v>57</v>
      </c>
      <c r="G107" s="43">
        <v>3</v>
      </c>
      <c r="H107" s="43">
        <v>10</v>
      </c>
      <c r="I107" s="43">
        <v>10</v>
      </c>
    </row>
    <row r="108" spans="1:9" x14ac:dyDescent="0.25">
      <c r="A108" s="42" t="s">
        <v>9</v>
      </c>
      <c r="B108" s="42" t="s">
        <v>26</v>
      </c>
      <c r="C108" s="42" t="s">
        <v>59</v>
      </c>
      <c r="D108" s="42" t="s">
        <v>31</v>
      </c>
      <c r="E108" s="42" t="s">
        <v>56</v>
      </c>
      <c r="F108" s="42" t="s">
        <v>57</v>
      </c>
      <c r="G108" s="43">
        <v>0</v>
      </c>
      <c r="H108" s="43">
        <v>10</v>
      </c>
      <c r="I108" s="43">
        <v>10</v>
      </c>
    </row>
    <row r="109" spans="1:9" x14ac:dyDescent="0.25">
      <c r="A109" s="42" t="s">
        <v>9</v>
      </c>
      <c r="B109" s="42" t="s">
        <v>26</v>
      </c>
      <c r="C109" s="42" t="s">
        <v>59</v>
      </c>
      <c r="D109" s="42" t="s">
        <v>32</v>
      </c>
      <c r="E109" s="42" t="s">
        <v>56</v>
      </c>
      <c r="F109" s="42" t="s">
        <v>57</v>
      </c>
      <c r="G109" s="43">
        <v>7</v>
      </c>
      <c r="H109" s="43">
        <v>10</v>
      </c>
      <c r="I109" s="43">
        <v>10</v>
      </c>
    </row>
    <row r="110" spans="1:9" x14ac:dyDescent="0.25">
      <c r="A110" s="42" t="s">
        <v>9</v>
      </c>
      <c r="B110" s="42" t="s">
        <v>26</v>
      </c>
      <c r="C110" s="42" t="s">
        <v>59</v>
      </c>
      <c r="D110" s="42" t="s">
        <v>28</v>
      </c>
      <c r="E110" s="42" t="s">
        <v>66</v>
      </c>
      <c r="F110" s="42" t="s">
        <v>51</v>
      </c>
      <c r="G110" s="43">
        <v>2</v>
      </c>
      <c r="H110" s="43">
        <v>5</v>
      </c>
      <c r="I110" s="43">
        <v>7</v>
      </c>
    </row>
    <row r="111" spans="1:9" x14ac:dyDescent="0.25">
      <c r="A111" s="42" t="s">
        <v>9</v>
      </c>
      <c r="B111" s="42" t="s">
        <v>26</v>
      </c>
      <c r="C111" s="42" t="s">
        <v>59</v>
      </c>
      <c r="D111" s="42" t="s">
        <v>31</v>
      </c>
      <c r="E111" s="42" t="s">
        <v>66</v>
      </c>
      <c r="F111" s="42" t="s">
        <v>51</v>
      </c>
      <c r="G111" s="43">
        <v>1</v>
      </c>
      <c r="H111" s="43">
        <v>3</v>
      </c>
      <c r="I111" s="43">
        <v>7</v>
      </c>
    </row>
    <row r="112" spans="1:9" x14ac:dyDescent="0.25">
      <c r="A112" s="42" t="s">
        <v>9</v>
      </c>
      <c r="B112" s="42" t="s">
        <v>26</v>
      </c>
      <c r="C112" s="42" t="s">
        <v>59</v>
      </c>
      <c r="D112" s="42" t="s">
        <v>32</v>
      </c>
      <c r="E112" s="42" t="s">
        <v>66</v>
      </c>
      <c r="F112" s="42" t="s">
        <v>51</v>
      </c>
      <c r="G112" s="43">
        <v>3</v>
      </c>
      <c r="H112" s="43">
        <v>5</v>
      </c>
      <c r="I112" s="43">
        <v>7</v>
      </c>
    </row>
    <row r="113" spans="1:9" x14ac:dyDescent="0.25">
      <c r="A113" s="42" t="s">
        <v>9</v>
      </c>
      <c r="B113" s="42" t="s">
        <v>26</v>
      </c>
      <c r="C113" s="42" t="s">
        <v>59</v>
      </c>
      <c r="D113" s="42" t="s">
        <v>28</v>
      </c>
      <c r="E113" s="42" t="s">
        <v>29</v>
      </c>
      <c r="F113" s="42" t="s">
        <v>30</v>
      </c>
      <c r="G113" s="43">
        <v>2</v>
      </c>
      <c r="H113" s="43">
        <v>6</v>
      </c>
      <c r="I113" s="43">
        <v>7</v>
      </c>
    </row>
    <row r="114" spans="1:9" x14ac:dyDescent="0.25">
      <c r="A114" s="42" t="s">
        <v>9</v>
      </c>
      <c r="B114" s="42" t="s">
        <v>26</v>
      </c>
      <c r="C114" s="42" t="s">
        <v>59</v>
      </c>
      <c r="D114" s="42" t="s">
        <v>31</v>
      </c>
      <c r="E114" s="42" t="s">
        <v>29</v>
      </c>
      <c r="F114" s="42" t="s">
        <v>30</v>
      </c>
      <c r="G114" s="43">
        <v>7</v>
      </c>
      <c r="H114" s="43">
        <v>6</v>
      </c>
      <c r="I114" s="43">
        <v>7</v>
      </c>
    </row>
    <row r="115" spans="1:9" x14ac:dyDescent="0.25">
      <c r="A115" s="42" t="s">
        <v>9</v>
      </c>
      <c r="B115" s="42" t="s">
        <v>26</v>
      </c>
      <c r="C115" s="42" t="s">
        <v>59</v>
      </c>
      <c r="D115" s="42" t="s">
        <v>32</v>
      </c>
      <c r="E115" s="42" t="s">
        <v>29</v>
      </c>
      <c r="F115" s="42" t="s">
        <v>30</v>
      </c>
      <c r="G115" s="43">
        <v>13</v>
      </c>
      <c r="H115" s="43">
        <v>6</v>
      </c>
      <c r="I115" s="43">
        <v>7</v>
      </c>
    </row>
    <row r="116" spans="1:9" x14ac:dyDescent="0.25">
      <c r="A116" s="42" t="s">
        <v>9</v>
      </c>
      <c r="B116" s="42" t="s">
        <v>26</v>
      </c>
      <c r="C116" s="42" t="s">
        <v>67</v>
      </c>
      <c r="D116" s="42" t="s">
        <v>28</v>
      </c>
      <c r="E116" s="42" t="s">
        <v>45</v>
      </c>
      <c r="F116" s="42" t="s">
        <v>68</v>
      </c>
      <c r="G116" s="43">
        <v>0</v>
      </c>
      <c r="H116" s="43">
        <v>2</v>
      </c>
      <c r="I116" s="43">
        <v>2</v>
      </c>
    </row>
    <row r="117" spans="1:9" x14ac:dyDescent="0.25">
      <c r="A117" s="42" t="s">
        <v>9</v>
      </c>
      <c r="B117" s="42" t="s">
        <v>26</v>
      </c>
      <c r="C117" s="42" t="s">
        <v>67</v>
      </c>
      <c r="D117" s="42" t="s">
        <v>31</v>
      </c>
      <c r="E117" s="42" t="s">
        <v>45</v>
      </c>
      <c r="F117" s="42" t="s">
        <v>68</v>
      </c>
      <c r="G117" s="43">
        <v>3</v>
      </c>
      <c r="H117" s="43">
        <v>2</v>
      </c>
      <c r="I117" s="43">
        <v>2</v>
      </c>
    </row>
    <row r="118" spans="1:9" x14ac:dyDescent="0.25">
      <c r="A118" s="42" t="s">
        <v>9</v>
      </c>
      <c r="B118" s="42" t="s">
        <v>26</v>
      </c>
      <c r="C118" s="42" t="s">
        <v>67</v>
      </c>
      <c r="D118" s="42" t="s">
        <v>32</v>
      </c>
      <c r="E118" s="42" t="s">
        <v>45</v>
      </c>
      <c r="F118" s="42" t="s">
        <v>68</v>
      </c>
      <c r="G118" s="43">
        <v>0</v>
      </c>
      <c r="H118" s="43">
        <v>2</v>
      </c>
      <c r="I118" s="43">
        <v>2</v>
      </c>
    </row>
    <row r="119" spans="1:9" x14ac:dyDescent="0.25">
      <c r="A119" s="42" t="s">
        <v>9</v>
      </c>
      <c r="B119" s="42" t="s">
        <v>26</v>
      </c>
      <c r="C119" s="42" t="s">
        <v>67</v>
      </c>
      <c r="D119" s="42" t="s">
        <v>28</v>
      </c>
      <c r="E119" s="42" t="s">
        <v>45</v>
      </c>
      <c r="F119" s="42" t="s">
        <v>69</v>
      </c>
      <c r="G119" s="43">
        <v>0</v>
      </c>
      <c r="H119" s="43">
        <v>5</v>
      </c>
      <c r="I119" s="43">
        <v>3</v>
      </c>
    </row>
    <row r="120" spans="1:9" x14ac:dyDescent="0.25">
      <c r="A120" s="42" t="s">
        <v>9</v>
      </c>
      <c r="B120" s="42" t="s">
        <v>26</v>
      </c>
      <c r="C120" s="42" t="s">
        <v>67</v>
      </c>
      <c r="D120" s="42" t="s">
        <v>31</v>
      </c>
      <c r="E120" s="42" t="s">
        <v>45</v>
      </c>
      <c r="F120" s="42" t="s">
        <v>69</v>
      </c>
      <c r="G120" s="43">
        <v>11</v>
      </c>
      <c r="H120" s="43">
        <v>5</v>
      </c>
      <c r="I120" s="43">
        <v>3</v>
      </c>
    </row>
    <row r="121" spans="1:9" x14ac:dyDescent="0.25">
      <c r="A121" s="42" t="s">
        <v>9</v>
      </c>
      <c r="B121" s="42" t="s">
        <v>26</v>
      </c>
      <c r="C121" s="42" t="s">
        <v>67</v>
      </c>
      <c r="D121" s="42" t="s">
        <v>32</v>
      </c>
      <c r="E121" s="42" t="s">
        <v>45</v>
      </c>
      <c r="F121" s="42" t="s">
        <v>69</v>
      </c>
      <c r="G121" s="43">
        <v>2</v>
      </c>
      <c r="H121" s="43">
        <v>5</v>
      </c>
      <c r="I121" s="43">
        <v>3</v>
      </c>
    </row>
    <row r="122" spans="1:9" x14ac:dyDescent="0.25">
      <c r="A122" s="42" t="s">
        <v>9</v>
      </c>
      <c r="B122" s="42" t="s">
        <v>26</v>
      </c>
      <c r="C122" s="42" t="s">
        <v>67</v>
      </c>
      <c r="D122" s="42" t="s">
        <v>28</v>
      </c>
      <c r="E122" s="42" t="s">
        <v>45</v>
      </c>
      <c r="F122" s="42" t="s">
        <v>62</v>
      </c>
      <c r="G122" s="43">
        <v>0</v>
      </c>
      <c r="H122" s="43">
        <v>10</v>
      </c>
      <c r="I122" s="43">
        <v>10</v>
      </c>
    </row>
    <row r="123" spans="1:9" x14ac:dyDescent="0.25">
      <c r="A123" s="42" t="s">
        <v>9</v>
      </c>
      <c r="B123" s="42" t="s">
        <v>26</v>
      </c>
      <c r="C123" s="42" t="s">
        <v>67</v>
      </c>
      <c r="D123" s="42" t="s">
        <v>31</v>
      </c>
      <c r="E123" s="42" t="s">
        <v>45</v>
      </c>
      <c r="F123" s="42" t="s">
        <v>62</v>
      </c>
      <c r="G123" s="43">
        <v>24</v>
      </c>
      <c r="H123" s="43">
        <v>10</v>
      </c>
      <c r="I123" s="43">
        <v>10</v>
      </c>
    </row>
    <row r="124" spans="1:9" x14ac:dyDescent="0.25">
      <c r="A124" s="42" t="s">
        <v>9</v>
      </c>
      <c r="B124" s="42" t="s">
        <v>26</v>
      </c>
      <c r="C124" s="42" t="s">
        <v>67</v>
      </c>
      <c r="D124" s="42" t="s">
        <v>32</v>
      </c>
      <c r="E124" s="42" t="s">
        <v>45</v>
      </c>
      <c r="F124" s="42" t="s">
        <v>62</v>
      </c>
      <c r="G124" s="43">
        <v>30</v>
      </c>
      <c r="H124" s="43">
        <v>10</v>
      </c>
      <c r="I124" s="43">
        <v>10</v>
      </c>
    </row>
    <row r="125" spans="1:9" x14ac:dyDescent="0.25">
      <c r="A125" s="42" t="s">
        <v>9</v>
      </c>
      <c r="B125" s="42" t="s">
        <v>26</v>
      </c>
      <c r="C125" s="42" t="s">
        <v>67</v>
      </c>
      <c r="D125" s="42" t="s">
        <v>28</v>
      </c>
      <c r="E125" s="42" t="s">
        <v>45</v>
      </c>
      <c r="F125" s="42" t="s">
        <v>70</v>
      </c>
      <c r="G125" s="43">
        <v>0</v>
      </c>
      <c r="H125" s="43">
        <v>4</v>
      </c>
      <c r="I125" s="43">
        <v>4</v>
      </c>
    </row>
    <row r="126" spans="1:9" x14ac:dyDescent="0.25">
      <c r="A126" s="42" t="s">
        <v>9</v>
      </c>
      <c r="B126" s="42" t="s">
        <v>26</v>
      </c>
      <c r="C126" s="42" t="s">
        <v>67</v>
      </c>
      <c r="D126" s="42" t="s">
        <v>31</v>
      </c>
      <c r="E126" s="42" t="s">
        <v>45</v>
      </c>
      <c r="F126" s="42" t="s">
        <v>70</v>
      </c>
      <c r="G126" s="43">
        <v>0</v>
      </c>
      <c r="H126" s="43">
        <v>4</v>
      </c>
      <c r="I126" s="43">
        <v>4</v>
      </c>
    </row>
    <row r="127" spans="1:9" x14ac:dyDescent="0.25">
      <c r="A127" s="42" t="s">
        <v>9</v>
      </c>
      <c r="B127" s="42" t="s">
        <v>26</v>
      </c>
      <c r="C127" s="42" t="s">
        <v>67</v>
      </c>
      <c r="D127" s="42" t="s">
        <v>32</v>
      </c>
      <c r="E127" s="42" t="s">
        <v>45</v>
      </c>
      <c r="F127" s="42" t="s">
        <v>70</v>
      </c>
      <c r="G127" s="43">
        <v>2</v>
      </c>
      <c r="H127" s="43">
        <v>4</v>
      </c>
      <c r="I127" s="43">
        <v>4</v>
      </c>
    </row>
    <row r="128" spans="1:9" x14ac:dyDescent="0.25">
      <c r="A128" s="42" t="s">
        <v>9</v>
      </c>
      <c r="B128" s="42" t="s">
        <v>26</v>
      </c>
      <c r="C128" s="42" t="s">
        <v>67</v>
      </c>
      <c r="D128" s="42" t="s">
        <v>28</v>
      </c>
      <c r="E128" s="42" t="s">
        <v>33</v>
      </c>
      <c r="F128" s="42" t="s">
        <v>34</v>
      </c>
      <c r="G128" s="43">
        <v>7</v>
      </c>
      <c r="H128" s="43">
        <v>5</v>
      </c>
      <c r="I128" s="43">
        <v>7</v>
      </c>
    </row>
    <row r="129" spans="1:9" x14ac:dyDescent="0.25">
      <c r="A129" s="42" t="s">
        <v>9</v>
      </c>
      <c r="B129" s="42" t="s">
        <v>26</v>
      </c>
      <c r="C129" s="42" t="s">
        <v>67</v>
      </c>
      <c r="D129" s="42" t="s">
        <v>31</v>
      </c>
      <c r="E129" s="42" t="s">
        <v>33</v>
      </c>
      <c r="F129" s="42" t="s">
        <v>34</v>
      </c>
      <c r="G129" s="43">
        <v>16</v>
      </c>
      <c r="H129" s="43">
        <v>5</v>
      </c>
      <c r="I129" s="43">
        <v>7</v>
      </c>
    </row>
    <row r="130" spans="1:9" x14ac:dyDescent="0.25">
      <c r="A130" s="42" t="s">
        <v>9</v>
      </c>
      <c r="B130" s="42" t="s">
        <v>26</v>
      </c>
      <c r="C130" s="42" t="s">
        <v>67</v>
      </c>
      <c r="D130" s="42" t="s">
        <v>32</v>
      </c>
      <c r="E130" s="42" t="s">
        <v>33</v>
      </c>
      <c r="F130" s="42" t="s">
        <v>34</v>
      </c>
      <c r="G130" s="43">
        <v>16</v>
      </c>
      <c r="H130" s="43">
        <v>5</v>
      </c>
      <c r="I130" s="43">
        <v>7</v>
      </c>
    </row>
    <row r="131" spans="1:9" x14ac:dyDescent="0.25">
      <c r="A131" s="42" t="s">
        <v>9</v>
      </c>
      <c r="B131" s="42" t="s">
        <v>26</v>
      </c>
      <c r="C131" s="42" t="s">
        <v>67</v>
      </c>
      <c r="D131" s="42" t="s">
        <v>28</v>
      </c>
      <c r="E131" s="42" t="s">
        <v>33</v>
      </c>
      <c r="F131" s="42" t="s">
        <v>71</v>
      </c>
      <c r="G131" s="43">
        <v>4</v>
      </c>
      <c r="H131" s="43">
        <v>3</v>
      </c>
      <c r="I131" s="43">
        <v>9</v>
      </c>
    </row>
    <row r="132" spans="1:9" x14ac:dyDescent="0.25">
      <c r="A132" s="42" t="s">
        <v>9</v>
      </c>
      <c r="B132" s="42" t="s">
        <v>26</v>
      </c>
      <c r="C132" s="42" t="s">
        <v>67</v>
      </c>
      <c r="D132" s="42" t="s">
        <v>31</v>
      </c>
      <c r="E132" s="42" t="s">
        <v>33</v>
      </c>
      <c r="F132" s="42" t="s">
        <v>71</v>
      </c>
      <c r="G132" s="43">
        <v>21</v>
      </c>
      <c r="H132" s="43">
        <v>3</v>
      </c>
      <c r="I132" s="43">
        <v>9</v>
      </c>
    </row>
    <row r="133" spans="1:9" x14ac:dyDescent="0.25">
      <c r="A133" s="42" t="s">
        <v>9</v>
      </c>
      <c r="B133" s="42" t="s">
        <v>26</v>
      </c>
      <c r="C133" s="42" t="s">
        <v>67</v>
      </c>
      <c r="D133" s="42" t="s">
        <v>32</v>
      </c>
      <c r="E133" s="42" t="s">
        <v>33</v>
      </c>
      <c r="F133" s="42" t="s">
        <v>71</v>
      </c>
      <c r="G133" s="43">
        <v>6</v>
      </c>
      <c r="H133" s="43">
        <v>3</v>
      </c>
      <c r="I133" s="43">
        <v>9</v>
      </c>
    </row>
    <row r="134" spans="1:9" x14ac:dyDescent="0.25">
      <c r="A134" s="42" t="s">
        <v>9</v>
      </c>
      <c r="B134" s="42" t="s">
        <v>26</v>
      </c>
      <c r="C134" s="42" t="s">
        <v>67</v>
      </c>
      <c r="D134" s="42" t="s">
        <v>28</v>
      </c>
      <c r="E134" s="42" t="s">
        <v>33</v>
      </c>
      <c r="F134" s="42" t="s">
        <v>36</v>
      </c>
      <c r="G134" s="43">
        <v>6</v>
      </c>
      <c r="H134" s="43">
        <v>5</v>
      </c>
      <c r="I134" s="43">
        <v>9</v>
      </c>
    </row>
    <row r="135" spans="1:9" x14ac:dyDescent="0.25">
      <c r="A135" s="42" t="s">
        <v>9</v>
      </c>
      <c r="B135" s="42" t="s">
        <v>26</v>
      </c>
      <c r="C135" s="42" t="s">
        <v>67</v>
      </c>
      <c r="D135" s="42" t="s">
        <v>31</v>
      </c>
      <c r="E135" s="42" t="s">
        <v>33</v>
      </c>
      <c r="F135" s="42" t="s">
        <v>36</v>
      </c>
      <c r="G135" s="43">
        <v>0</v>
      </c>
      <c r="H135" s="43">
        <v>5</v>
      </c>
      <c r="I135" s="43">
        <v>9</v>
      </c>
    </row>
    <row r="136" spans="1:9" x14ac:dyDescent="0.25">
      <c r="A136" s="42" t="s">
        <v>9</v>
      </c>
      <c r="B136" s="42" t="s">
        <v>26</v>
      </c>
      <c r="C136" s="42" t="s">
        <v>67</v>
      </c>
      <c r="D136" s="42" t="s">
        <v>32</v>
      </c>
      <c r="E136" s="42" t="s">
        <v>33</v>
      </c>
      <c r="F136" s="42" t="s">
        <v>36</v>
      </c>
      <c r="G136" s="43">
        <v>0</v>
      </c>
      <c r="H136" s="43">
        <v>5</v>
      </c>
      <c r="I136" s="43">
        <v>9</v>
      </c>
    </row>
    <row r="137" spans="1:9" x14ac:dyDescent="0.25">
      <c r="A137" s="42" t="s">
        <v>9</v>
      </c>
      <c r="B137" s="42" t="s">
        <v>26</v>
      </c>
      <c r="C137" s="42" t="s">
        <v>67</v>
      </c>
      <c r="D137" s="42" t="s">
        <v>28</v>
      </c>
      <c r="E137" s="42" t="s">
        <v>33</v>
      </c>
      <c r="F137" s="42" t="s">
        <v>35</v>
      </c>
      <c r="G137" s="43">
        <v>2</v>
      </c>
      <c r="H137" s="43">
        <v>5</v>
      </c>
      <c r="I137" s="43">
        <v>6</v>
      </c>
    </row>
    <row r="138" spans="1:9" x14ac:dyDescent="0.25">
      <c r="A138" s="42" t="s">
        <v>9</v>
      </c>
      <c r="B138" s="42" t="s">
        <v>26</v>
      </c>
      <c r="C138" s="42" t="s">
        <v>67</v>
      </c>
      <c r="D138" s="42" t="s">
        <v>31</v>
      </c>
      <c r="E138" s="42" t="s">
        <v>33</v>
      </c>
      <c r="F138" s="42" t="s">
        <v>35</v>
      </c>
      <c r="G138" s="43">
        <v>9</v>
      </c>
      <c r="H138" s="43">
        <v>5</v>
      </c>
      <c r="I138" s="43">
        <v>6</v>
      </c>
    </row>
    <row r="139" spans="1:9" x14ac:dyDescent="0.25">
      <c r="A139" s="42" t="s">
        <v>9</v>
      </c>
      <c r="B139" s="42" t="s">
        <v>26</v>
      </c>
      <c r="C139" s="42" t="s">
        <v>67</v>
      </c>
      <c r="D139" s="42" t="s">
        <v>32</v>
      </c>
      <c r="E139" s="42" t="s">
        <v>33</v>
      </c>
      <c r="F139" s="42" t="s">
        <v>35</v>
      </c>
      <c r="G139" s="43">
        <v>17</v>
      </c>
      <c r="H139" s="43">
        <v>5</v>
      </c>
      <c r="I139" s="43">
        <v>6</v>
      </c>
    </row>
    <row r="140" spans="1:9" x14ac:dyDescent="0.25">
      <c r="A140" s="42" t="s">
        <v>9</v>
      </c>
      <c r="B140" s="42" t="s">
        <v>26</v>
      </c>
      <c r="C140" s="42" t="s">
        <v>67</v>
      </c>
      <c r="D140" s="42" t="s">
        <v>28</v>
      </c>
      <c r="E140" s="42" t="s">
        <v>33</v>
      </c>
      <c r="F140" s="42" t="s">
        <v>38</v>
      </c>
      <c r="G140" s="43">
        <v>2</v>
      </c>
      <c r="H140" s="43">
        <v>3</v>
      </c>
      <c r="I140" s="43">
        <v>6</v>
      </c>
    </row>
    <row r="141" spans="1:9" x14ac:dyDescent="0.25">
      <c r="A141" s="42" t="s">
        <v>9</v>
      </c>
      <c r="B141" s="42" t="s">
        <v>26</v>
      </c>
      <c r="C141" s="42" t="s">
        <v>67</v>
      </c>
      <c r="D141" s="42" t="s">
        <v>31</v>
      </c>
      <c r="E141" s="42" t="s">
        <v>33</v>
      </c>
      <c r="F141" s="42" t="s">
        <v>38</v>
      </c>
      <c r="G141" s="43">
        <v>0</v>
      </c>
      <c r="H141" s="43">
        <v>3</v>
      </c>
      <c r="I141" s="43">
        <v>6</v>
      </c>
    </row>
    <row r="142" spans="1:9" x14ac:dyDescent="0.25">
      <c r="A142" s="42" t="s">
        <v>9</v>
      </c>
      <c r="B142" s="42" t="s">
        <v>26</v>
      </c>
      <c r="C142" s="42" t="s">
        <v>67</v>
      </c>
      <c r="D142" s="42" t="s">
        <v>32</v>
      </c>
      <c r="E142" s="42" t="s">
        <v>33</v>
      </c>
      <c r="F142" s="42" t="s">
        <v>38</v>
      </c>
      <c r="G142" s="43">
        <v>0</v>
      </c>
      <c r="H142" s="43">
        <v>3</v>
      </c>
      <c r="I142" s="43">
        <v>6</v>
      </c>
    </row>
    <row r="143" spans="1:9" x14ac:dyDescent="0.25">
      <c r="A143" s="42" t="s">
        <v>9</v>
      </c>
      <c r="B143" s="42" t="s">
        <v>26</v>
      </c>
      <c r="C143" s="42" t="s">
        <v>67</v>
      </c>
      <c r="D143" s="42" t="s">
        <v>28</v>
      </c>
      <c r="E143" s="42" t="s">
        <v>39</v>
      </c>
      <c r="F143" s="42" t="s">
        <v>44</v>
      </c>
      <c r="G143" s="43">
        <v>15</v>
      </c>
      <c r="H143" s="43">
        <v>8</v>
      </c>
      <c r="I143" s="43">
        <v>9</v>
      </c>
    </row>
    <row r="144" spans="1:9" x14ac:dyDescent="0.25">
      <c r="A144" s="42" t="s">
        <v>9</v>
      </c>
      <c r="B144" s="42" t="s">
        <v>26</v>
      </c>
      <c r="C144" s="42" t="s">
        <v>67</v>
      </c>
      <c r="D144" s="42" t="s">
        <v>31</v>
      </c>
      <c r="E144" s="42" t="s">
        <v>39</v>
      </c>
      <c r="F144" s="42" t="s">
        <v>44</v>
      </c>
      <c r="G144" s="43">
        <v>21</v>
      </c>
      <c r="H144" s="43">
        <v>8</v>
      </c>
      <c r="I144" s="43">
        <v>9</v>
      </c>
    </row>
    <row r="145" spans="1:9" x14ac:dyDescent="0.25">
      <c r="A145" s="42" t="s">
        <v>9</v>
      </c>
      <c r="B145" s="42" t="s">
        <v>26</v>
      </c>
      <c r="C145" s="42" t="s">
        <v>67</v>
      </c>
      <c r="D145" s="42" t="s">
        <v>32</v>
      </c>
      <c r="E145" s="42" t="s">
        <v>39</v>
      </c>
      <c r="F145" s="42" t="s">
        <v>44</v>
      </c>
      <c r="G145" s="43">
        <v>0</v>
      </c>
      <c r="H145" s="43">
        <v>8</v>
      </c>
      <c r="I145" s="43">
        <v>9</v>
      </c>
    </row>
    <row r="146" spans="1:9" x14ac:dyDescent="0.25">
      <c r="A146" s="42" t="s">
        <v>9</v>
      </c>
      <c r="B146" s="42" t="s">
        <v>26</v>
      </c>
      <c r="C146" s="42" t="s">
        <v>67</v>
      </c>
      <c r="D146" s="42" t="s">
        <v>28</v>
      </c>
      <c r="E146" s="42" t="s">
        <v>39</v>
      </c>
      <c r="F146" s="42" t="s">
        <v>43</v>
      </c>
      <c r="G146" s="43">
        <v>32</v>
      </c>
      <c r="H146" s="43">
        <v>8</v>
      </c>
      <c r="I146" s="43">
        <v>8</v>
      </c>
    </row>
    <row r="147" spans="1:9" x14ac:dyDescent="0.25">
      <c r="A147" s="42" t="s">
        <v>9</v>
      </c>
      <c r="B147" s="42" t="s">
        <v>26</v>
      </c>
      <c r="C147" s="42" t="s">
        <v>67</v>
      </c>
      <c r="D147" s="42" t="s">
        <v>31</v>
      </c>
      <c r="E147" s="42" t="s">
        <v>39</v>
      </c>
      <c r="F147" s="42" t="s">
        <v>43</v>
      </c>
      <c r="G147" s="43">
        <v>13</v>
      </c>
      <c r="H147" s="43">
        <v>8</v>
      </c>
      <c r="I147" s="43">
        <v>8</v>
      </c>
    </row>
    <row r="148" spans="1:9" x14ac:dyDescent="0.25">
      <c r="A148" s="42" t="s">
        <v>9</v>
      </c>
      <c r="B148" s="42" t="s">
        <v>26</v>
      </c>
      <c r="C148" s="42" t="s">
        <v>67</v>
      </c>
      <c r="D148" s="42" t="s">
        <v>32</v>
      </c>
      <c r="E148" s="42" t="s">
        <v>39</v>
      </c>
      <c r="F148" s="42" t="s">
        <v>43</v>
      </c>
      <c r="G148" s="43">
        <v>13</v>
      </c>
      <c r="H148" s="43">
        <v>8</v>
      </c>
      <c r="I148" s="43">
        <v>8</v>
      </c>
    </row>
    <row r="149" spans="1:9" x14ac:dyDescent="0.25">
      <c r="A149" s="42" t="s">
        <v>9</v>
      </c>
      <c r="B149" s="42" t="s">
        <v>26</v>
      </c>
      <c r="C149" s="42" t="s">
        <v>67</v>
      </c>
      <c r="D149" s="42" t="s">
        <v>28</v>
      </c>
      <c r="E149" s="42" t="s">
        <v>39</v>
      </c>
      <c r="F149" s="42" t="s">
        <v>60</v>
      </c>
      <c r="G149" s="43">
        <v>9</v>
      </c>
      <c r="H149" s="43">
        <v>8</v>
      </c>
      <c r="I149" s="38"/>
    </row>
    <row r="150" spans="1:9" x14ac:dyDescent="0.25">
      <c r="A150" s="42" t="s">
        <v>9</v>
      </c>
      <c r="B150" s="42" t="s">
        <v>26</v>
      </c>
      <c r="C150" s="42" t="s">
        <v>67</v>
      </c>
      <c r="D150" s="42" t="s">
        <v>31</v>
      </c>
      <c r="E150" s="42" t="s">
        <v>39</v>
      </c>
      <c r="F150" s="42" t="s">
        <v>60</v>
      </c>
      <c r="G150" s="43">
        <v>0</v>
      </c>
      <c r="H150" s="43">
        <v>8</v>
      </c>
      <c r="I150" s="38"/>
    </row>
    <row r="151" spans="1:9" x14ac:dyDescent="0.25">
      <c r="A151" s="42" t="s">
        <v>9</v>
      </c>
      <c r="B151" s="42" t="s">
        <v>26</v>
      </c>
      <c r="C151" s="42" t="s">
        <v>67</v>
      </c>
      <c r="D151" s="42" t="s">
        <v>32</v>
      </c>
      <c r="E151" s="42" t="s">
        <v>39</v>
      </c>
      <c r="F151" s="42" t="s">
        <v>60</v>
      </c>
      <c r="G151" s="43">
        <v>79</v>
      </c>
      <c r="H151" s="43">
        <v>8</v>
      </c>
      <c r="I151" s="38"/>
    </row>
    <row r="152" spans="1:9" x14ac:dyDescent="0.25">
      <c r="A152" s="42" t="s">
        <v>9</v>
      </c>
      <c r="B152" s="42" t="s">
        <v>26</v>
      </c>
      <c r="C152" s="42" t="s">
        <v>67</v>
      </c>
      <c r="D152" s="42" t="s">
        <v>28</v>
      </c>
      <c r="E152" s="42" t="s">
        <v>39</v>
      </c>
      <c r="F152" s="42" t="s">
        <v>40</v>
      </c>
      <c r="G152" s="43">
        <v>0</v>
      </c>
      <c r="H152" s="43">
        <v>8</v>
      </c>
      <c r="I152" s="43">
        <v>7</v>
      </c>
    </row>
    <row r="153" spans="1:9" x14ac:dyDescent="0.25">
      <c r="A153" s="42" t="s">
        <v>9</v>
      </c>
      <c r="B153" s="42" t="s">
        <v>26</v>
      </c>
      <c r="C153" s="42" t="s">
        <v>67</v>
      </c>
      <c r="D153" s="42" t="s">
        <v>31</v>
      </c>
      <c r="E153" s="42" t="s">
        <v>39</v>
      </c>
      <c r="F153" s="42" t="s">
        <v>40</v>
      </c>
      <c r="G153" s="43">
        <v>11</v>
      </c>
      <c r="H153" s="43">
        <v>8</v>
      </c>
      <c r="I153" s="43">
        <v>7</v>
      </c>
    </row>
    <row r="154" spans="1:9" x14ac:dyDescent="0.25">
      <c r="A154" s="42" t="s">
        <v>9</v>
      </c>
      <c r="B154" s="42" t="s">
        <v>26</v>
      </c>
      <c r="C154" s="42" t="s">
        <v>67</v>
      </c>
      <c r="D154" s="42" t="s">
        <v>32</v>
      </c>
      <c r="E154" s="42" t="s">
        <v>39</v>
      </c>
      <c r="F154" s="42" t="s">
        <v>40</v>
      </c>
      <c r="G154" s="43">
        <v>0</v>
      </c>
      <c r="H154" s="43">
        <v>8</v>
      </c>
      <c r="I154" s="43">
        <v>7</v>
      </c>
    </row>
    <row r="155" spans="1:9" x14ac:dyDescent="0.25">
      <c r="A155" s="42" t="s">
        <v>9</v>
      </c>
      <c r="B155" s="42" t="s">
        <v>26</v>
      </c>
      <c r="C155" s="42" t="s">
        <v>67</v>
      </c>
      <c r="D155" s="42" t="s">
        <v>28</v>
      </c>
      <c r="E155" s="42" t="s">
        <v>39</v>
      </c>
      <c r="F155" s="42" t="s">
        <v>42</v>
      </c>
      <c r="G155" s="43">
        <v>0</v>
      </c>
      <c r="H155" s="43">
        <v>6</v>
      </c>
      <c r="I155" s="43">
        <v>7</v>
      </c>
    </row>
    <row r="156" spans="1:9" x14ac:dyDescent="0.25">
      <c r="A156" s="42" t="s">
        <v>9</v>
      </c>
      <c r="B156" s="42" t="s">
        <v>26</v>
      </c>
      <c r="C156" s="42" t="s">
        <v>67</v>
      </c>
      <c r="D156" s="42" t="s">
        <v>31</v>
      </c>
      <c r="E156" s="42" t="s">
        <v>39</v>
      </c>
      <c r="F156" s="42" t="s">
        <v>42</v>
      </c>
      <c r="G156" s="43">
        <v>1</v>
      </c>
      <c r="H156" s="43">
        <v>6</v>
      </c>
      <c r="I156" s="43">
        <v>7</v>
      </c>
    </row>
    <row r="157" spans="1:9" x14ac:dyDescent="0.25">
      <c r="A157" s="42" t="s">
        <v>9</v>
      </c>
      <c r="B157" s="42" t="s">
        <v>26</v>
      </c>
      <c r="C157" s="42" t="s">
        <v>67</v>
      </c>
      <c r="D157" s="42" t="s">
        <v>32</v>
      </c>
      <c r="E157" s="42" t="s">
        <v>39</v>
      </c>
      <c r="F157" s="42" t="s">
        <v>42</v>
      </c>
      <c r="G157" s="43">
        <v>1</v>
      </c>
      <c r="H157" s="43">
        <v>6</v>
      </c>
      <c r="I157" s="43">
        <v>7</v>
      </c>
    </row>
    <row r="158" spans="1:9" x14ac:dyDescent="0.25">
      <c r="A158" s="42" t="s">
        <v>9</v>
      </c>
      <c r="B158" s="42" t="s">
        <v>26</v>
      </c>
      <c r="C158" s="42" t="s">
        <v>67</v>
      </c>
      <c r="D158" s="42" t="s">
        <v>28</v>
      </c>
      <c r="E158" s="42" t="s">
        <v>45</v>
      </c>
      <c r="F158" s="42" t="s">
        <v>47</v>
      </c>
      <c r="G158" s="43">
        <v>1</v>
      </c>
      <c r="H158" s="43">
        <v>5</v>
      </c>
      <c r="I158" s="43">
        <v>8</v>
      </c>
    </row>
    <row r="159" spans="1:9" x14ac:dyDescent="0.25">
      <c r="A159" s="42" t="s">
        <v>9</v>
      </c>
      <c r="B159" s="42" t="s">
        <v>26</v>
      </c>
      <c r="C159" s="42" t="s">
        <v>67</v>
      </c>
      <c r="D159" s="42" t="s">
        <v>31</v>
      </c>
      <c r="E159" s="42" t="s">
        <v>45</v>
      </c>
      <c r="F159" s="42" t="s">
        <v>47</v>
      </c>
      <c r="G159" s="43">
        <v>3</v>
      </c>
      <c r="H159" s="43">
        <v>5</v>
      </c>
      <c r="I159" s="43">
        <v>8</v>
      </c>
    </row>
    <row r="160" spans="1:9" x14ac:dyDescent="0.25">
      <c r="A160" s="42" t="s">
        <v>9</v>
      </c>
      <c r="B160" s="42" t="s">
        <v>26</v>
      </c>
      <c r="C160" s="42" t="s">
        <v>67</v>
      </c>
      <c r="D160" s="42" t="s">
        <v>32</v>
      </c>
      <c r="E160" s="42" t="s">
        <v>45</v>
      </c>
      <c r="F160" s="42" t="s">
        <v>47</v>
      </c>
      <c r="G160" s="43">
        <v>33</v>
      </c>
      <c r="H160" s="43">
        <v>5</v>
      </c>
      <c r="I160" s="43">
        <v>8</v>
      </c>
    </row>
    <row r="161" spans="1:9" x14ac:dyDescent="0.25">
      <c r="A161" s="42" t="s">
        <v>9</v>
      </c>
      <c r="B161" s="42" t="s">
        <v>26</v>
      </c>
      <c r="C161" s="42" t="s">
        <v>67</v>
      </c>
      <c r="D161" s="42" t="s">
        <v>28</v>
      </c>
      <c r="E161" s="42" t="s">
        <v>45</v>
      </c>
      <c r="F161" s="42" t="s">
        <v>72</v>
      </c>
      <c r="G161" s="43">
        <v>1</v>
      </c>
      <c r="H161" s="43">
        <v>4</v>
      </c>
      <c r="I161" s="43">
        <v>7</v>
      </c>
    </row>
    <row r="162" spans="1:9" x14ac:dyDescent="0.25">
      <c r="A162" s="42" t="s">
        <v>9</v>
      </c>
      <c r="B162" s="42" t="s">
        <v>26</v>
      </c>
      <c r="C162" s="42" t="s">
        <v>67</v>
      </c>
      <c r="D162" s="42" t="s">
        <v>31</v>
      </c>
      <c r="E162" s="42" t="s">
        <v>45</v>
      </c>
      <c r="F162" s="42" t="s">
        <v>72</v>
      </c>
      <c r="G162" s="43">
        <v>0</v>
      </c>
      <c r="H162" s="43">
        <v>4</v>
      </c>
      <c r="I162" s="43">
        <v>7</v>
      </c>
    </row>
    <row r="163" spans="1:9" x14ac:dyDescent="0.25">
      <c r="A163" s="42" t="s">
        <v>9</v>
      </c>
      <c r="B163" s="42" t="s">
        <v>26</v>
      </c>
      <c r="C163" s="42" t="s">
        <v>67</v>
      </c>
      <c r="D163" s="42" t="s">
        <v>32</v>
      </c>
      <c r="E163" s="42" t="s">
        <v>45</v>
      </c>
      <c r="F163" s="42" t="s">
        <v>72</v>
      </c>
      <c r="G163" s="43">
        <v>1</v>
      </c>
      <c r="H163" s="43">
        <v>4</v>
      </c>
      <c r="I163" s="43">
        <v>7</v>
      </c>
    </row>
    <row r="164" spans="1:9" x14ac:dyDescent="0.25">
      <c r="A164" s="42" t="s">
        <v>9</v>
      </c>
      <c r="B164" s="42" t="s">
        <v>26</v>
      </c>
      <c r="C164" s="42" t="s">
        <v>67</v>
      </c>
      <c r="D164" s="42" t="s">
        <v>28</v>
      </c>
      <c r="E164" s="42" t="s">
        <v>45</v>
      </c>
      <c r="F164" s="42" t="s">
        <v>46</v>
      </c>
      <c r="G164" s="43">
        <v>16</v>
      </c>
      <c r="H164" s="43">
        <v>2</v>
      </c>
      <c r="I164" s="43">
        <v>2</v>
      </c>
    </row>
    <row r="165" spans="1:9" x14ac:dyDescent="0.25">
      <c r="A165" s="42" t="s">
        <v>9</v>
      </c>
      <c r="B165" s="42" t="s">
        <v>26</v>
      </c>
      <c r="C165" s="42" t="s">
        <v>67</v>
      </c>
      <c r="D165" s="42" t="s">
        <v>31</v>
      </c>
      <c r="E165" s="42" t="s">
        <v>45</v>
      </c>
      <c r="F165" s="42" t="s">
        <v>46</v>
      </c>
      <c r="G165" s="43">
        <v>36</v>
      </c>
      <c r="H165" s="43">
        <v>2</v>
      </c>
      <c r="I165" s="43">
        <v>2</v>
      </c>
    </row>
    <row r="166" spans="1:9" x14ac:dyDescent="0.25">
      <c r="A166" s="42" t="s">
        <v>9</v>
      </c>
      <c r="B166" s="42" t="s">
        <v>26</v>
      </c>
      <c r="C166" s="42" t="s">
        <v>67</v>
      </c>
      <c r="D166" s="42" t="s">
        <v>32</v>
      </c>
      <c r="E166" s="42" t="s">
        <v>45</v>
      </c>
      <c r="F166" s="42" t="s">
        <v>46</v>
      </c>
      <c r="G166" s="43">
        <v>42</v>
      </c>
      <c r="H166" s="43">
        <v>2</v>
      </c>
      <c r="I166" s="43">
        <v>2</v>
      </c>
    </row>
    <row r="167" spans="1:9" x14ac:dyDescent="0.25">
      <c r="A167" s="42" t="s">
        <v>9</v>
      </c>
      <c r="B167" s="42" t="s">
        <v>26</v>
      </c>
      <c r="C167" s="42" t="s">
        <v>67</v>
      </c>
      <c r="D167" s="42" t="s">
        <v>28</v>
      </c>
      <c r="E167" s="42" t="s">
        <v>45</v>
      </c>
      <c r="F167" s="42" t="s">
        <v>73</v>
      </c>
      <c r="G167" s="43">
        <v>0</v>
      </c>
      <c r="H167" s="43">
        <v>2</v>
      </c>
      <c r="I167" s="43">
        <v>2</v>
      </c>
    </row>
    <row r="168" spans="1:9" x14ac:dyDescent="0.25">
      <c r="A168" s="42" t="s">
        <v>9</v>
      </c>
      <c r="B168" s="42" t="s">
        <v>26</v>
      </c>
      <c r="C168" s="42" t="s">
        <v>67</v>
      </c>
      <c r="D168" s="42" t="s">
        <v>31</v>
      </c>
      <c r="E168" s="42" t="s">
        <v>45</v>
      </c>
      <c r="F168" s="42" t="s">
        <v>73</v>
      </c>
      <c r="G168" s="43">
        <v>3</v>
      </c>
      <c r="H168" s="43">
        <v>4</v>
      </c>
      <c r="I168" s="43">
        <v>3</v>
      </c>
    </row>
    <row r="169" spans="1:9" x14ac:dyDescent="0.25">
      <c r="A169" s="42" t="s">
        <v>9</v>
      </c>
      <c r="B169" s="42" t="s">
        <v>26</v>
      </c>
      <c r="C169" s="42" t="s">
        <v>67</v>
      </c>
      <c r="D169" s="42" t="s">
        <v>32</v>
      </c>
      <c r="E169" s="42" t="s">
        <v>45</v>
      </c>
      <c r="F169" s="42" t="s">
        <v>73</v>
      </c>
      <c r="G169" s="43">
        <v>2</v>
      </c>
      <c r="H169" s="43">
        <v>4</v>
      </c>
      <c r="I169" s="43">
        <v>3</v>
      </c>
    </row>
    <row r="170" spans="1:9" x14ac:dyDescent="0.25">
      <c r="A170" s="42" t="s">
        <v>9</v>
      </c>
      <c r="B170" s="42" t="s">
        <v>26</v>
      </c>
      <c r="C170" s="42" t="s">
        <v>67</v>
      </c>
      <c r="D170" s="42" t="s">
        <v>28</v>
      </c>
      <c r="E170" s="42" t="s">
        <v>52</v>
      </c>
      <c r="F170" s="42" t="s">
        <v>54</v>
      </c>
      <c r="G170" s="43">
        <v>86</v>
      </c>
      <c r="H170" s="43">
        <v>4</v>
      </c>
      <c r="I170" s="43">
        <v>7</v>
      </c>
    </row>
    <row r="171" spans="1:9" x14ac:dyDescent="0.25">
      <c r="A171" s="42" t="s">
        <v>9</v>
      </c>
      <c r="B171" s="42" t="s">
        <v>26</v>
      </c>
      <c r="C171" s="42" t="s">
        <v>67</v>
      </c>
      <c r="D171" s="42" t="s">
        <v>31</v>
      </c>
      <c r="E171" s="42" t="s">
        <v>52</v>
      </c>
      <c r="F171" s="42" t="s">
        <v>54</v>
      </c>
      <c r="G171" s="43">
        <v>252</v>
      </c>
      <c r="H171" s="43">
        <v>4</v>
      </c>
      <c r="I171" s="43">
        <v>7</v>
      </c>
    </row>
    <row r="172" spans="1:9" x14ac:dyDescent="0.25">
      <c r="A172" s="42" t="s">
        <v>9</v>
      </c>
      <c r="B172" s="42" t="s">
        <v>26</v>
      </c>
      <c r="C172" s="42" t="s">
        <v>67</v>
      </c>
      <c r="D172" s="42" t="s">
        <v>32</v>
      </c>
      <c r="E172" s="42" t="s">
        <v>52</v>
      </c>
      <c r="F172" s="42" t="s">
        <v>54</v>
      </c>
      <c r="G172" s="43">
        <v>136</v>
      </c>
      <c r="H172" s="43">
        <v>4</v>
      </c>
      <c r="I172" s="43">
        <v>7</v>
      </c>
    </row>
    <row r="173" spans="1:9" x14ac:dyDescent="0.25">
      <c r="A173" s="42" t="s">
        <v>9</v>
      </c>
      <c r="B173" s="42" t="s">
        <v>26</v>
      </c>
      <c r="C173" s="42" t="s">
        <v>67</v>
      </c>
      <c r="D173" s="42" t="s">
        <v>28</v>
      </c>
      <c r="E173" s="42" t="s">
        <v>52</v>
      </c>
      <c r="F173" s="42" t="s">
        <v>74</v>
      </c>
      <c r="G173" s="43">
        <v>0</v>
      </c>
      <c r="H173" s="43">
        <v>7</v>
      </c>
      <c r="I173" s="43">
        <v>9</v>
      </c>
    </row>
    <row r="174" spans="1:9" x14ac:dyDescent="0.25">
      <c r="A174" s="42" t="s">
        <v>9</v>
      </c>
      <c r="B174" s="42" t="s">
        <v>26</v>
      </c>
      <c r="C174" s="42" t="s">
        <v>67</v>
      </c>
      <c r="D174" s="42" t="s">
        <v>31</v>
      </c>
      <c r="E174" s="42" t="s">
        <v>52</v>
      </c>
      <c r="F174" s="42" t="s">
        <v>74</v>
      </c>
      <c r="G174" s="43">
        <v>0</v>
      </c>
      <c r="H174" s="43">
        <v>7</v>
      </c>
      <c r="I174" s="43">
        <v>9</v>
      </c>
    </row>
    <row r="175" spans="1:9" x14ac:dyDescent="0.25">
      <c r="A175" s="42" t="s">
        <v>9</v>
      </c>
      <c r="B175" s="42" t="s">
        <v>26</v>
      </c>
      <c r="C175" s="42" t="s">
        <v>67</v>
      </c>
      <c r="D175" s="42" t="s">
        <v>32</v>
      </c>
      <c r="E175" s="42" t="s">
        <v>52</v>
      </c>
      <c r="F175" s="42" t="s">
        <v>74</v>
      </c>
      <c r="G175" s="43">
        <v>61</v>
      </c>
      <c r="H175" s="43">
        <v>7</v>
      </c>
      <c r="I175" s="43">
        <v>9</v>
      </c>
    </row>
    <row r="176" spans="1:9" x14ac:dyDescent="0.25">
      <c r="A176" s="42" t="s">
        <v>9</v>
      </c>
      <c r="B176" s="42" t="s">
        <v>26</v>
      </c>
      <c r="C176" s="42" t="s">
        <v>67</v>
      </c>
      <c r="D176" s="42" t="s">
        <v>28</v>
      </c>
      <c r="E176" s="42" t="s">
        <v>29</v>
      </c>
      <c r="F176" s="42" t="s">
        <v>30</v>
      </c>
      <c r="G176" s="43">
        <v>7</v>
      </c>
      <c r="H176" s="43">
        <v>6</v>
      </c>
      <c r="I176" s="43">
        <v>7</v>
      </c>
    </row>
    <row r="177" spans="1:9" x14ac:dyDescent="0.25">
      <c r="A177" s="42" t="s">
        <v>9</v>
      </c>
      <c r="B177" s="42" t="s">
        <v>26</v>
      </c>
      <c r="C177" s="42" t="s">
        <v>67</v>
      </c>
      <c r="D177" s="42" t="s">
        <v>31</v>
      </c>
      <c r="E177" s="42" t="s">
        <v>29</v>
      </c>
      <c r="F177" s="42" t="s">
        <v>30</v>
      </c>
      <c r="G177" s="43">
        <v>4</v>
      </c>
      <c r="H177" s="43">
        <v>6</v>
      </c>
      <c r="I177" s="43">
        <v>7</v>
      </c>
    </row>
    <row r="178" spans="1:9" x14ac:dyDescent="0.25">
      <c r="A178" s="42" t="s">
        <v>9</v>
      </c>
      <c r="B178" s="42" t="s">
        <v>26</v>
      </c>
      <c r="C178" s="42" t="s">
        <v>67</v>
      </c>
      <c r="D178" s="42" t="s">
        <v>32</v>
      </c>
      <c r="E178" s="42" t="s">
        <v>29</v>
      </c>
      <c r="F178" s="42" t="s">
        <v>30</v>
      </c>
      <c r="G178" s="43">
        <v>16</v>
      </c>
      <c r="H178" s="43">
        <v>6</v>
      </c>
      <c r="I178" s="43">
        <v>7</v>
      </c>
    </row>
    <row r="179" spans="1:9" x14ac:dyDescent="0.25">
      <c r="A179" s="42" t="s">
        <v>9</v>
      </c>
      <c r="B179" s="42" t="s">
        <v>26</v>
      </c>
      <c r="C179" s="42" t="s">
        <v>67</v>
      </c>
      <c r="D179" s="42" t="s">
        <v>28</v>
      </c>
      <c r="E179" s="42" t="s">
        <v>50</v>
      </c>
      <c r="F179" s="42" t="s">
        <v>51</v>
      </c>
      <c r="G179" s="43">
        <v>3</v>
      </c>
      <c r="H179" s="43">
        <v>5</v>
      </c>
      <c r="I179" s="43">
        <v>7</v>
      </c>
    </row>
    <row r="180" spans="1:9" x14ac:dyDescent="0.25">
      <c r="A180" s="42" t="s">
        <v>9</v>
      </c>
      <c r="B180" s="42" t="s">
        <v>26</v>
      </c>
      <c r="C180" s="42" t="s">
        <v>67</v>
      </c>
      <c r="D180" s="42" t="s">
        <v>31</v>
      </c>
      <c r="E180" s="42" t="s">
        <v>50</v>
      </c>
      <c r="F180" s="42" t="s">
        <v>51</v>
      </c>
      <c r="G180" s="43">
        <v>1</v>
      </c>
      <c r="H180" s="43">
        <v>5</v>
      </c>
      <c r="I180" s="43">
        <v>7</v>
      </c>
    </row>
    <row r="181" spans="1:9" x14ac:dyDescent="0.25">
      <c r="A181" s="42" t="s">
        <v>9</v>
      </c>
      <c r="B181" s="42" t="s">
        <v>26</v>
      </c>
      <c r="C181" s="42" t="s">
        <v>67</v>
      </c>
      <c r="D181" s="42" t="s">
        <v>32</v>
      </c>
      <c r="E181" s="42" t="s">
        <v>50</v>
      </c>
      <c r="F181" s="42" t="s">
        <v>51</v>
      </c>
      <c r="G181" s="43">
        <v>1</v>
      </c>
      <c r="H181" s="43">
        <v>5</v>
      </c>
      <c r="I181" s="43">
        <v>7</v>
      </c>
    </row>
    <row r="182" spans="1:9" x14ac:dyDescent="0.25">
      <c r="A182" s="42" t="s">
        <v>9</v>
      </c>
      <c r="B182" s="42" t="s">
        <v>26</v>
      </c>
      <c r="C182" s="42" t="s">
        <v>67</v>
      </c>
      <c r="D182" s="42" t="s">
        <v>28</v>
      </c>
      <c r="E182" s="42" t="s">
        <v>75</v>
      </c>
      <c r="F182" s="42" t="s">
        <v>76</v>
      </c>
      <c r="G182" s="43">
        <v>4</v>
      </c>
      <c r="H182" s="43">
        <v>3</v>
      </c>
      <c r="I182" s="43">
        <v>4</v>
      </c>
    </row>
    <row r="183" spans="1:9" x14ac:dyDescent="0.25">
      <c r="A183" s="42" t="s">
        <v>9</v>
      </c>
      <c r="B183" s="42" t="s">
        <v>26</v>
      </c>
      <c r="C183" s="42" t="s">
        <v>67</v>
      </c>
      <c r="D183" s="42" t="s">
        <v>31</v>
      </c>
      <c r="E183" s="42" t="s">
        <v>75</v>
      </c>
      <c r="F183" s="42" t="s">
        <v>76</v>
      </c>
      <c r="G183" s="43">
        <v>0</v>
      </c>
      <c r="H183" s="43">
        <v>3</v>
      </c>
      <c r="I183" s="43">
        <v>4</v>
      </c>
    </row>
    <row r="184" spans="1:9" x14ac:dyDescent="0.25">
      <c r="A184" s="42" t="s">
        <v>9</v>
      </c>
      <c r="B184" s="42" t="s">
        <v>26</v>
      </c>
      <c r="C184" s="42" t="s">
        <v>67</v>
      </c>
      <c r="D184" s="42" t="s">
        <v>32</v>
      </c>
      <c r="E184" s="42" t="s">
        <v>75</v>
      </c>
      <c r="F184" s="42" t="s">
        <v>76</v>
      </c>
      <c r="G184" s="43">
        <v>0</v>
      </c>
      <c r="H184" s="43">
        <v>3</v>
      </c>
      <c r="I184" s="43">
        <v>4</v>
      </c>
    </row>
    <row r="185" spans="1:9" x14ac:dyDescent="0.25">
      <c r="A185" s="42" t="s">
        <v>9</v>
      </c>
      <c r="B185" s="42" t="s">
        <v>26</v>
      </c>
      <c r="C185" s="42" t="s">
        <v>67</v>
      </c>
      <c r="D185" s="42" t="s">
        <v>28</v>
      </c>
      <c r="E185" s="42" t="s">
        <v>75</v>
      </c>
      <c r="F185" s="42" t="s">
        <v>77</v>
      </c>
      <c r="G185" s="43">
        <v>0</v>
      </c>
      <c r="H185" s="43">
        <v>3</v>
      </c>
      <c r="I185" s="43">
        <v>3</v>
      </c>
    </row>
    <row r="186" spans="1:9" x14ac:dyDescent="0.25">
      <c r="A186" s="42" t="s">
        <v>9</v>
      </c>
      <c r="B186" s="42" t="s">
        <v>26</v>
      </c>
      <c r="C186" s="42" t="s">
        <v>67</v>
      </c>
      <c r="D186" s="42" t="s">
        <v>31</v>
      </c>
      <c r="E186" s="42" t="s">
        <v>75</v>
      </c>
      <c r="F186" s="42" t="s">
        <v>77</v>
      </c>
      <c r="G186" s="43">
        <v>4</v>
      </c>
      <c r="H186" s="43">
        <v>3</v>
      </c>
      <c r="I186" s="43">
        <v>3</v>
      </c>
    </row>
    <row r="187" spans="1:9" x14ac:dyDescent="0.25">
      <c r="A187" s="42" t="s">
        <v>9</v>
      </c>
      <c r="B187" s="42" t="s">
        <v>26</v>
      </c>
      <c r="C187" s="42" t="s">
        <v>67</v>
      </c>
      <c r="D187" s="42" t="s">
        <v>32</v>
      </c>
      <c r="E187" s="42" t="s">
        <v>75</v>
      </c>
      <c r="F187" s="42" t="s">
        <v>77</v>
      </c>
      <c r="G187" s="43">
        <v>6</v>
      </c>
      <c r="H187" s="43">
        <v>3</v>
      </c>
      <c r="I187" s="43">
        <v>3</v>
      </c>
    </row>
    <row r="188" spans="1:9" x14ac:dyDescent="0.25">
      <c r="A188" s="42" t="s">
        <v>9</v>
      </c>
      <c r="B188" s="42" t="s">
        <v>26</v>
      </c>
      <c r="C188" s="42" t="s">
        <v>67</v>
      </c>
      <c r="D188" s="42" t="s">
        <v>28</v>
      </c>
      <c r="E188" s="42" t="s">
        <v>78</v>
      </c>
      <c r="F188" s="42" t="s">
        <v>78</v>
      </c>
      <c r="G188" s="43">
        <v>3</v>
      </c>
      <c r="H188" s="43">
        <v>1</v>
      </c>
      <c r="I188" s="38"/>
    </row>
    <row r="189" spans="1:9" x14ac:dyDescent="0.25">
      <c r="A189" s="42" t="s">
        <v>9</v>
      </c>
      <c r="B189" s="42" t="s">
        <v>26</v>
      </c>
      <c r="C189" s="42" t="s">
        <v>67</v>
      </c>
      <c r="D189" s="42" t="s">
        <v>31</v>
      </c>
      <c r="E189" s="42" t="s">
        <v>78</v>
      </c>
      <c r="F189" s="42" t="s">
        <v>78</v>
      </c>
      <c r="G189" s="43">
        <v>1</v>
      </c>
      <c r="H189" s="43">
        <v>1</v>
      </c>
      <c r="I189" s="38"/>
    </row>
    <row r="190" spans="1:9" x14ac:dyDescent="0.25">
      <c r="A190" s="42" t="s">
        <v>9</v>
      </c>
      <c r="B190" s="42" t="s">
        <v>26</v>
      </c>
      <c r="C190" s="42" t="s">
        <v>67</v>
      </c>
      <c r="D190" s="42" t="s">
        <v>32</v>
      </c>
      <c r="E190" s="42" t="s">
        <v>78</v>
      </c>
      <c r="F190" s="42" t="s">
        <v>78</v>
      </c>
      <c r="G190" s="43">
        <v>0</v>
      </c>
      <c r="H190" s="43">
        <v>1</v>
      </c>
      <c r="I190" s="38"/>
    </row>
    <row r="191" spans="1:9" x14ac:dyDescent="0.25">
      <c r="A191" s="42" t="s">
        <v>9</v>
      </c>
      <c r="B191" s="42" t="s">
        <v>26</v>
      </c>
      <c r="C191" s="42" t="s">
        <v>67</v>
      </c>
      <c r="D191" s="42" t="s">
        <v>28</v>
      </c>
      <c r="E191" s="42" t="s">
        <v>55</v>
      </c>
      <c r="F191" s="42" t="s">
        <v>55</v>
      </c>
      <c r="G191" s="43">
        <v>1</v>
      </c>
      <c r="H191" s="43">
        <v>4</v>
      </c>
      <c r="I191" s="38"/>
    </row>
    <row r="192" spans="1:9" x14ac:dyDescent="0.25">
      <c r="A192" s="42" t="s">
        <v>9</v>
      </c>
      <c r="B192" s="42" t="s">
        <v>26</v>
      </c>
      <c r="C192" s="42" t="s">
        <v>67</v>
      </c>
      <c r="D192" s="42" t="s">
        <v>31</v>
      </c>
      <c r="E192" s="42" t="s">
        <v>55</v>
      </c>
      <c r="F192" s="42" t="s">
        <v>55</v>
      </c>
      <c r="G192" s="43">
        <v>0</v>
      </c>
      <c r="H192" s="43">
        <v>4</v>
      </c>
      <c r="I192" s="38"/>
    </row>
    <row r="193" spans="1:9" x14ac:dyDescent="0.25">
      <c r="A193" s="42" t="s">
        <v>9</v>
      </c>
      <c r="B193" s="42" t="s">
        <v>26</v>
      </c>
      <c r="C193" s="42" t="s">
        <v>67</v>
      </c>
      <c r="D193" s="42" t="s">
        <v>32</v>
      </c>
      <c r="E193" s="42" t="s">
        <v>55</v>
      </c>
      <c r="F193" s="42" t="s">
        <v>55</v>
      </c>
      <c r="G193" s="43">
        <v>1</v>
      </c>
      <c r="H193" s="43">
        <v>4</v>
      </c>
      <c r="I193" s="38"/>
    </row>
    <row r="194" spans="1:9" x14ac:dyDescent="0.25">
      <c r="A194" s="42" t="s">
        <v>9</v>
      </c>
      <c r="B194" s="42" t="s">
        <v>26</v>
      </c>
      <c r="C194" s="42" t="s">
        <v>67</v>
      </c>
      <c r="D194" s="42" t="s">
        <v>28</v>
      </c>
      <c r="E194" s="42" t="s">
        <v>79</v>
      </c>
      <c r="F194" s="42" t="s">
        <v>79</v>
      </c>
      <c r="G194" s="43">
        <v>1</v>
      </c>
      <c r="H194" s="43">
        <v>3</v>
      </c>
      <c r="I194" s="38"/>
    </row>
    <row r="195" spans="1:9" x14ac:dyDescent="0.25">
      <c r="A195" s="42" t="s">
        <v>9</v>
      </c>
      <c r="B195" s="42" t="s">
        <v>26</v>
      </c>
      <c r="C195" s="42" t="s">
        <v>67</v>
      </c>
      <c r="D195" s="42" t="s">
        <v>31</v>
      </c>
      <c r="E195" s="42" t="s">
        <v>79</v>
      </c>
      <c r="F195" s="42" t="s">
        <v>79</v>
      </c>
      <c r="G195" s="43">
        <v>0</v>
      </c>
      <c r="H195" s="43">
        <v>3</v>
      </c>
      <c r="I195" s="38"/>
    </row>
    <row r="196" spans="1:9" x14ac:dyDescent="0.25">
      <c r="A196" s="42" t="s">
        <v>9</v>
      </c>
      <c r="B196" s="42" t="s">
        <v>26</v>
      </c>
      <c r="C196" s="42" t="s">
        <v>67</v>
      </c>
      <c r="D196" s="42" t="s">
        <v>32</v>
      </c>
      <c r="E196" s="42" t="s">
        <v>79</v>
      </c>
      <c r="F196" s="42" t="s">
        <v>79</v>
      </c>
      <c r="G196" s="43">
        <v>1</v>
      </c>
      <c r="H196" s="43">
        <v>3</v>
      </c>
      <c r="I196" s="38"/>
    </row>
    <row r="197" spans="1:9" x14ac:dyDescent="0.25">
      <c r="A197" s="42" t="s">
        <v>9</v>
      </c>
      <c r="B197" s="42" t="s">
        <v>26</v>
      </c>
      <c r="C197" s="42" t="s">
        <v>67</v>
      </c>
      <c r="D197" s="42" t="s">
        <v>28</v>
      </c>
      <c r="E197" s="42" t="s">
        <v>80</v>
      </c>
      <c r="F197" s="42" t="s">
        <v>81</v>
      </c>
      <c r="G197" s="43">
        <v>0</v>
      </c>
      <c r="H197" s="43">
        <v>4</v>
      </c>
      <c r="I197" s="43">
        <v>5</v>
      </c>
    </row>
    <row r="198" spans="1:9" x14ac:dyDescent="0.25">
      <c r="A198" s="42" t="s">
        <v>9</v>
      </c>
      <c r="B198" s="42" t="s">
        <v>26</v>
      </c>
      <c r="C198" s="42" t="s">
        <v>67</v>
      </c>
      <c r="D198" s="42" t="s">
        <v>31</v>
      </c>
      <c r="E198" s="42" t="s">
        <v>80</v>
      </c>
      <c r="F198" s="42" t="s">
        <v>81</v>
      </c>
      <c r="G198" s="43">
        <v>1</v>
      </c>
      <c r="H198" s="43">
        <v>4</v>
      </c>
      <c r="I198" s="43">
        <v>5</v>
      </c>
    </row>
    <row r="199" spans="1:9" x14ac:dyDescent="0.25">
      <c r="A199" s="42" t="s">
        <v>9</v>
      </c>
      <c r="B199" s="42" t="s">
        <v>26</v>
      </c>
      <c r="C199" s="42" t="s">
        <v>67</v>
      </c>
      <c r="D199" s="42" t="s">
        <v>32</v>
      </c>
      <c r="E199" s="42" t="s">
        <v>80</v>
      </c>
      <c r="F199" s="42" t="s">
        <v>81</v>
      </c>
      <c r="G199" s="43">
        <v>1</v>
      </c>
      <c r="H199" s="43">
        <v>4</v>
      </c>
      <c r="I199" s="43">
        <v>5</v>
      </c>
    </row>
    <row r="200" spans="1:9" x14ac:dyDescent="0.25">
      <c r="A200" s="42" t="s">
        <v>11</v>
      </c>
      <c r="B200" s="42" t="s">
        <v>26</v>
      </c>
      <c r="C200" s="42" t="s">
        <v>27</v>
      </c>
      <c r="D200" s="42" t="s">
        <v>82</v>
      </c>
      <c r="E200" s="42" t="s">
        <v>39</v>
      </c>
      <c r="F200" s="42" t="s">
        <v>43</v>
      </c>
      <c r="G200" s="43">
        <v>16</v>
      </c>
      <c r="H200" s="43">
        <v>8</v>
      </c>
      <c r="I200" s="43">
        <v>8</v>
      </c>
    </row>
    <row r="201" spans="1:9" x14ac:dyDescent="0.25">
      <c r="A201" s="42" t="s">
        <v>11</v>
      </c>
      <c r="B201" s="42" t="s">
        <v>26</v>
      </c>
      <c r="C201" s="42" t="s">
        <v>27</v>
      </c>
      <c r="D201" s="42" t="s">
        <v>83</v>
      </c>
      <c r="E201" s="42" t="s">
        <v>39</v>
      </c>
      <c r="F201" s="42" t="s">
        <v>43</v>
      </c>
      <c r="G201" s="43">
        <v>133</v>
      </c>
      <c r="H201" s="43">
        <v>8</v>
      </c>
      <c r="I201" s="43">
        <v>8</v>
      </c>
    </row>
    <row r="202" spans="1:9" x14ac:dyDescent="0.25">
      <c r="A202" s="42" t="s">
        <v>11</v>
      </c>
      <c r="B202" s="42" t="s">
        <v>26</v>
      </c>
      <c r="C202" s="42" t="s">
        <v>27</v>
      </c>
      <c r="D202" s="42" t="s">
        <v>84</v>
      </c>
      <c r="E202" s="42" t="s">
        <v>39</v>
      </c>
      <c r="F202" s="42" t="s">
        <v>43</v>
      </c>
      <c r="G202" s="43">
        <v>0</v>
      </c>
      <c r="H202" s="43">
        <v>8</v>
      </c>
      <c r="I202" s="43">
        <v>8</v>
      </c>
    </row>
    <row r="203" spans="1:9" x14ac:dyDescent="0.25">
      <c r="A203" s="42" t="s">
        <v>11</v>
      </c>
      <c r="B203" s="42" t="s">
        <v>26</v>
      </c>
      <c r="C203" s="42" t="s">
        <v>27</v>
      </c>
      <c r="D203" s="42" t="s">
        <v>82</v>
      </c>
      <c r="E203" s="42" t="s">
        <v>39</v>
      </c>
      <c r="F203" s="42" t="s">
        <v>40</v>
      </c>
      <c r="G203" s="43">
        <v>1</v>
      </c>
      <c r="H203" s="43">
        <v>5</v>
      </c>
      <c r="I203" s="43">
        <v>7</v>
      </c>
    </row>
    <row r="204" spans="1:9" x14ac:dyDescent="0.25">
      <c r="A204" s="42" t="s">
        <v>11</v>
      </c>
      <c r="B204" s="42" t="s">
        <v>26</v>
      </c>
      <c r="C204" s="42" t="s">
        <v>27</v>
      </c>
      <c r="D204" s="42" t="s">
        <v>83</v>
      </c>
      <c r="E204" s="42" t="s">
        <v>39</v>
      </c>
      <c r="F204" s="42" t="s">
        <v>40</v>
      </c>
      <c r="G204" s="43">
        <v>3</v>
      </c>
      <c r="H204" s="43">
        <v>5</v>
      </c>
      <c r="I204" s="43">
        <v>7</v>
      </c>
    </row>
    <row r="205" spans="1:9" x14ac:dyDescent="0.25">
      <c r="A205" s="42" t="s">
        <v>11</v>
      </c>
      <c r="B205" s="42" t="s">
        <v>26</v>
      </c>
      <c r="C205" s="42" t="s">
        <v>27</v>
      </c>
      <c r="D205" s="42" t="s">
        <v>84</v>
      </c>
      <c r="E205" s="42" t="s">
        <v>39</v>
      </c>
      <c r="F205" s="42" t="s">
        <v>40</v>
      </c>
      <c r="G205" s="43">
        <v>15</v>
      </c>
      <c r="H205" s="43">
        <v>5</v>
      </c>
      <c r="I205" s="43">
        <v>7</v>
      </c>
    </row>
    <row r="206" spans="1:9" x14ac:dyDescent="0.25">
      <c r="A206" s="42" t="s">
        <v>11</v>
      </c>
      <c r="B206" s="42" t="s">
        <v>26</v>
      </c>
      <c r="C206" s="42" t="s">
        <v>27</v>
      </c>
      <c r="D206" s="42" t="s">
        <v>82</v>
      </c>
      <c r="E206" s="42" t="s">
        <v>39</v>
      </c>
      <c r="F206" s="42" t="s">
        <v>85</v>
      </c>
      <c r="G206" s="43">
        <v>8</v>
      </c>
      <c r="H206" s="43">
        <v>10</v>
      </c>
      <c r="I206" s="43">
        <v>8</v>
      </c>
    </row>
    <row r="207" spans="1:9" x14ac:dyDescent="0.25">
      <c r="A207" s="42" t="s">
        <v>11</v>
      </c>
      <c r="B207" s="42" t="s">
        <v>26</v>
      </c>
      <c r="C207" s="42" t="s">
        <v>27</v>
      </c>
      <c r="D207" s="42" t="s">
        <v>83</v>
      </c>
      <c r="E207" s="42" t="s">
        <v>39</v>
      </c>
      <c r="F207" s="42" t="s">
        <v>85</v>
      </c>
      <c r="G207" s="43">
        <v>0</v>
      </c>
      <c r="H207" s="43">
        <v>10</v>
      </c>
      <c r="I207" s="43">
        <v>8</v>
      </c>
    </row>
    <row r="208" spans="1:9" x14ac:dyDescent="0.25">
      <c r="A208" s="42" t="s">
        <v>11</v>
      </c>
      <c r="B208" s="42" t="s">
        <v>26</v>
      </c>
      <c r="C208" s="42" t="s">
        <v>27</v>
      </c>
      <c r="D208" s="42" t="s">
        <v>84</v>
      </c>
      <c r="E208" s="42" t="s">
        <v>39</v>
      </c>
      <c r="F208" s="42" t="s">
        <v>85</v>
      </c>
      <c r="G208" s="43">
        <v>0</v>
      </c>
      <c r="H208" s="43">
        <v>10</v>
      </c>
      <c r="I208" s="43">
        <v>8</v>
      </c>
    </row>
    <row r="209" spans="1:9" x14ac:dyDescent="0.25">
      <c r="A209" s="42" t="s">
        <v>11</v>
      </c>
      <c r="B209" s="42" t="s">
        <v>26</v>
      </c>
      <c r="C209" s="42" t="s">
        <v>27</v>
      </c>
      <c r="D209" s="42" t="s">
        <v>82</v>
      </c>
      <c r="E209" s="42" t="s">
        <v>39</v>
      </c>
      <c r="F209" s="42" t="s">
        <v>44</v>
      </c>
      <c r="G209" s="43">
        <v>0</v>
      </c>
      <c r="H209" s="43">
        <v>8</v>
      </c>
      <c r="I209" s="43">
        <v>9</v>
      </c>
    </row>
    <row r="210" spans="1:9" x14ac:dyDescent="0.25">
      <c r="A210" s="42" t="s">
        <v>11</v>
      </c>
      <c r="B210" s="42" t="s">
        <v>26</v>
      </c>
      <c r="C210" s="42" t="s">
        <v>27</v>
      </c>
      <c r="D210" s="42" t="s">
        <v>83</v>
      </c>
      <c r="E210" s="42" t="s">
        <v>39</v>
      </c>
      <c r="F210" s="42" t="s">
        <v>44</v>
      </c>
      <c r="G210" s="43">
        <v>18</v>
      </c>
      <c r="H210" s="43">
        <v>8</v>
      </c>
      <c r="I210" s="43">
        <v>9</v>
      </c>
    </row>
    <row r="211" spans="1:9" x14ac:dyDescent="0.25">
      <c r="A211" s="42" t="s">
        <v>11</v>
      </c>
      <c r="B211" s="42" t="s">
        <v>26</v>
      </c>
      <c r="C211" s="42" t="s">
        <v>27</v>
      </c>
      <c r="D211" s="42" t="s">
        <v>84</v>
      </c>
      <c r="E211" s="42" t="s">
        <v>39</v>
      </c>
      <c r="F211" s="42" t="s">
        <v>44</v>
      </c>
      <c r="G211" s="43">
        <v>6</v>
      </c>
      <c r="H211" s="43">
        <v>8</v>
      </c>
      <c r="I211" s="43">
        <v>9</v>
      </c>
    </row>
    <row r="212" spans="1:9" x14ac:dyDescent="0.25">
      <c r="A212" s="42" t="s">
        <v>11</v>
      </c>
      <c r="B212" s="42" t="s">
        <v>26</v>
      </c>
      <c r="C212" s="42" t="s">
        <v>27</v>
      </c>
      <c r="D212" s="42" t="s">
        <v>82</v>
      </c>
      <c r="E212" s="42" t="s">
        <v>39</v>
      </c>
      <c r="F212" s="42" t="s">
        <v>86</v>
      </c>
      <c r="G212" s="43">
        <v>0</v>
      </c>
      <c r="H212" s="43">
        <v>6</v>
      </c>
      <c r="I212" s="43">
        <v>7</v>
      </c>
    </row>
    <row r="213" spans="1:9" x14ac:dyDescent="0.25">
      <c r="A213" s="42" t="s">
        <v>11</v>
      </c>
      <c r="B213" s="42" t="s">
        <v>26</v>
      </c>
      <c r="C213" s="42" t="s">
        <v>27</v>
      </c>
      <c r="D213" s="42" t="s">
        <v>83</v>
      </c>
      <c r="E213" s="42" t="s">
        <v>39</v>
      </c>
      <c r="F213" s="42" t="s">
        <v>86</v>
      </c>
      <c r="G213" s="43">
        <v>1</v>
      </c>
      <c r="H213" s="43">
        <v>6</v>
      </c>
      <c r="I213" s="43">
        <v>7</v>
      </c>
    </row>
    <row r="214" spans="1:9" x14ac:dyDescent="0.25">
      <c r="A214" s="42" t="s">
        <v>11</v>
      </c>
      <c r="B214" s="42" t="s">
        <v>26</v>
      </c>
      <c r="C214" s="42" t="s">
        <v>27</v>
      </c>
      <c r="D214" s="42" t="s">
        <v>84</v>
      </c>
      <c r="E214" s="42" t="s">
        <v>39</v>
      </c>
      <c r="F214" s="42" t="s">
        <v>86</v>
      </c>
      <c r="G214" s="43">
        <v>1</v>
      </c>
      <c r="H214" s="43">
        <v>6</v>
      </c>
      <c r="I214" s="43">
        <v>7</v>
      </c>
    </row>
    <row r="215" spans="1:9" x14ac:dyDescent="0.25">
      <c r="A215" s="42" t="s">
        <v>11</v>
      </c>
      <c r="B215" s="42" t="s">
        <v>26</v>
      </c>
      <c r="C215" s="42" t="s">
        <v>27</v>
      </c>
      <c r="D215" s="42" t="s">
        <v>82</v>
      </c>
      <c r="E215" s="42" t="s">
        <v>39</v>
      </c>
      <c r="F215" s="42" t="s">
        <v>60</v>
      </c>
      <c r="G215" s="43">
        <v>0</v>
      </c>
      <c r="H215" s="43">
        <v>8</v>
      </c>
      <c r="I215" s="38"/>
    </row>
    <row r="216" spans="1:9" x14ac:dyDescent="0.25">
      <c r="A216" s="42" t="s">
        <v>11</v>
      </c>
      <c r="B216" s="42" t="s">
        <v>26</v>
      </c>
      <c r="C216" s="42" t="s">
        <v>27</v>
      </c>
      <c r="D216" s="42" t="s">
        <v>83</v>
      </c>
      <c r="E216" s="42" t="s">
        <v>39</v>
      </c>
      <c r="F216" s="42" t="s">
        <v>60</v>
      </c>
      <c r="G216" s="43">
        <v>0</v>
      </c>
      <c r="H216" s="43">
        <v>8</v>
      </c>
      <c r="I216" s="38"/>
    </row>
    <row r="217" spans="1:9" x14ac:dyDescent="0.25">
      <c r="A217" s="42" t="s">
        <v>11</v>
      </c>
      <c r="B217" s="42" t="s">
        <v>26</v>
      </c>
      <c r="C217" s="42" t="s">
        <v>27</v>
      </c>
      <c r="D217" s="42" t="s">
        <v>84</v>
      </c>
      <c r="E217" s="42" t="s">
        <v>39</v>
      </c>
      <c r="F217" s="42" t="s">
        <v>60</v>
      </c>
      <c r="G217" s="43">
        <v>39</v>
      </c>
      <c r="H217" s="43">
        <v>8</v>
      </c>
      <c r="I217" s="38"/>
    </row>
    <row r="218" spans="1:9" x14ac:dyDescent="0.25">
      <c r="A218" s="42" t="s">
        <v>11</v>
      </c>
      <c r="B218" s="42" t="s">
        <v>26</v>
      </c>
      <c r="C218" s="42" t="s">
        <v>27</v>
      </c>
      <c r="D218" s="42" t="s">
        <v>82</v>
      </c>
      <c r="E218" s="42" t="s">
        <v>45</v>
      </c>
      <c r="F218" s="42" t="s">
        <v>46</v>
      </c>
      <c r="G218" s="43">
        <v>6</v>
      </c>
      <c r="H218" s="43">
        <v>2</v>
      </c>
      <c r="I218" s="43">
        <v>2</v>
      </c>
    </row>
    <row r="219" spans="1:9" x14ac:dyDescent="0.25">
      <c r="A219" s="42" t="s">
        <v>11</v>
      </c>
      <c r="B219" s="42" t="s">
        <v>26</v>
      </c>
      <c r="C219" s="42" t="s">
        <v>27</v>
      </c>
      <c r="D219" s="42" t="s">
        <v>83</v>
      </c>
      <c r="E219" s="42" t="s">
        <v>45</v>
      </c>
      <c r="F219" s="42" t="s">
        <v>46</v>
      </c>
      <c r="G219" s="43">
        <v>19</v>
      </c>
      <c r="H219" s="43">
        <v>2</v>
      </c>
      <c r="I219" s="43">
        <v>2</v>
      </c>
    </row>
    <row r="220" spans="1:9" x14ac:dyDescent="0.25">
      <c r="A220" s="42" t="s">
        <v>11</v>
      </c>
      <c r="B220" s="42" t="s">
        <v>26</v>
      </c>
      <c r="C220" s="42" t="s">
        <v>27</v>
      </c>
      <c r="D220" s="42" t="s">
        <v>84</v>
      </c>
      <c r="E220" s="42" t="s">
        <v>45</v>
      </c>
      <c r="F220" s="42" t="s">
        <v>46</v>
      </c>
      <c r="G220" s="43">
        <v>6</v>
      </c>
      <c r="H220" s="43">
        <v>2</v>
      </c>
      <c r="I220" s="43">
        <v>2</v>
      </c>
    </row>
    <row r="221" spans="1:9" x14ac:dyDescent="0.25">
      <c r="A221" s="42" t="s">
        <v>11</v>
      </c>
      <c r="B221" s="42" t="s">
        <v>26</v>
      </c>
      <c r="C221" s="42" t="s">
        <v>27</v>
      </c>
      <c r="D221" s="42" t="s">
        <v>82</v>
      </c>
      <c r="E221" s="42" t="s">
        <v>45</v>
      </c>
      <c r="F221" s="42" t="s">
        <v>87</v>
      </c>
      <c r="G221" s="43">
        <v>1</v>
      </c>
      <c r="H221" s="43">
        <v>4</v>
      </c>
      <c r="I221" s="43">
        <v>4</v>
      </c>
    </row>
    <row r="222" spans="1:9" x14ac:dyDescent="0.25">
      <c r="A222" s="42" t="s">
        <v>11</v>
      </c>
      <c r="B222" s="42" t="s">
        <v>26</v>
      </c>
      <c r="C222" s="42" t="s">
        <v>27</v>
      </c>
      <c r="D222" s="42" t="s">
        <v>83</v>
      </c>
      <c r="E222" s="42" t="s">
        <v>45</v>
      </c>
      <c r="F222" s="42" t="s">
        <v>87</v>
      </c>
      <c r="G222" s="43">
        <v>1</v>
      </c>
      <c r="H222" s="43">
        <v>4</v>
      </c>
      <c r="I222" s="43">
        <v>4</v>
      </c>
    </row>
    <row r="223" spans="1:9" x14ac:dyDescent="0.25">
      <c r="A223" s="42" t="s">
        <v>11</v>
      </c>
      <c r="B223" s="42" t="s">
        <v>26</v>
      </c>
      <c r="C223" s="42" t="s">
        <v>27</v>
      </c>
      <c r="D223" s="42" t="s">
        <v>84</v>
      </c>
      <c r="E223" s="42" t="s">
        <v>45</v>
      </c>
      <c r="F223" s="42" t="s">
        <v>87</v>
      </c>
      <c r="G223" s="43">
        <v>0</v>
      </c>
      <c r="H223" s="43">
        <v>4</v>
      </c>
      <c r="I223" s="43">
        <v>4</v>
      </c>
    </row>
    <row r="224" spans="1:9" x14ac:dyDescent="0.25">
      <c r="A224" s="42" t="s">
        <v>11</v>
      </c>
      <c r="B224" s="42" t="s">
        <v>26</v>
      </c>
      <c r="C224" s="42" t="s">
        <v>27</v>
      </c>
      <c r="D224" s="42" t="s">
        <v>82</v>
      </c>
      <c r="E224" s="42" t="s">
        <v>45</v>
      </c>
      <c r="F224" s="42" t="s">
        <v>69</v>
      </c>
      <c r="G224" s="43">
        <v>5</v>
      </c>
      <c r="H224" s="43">
        <v>5</v>
      </c>
      <c r="I224" s="43">
        <v>3</v>
      </c>
    </row>
    <row r="225" spans="1:9" x14ac:dyDescent="0.25">
      <c r="A225" s="42" t="s">
        <v>11</v>
      </c>
      <c r="B225" s="42" t="s">
        <v>26</v>
      </c>
      <c r="C225" s="42" t="s">
        <v>27</v>
      </c>
      <c r="D225" s="42" t="s">
        <v>83</v>
      </c>
      <c r="E225" s="42" t="s">
        <v>45</v>
      </c>
      <c r="F225" s="42" t="s">
        <v>69</v>
      </c>
      <c r="G225" s="43">
        <v>2</v>
      </c>
      <c r="H225" s="43">
        <v>5</v>
      </c>
      <c r="I225" s="43">
        <v>3</v>
      </c>
    </row>
    <row r="226" spans="1:9" x14ac:dyDescent="0.25">
      <c r="A226" s="42" t="s">
        <v>11</v>
      </c>
      <c r="B226" s="42" t="s">
        <v>26</v>
      </c>
      <c r="C226" s="42" t="s">
        <v>27</v>
      </c>
      <c r="D226" s="42" t="s">
        <v>84</v>
      </c>
      <c r="E226" s="42" t="s">
        <v>45</v>
      </c>
      <c r="F226" s="42" t="s">
        <v>69</v>
      </c>
      <c r="G226" s="43">
        <v>2</v>
      </c>
      <c r="H226" s="43">
        <v>5</v>
      </c>
      <c r="I226" s="43">
        <v>3</v>
      </c>
    </row>
    <row r="227" spans="1:9" x14ac:dyDescent="0.25">
      <c r="A227" s="42" t="s">
        <v>11</v>
      </c>
      <c r="B227" s="42" t="s">
        <v>26</v>
      </c>
      <c r="C227" s="42" t="s">
        <v>27</v>
      </c>
      <c r="D227" s="42" t="s">
        <v>82</v>
      </c>
      <c r="E227" s="42" t="s">
        <v>45</v>
      </c>
      <c r="F227" s="42" t="s">
        <v>49</v>
      </c>
      <c r="G227" s="43">
        <v>5</v>
      </c>
      <c r="H227" s="43">
        <v>2</v>
      </c>
      <c r="I227" s="38"/>
    </row>
    <row r="228" spans="1:9" x14ac:dyDescent="0.25">
      <c r="A228" s="42" t="s">
        <v>11</v>
      </c>
      <c r="B228" s="42" t="s">
        <v>26</v>
      </c>
      <c r="C228" s="42" t="s">
        <v>27</v>
      </c>
      <c r="D228" s="42" t="s">
        <v>83</v>
      </c>
      <c r="E228" s="42" t="s">
        <v>45</v>
      </c>
      <c r="F228" s="42" t="s">
        <v>49</v>
      </c>
      <c r="G228" s="43">
        <v>0</v>
      </c>
      <c r="H228" s="43">
        <v>2</v>
      </c>
      <c r="I228" s="38"/>
    </row>
    <row r="229" spans="1:9" x14ac:dyDescent="0.25">
      <c r="A229" s="42" t="s">
        <v>11</v>
      </c>
      <c r="B229" s="42" t="s">
        <v>26</v>
      </c>
      <c r="C229" s="42" t="s">
        <v>27</v>
      </c>
      <c r="D229" s="42" t="s">
        <v>84</v>
      </c>
      <c r="E229" s="42" t="s">
        <v>45</v>
      </c>
      <c r="F229" s="42" t="s">
        <v>49</v>
      </c>
      <c r="G229" s="43">
        <v>0</v>
      </c>
      <c r="H229" s="43">
        <v>2</v>
      </c>
      <c r="I229" s="38"/>
    </row>
    <row r="230" spans="1:9" x14ac:dyDescent="0.25">
      <c r="A230" s="42" t="s">
        <v>11</v>
      </c>
      <c r="B230" s="42" t="s">
        <v>26</v>
      </c>
      <c r="C230" s="42" t="s">
        <v>27</v>
      </c>
      <c r="D230" s="42" t="s">
        <v>82</v>
      </c>
      <c r="E230" s="42" t="s">
        <v>45</v>
      </c>
      <c r="F230" s="42" t="s">
        <v>62</v>
      </c>
      <c r="G230" s="43">
        <v>0</v>
      </c>
      <c r="H230" s="43">
        <v>10</v>
      </c>
      <c r="I230" s="43">
        <v>10</v>
      </c>
    </row>
    <row r="231" spans="1:9" x14ac:dyDescent="0.25">
      <c r="A231" s="42" t="s">
        <v>11</v>
      </c>
      <c r="B231" s="42" t="s">
        <v>26</v>
      </c>
      <c r="C231" s="42" t="s">
        <v>27</v>
      </c>
      <c r="D231" s="42" t="s">
        <v>83</v>
      </c>
      <c r="E231" s="42" t="s">
        <v>45</v>
      </c>
      <c r="F231" s="42" t="s">
        <v>62</v>
      </c>
      <c r="G231" s="43">
        <v>3</v>
      </c>
      <c r="H231" s="43">
        <v>10</v>
      </c>
      <c r="I231" s="43">
        <v>10</v>
      </c>
    </row>
    <row r="232" spans="1:9" x14ac:dyDescent="0.25">
      <c r="A232" s="42" t="s">
        <v>11</v>
      </c>
      <c r="B232" s="42" t="s">
        <v>26</v>
      </c>
      <c r="C232" s="42" t="s">
        <v>27</v>
      </c>
      <c r="D232" s="42" t="s">
        <v>84</v>
      </c>
      <c r="E232" s="42" t="s">
        <v>45</v>
      </c>
      <c r="F232" s="42" t="s">
        <v>62</v>
      </c>
      <c r="G232" s="43">
        <v>0</v>
      </c>
      <c r="H232" s="43">
        <v>10</v>
      </c>
      <c r="I232" s="43">
        <v>10</v>
      </c>
    </row>
    <row r="233" spans="1:9" x14ac:dyDescent="0.25">
      <c r="A233" s="42" t="s">
        <v>11</v>
      </c>
      <c r="B233" s="42" t="s">
        <v>26</v>
      </c>
      <c r="C233" s="42" t="s">
        <v>27</v>
      </c>
      <c r="D233" s="42" t="s">
        <v>82</v>
      </c>
      <c r="E233" s="42" t="s">
        <v>45</v>
      </c>
      <c r="F233" s="42" t="s">
        <v>47</v>
      </c>
      <c r="G233" s="43">
        <v>0</v>
      </c>
      <c r="H233" s="43">
        <v>5</v>
      </c>
      <c r="I233" s="43">
        <v>8</v>
      </c>
    </row>
    <row r="234" spans="1:9" x14ac:dyDescent="0.25">
      <c r="A234" s="42" t="s">
        <v>11</v>
      </c>
      <c r="B234" s="42" t="s">
        <v>26</v>
      </c>
      <c r="C234" s="42" t="s">
        <v>27</v>
      </c>
      <c r="D234" s="42" t="s">
        <v>83</v>
      </c>
      <c r="E234" s="42" t="s">
        <v>45</v>
      </c>
      <c r="F234" s="42" t="s">
        <v>47</v>
      </c>
      <c r="G234" s="43">
        <v>48</v>
      </c>
      <c r="H234" s="43">
        <v>5</v>
      </c>
      <c r="I234" s="43">
        <v>8</v>
      </c>
    </row>
    <row r="235" spans="1:9" x14ac:dyDescent="0.25">
      <c r="A235" s="42" t="s">
        <v>11</v>
      </c>
      <c r="B235" s="42" t="s">
        <v>26</v>
      </c>
      <c r="C235" s="42" t="s">
        <v>27</v>
      </c>
      <c r="D235" s="42" t="s">
        <v>84</v>
      </c>
      <c r="E235" s="42" t="s">
        <v>45</v>
      </c>
      <c r="F235" s="42" t="s">
        <v>47</v>
      </c>
      <c r="G235" s="43">
        <v>62</v>
      </c>
      <c r="H235" s="43">
        <v>5</v>
      </c>
      <c r="I235" s="43">
        <v>8</v>
      </c>
    </row>
    <row r="236" spans="1:9" x14ac:dyDescent="0.25">
      <c r="A236" s="42" t="s">
        <v>11</v>
      </c>
      <c r="B236" s="42" t="s">
        <v>26</v>
      </c>
      <c r="C236" s="42" t="s">
        <v>27</v>
      </c>
      <c r="D236" s="42" t="s">
        <v>82</v>
      </c>
      <c r="E236" s="42" t="s">
        <v>45</v>
      </c>
      <c r="F236" s="42" t="s">
        <v>73</v>
      </c>
      <c r="G236" s="43">
        <v>0</v>
      </c>
      <c r="H236" s="43">
        <v>4</v>
      </c>
      <c r="I236" s="43">
        <v>3</v>
      </c>
    </row>
    <row r="237" spans="1:9" x14ac:dyDescent="0.25">
      <c r="A237" s="42" t="s">
        <v>11</v>
      </c>
      <c r="B237" s="42" t="s">
        <v>26</v>
      </c>
      <c r="C237" s="42" t="s">
        <v>27</v>
      </c>
      <c r="D237" s="42" t="s">
        <v>83</v>
      </c>
      <c r="E237" s="42" t="s">
        <v>45</v>
      </c>
      <c r="F237" s="42" t="s">
        <v>73</v>
      </c>
      <c r="G237" s="43">
        <v>0</v>
      </c>
      <c r="H237" s="43">
        <v>4</v>
      </c>
      <c r="I237" s="43">
        <v>3</v>
      </c>
    </row>
    <row r="238" spans="1:9" x14ac:dyDescent="0.25">
      <c r="A238" s="42" t="s">
        <v>11</v>
      </c>
      <c r="B238" s="42" t="s">
        <v>26</v>
      </c>
      <c r="C238" s="42" t="s">
        <v>27</v>
      </c>
      <c r="D238" s="42" t="s">
        <v>84</v>
      </c>
      <c r="E238" s="42" t="s">
        <v>45</v>
      </c>
      <c r="F238" s="42" t="s">
        <v>73</v>
      </c>
      <c r="G238" s="43">
        <v>2</v>
      </c>
      <c r="H238" s="43">
        <v>4</v>
      </c>
      <c r="I238" s="43">
        <v>3</v>
      </c>
    </row>
    <row r="239" spans="1:9" x14ac:dyDescent="0.25">
      <c r="A239" s="42" t="s">
        <v>11</v>
      </c>
      <c r="B239" s="42" t="s">
        <v>26</v>
      </c>
      <c r="C239" s="42" t="s">
        <v>27</v>
      </c>
      <c r="D239" s="42" t="s">
        <v>82</v>
      </c>
      <c r="E239" s="42" t="s">
        <v>52</v>
      </c>
      <c r="F239" s="42" t="s">
        <v>74</v>
      </c>
      <c r="G239" s="43">
        <v>1</v>
      </c>
      <c r="H239" s="43">
        <v>7</v>
      </c>
      <c r="I239" s="43">
        <v>9</v>
      </c>
    </row>
    <row r="240" spans="1:9" x14ac:dyDescent="0.25">
      <c r="A240" s="42" t="s">
        <v>11</v>
      </c>
      <c r="B240" s="42" t="s">
        <v>26</v>
      </c>
      <c r="C240" s="42" t="s">
        <v>27</v>
      </c>
      <c r="D240" s="42" t="s">
        <v>83</v>
      </c>
      <c r="E240" s="42" t="s">
        <v>52</v>
      </c>
      <c r="F240" s="42" t="s">
        <v>74</v>
      </c>
      <c r="G240" s="43">
        <v>18</v>
      </c>
      <c r="H240" s="43">
        <v>7</v>
      </c>
      <c r="I240" s="43">
        <v>9</v>
      </c>
    </row>
    <row r="241" spans="1:9" x14ac:dyDescent="0.25">
      <c r="A241" s="42" t="s">
        <v>11</v>
      </c>
      <c r="B241" s="42" t="s">
        <v>26</v>
      </c>
      <c r="C241" s="42" t="s">
        <v>27</v>
      </c>
      <c r="D241" s="42" t="s">
        <v>84</v>
      </c>
      <c r="E241" s="42" t="s">
        <v>52</v>
      </c>
      <c r="F241" s="42" t="s">
        <v>74</v>
      </c>
      <c r="G241" s="43">
        <v>61</v>
      </c>
      <c r="H241" s="43">
        <v>7</v>
      </c>
      <c r="I241" s="43">
        <v>9</v>
      </c>
    </row>
    <row r="242" spans="1:9" x14ac:dyDescent="0.25">
      <c r="A242" s="42" t="s">
        <v>11</v>
      </c>
      <c r="B242" s="42" t="s">
        <v>26</v>
      </c>
      <c r="C242" s="42" t="s">
        <v>27</v>
      </c>
      <c r="D242" s="42" t="s">
        <v>82</v>
      </c>
      <c r="E242" s="42" t="s">
        <v>52</v>
      </c>
      <c r="F242" s="42" t="s">
        <v>54</v>
      </c>
      <c r="G242" s="43">
        <v>6</v>
      </c>
      <c r="H242" s="43">
        <v>4</v>
      </c>
      <c r="I242" s="43">
        <v>7</v>
      </c>
    </row>
    <row r="243" spans="1:9" x14ac:dyDescent="0.25">
      <c r="A243" s="42" t="s">
        <v>11</v>
      </c>
      <c r="B243" s="42" t="s">
        <v>26</v>
      </c>
      <c r="C243" s="42" t="s">
        <v>27</v>
      </c>
      <c r="D243" s="42" t="s">
        <v>83</v>
      </c>
      <c r="E243" s="42" t="s">
        <v>52</v>
      </c>
      <c r="F243" s="42" t="s">
        <v>54</v>
      </c>
      <c r="G243" s="43">
        <v>79</v>
      </c>
      <c r="H243" s="43">
        <v>4</v>
      </c>
      <c r="I243" s="43">
        <v>7</v>
      </c>
    </row>
    <row r="244" spans="1:9" x14ac:dyDescent="0.25">
      <c r="A244" s="42" t="s">
        <v>11</v>
      </c>
      <c r="B244" s="42" t="s">
        <v>26</v>
      </c>
      <c r="C244" s="42" t="s">
        <v>27</v>
      </c>
      <c r="D244" s="42" t="s">
        <v>84</v>
      </c>
      <c r="E244" s="42" t="s">
        <v>52</v>
      </c>
      <c r="F244" s="42" t="s">
        <v>54</v>
      </c>
      <c r="G244" s="43">
        <v>136</v>
      </c>
      <c r="H244" s="43">
        <v>4</v>
      </c>
      <c r="I244" s="43">
        <v>7</v>
      </c>
    </row>
    <row r="245" spans="1:9" x14ac:dyDescent="0.25">
      <c r="A245" s="42" t="s">
        <v>11</v>
      </c>
      <c r="B245" s="42" t="s">
        <v>26</v>
      </c>
      <c r="C245" s="42" t="s">
        <v>27</v>
      </c>
      <c r="D245" s="42" t="s">
        <v>82</v>
      </c>
      <c r="E245" s="42" t="s">
        <v>52</v>
      </c>
      <c r="F245" s="42" t="s">
        <v>53</v>
      </c>
      <c r="G245" s="43">
        <v>21</v>
      </c>
      <c r="H245" s="43">
        <v>10</v>
      </c>
      <c r="I245" s="43">
        <v>9</v>
      </c>
    </row>
    <row r="246" spans="1:9" x14ac:dyDescent="0.25">
      <c r="A246" s="42" t="s">
        <v>11</v>
      </c>
      <c r="B246" s="42" t="s">
        <v>26</v>
      </c>
      <c r="C246" s="42" t="s">
        <v>27</v>
      </c>
      <c r="D246" s="42" t="s">
        <v>83</v>
      </c>
      <c r="E246" s="42" t="s">
        <v>52</v>
      </c>
      <c r="F246" s="42" t="s">
        <v>53</v>
      </c>
      <c r="G246" s="43">
        <v>0</v>
      </c>
      <c r="H246" s="43">
        <v>10</v>
      </c>
      <c r="I246" s="43">
        <v>9</v>
      </c>
    </row>
    <row r="247" spans="1:9" x14ac:dyDescent="0.25">
      <c r="A247" s="42" t="s">
        <v>11</v>
      </c>
      <c r="B247" s="42" t="s">
        <v>26</v>
      </c>
      <c r="C247" s="42" t="s">
        <v>27</v>
      </c>
      <c r="D247" s="42" t="s">
        <v>84</v>
      </c>
      <c r="E247" s="42" t="s">
        <v>52</v>
      </c>
      <c r="F247" s="42" t="s">
        <v>53</v>
      </c>
      <c r="G247" s="43">
        <v>0</v>
      </c>
      <c r="H247" s="43">
        <v>10</v>
      </c>
      <c r="I247" s="43">
        <v>9</v>
      </c>
    </row>
    <row r="248" spans="1:9" x14ac:dyDescent="0.25">
      <c r="A248" s="42" t="s">
        <v>11</v>
      </c>
      <c r="B248" s="42" t="s">
        <v>26</v>
      </c>
      <c r="C248" s="42" t="s">
        <v>27</v>
      </c>
      <c r="D248" s="42" t="s">
        <v>82</v>
      </c>
      <c r="E248" s="42" t="s">
        <v>52</v>
      </c>
      <c r="F248" s="42" t="s">
        <v>88</v>
      </c>
      <c r="G248" s="43">
        <v>5</v>
      </c>
      <c r="H248" s="43">
        <v>10</v>
      </c>
      <c r="I248" s="43">
        <v>10</v>
      </c>
    </row>
    <row r="249" spans="1:9" x14ac:dyDescent="0.25">
      <c r="A249" s="42" t="s">
        <v>11</v>
      </c>
      <c r="B249" s="42" t="s">
        <v>26</v>
      </c>
      <c r="C249" s="42" t="s">
        <v>27</v>
      </c>
      <c r="D249" s="42" t="s">
        <v>83</v>
      </c>
      <c r="E249" s="42" t="s">
        <v>52</v>
      </c>
      <c r="F249" s="42" t="s">
        <v>88</v>
      </c>
      <c r="G249" s="43">
        <v>0</v>
      </c>
      <c r="H249" s="43">
        <v>10</v>
      </c>
      <c r="I249" s="43">
        <v>10</v>
      </c>
    </row>
    <row r="250" spans="1:9" x14ac:dyDescent="0.25">
      <c r="A250" s="42" t="s">
        <v>11</v>
      </c>
      <c r="B250" s="42" t="s">
        <v>26</v>
      </c>
      <c r="C250" s="42" t="s">
        <v>27</v>
      </c>
      <c r="D250" s="42" t="s">
        <v>84</v>
      </c>
      <c r="E250" s="42" t="s">
        <v>52</v>
      </c>
      <c r="F250" s="42" t="s">
        <v>88</v>
      </c>
      <c r="G250" s="43">
        <v>0</v>
      </c>
      <c r="H250" s="43">
        <v>10</v>
      </c>
      <c r="I250" s="43">
        <v>10</v>
      </c>
    </row>
    <row r="251" spans="1:9" x14ac:dyDescent="0.25">
      <c r="A251" s="42" t="s">
        <v>11</v>
      </c>
      <c r="B251" s="42" t="s">
        <v>26</v>
      </c>
      <c r="C251" s="42" t="s">
        <v>27</v>
      </c>
      <c r="D251" s="42" t="s">
        <v>82</v>
      </c>
      <c r="E251" s="42" t="s">
        <v>33</v>
      </c>
      <c r="F251" s="42" t="s">
        <v>89</v>
      </c>
      <c r="G251" s="43">
        <v>2</v>
      </c>
      <c r="H251" s="43">
        <v>5</v>
      </c>
      <c r="I251" s="43">
        <v>10</v>
      </c>
    </row>
    <row r="252" spans="1:9" x14ac:dyDescent="0.25">
      <c r="A252" s="42" t="s">
        <v>11</v>
      </c>
      <c r="B252" s="42" t="s">
        <v>26</v>
      </c>
      <c r="C252" s="42" t="s">
        <v>27</v>
      </c>
      <c r="D252" s="42" t="s">
        <v>83</v>
      </c>
      <c r="E252" s="42" t="s">
        <v>33</v>
      </c>
      <c r="F252" s="42" t="s">
        <v>89</v>
      </c>
      <c r="G252" s="43">
        <v>2</v>
      </c>
      <c r="H252" s="43">
        <v>5</v>
      </c>
      <c r="I252" s="43">
        <v>10</v>
      </c>
    </row>
    <row r="253" spans="1:9" x14ac:dyDescent="0.25">
      <c r="A253" s="42" t="s">
        <v>11</v>
      </c>
      <c r="B253" s="42" t="s">
        <v>26</v>
      </c>
      <c r="C253" s="42" t="s">
        <v>27</v>
      </c>
      <c r="D253" s="42" t="s">
        <v>84</v>
      </c>
      <c r="E253" s="42" t="s">
        <v>33</v>
      </c>
      <c r="F253" s="42" t="s">
        <v>89</v>
      </c>
      <c r="G253" s="43">
        <v>0</v>
      </c>
      <c r="H253" s="43">
        <v>5</v>
      </c>
      <c r="I253" s="43">
        <v>10</v>
      </c>
    </row>
    <row r="254" spans="1:9" x14ac:dyDescent="0.25">
      <c r="A254" s="42" t="s">
        <v>11</v>
      </c>
      <c r="B254" s="42" t="s">
        <v>26</v>
      </c>
      <c r="C254" s="42" t="s">
        <v>27</v>
      </c>
      <c r="D254" s="42" t="s">
        <v>82</v>
      </c>
      <c r="E254" s="42" t="s">
        <v>33</v>
      </c>
      <c r="F254" s="42" t="s">
        <v>35</v>
      </c>
      <c r="G254" s="43">
        <v>2</v>
      </c>
      <c r="H254" s="43">
        <v>5</v>
      </c>
      <c r="I254" s="43">
        <v>6</v>
      </c>
    </row>
    <row r="255" spans="1:9" x14ac:dyDescent="0.25">
      <c r="A255" s="42" t="s">
        <v>11</v>
      </c>
      <c r="B255" s="42" t="s">
        <v>26</v>
      </c>
      <c r="C255" s="42" t="s">
        <v>27</v>
      </c>
      <c r="D255" s="42" t="s">
        <v>83</v>
      </c>
      <c r="E255" s="42" t="s">
        <v>33</v>
      </c>
      <c r="F255" s="42" t="s">
        <v>35</v>
      </c>
      <c r="G255" s="43">
        <v>8</v>
      </c>
      <c r="H255" s="43">
        <v>5</v>
      </c>
      <c r="I255" s="43">
        <v>6</v>
      </c>
    </row>
    <row r="256" spans="1:9" x14ac:dyDescent="0.25">
      <c r="A256" s="42" t="s">
        <v>11</v>
      </c>
      <c r="B256" s="42" t="s">
        <v>26</v>
      </c>
      <c r="C256" s="42" t="s">
        <v>27</v>
      </c>
      <c r="D256" s="42" t="s">
        <v>84</v>
      </c>
      <c r="E256" s="42" t="s">
        <v>33</v>
      </c>
      <c r="F256" s="42" t="s">
        <v>35</v>
      </c>
      <c r="G256" s="43">
        <v>17</v>
      </c>
      <c r="H256" s="43">
        <v>5</v>
      </c>
      <c r="I256" s="43">
        <v>6</v>
      </c>
    </row>
    <row r="257" spans="1:9" x14ac:dyDescent="0.25">
      <c r="A257" s="42" t="s">
        <v>11</v>
      </c>
      <c r="B257" s="42" t="s">
        <v>26</v>
      </c>
      <c r="C257" s="42" t="s">
        <v>27</v>
      </c>
      <c r="D257" s="42" t="s">
        <v>82</v>
      </c>
      <c r="E257" s="42" t="s">
        <v>33</v>
      </c>
      <c r="F257" s="42" t="s">
        <v>89</v>
      </c>
      <c r="G257" s="43">
        <v>0</v>
      </c>
      <c r="H257" s="43">
        <v>5</v>
      </c>
      <c r="I257" s="43">
        <v>10</v>
      </c>
    </row>
    <row r="258" spans="1:9" x14ac:dyDescent="0.25">
      <c r="A258" s="42" t="s">
        <v>11</v>
      </c>
      <c r="B258" s="42" t="s">
        <v>26</v>
      </c>
      <c r="C258" s="42" t="s">
        <v>27</v>
      </c>
      <c r="D258" s="42" t="s">
        <v>83</v>
      </c>
      <c r="E258" s="42" t="s">
        <v>33</v>
      </c>
      <c r="F258" s="42" t="s">
        <v>89</v>
      </c>
      <c r="G258" s="43">
        <v>2</v>
      </c>
      <c r="H258" s="43">
        <v>5</v>
      </c>
      <c r="I258" s="43">
        <v>10</v>
      </c>
    </row>
    <row r="259" spans="1:9" x14ac:dyDescent="0.25">
      <c r="A259" s="42" t="s">
        <v>11</v>
      </c>
      <c r="B259" s="42" t="s">
        <v>26</v>
      </c>
      <c r="C259" s="42" t="s">
        <v>27</v>
      </c>
      <c r="D259" s="42" t="s">
        <v>84</v>
      </c>
      <c r="E259" s="42" t="s">
        <v>33</v>
      </c>
      <c r="F259" s="42" t="s">
        <v>89</v>
      </c>
      <c r="G259" s="43">
        <v>0</v>
      </c>
      <c r="H259" s="43">
        <v>5</v>
      </c>
      <c r="I259" s="43">
        <v>10</v>
      </c>
    </row>
    <row r="260" spans="1:9" x14ac:dyDescent="0.25">
      <c r="A260" s="42" t="s">
        <v>11</v>
      </c>
      <c r="B260" s="42" t="s">
        <v>26</v>
      </c>
      <c r="C260" s="42" t="s">
        <v>27</v>
      </c>
      <c r="D260" s="42" t="s">
        <v>82</v>
      </c>
      <c r="E260" s="42" t="s">
        <v>33</v>
      </c>
      <c r="F260" s="42" t="s">
        <v>34</v>
      </c>
      <c r="G260" s="43">
        <v>0</v>
      </c>
      <c r="H260" s="43">
        <v>5</v>
      </c>
      <c r="I260" s="43">
        <v>7</v>
      </c>
    </row>
    <row r="261" spans="1:9" x14ac:dyDescent="0.25">
      <c r="A261" s="42" t="s">
        <v>11</v>
      </c>
      <c r="B261" s="42" t="s">
        <v>26</v>
      </c>
      <c r="C261" s="42" t="s">
        <v>27</v>
      </c>
      <c r="D261" s="42" t="s">
        <v>83</v>
      </c>
      <c r="E261" s="42" t="s">
        <v>33</v>
      </c>
      <c r="F261" s="42" t="s">
        <v>34</v>
      </c>
      <c r="G261" s="43">
        <v>64</v>
      </c>
      <c r="H261" s="43">
        <v>5</v>
      </c>
      <c r="I261" s="43">
        <v>7</v>
      </c>
    </row>
    <row r="262" spans="1:9" x14ac:dyDescent="0.25">
      <c r="A262" s="42" t="s">
        <v>11</v>
      </c>
      <c r="B262" s="42" t="s">
        <v>26</v>
      </c>
      <c r="C262" s="42" t="s">
        <v>27</v>
      </c>
      <c r="D262" s="42" t="s">
        <v>84</v>
      </c>
      <c r="E262" s="42" t="s">
        <v>33</v>
      </c>
      <c r="F262" s="42" t="s">
        <v>34</v>
      </c>
      <c r="G262" s="43">
        <v>16</v>
      </c>
      <c r="H262" s="43">
        <v>5</v>
      </c>
      <c r="I262" s="43">
        <v>7</v>
      </c>
    </row>
    <row r="263" spans="1:9" x14ac:dyDescent="0.25">
      <c r="A263" s="42" t="s">
        <v>11</v>
      </c>
      <c r="B263" s="42" t="s">
        <v>26</v>
      </c>
      <c r="C263" s="42" t="s">
        <v>27</v>
      </c>
      <c r="D263" s="42" t="s">
        <v>82</v>
      </c>
      <c r="E263" s="42" t="s">
        <v>33</v>
      </c>
      <c r="F263" s="42" t="s">
        <v>71</v>
      </c>
      <c r="G263" s="43">
        <v>0</v>
      </c>
      <c r="H263" s="43">
        <v>3</v>
      </c>
      <c r="I263" s="43">
        <v>9</v>
      </c>
    </row>
    <row r="264" spans="1:9" x14ac:dyDescent="0.25">
      <c r="A264" s="42" t="s">
        <v>11</v>
      </c>
      <c r="B264" s="42" t="s">
        <v>26</v>
      </c>
      <c r="C264" s="42" t="s">
        <v>27</v>
      </c>
      <c r="D264" s="42" t="s">
        <v>83</v>
      </c>
      <c r="E264" s="42" t="s">
        <v>33</v>
      </c>
      <c r="F264" s="42" t="s">
        <v>71</v>
      </c>
      <c r="G264" s="43">
        <v>1</v>
      </c>
      <c r="H264" s="43">
        <v>3</v>
      </c>
      <c r="I264" s="43">
        <v>9</v>
      </c>
    </row>
    <row r="265" spans="1:9" x14ac:dyDescent="0.25">
      <c r="A265" s="42" t="s">
        <v>11</v>
      </c>
      <c r="B265" s="42" t="s">
        <v>26</v>
      </c>
      <c r="C265" s="42" t="s">
        <v>27</v>
      </c>
      <c r="D265" s="42" t="s">
        <v>84</v>
      </c>
      <c r="E265" s="42" t="s">
        <v>90</v>
      </c>
      <c r="F265" s="42" t="s">
        <v>71</v>
      </c>
      <c r="G265" s="43">
        <v>6</v>
      </c>
      <c r="H265" s="43">
        <v>3</v>
      </c>
      <c r="I265" s="43">
        <v>9</v>
      </c>
    </row>
    <row r="266" spans="1:9" x14ac:dyDescent="0.25">
      <c r="A266" s="42" t="s">
        <v>11</v>
      </c>
      <c r="B266" s="42" t="s">
        <v>26</v>
      </c>
      <c r="C266" s="42" t="s">
        <v>27</v>
      </c>
      <c r="D266" s="42" t="s">
        <v>82</v>
      </c>
      <c r="E266" s="42" t="s">
        <v>90</v>
      </c>
      <c r="F266" s="42" t="s">
        <v>47</v>
      </c>
      <c r="G266" s="43">
        <v>0</v>
      </c>
      <c r="H266" s="43">
        <v>5</v>
      </c>
      <c r="I266" s="43">
        <v>8</v>
      </c>
    </row>
    <row r="267" spans="1:9" x14ac:dyDescent="0.25">
      <c r="A267" s="42" t="s">
        <v>11</v>
      </c>
      <c r="B267" s="42" t="s">
        <v>26</v>
      </c>
      <c r="C267" s="42" t="s">
        <v>27</v>
      </c>
      <c r="D267" s="42" t="s">
        <v>83</v>
      </c>
      <c r="E267" s="42" t="s">
        <v>90</v>
      </c>
      <c r="F267" s="42" t="s">
        <v>47</v>
      </c>
      <c r="G267" s="43">
        <v>0</v>
      </c>
      <c r="H267" s="43">
        <v>5</v>
      </c>
      <c r="I267" s="43">
        <v>8</v>
      </c>
    </row>
    <row r="268" spans="1:9" x14ac:dyDescent="0.25">
      <c r="A268" s="42" t="s">
        <v>11</v>
      </c>
      <c r="B268" s="42" t="s">
        <v>26</v>
      </c>
      <c r="C268" s="42" t="s">
        <v>27</v>
      </c>
      <c r="D268" s="42" t="s">
        <v>84</v>
      </c>
      <c r="E268" s="42" t="s">
        <v>90</v>
      </c>
      <c r="F268" s="42" t="s">
        <v>47</v>
      </c>
      <c r="G268" s="43">
        <v>33</v>
      </c>
      <c r="H268" s="43">
        <v>5</v>
      </c>
      <c r="I268" s="43">
        <v>8</v>
      </c>
    </row>
    <row r="269" spans="1:9" x14ac:dyDescent="0.25">
      <c r="A269" s="42" t="s">
        <v>11</v>
      </c>
      <c r="B269" s="42" t="s">
        <v>26</v>
      </c>
      <c r="C269" s="42" t="s">
        <v>27</v>
      </c>
      <c r="D269" s="42" t="s">
        <v>82</v>
      </c>
      <c r="E269" s="42" t="s">
        <v>29</v>
      </c>
      <c r="F269" s="42" t="s">
        <v>30</v>
      </c>
      <c r="G269" s="43">
        <v>0</v>
      </c>
      <c r="H269" s="43">
        <v>6</v>
      </c>
      <c r="I269" s="43">
        <v>7</v>
      </c>
    </row>
    <row r="270" spans="1:9" x14ac:dyDescent="0.25">
      <c r="A270" s="42" t="s">
        <v>11</v>
      </c>
      <c r="B270" s="42" t="s">
        <v>26</v>
      </c>
      <c r="C270" s="42" t="s">
        <v>27</v>
      </c>
      <c r="D270" s="42" t="s">
        <v>83</v>
      </c>
      <c r="E270" s="42" t="s">
        <v>29</v>
      </c>
      <c r="F270" s="42" t="s">
        <v>30</v>
      </c>
      <c r="G270" s="43">
        <v>22</v>
      </c>
      <c r="H270" s="43">
        <v>6</v>
      </c>
      <c r="I270" s="43">
        <v>7</v>
      </c>
    </row>
    <row r="271" spans="1:9" x14ac:dyDescent="0.25">
      <c r="A271" s="42" t="s">
        <v>11</v>
      </c>
      <c r="B271" s="42" t="s">
        <v>26</v>
      </c>
      <c r="C271" s="42" t="s">
        <v>27</v>
      </c>
      <c r="D271" s="42" t="s">
        <v>84</v>
      </c>
      <c r="E271" s="42" t="s">
        <v>29</v>
      </c>
      <c r="F271" s="42" t="s">
        <v>30</v>
      </c>
      <c r="G271" s="43">
        <v>16</v>
      </c>
      <c r="H271" s="43">
        <v>6</v>
      </c>
      <c r="I271" s="43">
        <v>7</v>
      </c>
    </row>
    <row r="272" spans="1:9" x14ac:dyDescent="0.25">
      <c r="A272" s="42" t="s">
        <v>11</v>
      </c>
      <c r="B272" s="42" t="s">
        <v>26</v>
      </c>
      <c r="C272" s="42" t="s">
        <v>27</v>
      </c>
      <c r="D272" s="42" t="s">
        <v>82</v>
      </c>
      <c r="E272" s="42" t="s">
        <v>75</v>
      </c>
      <c r="F272" s="42" t="s">
        <v>76</v>
      </c>
      <c r="G272" s="43">
        <v>0</v>
      </c>
      <c r="H272" s="43">
        <v>3</v>
      </c>
      <c r="I272" s="43">
        <v>4</v>
      </c>
    </row>
    <row r="273" spans="1:9" x14ac:dyDescent="0.25">
      <c r="A273" s="42" t="s">
        <v>11</v>
      </c>
      <c r="B273" s="42" t="s">
        <v>26</v>
      </c>
      <c r="C273" s="42" t="s">
        <v>27</v>
      </c>
      <c r="D273" s="42" t="s">
        <v>83</v>
      </c>
      <c r="E273" s="42" t="s">
        <v>75</v>
      </c>
      <c r="F273" s="42" t="s">
        <v>76</v>
      </c>
      <c r="G273" s="43">
        <v>8</v>
      </c>
      <c r="H273" s="43">
        <v>3</v>
      </c>
      <c r="I273" s="43">
        <v>4</v>
      </c>
    </row>
    <row r="274" spans="1:9" x14ac:dyDescent="0.25">
      <c r="A274" s="42" t="s">
        <v>11</v>
      </c>
      <c r="B274" s="42" t="s">
        <v>26</v>
      </c>
      <c r="C274" s="42" t="s">
        <v>27</v>
      </c>
      <c r="D274" s="42" t="s">
        <v>84</v>
      </c>
      <c r="E274" s="42" t="s">
        <v>75</v>
      </c>
      <c r="F274" s="42" t="s">
        <v>76</v>
      </c>
      <c r="G274" s="43">
        <v>0</v>
      </c>
      <c r="H274" s="43">
        <v>3</v>
      </c>
      <c r="I274" s="43">
        <v>4</v>
      </c>
    </row>
    <row r="275" spans="1:9" x14ac:dyDescent="0.25">
      <c r="A275" s="42" t="s">
        <v>11</v>
      </c>
      <c r="B275" s="42" t="s">
        <v>26</v>
      </c>
      <c r="C275" s="42" t="s">
        <v>27</v>
      </c>
      <c r="D275" s="42" t="s">
        <v>82</v>
      </c>
      <c r="E275" s="42" t="s">
        <v>75</v>
      </c>
      <c r="F275" s="42" t="s">
        <v>77</v>
      </c>
      <c r="G275" s="43">
        <v>0</v>
      </c>
      <c r="H275" s="43">
        <v>3</v>
      </c>
      <c r="I275" s="43">
        <v>3</v>
      </c>
    </row>
    <row r="276" spans="1:9" x14ac:dyDescent="0.25">
      <c r="A276" s="42" t="s">
        <v>11</v>
      </c>
      <c r="B276" s="42" t="s">
        <v>26</v>
      </c>
      <c r="C276" s="42" t="s">
        <v>27</v>
      </c>
      <c r="D276" s="42" t="s">
        <v>83</v>
      </c>
      <c r="E276" s="42" t="s">
        <v>75</v>
      </c>
      <c r="F276" s="42" t="s">
        <v>77</v>
      </c>
      <c r="G276" s="43">
        <v>0</v>
      </c>
      <c r="H276" s="43">
        <v>3</v>
      </c>
      <c r="I276" s="43">
        <v>3</v>
      </c>
    </row>
    <row r="277" spans="1:9" x14ac:dyDescent="0.25">
      <c r="A277" s="42" t="s">
        <v>11</v>
      </c>
      <c r="B277" s="42" t="s">
        <v>26</v>
      </c>
      <c r="C277" s="42" t="s">
        <v>27</v>
      </c>
      <c r="D277" s="42" t="s">
        <v>84</v>
      </c>
      <c r="E277" s="42" t="s">
        <v>75</v>
      </c>
      <c r="F277" s="42" t="s">
        <v>77</v>
      </c>
      <c r="G277" s="43">
        <v>6</v>
      </c>
      <c r="H277" s="43">
        <v>3</v>
      </c>
      <c r="I277" s="43">
        <v>3</v>
      </c>
    </row>
    <row r="278" spans="1:9" x14ac:dyDescent="0.25">
      <c r="A278" s="42" t="s">
        <v>11</v>
      </c>
      <c r="B278" s="42" t="s">
        <v>26</v>
      </c>
      <c r="C278" s="42" t="s">
        <v>27</v>
      </c>
      <c r="D278" s="42" t="s">
        <v>82</v>
      </c>
      <c r="E278" s="42" t="s">
        <v>78</v>
      </c>
      <c r="F278" s="42" t="s">
        <v>78</v>
      </c>
      <c r="G278" s="43">
        <v>2</v>
      </c>
      <c r="H278" s="43">
        <v>1</v>
      </c>
      <c r="I278" s="38"/>
    </row>
    <row r="279" spans="1:9" x14ac:dyDescent="0.25">
      <c r="A279" s="42" t="s">
        <v>11</v>
      </c>
      <c r="B279" s="42" t="s">
        <v>26</v>
      </c>
      <c r="C279" s="42" t="s">
        <v>27</v>
      </c>
      <c r="D279" s="42" t="s">
        <v>83</v>
      </c>
      <c r="E279" s="42" t="s">
        <v>78</v>
      </c>
      <c r="F279" s="42" t="s">
        <v>78</v>
      </c>
      <c r="G279" s="43">
        <v>0</v>
      </c>
      <c r="H279" s="43">
        <v>1</v>
      </c>
      <c r="I279" s="38"/>
    </row>
    <row r="280" spans="1:9" x14ac:dyDescent="0.25">
      <c r="A280" s="42" t="s">
        <v>11</v>
      </c>
      <c r="B280" s="42" t="s">
        <v>26</v>
      </c>
      <c r="C280" s="42" t="s">
        <v>27</v>
      </c>
      <c r="D280" s="42" t="s">
        <v>84</v>
      </c>
      <c r="E280" s="42" t="s">
        <v>78</v>
      </c>
      <c r="F280" s="42" t="s">
        <v>78</v>
      </c>
      <c r="G280" s="43">
        <v>0</v>
      </c>
      <c r="H280" s="43">
        <v>1</v>
      </c>
      <c r="I280" s="38"/>
    </row>
    <row r="281" spans="1:9" x14ac:dyDescent="0.25">
      <c r="A281" s="42" t="s">
        <v>11</v>
      </c>
      <c r="B281" s="42" t="s">
        <v>26</v>
      </c>
      <c r="C281" s="42" t="s">
        <v>27</v>
      </c>
      <c r="D281" s="42" t="s">
        <v>82</v>
      </c>
      <c r="E281" s="42" t="s">
        <v>91</v>
      </c>
      <c r="F281" s="42" t="s">
        <v>92</v>
      </c>
      <c r="G281" s="43">
        <v>7</v>
      </c>
      <c r="H281" s="43">
        <v>5</v>
      </c>
      <c r="I281" s="43">
        <v>7</v>
      </c>
    </row>
    <row r="282" spans="1:9" x14ac:dyDescent="0.25">
      <c r="A282" s="42" t="s">
        <v>11</v>
      </c>
      <c r="B282" s="42" t="s">
        <v>26</v>
      </c>
      <c r="C282" s="42" t="s">
        <v>27</v>
      </c>
      <c r="D282" s="42" t="s">
        <v>83</v>
      </c>
      <c r="E282" s="42" t="s">
        <v>91</v>
      </c>
      <c r="F282" s="42" t="s">
        <v>92</v>
      </c>
      <c r="G282" s="43">
        <v>19</v>
      </c>
      <c r="H282" s="43">
        <v>5</v>
      </c>
      <c r="I282" s="43">
        <v>7</v>
      </c>
    </row>
    <row r="283" spans="1:9" x14ac:dyDescent="0.25">
      <c r="A283" s="42" t="s">
        <v>11</v>
      </c>
      <c r="B283" s="42" t="s">
        <v>26</v>
      </c>
      <c r="C283" s="42" t="s">
        <v>27</v>
      </c>
      <c r="D283" s="42" t="s">
        <v>84</v>
      </c>
      <c r="E283" s="42" t="s">
        <v>91</v>
      </c>
      <c r="F283" s="42" t="s">
        <v>92</v>
      </c>
      <c r="G283" s="43">
        <v>1</v>
      </c>
      <c r="H283" s="43">
        <v>5</v>
      </c>
      <c r="I283" s="43">
        <v>7</v>
      </c>
    </row>
    <row r="284" spans="1:9" x14ac:dyDescent="0.25">
      <c r="A284" s="42" t="s">
        <v>11</v>
      </c>
      <c r="B284" s="42" t="s">
        <v>26</v>
      </c>
      <c r="C284" s="42" t="s">
        <v>27</v>
      </c>
      <c r="D284" s="42" t="s">
        <v>82</v>
      </c>
      <c r="E284" s="42" t="s">
        <v>64</v>
      </c>
      <c r="F284" s="42" t="s">
        <v>93</v>
      </c>
      <c r="G284" s="43">
        <v>0</v>
      </c>
      <c r="H284" s="43">
        <v>5</v>
      </c>
      <c r="I284" s="43">
        <v>8</v>
      </c>
    </row>
    <row r="285" spans="1:9" x14ac:dyDescent="0.25">
      <c r="A285" s="42" t="s">
        <v>11</v>
      </c>
      <c r="B285" s="42" t="s">
        <v>26</v>
      </c>
      <c r="C285" s="42" t="s">
        <v>27</v>
      </c>
      <c r="D285" s="42" t="s">
        <v>83</v>
      </c>
      <c r="E285" s="42" t="s">
        <v>64</v>
      </c>
      <c r="F285" s="42" t="s">
        <v>93</v>
      </c>
      <c r="G285" s="43">
        <v>3</v>
      </c>
      <c r="H285" s="43">
        <v>5</v>
      </c>
      <c r="I285" s="43">
        <v>8</v>
      </c>
    </row>
    <row r="286" spans="1:9" x14ac:dyDescent="0.25">
      <c r="A286" s="42" t="s">
        <v>11</v>
      </c>
      <c r="B286" s="42" t="s">
        <v>26</v>
      </c>
      <c r="C286" s="42" t="s">
        <v>27</v>
      </c>
      <c r="D286" s="42" t="s">
        <v>84</v>
      </c>
      <c r="E286" s="42" t="s">
        <v>64</v>
      </c>
      <c r="F286" s="42" t="s">
        <v>93</v>
      </c>
      <c r="G286" s="43">
        <v>0</v>
      </c>
      <c r="H286" s="43">
        <v>5</v>
      </c>
      <c r="I286" s="43">
        <v>8</v>
      </c>
    </row>
    <row r="287" spans="1:9" x14ac:dyDescent="0.25">
      <c r="A287" s="42" t="s">
        <v>11</v>
      </c>
      <c r="B287" s="42" t="s">
        <v>26</v>
      </c>
      <c r="C287" s="42" t="s">
        <v>27</v>
      </c>
      <c r="D287" s="42" t="s">
        <v>82</v>
      </c>
      <c r="E287" s="42" t="s">
        <v>64</v>
      </c>
      <c r="F287" s="42" t="s">
        <v>65</v>
      </c>
      <c r="G287" s="43">
        <v>0</v>
      </c>
      <c r="H287" s="43">
        <v>5</v>
      </c>
      <c r="I287" s="43">
        <v>7</v>
      </c>
    </row>
    <row r="288" spans="1:9" x14ac:dyDescent="0.25">
      <c r="A288" s="42" t="s">
        <v>11</v>
      </c>
      <c r="B288" s="42" t="s">
        <v>26</v>
      </c>
      <c r="C288" s="42" t="s">
        <v>27</v>
      </c>
      <c r="D288" s="42" t="s">
        <v>83</v>
      </c>
      <c r="E288" s="42" t="s">
        <v>64</v>
      </c>
      <c r="F288" s="42" t="s">
        <v>65</v>
      </c>
      <c r="G288" s="43">
        <v>21</v>
      </c>
      <c r="H288" s="43">
        <v>5</v>
      </c>
      <c r="I288" s="43">
        <v>7</v>
      </c>
    </row>
    <row r="289" spans="1:9" x14ac:dyDescent="0.25">
      <c r="A289" s="42" t="s">
        <v>11</v>
      </c>
      <c r="B289" s="42" t="s">
        <v>26</v>
      </c>
      <c r="C289" s="42" t="s">
        <v>27</v>
      </c>
      <c r="D289" s="42" t="s">
        <v>84</v>
      </c>
      <c r="E289" s="42" t="s">
        <v>64</v>
      </c>
      <c r="F289" s="42" t="s">
        <v>65</v>
      </c>
      <c r="G289" s="43">
        <v>0</v>
      </c>
      <c r="H289" s="43">
        <v>5</v>
      </c>
      <c r="I289" s="43">
        <v>7</v>
      </c>
    </row>
    <row r="290" spans="1:9" x14ac:dyDescent="0.25">
      <c r="A290" s="42" t="s">
        <v>11</v>
      </c>
      <c r="B290" s="42" t="s">
        <v>26</v>
      </c>
      <c r="C290" s="42" t="s">
        <v>27</v>
      </c>
      <c r="D290" s="42" t="s">
        <v>82</v>
      </c>
      <c r="E290" s="42" t="s">
        <v>94</v>
      </c>
      <c r="F290" s="42" t="s">
        <v>58</v>
      </c>
      <c r="G290" s="43">
        <v>0</v>
      </c>
      <c r="H290" s="43">
        <v>3</v>
      </c>
      <c r="I290" s="38"/>
    </row>
    <row r="291" spans="1:9" x14ac:dyDescent="0.25">
      <c r="A291" s="42" t="s">
        <v>11</v>
      </c>
      <c r="B291" s="42" t="s">
        <v>26</v>
      </c>
      <c r="C291" s="42" t="s">
        <v>27</v>
      </c>
      <c r="D291" s="42" t="s">
        <v>83</v>
      </c>
      <c r="E291" s="42" t="s">
        <v>94</v>
      </c>
      <c r="F291" s="42" t="s">
        <v>58</v>
      </c>
      <c r="G291" s="43">
        <v>10</v>
      </c>
      <c r="H291" s="43">
        <v>3</v>
      </c>
      <c r="I291" s="38"/>
    </row>
    <row r="292" spans="1:9" x14ac:dyDescent="0.25">
      <c r="A292" s="42" t="s">
        <v>11</v>
      </c>
      <c r="B292" s="42" t="s">
        <v>26</v>
      </c>
      <c r="C292" s="42" t="s">
        <v>27</v>
      </c>
      <c r="D292" s="42" t="s">
        <v>84</v>
      </c>
      <c r="E292" s="42" t="s">
        <v>58</v>
      </c>
      <c r="F292" s="42" t="s">
        <v>58</v>
      </c>
      <c r="G292" s="43">
        <v>1</v>
      </c>
      <c r="H292" s="43">
        <v>3</v>
      </c>
      <c r="I292" s="38"/>
    </row>
    <row r="293" spans="1:9" x14ac:dyDescent="0.25">
      <c r="A293" s="42" t="s">
        <v>11</v>
      </c>
      <c r="B293" s="42" t="s">
        <v>26</v>
      </c>
      <c r="C293" s="42" t="s">
        <v>27</v>
      </c>
      <c r="D293" s="42" t="s">
        <v>82</v>
      </c>
      <c r="E293" s="42" t="s">
        <v>64</v>
      </c>
      <c r="F293" s="42" t="s">
        <v>93</v>
      </c>
      <c r="G293" s="43">
        <v>0</v>
      </c>
      <c r="H293" s="43">
        <v>5</v>
      </c>
      <c r="I293" s="43">
        <v>8</v>
      </c>
    </row>
    <row r="294" spans="1:9" x14ac:dyDescent="0.25">
      <c r="A294" s="42" t="s">
        <v>11</v>
      </c>
      <c r="B294" s="42" t="s">
        <v>26</v>
      </c>
      <c r="C294" s="42" t="s">
        <v>27</v>
      </c>
      <c r="D294" s="42" t="s">
        <v>83</v>
      </c>
      <c r="E294" s="42" t="s">
        <v>64</v>
      </c>
      <c r="F294" s="42" t="s">
        <v>93</v>
      </c>
      <c r="G294" s="43">
        <v>3</v>
      </c>
      <c r="H294" s="43">
        <v>5</v>
      </c>
      <c r="I294" s="43">
        <v>8</v>
      </c>
    </row>
    <row r="295" spans="1:9" x14ac:dyDescent="0.25">
      <c r="A295" s="42" t="s">
        <v>11</v>
      </c>
      <c r="B295" s="42" t="s">
        <v>26</v>
      </c>
      <c r="C295" s="42" t="s">
        <v>27</v>
      </c>
      <c r="D295" s="42" t="s">
        <v>84</v>
      </c>
      <c r="E295" s="42" t="s">
        <v>64</v>
      </c>
      <c r="F295" s="42" t="s">
        <v>93</v>
      </c>
      <c r="G295" s="43">
        <v>0</v>
      </c>
      <c r="H295" s="43">
        <v>5</v>
      </c>
      <c r="I295" s="43">
        <v>8</v>
      </c>
    </row>
    <row r="296" spans="1:9" x14ac:dyDescent="0.25">
      <c r="A296" s="42" t="s">
        <v>11</v>
      </c>
      <c r="B296" s="42" t="s">
        <v>26</v>
      </c>
      <c r="C296" s="42" t="s">
        <v>27</v>
      </c>
      <c r="D296" s="42" t="s">
        <v>82</v>
      </c>
      <c r="E296" s="42" t="s">
        <v>64</v>
      </c>
      <c r="F296" s="42" t="s">
        <v>65</v>
      </c>
      <c r="G296" s="43">
        <v>0</v>
      </c>
      <c r="H296" s="43">
        <v>5</v>
      </c>
      <c r="I296" s="43">
        <v>7</v>
      </c>
    </row>
    <row r="297" spans="1:9" x14ac:dyDescent="0.25">
      <c r="A297" s="42" t="s">
        <v>11</v>
      </c>
      <c r="B297" s="42" t="s">
        <v>26</v>
      </c>
      <c r="C297" s="42" t="s">
        <v>27</v>
      </c>
      <c r="D297" s="42" t="s">
        <v>83</v>
      </c>
      <c r="E297" s="42" t="s">
        <v>64</v>
      </c>
      <c r="F297" s="42" t="s">
        <v>65</v>
      </c>
      <c r="G297" s="43">
        <v>21</v>
      </c>
      <c r="H297" s="43">
        <v>5</v>
      </c>
      <c r="I297" s="43">
        <v>7</v>
      </c>
    </row>
    <row r="298" spans="1:9" x14ac:dyDescent="0.25">
      <c r="A298" s="42" t="s">
        <v>11</v>
      </c>
      <c r="B298" s="42" t="s">
        <v>26</v>
      </c>
      <c r="C298" s="42" t="s">
        <v>27</v>
      </c>
      <c r="D298" s="42" t="s">
        <v>84</v>
      </c>
      <c r="E298" s="42" t="s">
        <v>64</v>
      </c>
      <c r="F298" s="42" t="s">
        <v>65</v>
      </c>
      <c r="G298" s="43">
        <v>0</v>
      </c>
      <c r="H298" s="43">
        <v>5</v>
      </c>
      <c r="I298" s="43">
        <v>7</v>
      </c>
    </row>
    <row r="299" spans="1:9" x14ac:dyDescent="0.25">
      <c r="A299" s="42" t="s">
        <v>11</v>
      </c>
      <c r="B299" s="42" t="s">
        <v>26</v>
      </c>
      <c r="C299" s="42" t="s">
        <v>27</v>
      </c>
      <c r="D299" s="42" t="s">
        <v>82</v>
      </c>
      <c r="E299" s="42" t="s">
        <v>94</v>
      </c>
      <c r="F299" s="42" t="s">
        <v>58</v>
      </c>
      <c r="G299" s="43">
        <v>0</v>
      </c>
      <c r="H299" s="43">
        <v>3</v>
      </c>
      <c r="I299" s="38"/>
    </row>
    <row r="300" spans="1:9" x14ac:dyDescent="0.25">
      <c r="A300" s="42" t="s">
        <v>11</v>
      </c>
      <c r="B300" s="42" t="s">
        <v>26</v>
      </c>
      <c r="C300" s="42" t="s">
        <v>27</v>
      </c>
      <c r="D300" s="42" t="s">
        <v>83</v>
      </c>
      <c r="E300" s="42" t="s">
        <v>94</v>
      </c>
      <c r="F300" s="42" t="s">
        <v>58</v>
      </c>
      <c r="G300" s="43">
        <v>10</v>
      </c>
      <c r="H300" s="43">
        <v>3</v>
      </c>
      <c r="I300" s="38"/>
    </row>
    <row r="301" spans="1:9" x14ac:dyDescent="0.25">
      <c r="A301" s="42" t="s">
        <v>11</v>
      </c>
      <c r="B301" s="42" t="s">
        <v>26</v>
      </c>
      <c r="C301" s="42" t="s">
        <v>27</v>
      </c>
      <c r="D301" s="42" t="s">
        <v>84</v>
      </c>
      <c r="E301" s="42" t="s">
        <v>58</v>
      </c>
      <c r="F301" s="42" t="s">
        <v>58</v>
      </c>
      <c r="G301" s="43">
        <v>1</v>
      </c>
      <c r="H301" s="43">
        <v>3</v>
      </c>
      <c r="I301" s="38"/>
    </row>
    <row r="302" spans="1:9" x14ac:dyDescent="0.25">
      <c r="A302" s="42" t="s">
        <v>11</v>
      </c>
      <c r="B302" s="42" t="s">
        <v>26</v>
      </c>
      <c r="C302" s="42" t="s">
        <v>27</v>
      </c>
      <c r="D302" s="42" t="s">
        <v>82</v>
      </c>
      <c r="E302" s="42" t="s">
        <v>80</v>
      </c>
      <c r="F302" s="42" t="s">
        <v>81</v>
      </c>
      <c r="G302" s="43">
        <v>0</v>
      </c>
      <c r="H302" s="43">
        <v>4</v>
      </c>
      <c r="I302" s="43">
        <v>5</v>
      </c>
    </row>
    <row r="303" spans="1:9" x14ac:dyDescent="0.25">
      <c r="A303" s="42" t="s">
        <v>11</v>
      </c>
      <c r="B303" s="42" t="s">
        <v>26</v>
      </c>
      <c r="C303" s="42" t="s">
        <v>27</v>
      </c>
      <c r="D303" s="42" t="s">
        <v>83</v>
      </c>
      <c r="E303" s="42" t="s">
        <v>80</v>
      </c>
      <c r="F303" s="42" t="s">
        <v>81</v>
      </c>
      <c r="G303" s="43">
        <v>2</v>
      </c>
      <c r="H303" s="43">
        <v>4</v>
      </c>
      <c r="I303" s="43">
        <v>5</v>
      </c>
    </row>
    <row r="304" spans="1:9" x14ac:dyDescent="0.25">
      <c r="A304" s="42" t="s">
        <v>11</v>
      </c>
      <c r="B304" s="42" t="s">
        <v>26</v>
      </c>
      <c r="C304" s="42" t="s">
        <v>27</v>
      </c>
      <c r="D304" s="42" t="s">
        <v>84</v>
      </c>
      <c r="E304" s="42" t="s">
        <v>80</v>
      </c>
      <c r="F304" s="42" t="s">
        <v>81</v>
      </c>
      <c r="G304" s="43">
        <v>1</v>
      </c>
      <c r="H304" s="43">
        <v>4</v>
      </c>
      <c r="I304" s="43">
        <v>5</v>
      </c>
    </row>
    <row r="305" spans="1:9" x14ac:dyDescent="0.25">
      <c r="A305" s="42" t="s">
        <v>13</v>
      </c>
      <c r="B305" s="42" t="s">
        <v>26</v>
      </c>
      <c r="C305" s="42" t="s">
        <v>27</v>
      </c>
      <c r="D305" s="42" t="s">
        <v>82</v>
      </c>
      <c r="E305" s="42" t="s">
        <v>29</v>
      </c>
      <c r="F305" s="42" t="s">
        <v>30</v>
      </c>
      <c r="G305" s="43">
        <v>1</v>
      </c>
      <c r="H305" s="43">
        <v>6</v>
      </c>
      <c r="I305" s="43">
        <v>7</v>
      </c>
    </row>
    <row r="306" spans="1:9" x14ac:dyDescent="0.25">
      <c r="A306" s="42" t="s">
        <v>13</v>
      </c>
      <c r="B306" s="42" t="s">
        <v>26</v>
      </c>
      <c r="C306" s="42" t="s">
        <v>27</v>
      </c>
      <c r="D306" s="42" t="s">
        <v>83</v>
      </c>
      <c r="E306" s="42" t="s">
        <v>29</v>
      </c>
      <c r="F306" s="42" t="s">
        <v>30</v>
      </c>
      <c r="G306" s="43">
        <v>2</v>
      </c>
      <c r="H306" s="43">
        <v>6</v>
      </c>
      <c r="I306" s="43">
        <v>7</v>
      </c>
    </row>
    <row r="307" spans="1:9" x14ac:dyDescent="0.25">
      <c r="A307" s="42" t="s">
        <v>13</v>
      </c>
      <c r="B307" s="42" t="s">
        <v>26</v>
      </c>
      <c r="C307" s="42" t="s">
        <v>27</v>
      </c>
      <c r="D307" s="42" t="s">
        <v>84</v>
      </c>
      <c r="E307" s="42" t="s">
        <v>29</v>
      </c>
      <c r="F307" s="42" t="s">
        <v>30</v>
      </c>
      <c r="G307" s="43">
        <v>0</v>
      </c>
      <c r="H307" s="43">
        <v>6</v>
      </c>
      <c r="I307" s="43">
        <v>7</v>
      </c>
    </row>
    <row r="308" spans="1:9" x14ac:dyDescent="0.25">
      <c r="A308" s="42" t="s">
        <v>13</v>
      </c>
      <c r="B308" s="42" t="s">
        <v>26</v>
      </c>
      <c r="C308" s="42" t="s">
        <v>27</v>
      </c>
      <c r="D308" s="42" t="s">
        <v>82</v>
      </c>
      <c r="E308" s="42" t="s">
        <v>33</v>
      </c>
      <c r="F308" s="42" t="s">
        <v>95</v>
      </c>
      <c r="G308" s="43">
        <v>1</v>
      </c>
      <c r="H308" s="43">
        <v>5</v>
      </c>
      <c r="I308" s="43">
        <v>10</v>
      </c>
    </row>
    <row r="309" spans="1:9" x14ac:dyDescent="0.25">
      <c r="A309" s="42" t="s">
        <v>13</v>
      </c>
      <c r="B309" s="42" t="s">
        <v>26</v>
      </c>
      <c r="C309" s="42" t="s">
        <v>27</v>
      </c>
      <c r="D309" s="42" t="s">
        <v>83</v>
      </c>
      <c r="E309" s="42" t="s">
        <v>33</v>
      </c>
      <c r="F309" s="42" t="s">
        <v>95</v>
      </c>
      <c r="G309" s="43">
        <v>10</v>
      </c>
      <c r="H309" s="43">
        <v>5</v>
      </c>
      <c r="I309" s="43">
        <v>10</v>
      </c>
    </row>
    <row r="310" spans="1:9" x14ac:dyDescent="0.25">
      <c r="A310" s="42" t="s">
        <v>13</v>
      </c>
      <c r="B310" s="42" t="s">
        <v>26</v>
      </c>
      <c r="C310" s="42" t="s">
        <v>27</v>
      </c>
      <c r="D310" s="42" t="s">
        <v>84</v>
      </c>
      <c r="E310" s="42" t="s">
        <v>33</v>
      </c>
      <c r="F310" s="42" t="s">
        <v>95</v>
      </c>
      <c r="G310" s="43">
        <v>4</v>
      </c>
      <c r="H310" s="43">
        <v>5</v>
      </c>
      <c r="I310" s="43">
        <v>10</v>
      </c>
    </row>
    <row r="311" spans="1:9" x14ac:dyDescent="0.25">
      <c r="A311" s="42" t="s">
        <v>13</v>
      </c>
      <c r="B311" s="42" t="s">
        <v>26</v>
      </c>
      <c r="C311" s="42" t="s">
        <v>27</v>
      </c>
      <c r="D311" s="42" t="s">
        <v>82</v>
      </c>
      <c r="E311" s="42" t="s">
        <v>33</v>
      </c>
      <c r="F311" s="42" t="s">
        <v>34</v>
      </c>
      <c r="G311" s="43">
        <v>1</v>
      </c>
      <c r="H311" s="43">
        <v>5</v>
      </c>
      <c r="I311" s="43">
        <v>7</v>
      </c>
    </row>
    <row r="312" spans="1:9" x14ac:dyDescent="0.25">
      <c r="A312" s="42" t="s">
        <v>13</v>
      </c>
      <c r="B312" s="42" t="s">
        <v>26</v>
      </c>
      <c r="C312" s="42" t="s">
        <v>27</v>
      </c>
      <c r="D312" s="42" t="s">
        <v>83</v>
      </c>
      <c r="E312" s="42" t="s">
        <v>33</v>
      </c>
      <c r="F312" s="42" t="s">
        <v>34</v>
      </c>
      <c r="G312" s="43">
        <v>55</v>
      </c>
      <c r="H312" s="43">
        <v>5</v>
      </c>
      <c r="I312" s="43">
        <v>7</v>
      </c>
    </row>
    <row r="313" spans="1:9" x14ac:dyDescent="0.25">
      <c r="A313" s="42" t="s">
        <v>13</v>
      </c>
      <c r="B313" s="42" t="s">
        <v>26</v>
      </c>
      <c r="C313" s="42" t="s">
        <v>27</v>
      </c>
      <c r="D313" s="42" t="s">
        <v>84</v>
      </c>
      <c r="E313" s="42" t="s">
        <v>33</v>
      </c>
      <c r="F313" s="42" t="s">
        <v>34</v>
      </c>
      <c r="G313" s="43">
        <v>22</v>
      </c>
      <c r="H313" s="43">
        <v>5</v>
      </c>
      <c r="I313" s="43">
        <v>7</v>
      </c>
    </row>
    <row r="314" spans="1:9" x14ac:dyDescent="0.25">
      <c r="A314" s="42" t="s">
        <v>13</v>
      </c>
      <c r="B314" s="42" t="s">
        <v>26</v>
      </c>
      <c r="C314" s="42" t="s">
        <v>27</v>
      </c>
      <c r="D314" s="42" t="s">
        <v>82</v>
      </c>
      <c r="E314" s="42" t="s">
        <v>33</v>
      </c>
      <c r="F314" s="42" t="s">
        <v>61</v>
      </c>
      <c r="G314" s="43">
        <v>2</v>
      </c>
      <c r="H314" s="43">
        <v>5</v>
      </c>
      <c r="I314" s="43">
        <v>10</v>
      </c>
    </row>
    <row r="315" spans="1:9" x14ac:dyDescent="0.25">
      <c r="A315" s="42" t="s">
        <v>13</v>
      </c>
      <c r="B315" s="42" t="s">
        <v>26</v>
      </c>
      <c r="C315" s="42" t="s">
        <v>27</v>
      </c>
      <c r="D315" s="42" t="s">
        <v>83</v>
      </c>
      <c r="E315" s="42" t="s">
        <v>33</v>
      </c>
      <c r="F315" s="42" t="s">
        <v>61</v>
      </c>
      <c r="G315" s="43">
        <v>0</v>
      </c>
      <c r="H315" s="43">
        <v>5</v>
      </c>
      <c r="I315" s="43">
        <v>10</v>
      </c>
    </row>
    <row r="316" spans="1:9" x14ac:dyDescent="0.25">
      <c r="A316" s="42" t="s">
        <v>13</v>
      </c>
      <c r="B316" s="42" t="s">
        <v>26</v>
      </c>
      <c r="C316" s="42" t="s">
        <v>27</v>
      </c>
      <c r="D316" s="42" t="s">
        <v>84</v>
      </c>
      <c r="E316" s="42" t="s">
        <v>33</v>
      </c>
      <c r="F316" s="42" t="s">
        <v>61</v>
      </c>
      <c r="G316" s="43">
        <v>0</v>
      </c>
      <c r="H316" s="43">
        <v>5</v>
      </c>
      <c r="I316" s="43">
        <v>10</v>
      </c>
    </row>
    <row r="317" spans="1:9" x14ac:dyDescent="0.25">
      <c r="A317" s="42" t="s">
        <v>13</v>
      </c>
      <c r="B317" s="42" t="s">
        <v>26</v>
      </c>
      <c r="C317" s="42" t="s">
        <v>27</v>
      </c>
      <c r="D317" s="42" t="s">
        <v>82</v>
      </c>
      <c r="E317" s="42" t="s">
        <v>33</v>
      </c>
      <c r="F317" s="42" t="s">
        <v>89</v>
      </c>
      <c r="G317" s="43">
        <v>1</v>
      </c>
      <c r="H317" s="43">
        <v>5</v>
      </c>
      <c r="I317" s="43">
        <v>10</v>
      </c>
    </row>
    <row r="318" spans="1:9" x14ac:dyDescent="0.25">
      <c r="A318" s="42" t="s">
        <v>13</v>
      </c>
      <c r="B318" s="42" t="s">
        <v>26</v>
      </c>
      <c r="C318" s="42" t="s">
        <v>27</v>
      </c>
      <c r="D318" s="42" t="s">
        <v>83</v>
      </c>
      <c r="E318" s="42" t="s">
        <v>33</v>
      </c>
      <c r="F318" s="42" t="s">
        <v>89</v>
      </c>
      <c r="G318" s="43">
        <v>0</v>
      </c>
      <c r="H318" s="43">
        <v>5</v>
      </c>
      <c r="I318" s="43">
        <v>10</v>
      </c>
    </row>
    <row r="319" spans="1:9" x14ac:dyDescent="0.25">
      <c r="A319" s="42" t="s">
        <v>13</v>
      </c>
      <c r="B319" s="42" t="s">
        <v>26</v>
      </c>
      <c r="C319" s="42" t="s">
        <v>27</v>
      </c>
      <c r="D319" s="42" t="s">
        <v>84</v>
      </c>
      <c r="E319" s="42" t="s">
        <v>33</v>
      </c>
      <c r="F319" s="42" t="s">
        <v>89</v>
      </c>
      <c r="G319" s="43">
        <v>4</v>
      </c>
      <c r="H319" s="43">
        <v>5</v>
      </c>
      <c r="I319" s="43">
        <v>10</v>
      </c>
    </row>
    <row r="320" spans="1:9" x14ac:dyDescent="0.25">
      <c r="A320" s="42" t="s">
        <v>13</v>
      </c>
      <c r="B320" s="42" t="s">
        <v>26</v>
      </c>
      <c r="C320" s="42" t="s">
        <v>27</v>
      </c>
      <c r="D320" s="42" t="s">
        <v>82</v>
      </c>
      <c r="E320" s="42" t="s">
        <v>33</v>
      </c>
      <c r="F320" s="44" t="s">
        <v>38</v>
      </c>
      <c r="G320" s="43">
        <v>0</v>
      </c>
      <c r="H320" s="43">
        <v>3</v>
      </c>
      <c r="I320" s="43">
        <v>6</v>
      </c>
    </row>
    <row r="321" spans="1:9" x14ac:dyDescent="0.25">
      <c r="A321" s="42" t="s">
        <v>13</v>
      </c>
      <c r="B321" s="42" t="s">
        <v>26</v>
      </c>
      <c r="C321" s="42" t="s">
        <v>27</v>
      </c>
      <c r="D321" s="42" t="s">
        <v>83</v>
      </c>
      <c r="E321" s="42" t="s">
        <v>33</v>
      </c>
      <c r="F321" s="44" t="s">
        <v>38</v>
      </c>
      <c r="G321" s="43">
        <v>5</v>
      </c>
      <c r="H321" s="43">
        <v>3</v>
      </c>
      <c r="I321" s="43">
        <v>6</v>
      </c>
    </row>
    <row r="322" spans="1:9" x14ac:dyDescent="0.25">
      <c r="A322" s="42" t="s">
        <v>13</v>
      </c>
      <c r="B322" s="42" t="s">
        <v>26</v>
      </c>
      <c r="C322" s="42" t="s">
        <v>27</v>
      </c>
      <c r="D322" s="42" t="s">
        <v>84</v>
      </c>
      <c r="E322" s="42" t="s">
        <v>33</v>
      </c>
      <c r="F322" s="44" t="s">
        <v>38</v>
      </c>
      <c r="G322" s="43">
        <v>0</v>
      </c>
      <c r="H322" s="43">
        <v>3</v>
      </c>
      <c r="I322" s="43">
        <v>6</v>
      </c>
    </row>
    <row r="323" spans="1:9" x14ac:dyDescent="0.25">
      <c r="A323" s="42" t="s">
        <v>13</v>
      </c>
      <c r="B323" s="42" t="s">
        <v>26</v>
      </c>
      <c r="C323" s="42" t="s">
        <v>27</v>
      </c>
      <c r="D323" s="42" t="s">
        <v>82</v>
      </c>
      <c r="E323" s="42" t="s">
        <v>33</v>
      </c>
      <c r="F323" s="44" t="s">
        <v>35</v>
      </c>
      <c r="G323" s="43">
        <v>0</v>
      </c>
      <c r="H323" s="43">
        <v>5</v>
      </c>
      <c r="I323" s="43">
        <v>6</v>
      </c>
    </row>
    <row r="324" spans="1:9" x14ac:dyDescent="0.25">
      <c r="A324" s="42" t="s">
        <v>13</v>
      </c>
      <c r="B324" s="42" t="s">
        <v>26</v>
      </c>
      <c r="C324" s="42" t="s">
        <v>27</v>
      </c>
      <c r="D324" s="42" t="s">
        <v>83</v>
      </c>
      <c r="E324" s="42" t="s">
        <v>33</v>
      </c>
      <c r="F324" s="44" t="s">
        <v>35</v>
      </c>
      <c r="G324" s="43">
        <v>5</v>
      </c>
      <c r="H324" s="43">
        <v>5</v>
      </c>
      <c r="I324" s="43">
        <v>6</v>
      </c>
    </row>
    <row r="325" spans="1:9" x14ac:dyDescent="0.25">
      <c r="A325" s="42" t="s">
        <v>13</v>
      </c>
      <c r="B325" s="42" t="s">
        <v>26</v>
      </c>
      <c r="C325" s="42" t="s">
        <v>27</v>
      </c>
      <c r="D325" s="42" t="s">
        <v>84</v>
      </c>
      <c r="E325" s="42" t="s">
        <v>33</v>
      </c>
      <c r="F325" s="42" t="s">
        <v>35</v>
      </c>
      <c r="G325" s="43">
        <v>2</v>
      </c>
      <c r="H325" s="43">
        <v>5</v>
      </c>
      <c r="I325" s="43">
        <v>6</v>
      </c>
    </row>
    <row r="326" spans="1:9" x14ac:dyDescent="0.25">
      <c r="A326" s="42" t="s">
        <v>13</v>
      </c>
      <c r="B326" s="42" t="s">
        <v>26</v>
      </c>
      <c r="C326" s="42" t="s">
        <v>27</v>
      </c>
      <c r="D326" s="42" t="s">
        <v>82</v>
      </c>
      <c r="E326" s="42" t="s">
        <v>45</v>
      </c>
      <c r="F326" s="44" t="s">
        <v>87</v>
      </c>
      <c r="G326" s="43">
        <v>1</v>
      </c>
      <c r="H326" s="43">
        <v>4</v>
      </c>
      <c r="I326" s="43">
        <v>4</v>
      </c>
    </row>
    <row r="327" spans="1:9" x14ac:dyDescent="0.25">
      <c r="A327" s="42" t="s">
        <v>13</v>
      </c>
      <c r="B327" s="42" t="s">
        <v>26</v>
      </c>
      <c r="C327" s="42" t="s">
        <v>27</v>
      </c>
      <c r="D327" s="42" t="s">
        <v>83</v>
      </c>
      <c r="E327" s="42" t="s">
        <v>45</v>
      </c>
      <c r="F327" s="44" t="s">
        <v>87</v>
      </c>
      <c r="G327" s="43">
        <v>1</v>
      </c>
      <c r="H327" s="43">
        <v>4</v>
      </c>
      <c r="I327" s="43">
        <v>4</v>
      </c>
    </row>
    <row r="328" spans="1:9" x14ac:dyDescent="0.25">
      <c r="A328" s="42" t="s">
        <v>13</v>
      </c>
      <c r="B328" s="42" t="s">
        <v>26</v>
      </c>
      <c r="C328" s="42" t="s">
        <v>27</v>
      </c>
      <c r="D328" s="42" t="s">
        <v>84</v>
      </c>
      <c r="E328" s="42" t="s">
        <v>45</v>
      </c>
      <c r="F328" s="42" t="s">
        <v>87</v>
      </c>
      <c r="G328" s="43">
        <v>2</v>
      </c>
      <c r="H328" s="43">
        <v>4</v>
      </c>
      <c r="I328" s="43">
        <v>4</v>
      </c>
    </row>
    <row r="329" spans="1:9" x14ac:dyDescent="0.25">
      <c r="A329" s="42" t="s">
        <v>13</v>
      </c>
      <c r="B329" s="42" t="s">
        <v>26</v>
      </c>
      <c r="C329" s="42" t="s">
        <v>27</v>
      </c>
      <c r="D329" s="42" t="s">
        <v>82</v>
      </c>
      <c r="E329" s="42" t="s">
        <v>45</v>
      </c>
      <c r="F329" s="44" t="s">
        <v>46</v>
      </c>
      <c r="G329" s="43">
        <v>6</v>
      </c>
      <c r="H329" s="43">
        <v>2</v>
      </c>
      <c r="I329" s="43">
        <v>2</v>
      </c>
    </row>
    <row r="330" spans="1:9" x14ac:dyDescent="0.25">
      <c r="A330" s="42" t="s">
        <v>13</v>
      </c>
      <c r="B330" s="42" t="s">
        <v>26</v>
      </c>
      <c r="C330" s="42" t="s">
        <v>27</v>
      </c>
      <c r="D330" s="42" t="s">
        <v>83</v>
      </c>
      <c r="E330" s="42" t="s">
        <v>45</v>
      </c>
      <c r="F330" s="44" t="s">
        <v>46</v>
      </c>
      <c r="G330" s="43">
        <v>61</v>
      </c>
      <c r="H330" s="43">
        <v>2</v>
      </c>
      <c r="I330" s="43">
        <v>2</v>
      </c>
    </row>
    <row r="331" spans="1:9" x14ac:dyDescent="0.25">
      <c r="A331" s="42" t="s">
        <v>13</v>
      </c>
      <c r="B331" s="42" t="s">
        <v>26</v>
      </c>
      <c r="C331" s="42" t="s">
        <v>27</v>
      </c>
      <c r="D331" s="42" t="s">
        <v>84</v>
      </c>
      <c r="E331" s="42" t="s">
        <v>45</v>
      </c>
      <c r="F331" s="42" t="s">
        <v>46</v>
      </c>
      <c r="G331" s="43">
        <v>19</v>
      </c>
      <c r="H331" s="43">
        <v>2</v>
      </c>
      <c r="I331" s="43">
        <v>2</v>
      </c>
    </row>
    <row r="332" spans="1:9" x14ac:dyDescent="0.25">
      <c r="A332" s="42" t="s">
        <v>13</v>
      </c>
      <c r="B332" s="42" t="s">
        <v>26</v>
      </c>
      <c r="C332" s="42" t="s">
        <v>27</v>
      </c>
      <c r="D332" s="42" t="s">
        <v>82</v>
      </c>
      <c r="E332" s="42" t="s">
        <v>45</v>
      </c>
      <c r="F332" s="42" t="s">
        <v>62</v>
      </c>
      <c r="G332" s="43">
        <v>1</v>
      </c>
      <c r="H332" s="43">
        <v>10</v>
      </c>
      <c r="I332" s="43">
        <v>10</v>
      </c>
    </row>
    <row r="333" spans="1:9" x14ac:dyDescent="0.25">
      <c r="A333" s="42" t="s">
        <v>13</v>
      </c>
      <c r="B333" s="42" t="s">
        <v>26</v>
      </c>
      <c r="C333" s="42" t="s">
        <v>27</v>
      </c>
      <c r="D333" s="42" t="s">
        <v>83</v>
      </c>
      <c r="E333" s="42" t="s">
        <v>45</v>
      </c>
      <c r="F333" s="42" t="s">
        <v>62</v>
      </c>
      <c r="G333" s="43">
        <v>0</v>
      </c>
      <c r="H333" s="43">
        <v>10</v>
      </c>
      <c r="I333" s="43">
        <v>10</v>
      </c>
    </row>
    <row r="334" spans="1:9" x14ac:dyDescent="0.25">
      <c r="A334" s="42" t="s">
        <v>13</v>
      </c>
      <c r="B334" s="42" t="s">
        <v>26</v>
      </c>
      <c r="C334" s="42" t="s">
        <v>27</v>
      </c>
      <c r="D334" s="42" t="s">
        <v>84</v>
      </c>
      <c r="E334" s="42" t="s">
        <v>45</v>
      </c>
      <c r="F334" s="42" t="s">
        <v>62</v>
      </c>
      <c r="G334" s="43">
        <v>12</v>
      </c>
      <c r="H334" s="43">
        <v>10</v>
      </c>
      <c r="I334" s="43">
        <v>10</v>
      </c>
    </row>
    <row r="335" spans="1:9" x14ac:dyDescent="0.25">
      <c r="A335" s="42" t="s">
        <v>13</v>
      </c>
      <c r="B335" s="42" t="s">
        <v>26</v>
      </c>
      <c r="C335" s="42" t="s">
        <v>27</v>
      </c>
      <c r="D335" s="42" t="s">
        <v>82</v>
      </c>
      <c r="E335" s="42" t="s">
        <v>45</v>
      </c>
      <c r="F335" s="44" t="s">
        <v>47</v>
      </c>
      <c r="G335" s="43">
        <v>0</v>
      </c>
      <c r="H335" s="43">
        <v>5</v>
      </c>
      <c r="I335" s="43">
        <v>8</v>
      </c>
    </row>
    <row r="336" spans="1:9" x14ac:dyDescent="0.25">
      <c r="A336" s="42" t="s">
        <v>13</v>
      </c>
      <c r="B336" s="42" t="s">
        <v>26</v>
      </c>
      <c r="C336" s="42" t="s">
        <v>27</v>
      </c>
      <c r="D336" s="42" t="s">
        <v>83</v>
      </c>
      <c r="E336" s="42" t="s">
        <v>45</v>
      </c>
      <c r="F336" s="44" t="s">
        <v>47</v>
      </c>
      <c r="G336" s="43">
        <v>12</v>
      </c>
      <c r="H336" s="43">
        <v>5</v>
      </c>
      <c r="I336" s="43">
        <v>8</v>
      </c>
    </row>
    <row r="337" spans="1:9" x14ac:dyDescent="0.25">
      <c r="A337" s="42" t="s">
        <v>13</v>
      </c>
      <c r="B337" s="42" t="s">
        <v>26</v>
      </c>
      <c r="C337" s="42" t="s">
        <v>27</v>
      </c>
      <c r="D337" s="42" t="s">
        <v>84</v>
      </c>
      <c r="E337" s="42" t="s">
        <v>45</v>
      </c>
      <c r="F337" s="42" t="s">
        <v>47</v>
      </c>
      <c r="G337" s="43">
        <v>45</v>
      </c>
      <c r="H337" s="43">
        <v>5</v>
      </c>
      <c r="I337" s="43">
        <v>8</v>
      </c>
    </row>
    <row r="338" spans="1:9" x14ac:dyDescent="0.25">
      <c r="A338" s="42" t="s">
        <v>13</v>
      </c>
      <c r="B338" s="42" t="s">
        <v>26</v>
      </c>
      <c r="C338" s="42" t="s">
        <v>27</v>
      </c>
      <c r="D338" s="42" t="s">
        <v>82</v>
      </c>
      <c r="E338" s="42" t="s">
        <v>45</v>
      </c>
      <c r="F338" s="44" t="s">
        <v>73</v>
      </c>
      <c r="G338" s="43">
        <v>0</v>
      </c>
      <c r="H338" s="43">
        <v>4</v>
      </c>
      <c r="I338" s="43">
        <v>3</v>
      </c>
    </row>
    <row r="339" spans="1:9" x14ac:dyDescent="0.25">
      <c r="A339" s="42" t="s">
        <v>13</v>
      </c>
      <c r="B339" s="42" t="s">
        <v>26</v>
      </c>
      <c r="C339" s="42" t="s">
        <v>27</v>
      </c>
      <c r="D339" s="42" t="s">
        <v>83</v>
      </c>
      <c r="E339" s="42" t="s">
        <v>45</v>
      </c>
      <c r="F339" s="44" t="s">
        <v>73</v>
      </c>
      <c r="G339" s="43">
        <v>4</v>
      </c>
      <c r="H339" s="43">
        <v>4</v>
      </c>
      <c r="I339" s="43">
        <v>3</v>
      </c>
    </row>
    <row r="340" spans="1:9" x14ac:dyDescent="0.25">
      <c r="A340" s="42" t="s">
        <v>13</v>
      </c>
      <c r="B340" s="42" t="s">
        <v>26</v>
      </c>
      <c r="C340" s="42" t="s">
        <v>27</v>
      </c>
      <c r="D340" s="42" t="s">
        <v>84</v>
      </c>
      <c r="E340" s="42" t="s">
        <v>45</v>
      </c>
      <c r="F340" s="44" t="s">
        <v>73</v>
      </c>
      <c r="G340" s="43">
        <v>4</v>
      </c>
      <c r="H340" s="43">
        <v>4</v>
      </c>
      <c r="I340" s="43">
        <v>3</v>
      </c>
    </row>
    <row r="341" spans="1:9" x14ac:dyDescent="0.25">
      <c r="A341" s="42" t="s">
        <v>13</v>
      </c>
      <c r="B341" s="42" t="s">
        <v>26</v>
      </c>
      <c r="C341" s="42" t="s">
        <v>27</v>
      </c>
      <c r="D341" s="42" t="s">
        <v>82</v>
      </c>
      <c r="E341" s="42" t="s">
        <v>45</v>
      </c>
      <c r="F341" s="42" t="s">
        <v>72</v>
      </c>
      <c r="G341" s="43">
        <v>0</v>
      </c>
      <c r="H341" s="43">
        <v>4</v>
      </c>
      <c r="I341" s="43">
        <v>7</v>
      </c>
    </row>
    <row r="342" spans="1:9" x14ac:dyDescent="0.25">
      <c r="A342" s="42" t="s">
        <v>13</v>
      </c>
      <c r="B342" s="42" t="s">
        <v>26</v>
      </c>
      <c r="C342" s="42" t="s">
        <v>27</v>
      </c>
      <c r="D342" s="42" t="s">
        <v>83</v>
      </c>
      <c r="E342" s="42" t="s">
        <v>45</v>
      </c>
      <c r="F342" s="42" t="s">
        <v>72</v>
      </c>
      <c r="G342" s="43">
        <v>0</v>
      </c>
      <c r="H342" s="43">
        <v>4</v>
      </c>
      <c r="I342" s="43">
        <v>7</v>
      </c>
    </row>
    <row r="343" spans="1:9" x14ac:dyDescent="0.25">
      <c r="A343" s="42" t="s">
        <v>13</v>
      </c>
      <c r="B343" s="42" t="s">
        <v>26</v>
      </c>
      <c r="C343" s="42" t="s">
        <v>27</v>
      </c>
      <c r="D343" s="42" t="s">
        <v>84</v>
      </c>
      <c r="E343" s="42" t="s">
        <v>45</v>
      </c>
      <c r="F343" s="42" t="s">
        <v>72</v>
      </c>
      <c r="G343" s="43">
        <v>4</v>
      </c>
      <c r="H343" s="43">
        <v>4</v>
      </c>
      <c r="I343" s="43">
        <v>7</v>
      </c>
    </row>
    <row r="344" spans="1:9" x14ac:dyDescent="0.25">
      <c r="A344" s="42" t="s">
        <v>13</v>
      </c>
      <c r="B344" s="42" t="s">
        <v>26</v>
      </c>
      <c r="C344" s="42" t="s">
        <v>27</v>
      </c>
      <c r="D344" s="42" t="s">
        <v>82</v>
      </c>
      <c r="E344" s="42" t="s">
        <v>52</v>
      </c>
      <c r="F344" s="44" t="s">
        <v>54</v>
      </c>
      <c r="G344" s="43">
        <v>2</v>
      </c>
      <c r="H344" s="43">
        <v>4</v>
      </c>
      <c r="I344" s="43">
        <v>7</v>
      </c>
    </row>
    <row r="345" spans="1:9" x14ac:dyDescent="0.25">
      <c r="A345" s="42" t="s">
        <v>13</v>
      </c>
      <c r="B345" s="42" t="s">
        <v>26</v>
      </c>
      <c r="C345" s="42" t="s">
        <v>27</v>
      </c>
      <c r="D345" s="42" t="s">
        <v>83</v>
      </c>
      <c r="E345" s="42" t="s">
        <v>52</v>
      </c>
      <c r="F345" s="44" t="s">
        <v>54</v>
      </c>
      <c r="G345" s="43">
        <v>12</v>
      </c>
      <c r="H345" s="43">
        <v>4</v>
      </c>
      <c r="I345" s="43">
        <v>7</v>
      </c>
    </row>
    <row r="346" spans="1:9" x14ac:dyDescent="0.25">
      <c r="A346" s="42" t="s">
        <v>13</v>
      </c>
      <c r="B346" s="42" t="s">
        <v>26</v>
      </c>
      <c r="C346" s="42" t="s">
        <v>27</v>
      </c>
      <c r="D346" s="42" t="s">
        <v>84</v>
      </c>
      <c r="E346" s="42" t="s">
        <v>52</v>
      </c>
      <c r="F346" s="44" t="s">
        <v>54</v>
      </c>
      <c r="G346" s="43">
        <v>0</v>
      </c>
      <c r="H346" s="43">
        <v>4</v>
      </c>
      <c r="I346" s="43">
        <v>7</v>
      </c>
    </row>
    <row r="347" spans="1:9" x14ac:dyDescent="0.25">
      <c r="A347" s="42" t="s">
        <v>13</v>
      </c>
      <c r="B347" s="42" t="s">
        <v>26</v>
      </c>
      <c r="C347" s="42" t="s">
        <v>27</v>
      </c>
      <c r="D347" s="42" t="s">
        <v>82</v>
      </c>
      <c r="E347" s="42" t="s">
        <v>52</v>
      </c>
      <c r="F347" s="42" t="s">
        <v>53</v>
      </c>
      <c r="G347" s="43">
        <v>8</v>
      </c>
      <c r="H347" s="43">
        <v>10</v>
      </c>
      <c r="I347" s="43">
        <v>9</v>
      </c>
    </row>
    <row r="348" spans="1:9" x14ac:dyDescent="0.25">
      <c r="A348" s="42" t="s">
        <v>13</v>
      </c>
      <c r="B348" s="42" t="s">
        <v>26</v>
      </c>
      <c r="C348" s="42" t="s">
        <v>27</v>
      </c>
      <c r="D348" s="42" t="s">
        <v>83</v>
      </c>
      <c r="E348" s="42" t="s">
        <v>52</v>
      </c>
      <c r="F348" s="42" t="s">
        <v>53</v>
      </c>
      <c r="G348" s="43">
        <v>0</v>
      </c>
      <c r="H348" s="43">
        <v>10</v>
      </c>
      <c r="I348" s="43">
        <v>9</v>
      </c>
    </row>
    <row r="349" spans="1:9" x14ac:dyDescent="0.25">
      <c r="A349" s="42" t="s">
        <v>13</v>
      </c>
      <c r="B349" s="42" t="s">
        <v>26</v>
      </c>
      <c r="C349" s="42" t="s">
        <v>27</v>
      </c>
      <c r="D349" s="42" t="s">
        <v>84</v>
      </c>
      <c r="E349" s="42" t="s">
        <v>52</v>
      </c>
      <c r="F349" s="42" t="s">
        <v>53</v>
      </c>
      <c r="G349" s="43">
        <v>36</v>
      </c>
      <c r="H349" s="43">
        <v>10</v>
      </c>
      <c r="I349" s="43">
        <v>9</v>
      </c>
    </row>
    <row r="350" spans="1:9" x14ac:dyDescent="0.25">
      <c r="A350" s="42" t="s">
        <v>13</v>
      </c>
      <c r="B350" s="42" t="s">
        <v>26</v>
      </c>
      <c r="C350" s="42" t="s">
        <v>27</v>
      </c>
      <c r="D350" s="42" t="s">
        <v>82</v>
      </c>
      <c r="E350" s="42" t="s">
        <v>52</v>
      </c>
      <c r="F350" s="44" t="s">
        <v>74</v>
      </c>
      <c r="G350" s="43">
        <v>0</v>
      </c>
      <c r="H350" s="43">
        <v>7</v>
      </c>
      <c r="I350" s="43">
        <v>9</v>
      </c>
    </row>
    <row r="351" spans="1:9" x14ac:dyDescent="0.25">
      <c r="A351" s="42" t="s">
        <v>13</v>
      </c>
      <c r="B351" s="42" t="s">
        <v>26</v>
      </c>
      <c r="C351" s="42" t="s">
        <v>27</v>
      </c>
      <c r="D351" s="42" t="s">
        <v>83</v>
      </c>
      <c r="E351" s="42" t="s">
        <v>52</v>
      </c>
      <c r="F351" s="44" t="s">
        <v>74</v>
      </c>
      <c r="G351" s="43">
        <v>4</v>
      </c>
      <c r="H351" s="43">
        <v>7</v>
      </c>
      <c r="I351" s="43">
        <v>9</v>
      </c>
    </row>
    <row r="352" spans="1:9" x14ac:dyDescent="0.25">
      <c r="A352" s="42" t="s">
        <v>13</v>
      </c>
      <c r="B352" s="42" t="s">
        <v>26</v>
      </c>
      <c r="C352" s="42" t="s">
        <v>27</v>
      </c>
      <c r="D352" s="42" t="s">
        <v>84</v>
      </c>
      <c r="E352" s="42" t="s">
        <v>52</v>
      </c>
      <c r="F352" s="42" t="s">
        <v>74</v>
      </c>
      <c r="G352" s="43">
        <v>6</v>
      </c>
      <c r="H352" s="43">
        <v>7</v>
      </c>
      <c r="I352" s="43">
        <v>9</v>
      </c>
    </row>
    <row r="353" spans="1:9" x14ac:dyDescent="0.25">
      <c r="A353" s="42" t="s">
        <v>13</v>
      </c>
      <c r="B353" s="42" t="s">
        <v>26</v>
      </c>
      <c r="C353" s="42" t="s">
        <v>27</v>
      </c>
      <c r="D353" s="42" t="s">
        <v>82</v>
      </c>
      <c r="E353" s="42" t="s">
        <v>52</v>
      </c>
      <c r="F353" s="42" t="s">
        <v>96</v>
      </c>
      <c r="G353" s="43">
        <v>20</v>
      </c>
      <c r="H353" s="43">
        <v>10</v>
      </c>
      <c r="I353" s="43">
        <v>10</v>
      </c>
    </row>
    <row r="354" spans="1:9" x14ac:dyDescent="0.25">
      <c r="A354" s="42" t="s">
        <v>13</v>
      </c>
      <c r="B354" s="42" t="s">
        <v>26</v>
      </c>
      <c r="C354" s="42" t="s">
        <v>27</v>
      </c>
      <c r="D354" s="42" t="s">
        <v>83</v>
      </c>
      <c r="E354" s="42" t="s">
        <v>52</v>
      </c>
      <c r="F354" s="42" t="s">
        <v>96</v>
      </c>
      <c r="G354" s="43">
        <v>0</v>
      </c>
      <c r="H354" s="43">
        <v>10</v>
      </c>
      <c r="I354" s="43">
        <v>10</v>
      </c>
    </row>
    <row r="355" spans="1:9" x14ac:dyDescent="0.25">
      <c r="A355" s="42" t="s">
        <v>13</v>
      </c>
      <c r="B355" s="42" t="s">
        <v>26</v>
      </c>
      <c r="C355" s="42" t="s">
        <v>27</v>
      </c>
      <c r="D355" s="42" t="s">
        <v>84</v>
      </c>
      <c r="E355" s="42" t="s">
        <v>52</v>
      </c>
      <c r="F355" s="42" t="s">
        <v>96</v>
      </c>
      <c r="G355" s="43">
        <v>0</v>
      </c>
      <c r="H355" s="43">
        <v>10</v>
      </c>
      <c r="I355" s="43">
        <v>10</v>
      </c>
    </row>
    <row r="356" spans="1:9" x14ac:dyDescent="0.25">
      <c r="A356" s="42" t="s">
        <v>13</v>
      </c>
      <c r="B356" s="42" t="s">
        <v>26</v>
      </c>
      <c r="C356" s="42" t="s">
        <v>27</v>
      </c>
      <c r="D356" s="42" t="s">
        <v>82</v>
      </c>
      <c r="E356" s="42" t="s">
        <v>97</v>
      </c>
      <c r="F356" s="44" t="s">
        <v>55</v>
      </c>
      <c r="G356" s="43">
        <v>1</v>
      </c>
      <c r="H356" s="43">
        <v>4</v>
      </c>
      <c r="I356" s="38"/>
    </row>
    <row r="357" spans="1:9" x14ac:dyDescent="0.25">
      <c r="A357" s="42" t="s">
        <v>13</v>
      </c>
      <c r="B357" s="42" t="s">
        <v>26</v>
      </c>
      <c r="C357" s="42" t="s">
        <v>27</v>
      </c>
      <c r="D357" s="42" t="s">
        <v>83</v>
      </c>
      <c r="E357" s="42" t="s">
        <v>55</v>
      </c>
      <c r="F357" s="44" t="s">
        <v>55</v>
      </c>
      <c r="G357" s="43">
        <v>1</v>
      </c>
      <c r="H357" s="43">
        <v>4</v>
      </c>
      <c r="I357" s="38"/>
    </row>
    <row r="358" spans="1:9" x14ac:dyDescent="0.25">
      <c r="A358" s="42" t="s">
        <v>13</v>
      </c>
      <c r="B358" s="42" t="s">
        <v>26</v>
      </c>
      <c r="C358" s="42" t="s">
        <v>27</v>
      </c>
      <c r="D358" s="42" t="s">
        <v>84</v>
      </c>
      <c r="E358" s="42" t="s">
        <v>55</v>
      </c>
      <c r="F358" s="44" t="s">
        <v>55</v>
      </c>
      <c r="G358" s="43">
        <v>0</v>
      </c>
      <c r="H358" s="43">
        <v>4</v>
      </c>
      <c r="I358" s="38"/>
    </row>
    <row r="359" spans="1:9" x14ac:dyDescent="0.25">
      <c r="A359" s="42" t="s">
        <v>13</v>
      </c>
      <c r="B359" s="42" t="s">
        <v>26</v>
      </c>
      <c r="C359" s="42" t="s">
        <v>27</v>
      </c>
      <c r="D359" s="42" t="s">
        <v>82</v>
      </c>
      <c r="E359" s="42" t="s">
        <v>64</v>
      </c>
      <c r="F359" s="42" t="s">
        <v>98</v>
      </c>
      <c r="G359" s="43">
        <v>0</v>
      </c>
      <c r="H359" s="43">
        <v>5</v>
      </c>
      <c r="I359" s="43">
        <v>7</v>
      </c>
    </row>
    <row r="360" spans="1:9" x14ac:dyDescent="0.25">
      <c r="A360" s="42" t="s">
        <v>13</v>
      </c>
      <c r="B360" s="42" t="s">
        <v>26</v>
      </c>
      <c r="C360" s="42" t="s">
        <v>27</v>
      </c>
      <c r="D360" s="42" t="s">
        <v>83</v>
      </c>
      <c r="E360" s="42" t="s">
        <v>64</v>
      </c>
      <c r="F360" s="42" t="s">
        <v>98</v>
      </c>
      <c r="G360" s="43">
        <v>0</v>
      </c>
      <c r="H360" s="43">
        <v>5</v>
      </c>
      <c r="I360" s="43">
        <v>7</v>
      </c>
    </row>
    <row r="361" spans="1:9" x14ac:dyDescent="0.25">
      <c r="A361" s="42" t="s">
        <v>13</v>
      </c>
      <c r="B361" s="42" t="s">
        <v>26</v>
      </c>
      <c r="C361" s="42" t="s">
        <v>27</v>
      </c>
      <c r="D361" s="42" t="s">
        <v>84</v>
      </c>
      <c r="E361" s="42" t="s">
        <v>64</v>
      </c>
      <c r="F361" s="42" t="s">
        <v>98</v>
      </c>
      <c r="G361" s="43">
        <v>7</v>
      </c>
      <c r="H361" s="43">
        <v>5</v>
      </c>
      <c r="I361" s="43">
        <v>7</v>
      </c>
    </row>
    <row r="362" spans="1:9" x14ac:dyDescent="0.25">
      <c r="A362" s="42" t="s">
        <v>13</v>
      </c>
      <c r="B362" s="42" t="s">
        <v>26</v>
      </c>
      <c r="C362" s="42" t="s">
        <v>27</v>
      </c>
      <c r="D362" s="42" t="s">
        <v>82</v>
      </c>
      <c r="E362" s="42" t="s">
        <v>99</v>
      </c>
      <c r="F362" s="44" t="s">
        <v>78</v>
      </c>
      <c r="G362" s="43">
        <v>1</v>
      </c>
      <c r="H362" s="43">
        <v>1</v>
      </c>
      <c r="I362" s="38"/>
    </row>
    <row r="363" spans="1:9" x14ac:dyDescent="0.25">
      <c r="A363" s="42" t="s">
        <v>13</v>
      </c>
      <c r="B363" s="42" t="s">
        <v>26</v>
      </c>
      <c r="C363" s="42" t="s">
        <v>27</v>
      </c>
      <c r="D363" s="42" t="s">
        <v>83</v>
      </c>
      <c r="E363" s="42" t="s">
        <v>78</v>
      </c>
      <c r="F363" s="44" t="s">
        <v>78</v>
      </c>
      <c r="G363" s="43">
        <v>3</v>
      </c>
      <c r="H363" s="43">
        <v>1</v>
      </c>
      <c r="I363" s="38"/>
    </row>
    <row r="364" spans="1:9" x14ac:dyDescent="0.25">
      <c r="A364" s="42" t="s">
        <v>13</v>
      </c>
      <c r="B364" s="42" t="s">
        <v>26</v>
      </c>
      <c r="C364" s="42" t="s">
        <v>27</v>
      </c>
      <c r="D364" s="42" t="s">
        <v>84</v>
      </c>
      <c r="E364" s="42" t="s">
        <v>78</v>
      </c>
      <c r="F364" s="44" t="s">
        <v>78</v>
      </c>
      <c r="G364" s="43">
        <v>0</v>
      </c>
      <c r="H364" s="43">
        <v>1</v>
      </c>
      <c r="I364" s="38"/>
    </row>
    <row r="365" spans="1:9" x14ac:dyDescent="0.25">
      <c r="A365" s="42" t="s">
        <v>13</v>
      </c>
      <c r="B365" s="42" t="s">
        <v>26</v>
      </c>
      <c r="C365" s="42" t="s">
        <v>27</v>
      </c>
      <c r="D365" s="42" t="s">
        <v>82</v>
      </c>
      <c r="E365" s="42" t="s">
        <v>79</v>
      </c>
      <c r="F365" s="42" t="s">
        <v>79</v>
      </c>
      <c r="G365" s="43">
        <v>1</v>
      </c>
      <c r="H365" s="43">
        <v>3</v>
      </c>
      <c r="I365" s="38"/>
    </row>
    <row r="366" spans="1:9" x14ac:dyDescent="0.25">
      <c r="A366" s="42" t="s">
        <v>13</v>
      </c>
      <c r="B366" s="42" t="s">
        <v>26</v>
      </c>
      <c r="C366" s="42" t="s">
        <v>27</v>
      </c>
      <c r="D366" s="42" t="s">
        <v>83</v>
      </c>
      <c r="E366" s="42" t="s">
        <v>79</v>
      </c>
      <c r="F366" s="42" t="s">
        <v>79</v>
      </c>
      <c r="G366" s="43">
        <v>0</v>
      </c>
      <c r="H366" s="43">
        <v>3</v>
      </c>
      <c r="I366" s="38"/>
    </row>
    <row r="367" spans="1:9" x14ac:dyDescent="0.25">
      <c r="A367" s="42" t="s">
        <v>13</v>
      </c>
      <c r="B367" s="42" t="s">
        <v>26</v>
      </c>
      <c r="C367" s="42" t="s">
        <v>27</v>
      </c>
      <c r="D367" s="42" t="s">
        <v>84</v>
      </c>
      <c r="E367" s="42" t="s">
        <v>79</v>
      </c>
      <c r="F367" s="42" t="s">
        <v>79</v>
      </c>
      <c r="G367" s="43">
        <v>1</v>
      </c>
      <c r="H367" s="43">
        <v>3</v>
      </c>
      <c r="I367" s="38"/>
    </row>
    <row r="368" spans="1:9" x14ac:dyDescent="0.25">
      <c r="A368" s="42" t="s">
        <v>13</v>
      </c>
      <c r="B368" s="42" t="s">
        <v>26</v>
      </c>
      <c r="C368" s="42" t="s">
        <v>27</v>
      </c>
      <c r="D368" s="42" t="s">
        <v>82</v>
      </c>
      <c r="E368" s="42" t="s">
        <v>56</v>
      </c>
      <c r="F368" s="44" t="s">
        <v>57</v>
      </c>
      <c r="G368" s="43">
        <v>2</v>
      </c>
      <c r="H368" s="43">
        <v>10</v>
      </c>
      <c r="I368" s="43">
        <v>10</v>
      </c>
    </row>
    <row r="369" spans="1:9" x14ac:dyDescent="0.25">
      <c r="A369" s="42" t="s">
        <v>13</v>
      </c>
      <c r="B369" s="42" t="s">
        <v>26</v>
      </c>
      <c r="C369" s="42" t="s">
        <v>27</v>
      </c>
      <c r="D369" s="42" t="s">
        <v>83</v>
      </c>
      <c r="E369" s="42" t="s">
        <v>56</v>
      </c>
      <c r="F369" s="44" t="s">
        <v>57</v>
      </c>
      <c r="G369" s="43">
        <v>24</v>
      </c>
      <c r="H369" s="43">
        <v>10</v>
      </c>
      <c r="I369" s="43">
        <v>10</v>
      </c>
    </row>
    <row r="370" spans="1:9" x14ac:dyDescent="0.25">
      <c r="A370" s="42" t="s">
        <v>13</v>
      </c>
      <c r="B370" s="42" t="s">
        <v>26</v>
      </c>
      <c r="C370" s="42" t="s">
        <v>27</v>
      </c>
      <c r="D370" s="42" t="s">
        <v>84</v>
      </c>
      <c r="E370" s="42" t="s">
        <v>56</v>
      </c>
      <c r="F370" s="42" t="s">
        <v>57</v>
      </c>
      <c r="G370" s="43">
        <v>18</v>
      </c>
      <c r="H370" s="43">
        <v>10</v>
      </c>
      <c r="I370" s="43">
        <v>10</v>
      </c>
    </row>
    <row r="371" spans="1:9" x14ac:dyDescent="0.25">
      <c r="A371" s="42" t="s">
        <v>13</v>
      </c>
      <c r="B371" s="42" t="s">
        <v>26</v>
      </c>
      <c r="C371" s="42" t="s">
        <v>27</v>
      </c>
      <c r="D371" s="42" t="s">
        <v>82</v>
      </c>
      <c r="E371" s="42" t="s">
        <v>39</v>
      </c>
      <c r="F371" s="42" t="s">
        <v>100</v>
      </c>
      <c r="G371" s="43">
        <v>9</v>
      </c>
      <c r="H371" s="43">
        <v>7</v>
      </c>
      <c r="I371" s="43">
        <v>7</v>
      </c>
    </row>
    <row r="372" spans="1:9" x14ac:dyDescent="0.25">
      <c r="A372" s="42" t="s">
        <v>13</v>
      </c>
      <c r="B372" s="42" t="s">
        <v>26</v>
      </c>
      <c r="C372" s="42" t="s">
        <v>27</v>
      </c>
      <c r="D372" s="42" t="s">
        <v>83</v>
      </c>
      <c r="E372" s="42" t="s">
        <v>39</v>
      </c>
      <c r="F372" s="42" t="s">
        <v>100</v>
      </c>
      <c r="G372" s="43">
        <v>0</v>
      </c>
      <c r="H372" s="43">
        <v>7</v>
      </c>
      <c r="I372" s="43">
        <v>7</v>
      </c>
    </row>
    <row r="373" spans="1:9" x14ac:dyDescent="0.25">
      <c r="A373" s="42" t="s">
        <v>13</v>
      </c>
      <c r="B373" s="42" t="s">
        <v>26</v>
      </c>
      <c r="C373" s="42" t="s">
        <v>27</v>
      </c>
      <c r="D373" s="42" t="s">
        <v>84</v>
      </c>
      <c r="E373" s="42" t="s">
        <v>101</v>
      </c>
      <c r="F373" s="42" t="s">
        <v>100</v>
      </c>
      <c r="G373" s="43">
        <v>46</v>
      </c>
      <c r="H373" s="43">
        <v>7</v>
      </c>
      <c r="I373" s="43">
        <v>7</v>
      </c>
    </row>
    <row r="374" spans="1:9" x14ac:dyDescent="0.25">
      <c r="A374" s="42" t="s">
        <v>13</v>
      </c>
      <c r="B374" s="42" t="s">
        <v>26</v>
      </c>
      <c r="C374" s="42" t="s">
        <v>27</v>
      </c>
      <c r="D374" s="42" t="s">
        <v>82</v>
      </c>
      <c r="E374" s="42" t="s">
        <v>39</v>
      </c>
      <c r="F374" s="42" t="s">
        <v>41</v>
      </c>
      <c r="G374" s="43">
        <v>2</v>
      </c>
      <c r="H374" s="43">
        <v>7</v>
      </c>
      <c r="I374" s="38"/>
    </row>
    <row r="375" spans="1:9" x14ac:dyDescent="0.25">
      <c r="A375" s="42" t="s">
        <v>13</v>
      </c>
      <c r="B375" s="42" t="s">
        <v>26</v>
      </c>
      <c r="C375" s="42" t="s">
        <v>27</v>
      </c>
      <c r="D375" s="42" t="s">
        <v>83</v>
      </c>
      <c r="E375" s="42" t="s">
        <v>39</v>
      </c>
      <c r="F375" s="42" t="s">
        <v>41</v>
      </c>
      <c r="G375" s="43">
        <v>0</v>
      </c>
      <c r="H375" s="43">
        <v>7</v>
      </c>
      <c r="I375" s="38"/>
    </row>
    <row r="376" spans="1:9" x14ac:dyDescent="0.25">
      <c r="A376" s="42" t="s">
        <v>13</v>
      </c>
      <c r="B376" s="42" t="s">
        <v>26</v>
      </c>
      <c r="C376" s="42" t="s">
        <v>27</v>
      </c>
      <c r="D376" s="42" t="s">
        <v>84</v>
      </c>
      <c r="E376" s="42" t="s">
        <v>39</v>
      </c>
      <c r="F376" s="42" t="s">
        <v>41</v>
      </c>
      <c r="G376" s="43">
        <v>0</v>
      </c>
      <c r="H376" s="43">
        <v>7</v>
      </c>
      <c r="I376" s="38"/>
    </row>
    <row r="377" spans="1:9" x14ac:dyDescent="0.25">
      <c r="A377" s="42" t="s">
        <v>13</v>
      </c>
      <c r="B377" s="42" t="s">
        <v>26</v>
      </c>
      <c r="C377" s="42" t="s">
        <v>27</v>
      </c>
      <c r="D377" s="42" t="s">
        <v>82</v>
      </c>
      <c r="E377" s="42" t="s">
        <v>39</v>
      </c>
      <c r="F377" s="42" t="s">
        <v>60</v>
      </c>
      <c r="G377" s="43">
        <v>2</v>
      </c>
      <c r="H377" s="43">
        <v>8</v>
      </c>
      <c r="I377" s="43">
        <v>9</v>
      </c>
    </row>
    <row r="378" spans="1:9" x14ac:dyDescent="0.25">
      <c r="A378" s="42" t="s">
        <v>13</v>
      </c>
      <c r="B378" s="42" t="s">
        <v>26</v>
      </c>
      <c r="C378" s="42" t="s">
        <v>27</v>
      </c>
      <c r="D378" s="42" t="s">
        <v>83</v>
      </c>
      <c r="E378" s="42" t="s">
        <v>39</v>
      </c>
      <c r="F378" s="42" t="s">
        <v>60</v>
      </c>
      <c r="G378" s="43">
        <v>0</v>
      </c>
      <c r="H378" s="43">
        <v>8</v>
      </c>
      <c r="I378" s="43">
        <v>9</v>
      </c>
    </row>
    <row r="379" spans="1:9" x14ac:dyDescent="0.25">
      <c r="A379" s="42" t="s">
        <v>13</v>
      </c>
      <c r="B379" s="42" t="s">
        <v>26</v>
      </c>
      <c r="C379" s="42" t="s">
        <v>27</v>
      </c>
      <c r="D379" s="42" t="s">
        <v>84</v>
      </c>
      <c r="E379" s="42" t="s">
        <v>39</v>
      </c>
      <c r="F379" s="42" t="s">
        <v>60</v>
      </c>
      <c r="G379" s="43">
        <v>0</v>
      </c>
      <c r="H379" s="43">
        <v>8</v>
      </c>
      <c r="I379" s="43">
        <v>9</v>
      </c>
    </row>
    <row r="380" spans="1:9" x14ac:dyDescent="0.25">
      <c r="A380" s="42" t="s">
        <v>13</v>
      </c>
      <c r="B380" s="42" t="s">
        <v>26</v>
      </c>
      <c r="C380" s="42" t="s">
        <v>27</v>
      </c>
      <c r="D380" s="42" t="s">
        <v>82</v>
      </c>
      <c r="E380" s="42" t="s">
        <v>39</v>
      </c>
      <c r="F380" s="44" t="s">
        <v>44</v>
      </c>
      <c r="G380" s="43">
        <v>0</v>
      </c>
      <c r="H380" s="43">
        <v>8</v>
      </c>
      <c r="I380" s="43">
        <v>9</v>
      </c>
    </row>
    <row r="381" spans="1:9" x14ac:dyDescent="0.25">
      <c r="A381" s="42" t="s">
        <v>13</v>
      </c>
      <c r="B381" s="42" t="s">
        <v>26</v>
      </c>
      <c r="C381" s="42" t="s">
        <v>27</v>
      </c>
      <c r="D381" s="42" t="s">
        <v>83</v>
      </c>
      <c r="E381" s="42" t="s">
        <v>39</v>
      </c>
      <c r="F381" s="44" t="s">
        <v>44</v>
      </c>
      <c r="G381" s="43">
        <v>9</v>
      </c>
      <c r="H381" s="43">
        <v>8</v>
      </c>
      <c r="I381" s="43">
        <v>9</v>
      </c>
    </row>
    <row r="382" spans="1:9" x14ac:dyDescent="0.25">
      <c r="A382" s="42" t="s">
        <v>13</v>
      </c>
      <c r="B382" s="42" t="s">
        <v>26</v>
      </c>
      <c r="C382" s="42" t="s">
        <v>27</v>
      </c>
      <c r="D382" s="42" t="s">
        <v>84</v>
      </c>
      <c r="E382" s="42" t="s">
        <v>39</v>
      </c>
      <c r="F382" s="44" t="s">
        <v>44</v>
      </c>
      <c r="G382" s="43">
        <v>0</v>
      </c>
      <c r="H382" s="43">
        <v>8</v>
      </c>
      <c r="I382" s="43">
        <v>9</v>
      </c>
    </row>
    <row r="383" spans="1:9" x14ac:dyDescent="0.25">
      <c r="A383" s="42" t="s">
        <v>13</v>
      </c>
      <c r="B383" s="42" t="s">
        <v>26</v>
      </c>
      <c r="C383" s="42" t="s">
        <v>27</v>
      </c>
      <c r="D383" s="42" t="s">
        <v>82</v>
      </c>
      <c r="E383" s="42" t="s">
        <v>39</v>
      </c>
      <c r="F383" s="42" t="s">
        <v>40</v>
      </c>
      <c r="G383" s="43">
        <v>0</v>
      </c>
      <c r="H383" s="43">
        <v>5</v>
      </c>
      <c r="I383" s="43">
        <v>7</v>
      </c>
    </row>
    <row r="384" spans="1:9" x14ac:dyDescent="0.25">
      <c r="A384" s="42" t="s">
        <v>13</v>
      </c>
      <c r="B384" s="42" t="s">
        <v>26</v>
      </c>
      <c r="C384" s="42" t="s">
        <v>27</v>
      </c>
      <c r="D384" s="42" t="s">
        <v>83</v>
      </c>
      <c r="E384" s="42" t="s">
        <v>39</v>
      </c>
      <c r="F384" s="42" t="s">
        <v>40</v>
      </c>
      <c r="G384" s="43">
        <v>1</v>
      </c>
      <c r="H384" s="43">
        <v>5</v>
      </c>
      <c r="I384" s="43">
        <v>7</v>
      </c>
    </row>
    <row r="385" spans="1:9" x14ac:dyDescent="0.25">
      <c r="A385" s="42" t="s">
        <v>13</v>
      </c>
      <c r="B385" s="42" t="s">
        <v>26</v>
      </c>
      <c r="C385" s="42" t="s">
        <v>27</v>
      </c>
      <c r="D385" s="42" t="s">
        <v>84</v>
      </c>
      <c r="E385" s="42" t="s">
        <v>101</v>
      </c>
      <c r="F385" s="42" t="s">
        <v>40</v>
      </c>
      <c r="G385" s="43">
        <v>1</v>
      </c>
      <c r="H385" s="43">
        <v>5</v>
      </c>
      <c r="I385" s="43">
        <v>7</v>
      </c>
    </row>
    <row r="386" spans="1:9" x14ac:dyDescent="0.25">
      <c r="A386" s="42" t="s">
        <v>13</v>
      </c>
      <c r="B386" s="42" t="s">
        <v>26</v>
      </c>
      <c r="C386" s="42" t="s">
        <v>27</v>
      </c>
      <c r="D386" s="42" t="s">
        <v>82</v>
      </c>
      <c r="E386" s="42" t="s">
        <v>101</v>
      </c>
      <c r="F386" s="42" t="s">
        <v>60</v>
      </c>
      <c r="G386" s="43">
        <v>0</v>
      </c>
      <c r="H386" s="43">
        <v>8</v>
      </c>
      <c r="I386" s="38"/>
    </row>
    <row r="387" spans="1:9" x14ac:dyDescent="0.25">
      <c r="A387" s="42" t="s">
        <v>13</v>
      </c>
      <c r="B387" s="42" t="s">
        <v>26</v>
      </c>
      <c r="C387" s="42" t="s">
        <v>27</v>
      </c>
      <c r="D387" s="42" t="s">
        <v>83</v>
      </c>
      <c r="E387" s="42" t="s">
        <v>101</v>
      </c>
      <c r="F387" s="42" t="s">
        <v>60</v>
      </c>
      <c r="G387" s="43">
        <v>0</v>
      </c>
      <c r="H387" s="43">
        <v>8</v>
      </c>
      <c r="I387" s="38"/>
    </row>
    <row r="388" spans="1:9" x14ac:dyDescent="0.25">
      <c r="A388" s="42" t="s">
        <v>13</v>
      </c>
      <c r="B388" s="42" t="s">
        <v>26</v>
      </c>
      <c r="C388" s="42" t="s">
        <v>27</v>
      </c>
      <c r="D388" s="42" t="s">
        <v>84</v>
      </c>
      <c r="E388" s="42" t="s">
        <v>101</v>
      </c>
      <c r="F388" s="42" t="s">
        <v>60</v>
      </c>
      <c r="G388" s="43">
        <v>7</v>
      </c>
      <c r="H388" s="43">
        <v>8</v>
      </c>
      <c r="I388" s="38"/>
    </row>
    <row r="389" spans="1:9" x14ac:dyDescent="0.25">
      <c r="A389" s="42" t="s">
        <v>13</v>
      </c>
      <c r="B389" s="42" t="s">
        <v>26</v>
      </c>
      <c r="C389" s="42" t="s">
        <v>27</v>
      </c>
      <c r="D389" s="42" t="s">
        <v>82</v>
      </c>
      <c r="E389" s="42" t="s">
        <v>101</v>
      </c>
      <c r="F389" s="42" t="s">
        <v>102</v>
      </c>
      <c r="G389" s="43">
        <v>0</v>
      </c>
      <c r="H389" s="43">
        <v>10</v>
      </c>
      <c r="I389" s="43">
        <v>10</v>
      </c>
    </row>
    <row r="390" spans="1:9" x14ac:dyDescent="0.25">
      <c r="A390" s="42" t="s">
        <v>13</v>
      </c>
      <c r="B390" s="42" t="s">
        <v>26</v>
      </c>
      <c r="C390" s="42" t="s">
        <v>27</v>
      </c>
      <c r="D390" s="42" t="s">
        <v>83</v>
      </c>
      <c r="E390" s="42" t="s">
        <v>101</v>
      </c>
      <c r="F390" s="42" t="s">
        <v>102</v>
      </c>
      <c r="G390" s="43">
        <v>0</v>
      </c>
      <c r="H390" s="43">
        <v>10</v>
      </c>
      <c r="I390" s="43">
        <v>10</v>
      </c>
    </row>
    <row r="391" spans="1:9" x14ac:dyDescent="0.25">
      <c r="A391" s="42" t="s">
        <v>13</v>
      </c>
      <c r="B391" s="42" t="s">
        <v>26</v>
      </c>
      <c r="C391" s="42" t="s">
        <v>27</v>
      </c>
      <c r="D391" s="42" t="s">
        <v>84</v>
      </c>
      <c r="E391" s="42" t="s">
        <v>101</v>
      </c>
      <c r="F391" s="42" t="s">
        <v>102</v>
      </c>
      <c r="G391" s="43">
        <v>6</v>
      </c>
      <c r="H391" s="43">
        <v>10</v>
      </c>
      <c r="I391" s="43">
        <v>10</v>
      </c>
    </row>
    <row r="392" spans="1:9" x14ac:dyDescent="0.25">
      <c r="A392" s="42" t="s">
        <v>145</v>
      </c>
      <c r="B392" s="42" t="s">
        <v>26</v>
      </c>
      <c r="C392" s="42" t="s">
        <v>27</v>
      </c>
      <c r="D392" s="42" t="s">
        <v>103</v>
      </c>
      <c r="E392" s="42" t="s">
        <v>29</v>
      </c>
      <c r="F392" s="42" t="s">
        <v>104</v>
      </c>
      <c r="G392" s="43">
        <v>169</v>
      </c>
      <c r="H392" s="43">
        <v>6</v>
      </c>
      <c r="I392" s="43">
        <v>7</v>
      </c>
    </row>
    <row r="393" spans="1:9" x14ac:dyDescent="0.25">
      <c r="A393" s="42" t="s">
        <v>145</v>
      </c>
      <c r="B393" s="42" t="s">
        <v>26</v>
      </c>
      <c r="C393" s="42" t="s">
        <v>27</v>
      </c>
      <c r="D393" s="42" t="s">
        <v>83</v>
      </c>
      <c r="E393" s="42" t="s">
        <v>29</v>
      </c>
      <c r="F393" s="42" t="s">
        <v>104</v>
      </c>
      <c r="G393" s="43">
        <v>134</v>
      </c>
      <c r="H393" s="43">
        <v>6</v>
      </c>
      <c r="I393" s="43">
        <v>7</v>
      </c>
    </row>
    <row r="394" spans="1:9" x14ac:dyDescent="0.25">
      <c r="A394" s="42" t="s">
        <v>145</v>
      </c>
      <c r="B394" s="42" t="s">
        <v>26</v>
      </c>
      <c r="C394" s="42" t="s">
        <v>27</v>
      </c>
      <c r="D394" s="42" t="s">
        <v>84</v>
      </c>
      <c r="E394" s="42" t="s">
        <v>29</v>
      </c>
      <c r="F394" s="42" t="s">
        <v>105</v>
      </c>
      <c r="G394" s="43">
        <v>126</v>
      </c>
      <c r="H394" s="43">
        <v>6</v>
      </c>
      <c r="I394" s="43">
        <v>7</v>
      </c>
    </row>
    <row r="395" spans="1:9" x14ac:dyDescent="0.25">
      <c r="A395" s="42" t="s">
        <v>145</v>
      </c>
      <c r="B395" s="42" t="s">
        <v>26</v>
      </c>
      <c r="C395" s="42" t="s">
        <v>27</v>
      </c>
      <c r="D395" s="42" t="s">
        <v>103</v>
      </c>
      <c r="E395" s="42" t="s">
        <v>33</v>
      </c>
      <c r="F395" s="42" t="s">
        <v>34</v>
      </c>
      <c r="G395" s="43">
        <v>34</v>
      </c>
      <c r="H395" s="43">
        <v>5</v>
      </c>
      <c r="I395" s="43">
        <v>7</v>
      </c>
    </row>
    <row r="396" spans="1:9" x14ac:dyDescent="0.25">
      <c r="A396" s="42" t="s">
        <v>145</v>
      </c>
      <c r="B396" s="42" t="s">
        <v>26</v>
      </c>
      <c r="C396" s="42" t="s">
        <v>27</v>
      </c>
      <c r="D396" s="42" t="s">
        <v>83</v>
      </c>
      <c r="E396" s="42" t="s">
        <v>33</v>
      </c>
      <c r="F396" s="42" t="s">
        <v>34</v>
      </c>
      <c r="G396" s="43">
        <v>79</v>
      </c>
      <c r="H396" s="43">
        <v>5</v>
      </c>
      <c r="I396" s="43">
        <v>7</v>
      </c>
    </row>
    <row r="397" spans="1:9" x14ac:dyDescent="0.25">
      <c r="A397" s="42" t="s">
        <v>145</v>
      </c>
      <c r="B397" s="42" t="s">
        <v>26</v>
      </c>
      <c r="C397" s="42" t="s">
        <v>27</v>
      </c>
      <c r="D397" s="42" t="s">
        <v>84</v>
      </c>
      <c r="E397" s="42" t="s">
        <v>33</v>
      </c>
      <c r="F397" s="42" t="s">
        <v>34</v>
      </c>
      <c r="G397" s="43">
        <v>38</v>
      </c>
      <c r="H397" s="43">
        <v>5</v>
      </c>
      <c r="I397" s="43">
        <v>7</v>
      </c>
    </row>
    <row r="398" spans="1:9" x14ac:dyDescent="0.25">
      <c r="A398" s="42" t="s">
        <v>145</v>
      </c>
      <c r="B398" s="42" t="s">
        <v>26</v>
      </c>
      <c r="C398" s="42" t="s">
        <v>27</v>
      </c>
      <c r="D398" s="42" t="s">
        <v>103</v>
      </c>
      <c r="E398" s="42" t="s">
        <v>33</v>
      </c>
      <c r="F398" s="42" t="s">
        <v>61</v>
      </c>
      <c r="G398" s="43">
        <v>1</v>
      </c>
      <c r="H398" s="43">
        <v>5</v>
      </c>
      <c r="I398" s="43">
        <v>10</v>
      </c>
    </row>
    <row r="399" spans="1:9" x14ac:dyDescent="0.25">
      <c r="A399" s="42" t="s">
        <v>145</v>
      </c>
      <c r="B399" s="42" t="s">
        <v>26</v>
      </c>
      <c r="C399" s="42" t="s">
        <v>27</v>
      </c>
      <c r="D399" s="42" t="s">
        <v>83</v>
      </c>
      <c r="E399" s="42" t="s">
        <v>33</v>
      </c>
      <c r="F399" s="42" t="s">
        <v>61</v>
      </c>
      <c r="G399" s="43">
        <v>1</v>
      </c>
      <c r="H399" s="43">
        <v>5</v>
      </c>
      <c r="I399" s="43">
        <v>10</v>
      </c>
    </row>
    <row r="400" spans="1:9" x14ac:dyDescent="0.25">
      <c r="A400" s="42" t="s">
        <v>145</v>
      </c>
      <c r="B400" s="42" t="s">
        <v>26</v>
      </c>
      <c r="C400" s="42" t="s">
        <v>27</v>
      </c>
      <c r="D400" s="42" t="s">
        <v>84</v>
      </c>
      <c r="E400" s="42" t="s">
        <v>33</v>
      </c>
      <c r="F400" s="42" t="s">
        <v>61</v>
      </c>
      <c r="G400" s="43">
        <v>0</v>
      </c>
      <c r="H400" s="43">
        <v>5</v>
      </c>
      <c r="I400" s="43">
        <v>10</v>
      </c>
    </row>
    <row r="401" spans="1:9" x14ac:dyDescent="0.25">
      <c r="A401" s="42" t="s">
        <v>145</v>
      </c>
      <c r="B401" s="42" t="s">
        <v>26</v>
      </c>
      <c r="C401" s="42" t="s">
        <v>27</v>
      </c>
      <c r="D401" s="42" t="s">
        <v>103</v>
      </c>
      <c r="E401" s="42" t="s">
        <v>33</v>
      </c>
      <c r="F401" s="42" t="s">
        <v>35</v>
      </c>
      <c r="G401" s="43">
        <v>10</v>
      </c>
      <c r="H401" s="43">
        <v>5</v>
      </c>
      <c r="I401" s="43">
        <v>6</v>
      </c>
    </row>
    <row r="402" spans="1:9" x14ac:dyDescent="0.25">
      <c r="A402" s="42" t="s">
        <v>145</v>
      </c>
      <c r="B402" s="42" t="s">
        <v>26</v>
      </c>
      <c r="C402" s="42" t="s">
        <v>27</v>
      </c>
      <c r="D402" s="42" t="s">
        <v>83</v>
      </c>
      <c r="E402" s="42" t="s">
        <v>33</v>
      </c>
      <c r="F402" s="42" t="s">
        <v>35</v>
      </c>
      <c r="G402" s="43">
        <v>7</v>
      </c>
      <c r="H402" s="43">
        <v>5</v>
      </c>
      <c r="I402" s="43">
        <v>6</v>
      </c>
    </row>
    <row r="403" spans="1:9" x14ac:dyDescent="0.25">
      <c r="A403" s="42" t="s">
        <v>145</v>
      </c>
      <c r="B403" s="42" t="s">
        <v>26</v>
      </c>
      <c r="C403" s="42" t="s">
        <v>27</v>
      </c>
      <c r="D403" s="42" t="s">
        <v>84</v>
      </c>
      <c r="E403" s="42" t="s">
        <v>33</v>
      </c>
      <c r="F403" s="42" t="s">
        <v>35</v>
      </c>
      <c r="G403" s="43">
        <v>11</v>
      </c>
      <c r="H403" s="43">
        <v>5</v>
      </c>
      <c r="I403" s="43">
        <v>6</v>
      </c>
    </row>
    <row r="404" spans="1:9" x14ac:dyDescent="0.25">
      <c r="A404" s="42" t="s">
        <v>145</v>
      </c>
      <c r="B404" s="42" t="s">
        <v>26</v>
      </c>
      <c r="C404" s="42" t="s">
        <v>27</v>
      </c>
      <c r="D404" s="42" t="s">
        <v>103</v>
      </c>
      <c r="E404" s="42" t="s">
        <v>33</v>
      </c>
      <c r="F404" s="42" t="s">
        <v>38</v>
      </c>
      <c r="G404" s="43">
        <v>2</v>
      </c>
      <c r="H404" s="43">
        <v>3</v>
      </c>
      <c r="I404" s="43">
        <v>6</v>
      </c>
    </row>
    <row r="405" spans="1:9" x14ac:dyDescent="0.25">
      <c r="A405" s="42" t="s">
        <v>145</v>
      </c>
      <c r="B405" s="42" t="s">
        <v>26</v>
      </c>
      <c r="C405" s="42" t="s">
        <v>27</v>
      </c>
      <c r="D405" s="42" t="s">
        <v>83</v>
      </c>
      <c r="E405" s="42" t="s">
        <v>33</v>
      </c>
      <c r="F405" s="42" t="s">
        <v>38</v>
      </c>
      <c r="G405" s="43">
        <v>9</v>
      </c>
      <c r="H405" s="43">
        <v>3</v>
      </c>
      <c r="I405" s="43">
        <v>6</v>
      </c>
    </row>
    <row r="406" spans="1:9" x14ac:dyDescent="0.25">
      <c r="A406" s="42" t="s">
        <v>145</v>
      </c>
      <c r="B406" s="42" t="s">
        <v>26</v>
      </c>
      <c r="C406" s="42" t="s">
        <v>27</v>
      </c>
      <c r="D406" s="42" t="s">
        <v>84</v>
      </c>
      <c r="E406" s="42" t="s">
        <v>33</v>
      </c>
      <c r="F406" s="42" t="s">
        <v>38</v>
      </c>
      <c r="G406" s="43">
        <v>12</v>
      </c>
      <c r="H406" s="43">
        <v>3</v>
      </c>
      <c r="I406" s="43">
        <v>6</v>
      </c>
    </row>
    <row r="407" spans="1:9" x14ac:dyDescent="0.25">
      <c r="A407" s="42" t="s">
        <v>145</v>
      </c>
      <c r="B407" s="42" t="s">
        <v>26</v>
      </c>
      <c r="C407" s="42" t="s">
        <v>27</v>
      </c>
      <c r="D407" s="42" t="s">
        <v>103</v>
      </c>
      <c r="E407" s="42" t="s">
        <v>33</v>
      </c>
      <c r="F407" s="42" t="s">
        <v>36</v>
      </c>
      <c r="G407" s="43">
        <v>2</v>
      </c>
      <c r="H407" s="43">
        <v>5</v>
      </c>
      <c r="I407" s="43">
        <v>9</v>
      </c>
    </row>
    <row r="408" spans="1:9" x14ac:dyDescent="0.25">
      <c r="A408" s="42" t="s">
        <v>145</v>
      </c>
      <c r="B408" s="42" t="s">
        <v>26</v>
      </c>
      <c r="C408" s="42" t="s">
        <v>27</v>
      </c>
      <c r="D408" s="42" t="s">
        <v>83</v>
      </c>
      <c r="E408" s="42" t="s">
        <v>33</v>
      </c>
      <c r="F408" s="42" t="s">
        <v>36</v>
      </c>
      <c r="G408" s="43">
        <v>3</v>
      </c>
      <c r="H408" s="43">
        <v>5</v>
      </c>
      <c r="I408" s="43">
        <v>9</v>
      </c>
    </row>
    <row r="409" spans="1:9" x14ac:dyDescent="0.25">
      <c r="A409" s="42" t="s">
        <v>145</v>
      </c>
      <c r="B409" s="42" t="s">
        <v>26</v>
      </c>
      <c r="C409" s="42" t="s">
        <v>27</v>
      </c>
      <c r="D409" s="42" t="s">
        <v>84</v>
      </c>
      <c r="E409" s="42" t="s">
        <v>33</v>
      </c>
      <c r="F409" s="42" t="s">
        <v>106</v>
      </c>
      <c r="G409" s="43">
        <v>1</v>
      </c>
      <c r="H409" s="43">
        <v>5</v>
      </c>
      <c r="I409" s="43">
        <v>9</v>
      </c>
    </row>
    <row r="410" spans="1:9" x14ac:dyDescent="0.25">
      <c r="A410" s="42" t="s">
        <v>145</v>
      </c>
      <c r="B410" s="42" t="s">
        <v>26</v>
      </c>
      <c r="C410" s="42" t="s">
        <v>27</v>
      </c>
      <c r="D410" s="42" t="s">
        <v>103</v>
      </c>
      <c r="E410" s="42" t="s">
        <v>33</v>
      </c>
      <c r="F410" s="42" t="s">
        <v>37</v>
      </c>
      <c r="G410" s="43">
        <v>0</v>
      </c>
      <c r="H410" s="43">
        <v>5</v>
      </c>
      <c r="I410" s="43">
        <v>10</v>
      </c>
    </row>
    <row r="411" spans="1:9" x14ac:dyDescent="0.25">
      <c r="A411" s="42" t="s">
        <v>145</v>
      </c>
      <c r="B411" s="42" t="s">
        <v>26</v>
      </c>
      <c r="C411" s="42" t="s">
        <v>27</v>
      </c>
      <c r="D411" s="42" t="s">
        <v>83</v>
      </c>
      <c r="E411" s="42" t="s">
        <v>33</v>
      </c>
      <c r="F411" s="42" t="s">
        <v>37</v>
      </c>
      <c r="G411" s="43">
        <v>6</v>
      </c>
      <c r="H411" s="43">
        <v>5</v>
      </c>
      <c r="I411" s="43">
        <v>10</v>
      </c>
    </row>
    <row r="412" spans="1:9" x14ac:dyDescent="0.25">
      <c r="A412" s="42" t="s">
        <v>145</v>
      </c>
      <c r="B412" s="42" t="s">
        <v>26</v>
      </c>
      <c r="C412" s="42" t="s">
        <v>27</v>
      </c>
      <c r="D412" s="42" t="s">
        <v>84</v>
      </c>
      <c r="E412" s="42" t="s">
        <v>33</v>
      </c>
      <c r="F412" s="42" t="s">
        <v>37</v>
      </c>
      <c r="G412" s="43">
        <v>0</v>
      </c>
      <c r="H412" s="43">
        <v>5</v>
      </c>
      <c r="I412" s="43">
        <v>10</v>
      </c>
    </row>
    <row r="413" spans="1:9" x14ac:dyDescent="0.25">
      <c r="A413" s="42" t="s">
        <v>145</v>
      </c>
      <c r="B413" s="42" t="s">
        <v>26</v>
      </c>
      <c r="C413" s="42" t="s">
        <v>27</v>
      </c>
      <c r="D413" s="42" t="s">
        <v>103</v>
      </c>
      <c r="E413" s="42" t="s">
        <v>33</v>
      </c>
      <c r="F413" s="42" t="s">
        <v>89</v>
      </c>
      <c r="G413" s="43">
        <v>0</v>
      </c>
      <c r="H413" s="43">
        <v>5</v>
      </c>
      <c r="I413" s="43">
        <v>10</v>
      </c>
    </row>
    <row r="414" spans="1:9" x14ac:dyDescent="0.25">
      <c r="A414" s="42" t="s">
        <v>145</v>
      </c>
      <c r="B414" s="42" t="s">
        <v>26</v>
      </c>
      <c r="C414" s="42" t="s">
        <v>27</v>
      </c>
      <c r="D414" s="42" t="s">
        <v>83</v>
      </c>
      <c r="E414" s="42" t="s">
        <v>33</v>
      </c>
      <c r="F414" s="42" t="s">
        <v>89</v>
      </c>
      <c r="G414" s="43">
        <v>3</v>
      </c>
      <c r="H414" s="43">
        <v>5</v>
      </c>
      <c r="I414" s="43">
        <v>10</v>
      </c>
    </row>
    <row r="415" spans="1:9" x14ac:dyDescent="0.25">
      <c r="A415" s="42" t="s">
        <v>145</v>
      </c>
      <c r="B415" s="42" t="s">
        <v>26</v>
      </c>
      <c r="C415" s="42" t="s">
        <v>27</v>
      </c>
      <c r="D415" s="42" t="s">
        <v>84</v>
      </c>
      <c r="E415" s="42" t="s">
        <v>33</v>
      </c>
      <c r="F415" s="42" t="s">
        <v>107</v>
      </c>
      <c r="G415" s="43">
        <v>5</v>
      </c>
      <c r="H415" s="43">
        <v>5</v>
      </c>
      <c r="I415" s="43">
        <v>10</v>
      </c>
    </row>
    <row r="416" spans="1:9" x14ac:dyDescent="0.25">
      <c r="A416" s="42" t="s">
        <v>145</v>
      </c>
      <c r="B416" s="42" t="s">
        <v>26</v>
      </c>
      <c r="C416" s="42" t="s">
        <v>27</v>
      </c>
      <c r="D416" s="42" t="s">
        <v>103</v>
      </c>
      <c r="E416" s="42" t="s">
        <v>45</v>
      </c>
      <c r="F416" s="42" t="s">
        <v>62</v>
      </c>
      <c r="G416" s="43">
        <v>11</v>
      </c>
      <c r="H416" s="43">
        <v>10</v>
      </c>
      <c r="I416" s="43">
        <v>10</v>
      </c>
    </row>
    <row r="417" spans="1:9" x14ac:dyDescent="0.25">
      <c r="A417" s="42" t="s">
        <v>145</v>
      </c>
      <c r="B417" s="42" t="s">
        <v>26</v>
      </c>
      <c r="C417" s="42" t="s">
        <v>27</v>
      </c>
      <c r="D417" s="42" t="s">
        <v>83</v>
      </c>
      <c r="E417" s="42" t="s">
        <v>45</v>
      </c>
      <c r="F417" s="42" t="s">
        <v>62</v>
      </c>
      <c r="G417" s="43">
        <v>2</v>
      </c>
      <c r="H417" s="43">
        <v>10</v>
      </c>
      <c r="I417" s="43">
        <v>10</v>
      </c>
    </row>
    <row r="418" spans="1:9" x14ac:dyDescent="0.25">
      <c r="A418" s="42" t="s">
        <v>145</v>
      </c>
      <c r="B418" s="42" t="s">
        <v>26</v>
      </c>
      <c r="C418" s="42" t="s">
        <v>27</v>
      </c>
      <c r="D418" s="42" t="s">
        <v>84</v>
      </c>
      <c r="E418" s="42" t="s">
        <v>45</v>
      </c>
      <c r="F418" s="42" t="s">
        <v>62</v>
      </c>
      <c r="G418" s="43">
        <v>5</v>
      </c>
      <c r="H418" s="43">
        <v>10</v>
      </c>
      <c r="I418" s="43">
        <v>10</v>
      </c>
    </row>
    <row r="419" spans="1:9" x14ac:dyDescent="0.25">
      <c r="A419" s="42" t="s">
        <v>145</v>
      </c>
      <c r="B419" s="42" t="s">
        <v>26</v>
      </c>
      <c r="C419" s="42" t="s">
        <v>27</v>
      </c>
      <c r="D419" s="42" t="s">
        <v>103</v>
      </c>
      <c r="E419" s="42" t="s">
        <v>45</v>
      </c>
      <c r="F419" s="42" t="s">
        <v>46</v>
      </c>
      <c r="G419" s="43">
        <v>4</v>
      </c>
      <c r="H419" s="43">
        <v>2</v>
      </c>
      <c r="I419" s="43">
        <v>2</v>
      </c>
    </row>
    <row r="420" spans="1:9" x14ac:dyDescent="0.25">
      <c r="A420" s="42" t="s">
        <v>145</v>
      </c>
      <c r="B420" s="42" t="s">
        <v>26</v>
      </c>
      <c r="C420" s="42" t="s">
        <v>27</v>
      </c>
      <c r="D420" s="42" t="s">
        <v>83</v>
      </c>
      <c r="E420" s="42" t="s">
        <v>45</v>
      </c>
      <c r="F420" s="42" t="s">
        <v>46</v>
      </c>
      <c r="G420" s="43">
        <v>2</v>
      </c>
      <c r="H420" s="43">
        <v>2</v>
      </c>
      <c r="I420" s="43">
        <v>2</v>
      </c>
    </row>
    <row r="421" spans="1:9" x14ac:dyDescent="0.25">
      <c r="A421" s="42" t="s">
        <v>145</v>
      </c>
      <c r="B421" s="42" t="s">
        <v>26</v>
      </c>
      <c r="C421" s="42" t="s">
        <v>27</v>
      </c>
      <c r="D421" s="42" t="s">
        <v>84</v>
      </c>
      <c r="E421" s="42" t="s">
        <v>45</v>
      </c>
      <c r="F421" s="42" t="s">
        <v>46</v>
      </c>
      <c r="G421" s="43">
        <v>0</v>
      </c>
      <c r="H421" s="43">
        <v>2</v>
      </c>
      <c r="I421" s="43">
        <v>2</v>
      </c>
    </row>
    <row r="422" spans="1:9" x14ac:dyDescent="0.25">
      <c r="A422" s="42" t="s">
        <v>145</v>
      </c>
      <c r="B422" s="42" t="s">
        <v>26</v>
      </c>
      <c r="C422" s="42" t="s">
        <v>27</v>
      </c>
      <c r="D422" s="42" t="s">
        <v>103</v>
      </c>
      <c r="E422" s="42" t="s">
        <v>45</v>
      </c>
      <c r="F422" s="42" t="s">
        <v>47</v>
      </c>
      <c r="G422" s="43">
        <v>11</v>
      </c>
      <c r="H422" s="43">
        <v>5</v>
      </c>
      <c r="I422" s="43">
        <v>8</v>
      </c>
    </row>
    <row r="423" spans="1:9" x14ac:dyDescent="0.25">
      <c r="A423" s="42" t="s">
        <v>145</v>
      </c>
      <c r="B423" s="42" t="s">
        <v>26</v>
      </c>
      <c r="C423" s="42" t="s">
        <v>27</v>
      </c>
      <c r="D423" s="42" t="s">
        <v>83</v>
      </c>
      <c r="E423" s="42" t="s">
        <v>45</v>
      </c>
      <c r="F423" s="42" t="s">
        <v>47</v>
      </c>
      <c r="G423" s="43">
        <v>0</v>
      </c>
      <c r="H423" s="43">
        <v>5</v>
      </c>
      <c r="I423" s="43">
        <v>8</v>
      </c>
    </row>
    <row r="424" spans="1:9" x14ac:dyDescent="0.25">
      <c r="A424" s="42" t="s">
        <v>145</v>
      </c>
      <c r="B424" s="42" t="s">
        <v>26</v>
      </c>
      <c r="C424" s="42" t="s">
        <v>27</v>
      </c>
      <c r="D424" s="42" t="s">
        <v>84</v>
      </c>
      <c r="E424" s="42" t="s">
        <v>45</v>
      </c>
      <c r="F424" s="42" t="s">
        <v>47</v>
      </c>
      <c r="G424" s="43">
        <v>4</v>
      </c>
      <c r="H424" s="43">
        <v>5</v>
      </c>
      <c r="I424" s="43">
        <v>8</v>
      </c>
    </row>
    <row r="425" spans="1:9" x14ac:dyDescent="0.25">
      <c r="A425" s="42" t="s">
        <v>145</v>
      </c>
      <c r="B425" s="42" t="s">
        <v>26</v>
      </c>
      <c r="C425" s="42" t="s">
        <v>27</v>
      </c>
      <c r="D425" s="42" t="s">
        <v>103</v>
      </c>
      <c r="E425" s="42" t="s">
        <v>45</v>
      </c>
      <c r="F425" s="42" t="s">
        <v>87</v>
      </c>
      <c r="G425" s="43">
        <v>3</v>
      </c>
      <c r="H425" s="43">
        <v>4</v>
      </c>
      <c r="I425" s="43">
        <v>4</v>
      </c>
    </row>
    <row r="426" spans="1:9" x14ac:dyDescent="0.25">
      <c r="A426" s="42" t="s">
        <v>145</v>
      </c>
      <c r="B426" s="42" t="s">
        <v>26</v>
      </c>
      <c r="C426" s="42" t="s">
        <v>27</v>
      </c>
      <c r="D426" s="42" t="s">
        <v>83</v>
      </c>
      <c r="E426" s="42" t="s">
        <v>45</v>
      </c>
      <c r="F426" s="42" t="s">
        <v>87</v>
      </c>
      <c r="G426" s="43">
        <v>0</v>
      </c>
      <c r="H426" s="43">
        <v>4</v>
      </c>
      <c r="I426" s="43">
        <v>4</v>
      </c>
    </row>
    <row r="427" spans="1:9" x14ac:dyDescent="0.25">
      <c r="A427" s="42" t="s">
        <v>145</v>
      </c>
      <c r="B427" s="42" t="s">
        <v>26</v>
      </c>
      <c r="C427" s="42" t="s">
        <v>27</v>
      </c>
      <c r="D427" s="42" t="s">
        <v>84</v>
      </c>
      <c r="E427" s="42" t="s">
        <v>45</v>
      </c>
      <c r="F427" s="42" t="s">
        <v>87</v>
      </c>
      <c r="G427" s="43">
        <v>0</v>
      </c>
      <c r="H427" s="43">
        <v>4</v>
      </c>
      <c r="I427" s="43">
        <v>4</v>
      </c>
    </row>
    <row r="428" spans="1:9" x14ac:dyDescent="0.25">
      <c r="A428" s="42" t="s">
        <v>145</v>
      </c>
      <c r="B428" s="42" t="s">
        <v>26</v>
      </c>
      <c r="C428" s="42" t="s">
        <v>27</v>
      </c>
      <c r="D428" s="42" t="s">
        <v>103</v>
      </c>
      <c r="E428" s="42" t="s">
        <v>45</v>
      </c>
      <c r="F428" s="42" t="s">
        <v>73</v>
      </c>
      <c r="G428" s="43">
        <v>0</v>
      </c>
      <c r="H428" s="43">
        <v>4</v>
      </c>
      <c r="I428" s="43">
        <v>3</v>
      </c>
    </row>
    <row r="429" spans="1:9" x14ac:dyDescent="0.25">
      <c r="A429" s="42" t="s">
        <v>145</v>
      </c>
      <c r="B429" s="42" t="s">
        <v>26</v>
      </c>
      <c r="C429" s="42" t="s">
        <v>27</v>
      </c>
      <c r="D429" s="42" t="s">
        <v>83</v>
      </c>
      <c r="E429" s="42" t="s">
        <v>45</v>
      </c>
      <c r="F429" s="42" t="s">
        <v>73</v>
      </c>
      <c r="G429" s="43">
        <v>1</v>
      </c>
      <c r="H429" s="43">
        <v>4</v>
      </c>
      <c r="I429" s="43">
        <v>3</v>
      </c>
    </row>
    <row r="430" spans="1:9" x14ac:dyDescent="0.25">
      <c r="A430" s="42" t="s">
        <v>145</v>
      </c>
      <c r="B430" s="42" t="s">
        <v>26</v>
      </c>
      <c r="C430" s="42" t="s">
        <v>27</v>
      </c>
      <c r="D430" s="42" t="s">
        <v>84</v>
      </c>
      <c r="E430" s="42" t="s">
        <v>45</v>
      </c>
      <c r="F430" s="42" t="s">
        <v>108</v>
      </c>
      <c r="G430" s="43">
        <v>2</v>
      </c>
      <c r="H430" s="43">
        <v>4</v>
      </c>
      <c r="I430" s="43">
        <v>3</v>
      </c>
    </row>
    <row r="431" spans="1:9" x14ac:dyDescent="0.25">
      <c r="A431" s="42" t="s">
        <v>145</v>
      </c>
      <c r="B431" s="42" t="s">
        <v>26</v>
      </c>
      <c r="C431" s="42" t="s">
        <v>27</v>
      </c>
      <c r="D431" s="42" t="s">
        <v>103</v>
      </c>
      <c r="E431" s="42" t="s">
        <v>52</v>
      </c>
      <c r="F431" s="42" t="s">
        <v>109</v>
      </c>
      <c r="G431" s="43">
        <v>27</v>
      </c>
      <c r="H431" s="43">
        <v>4</v>
      </c>
      <c r="I431" s="43">
        <v>7</v>
      </c>
    </row>
    <row r="432" spans="1:9" x14ac:dyDescent="0.25">
      <c r="A432" s="42" t="s">
        <v>145</v>
      </c>
      <c r="B432" s="42" t="s">
        <v>26</v>
      </c>
      <c r="C432" s="42" t="s">
        <v>27</v>
      </c>
      <c r="D432" s="42" t="s">
        <v>83</v>
      </c>
      <c r="E432" s="42" t="s">
        <v>52</v>
      </c>
      <c r="F432" s="42" t="s">
        <v>109</v>
      </c>
      <c r="G432" s="43">
        <v>27</v>
      </c>
      <c r="H432" s="43">
        <v>4</v>
      </c>
      <c r="I432" s="43">
        <v>7</v>
      </c>
    </row>
    <row r="433" spans="1:9" x14ac:dyDescent="0.25">
      <c r="A433" s="42" t="s">
        <v>145</v>
      </c>
      <c r="B433" s="42" t="s">
        <v>26</v>
      </c>
      <c r="C433" s="42" t="s">
        <v>27</v>
      </c>
      <c r="D433" s="42" t="s">
        <v>84</v>
      </c>
      <c r="E433" s="42" t="s">
        <v>52</v>
      </c>
      <c r="F433" s="42" t="s">
        <v>109</v>
      </c>
      <c r="G433" s="43">
        <v>0</v>
      </c>
      <c r="H433" s="43">
        <v>4</v>
      </c>
      <c r="I433" s="43">
        <v>7</v>
      </c>
    </row>
    <row r="434" spans="1:9" x14ac:dyDescent="0.25">
      <c r="A434" s="42" t="s">
        <v>145</v>
      </c>
      <c r="B434" s="42" t="s">
        <v>26</v>
      </c>
      <c r="C434" s="42" t="s">
        <v>27</v>
      </c>
      <c r="D434" s="42" t="s">
        <v>103</v>
      </c>
      <c r="E434" s="42" t="s">
        <v>52</v>
      </c>
      <c r="F434" s="42" t="s">
        <v>110</v>
      </c>
      <c r="G434" s="43">
        <v>42</v>
      </c>
      <c r="H434" s="43">
        <v>10</v>
      </c>
      <c r="I434" s="43">
        <v>9</v>
      </c>
    </row>
    <row r="435" spans="1:9" x14ac:dyDescent="0.25">
      <c r="A435" s="42" t="s">
        <v>145</v>
      </c>
      <c r="B435" s="42" t="s">
        <v>26</v>
      </c>
      <c r="C435" s="42" t="s">
        <v>27</v>
      </c>
      <c r="D435" s="42" t="s">
        <v>83</v>
      </c>
      <c r="E435" s="42" t="s">
        <v>52</v>
      </c>
      <c r="F435" s="42" t="s">
        <v>110</v>
      </c>
      <c r="G435" s="43">
        <v>0</v>
      </c>
      <c r="H435" s="43">
        <v>10</v>
      </c>
      <c r="I435" s="43">
        <v>9</v>
      </c>
    </row>
    <row r="436" spans="1:9" x14ac:dyDescent="0.25">
      <c r="A436" s="42" t="s">
        <v>145</v>
      </c>
      <c r="B436" s="42" t="s">
        <v>26</v>
      </c>
      <c r="C436" s="42" t="s">
        <v>27</v>
      </c>
      <c r="D436" s="42" t="s">
        <v>84</v>
      </c>
      <c r="E436" s="42" t="s">
        <v>52</v>
      </c>
      <c r="F436" s="42" t="s">
        <v>110</v>
      </c>
      <c r="G436" s="43">
        <v>0</v>
      </c>
      <c r="H436" s="43">
        <v>10</v>
      </c>
      <c r="I436" s="43">
        <v>9</v>
      </c>
    </row>
    <row r="437" spans="1:9" x14ac:dyDescent="0.25">
      <c r="A437" s="42" t="s">
        <v>145</v>
      </c>
      <c r="B437" s="42" t="s">
        <v>26</v>
      </c>
      <c r="C437" s="42" t="s">
        <v>27</v>
      </c>
      <c r="D437" s="42" t="s">
        <v>103</v>
      </c>
      <c r="E437" s="42" t="s">
        <v>52</v>
      </c>
      <c r="F437" s="42" t="s">
        <v>111</v>
      </c>
      <c r="G437" s="43">
        <v>0</v>
      </c>
      <c r="H437" s="43">
        <v>7</v>
      </c>
      <c r="I437" s="43">
        <v>7</v>
      </c>
    </row>
    <row r="438" spans="1:9" x14ac:dyDescent="0.25">
      <c r="A438" s="42" t="s">
        <v>145</v>
      </c>
      <c r="B438" s="42" t="s">
        <v>26</v>
      </c>
      <c r="C438" s="42" t="s">
        <v>27</v>
      </c>
      <c r="D438" s="42" t="s">
        <v>83</v>
      </c>
      <c r="E438" s="42" t="s">
        <v>52</v>
      </c>
      <c r="F438" s="42" t="s">
        <v>111</v>
      </c>
      <c r="G438" s="43">
        <v>0</v>
      </c>
      <c r="H438" s="43">
        <v>7</v>
      </c>
      <c r="I438" s="43">
        <v>7</v>
      </c>
    </row>
    <row r="439" spans="1:9" x14ac:dyDescent="0.25">
      <c r="A439" s="42" t="s">
        <v>145</v>
      </c>
      <c r="B439" s="42" t="s">
        <v>26</v>
      </c>
      <c r="C439" s="42" t="s">
        <v>27</v>
      </c>
      <c r="D439" s="42" t="s">
        <v>84</v>
      </c>
      <c r="E439" s="42" t="s">
        <v>52</v>
      </c>
      <c r="F439" s="42" t="s">
        <v>111</v>
      </c>
      <c r="G439" s="43">
        <v>66</v>
      </c>
      <c r="H439" s="43">
        <v>7</v>
      </c>
      <c r="I439" s="43">
        <v>7</v>
      </c>
    </row>
    <row r="440" spans="1:9" x14ac:dyDescent="0.25">
      <c r="A440" s="42" t="s">
        <v>145</v>
      </c>
      <c r="B440" s="42" t="s">
        <v>26</v>
      </c>
      <c r="C440" s="42" t="s">
        <v>27</v>
      </c>
      <c r="D440" s="42" t="s">
        <v>103</v>
      </c>
      <c r="E440" s="42" t="s">
        <v>75</v>
      </c>
      <c r="F440" s="42" t="s">
        <v>77</v>
      </c>
      <c r="G440" s="43">
        <v>0</v>
      </c>
      <c r="H440" s="43">
        <v>3</v>
      </c>
      <c r="I440" s="43">
        <v>3</v>
      </c>
    </row>
    <row r="441" spans="1:9" x14ac:dyDescent="0.25">
      <c r="A441" s="42" t="s">
        <v>145</v>
      </c>
      <c r="B441" s="42" t="s">
        <v>26</v>
      </c>
      <c r="C441" s="42" t="s">
        <v>27</v>
      </c>
      <c r="D441" s="42" t="s">
        <v>83</v>
      </c>
      <c r="E441" s="42" t="s">
        <v>75</v>
      </c>
      <c r="F441" s="42" t="s">
        <v>77</v>
      </c>
      <c r="G441" s="43">
        <v>2</v>
      </c>
      <c r="H441" s="43">
        <v>3</v>
      </c>
      <c r="I441" s="43">
        <v>3</v>
      </c>
    </row>
    <row r="442" spans="1:9" x14ac:dyDescent="0.25">
      <c r="A442" s="42" t="s">
        <v>145</v>
      </c>
      <c r="B442" s="42" t="s">
        <v>26</v>
      </c>
      <c r="C442" s="42" t="s">
        <v>27</v>
      </c>
      <c r="D442" s="42" t="s">
        <v>84</v>
      </c>
      <c r="E442" s="42" t="s">
        <v>75</v>
      </c>
      <c r="F442" s="42" t="s">
        <v>77</v>
      </c>
      <c r="G442" s="43">
        <v>0</v>
      </c>
      <c r="H442" s="43">
        <v>3</v>
      </c>
      <c r="I442" s="43">
        <v>3</v>
      </c>
    </row>
    <row r="443" spans="1:9" x14ac:dyDescent="0.25">
      <c r="A443" s="42" t="s">
        <v>145</v>
      </c>
      <c r="B443" s="42" t="s">
        <v>26</v>
      </c>
      <c r="C443" s="42" t="s">
        <v>27</v>
      </c>
      <c r="D443" s="42" t="s">
        <v>103</v>
      </c>
      <c r="E443" s="42" t="s">
        <v>75</v>
      </c>
      <c r="F443" s="42" t="s">
        <v>112</v>
      </c>
      <c r="G443" s="43">
        <v>0</v>
      </c>
      <c r="H443" s="43">
        <v>3</v>
      </c>
      <c r="I443" s="43">
        <v>4</v>
      </c>
    </row>
    <row r="444" spans="1:9" x14ac:dyDescent="0.25">
      <c r="A444" s="42" t="s">
        <v>145</v>
      </c>
      <c r="B444" s="42" t="s">
        <v>26</v>
      </c>
      <c r="C444" s="42" t="s">
        <v>27</v>
      </c>
      <c r="D444" s="42" t="s">
        <v>83</v>
      </c>
      <c r="E444" s="42" t="s">
        <v>75</v>
      </c>
      <c r="F444" s="42" t="s">
        <v>112</v>
      </c>
      <c r="G444" s="43">
        <v>1</v>
      </c>
      <c r="H444" s="43">
        <v>3</v>
      </c>
      <c r="I444" s="43">
        <v>4</v>
      </c>
    </row>
    <row r="445" spans="1:9" x14ac:dyDescent="0.25">
      <c r="A445" s="42" t="s">
        <v>145</v>
      </c>
      <c r="B445" s="42" t="s">
        <v>26</v>
      </c>
      <c r="C445" s="42" t="s">
        <v>27</v>
      </c>
      <c r="D445" s="42" t="s">
        <v>84</v>
      </c>
      <c r="E445" s="42" t="s">
        <v>75</v>
      </c>
      <c r="F445" s="42" t="s">
        <v>112</v>
      </c>
      <c r="G445" s="43">
        <v>2</v>
      </c>
      <c r="H445" s="43">
        <v>3</v>
      </c>
      <c r="I445" s="43">
        <v>4</v>
      </c>
    </row>
    <row r="446" spans="1:9" x14ac:dyDescent="0.25">
      <c r="A446" s="42" t="s">
        <v>145</v>
      </c>
      <c r="B446" s="42" t="s">
        <v>26</v>
      </c>
      <c r="C446" s="42" t="s">
        <v>27</v>
      </c>
      <c r="D446" s="42" t="s">
        <v>103</v>
      </c>
      <c r="E446" s="42" t="s">
        <v>64</v>
      </c>
      <c r="F446" s="42" t="s">
        <v>93</v>
      </c>
      <c r="G446" s="43">
        <v>0</v>
      </c>
      <c r="H446" s="43">
        <v>5</v>
      </c>
      <c r="I446" s="43">
        <v>8</v>
      </c>
    </row>
    <row r="447" spans="1:9" x14ac:dyDescent="0.25">
      <c r="A447" s="42" t="s">
        <v>145</v>
      </c>
      <c r="B447" s="42" t="s">
        <v>26</v>
      </c>
      <c r="C447" s="42" t="s">
        <v>27</v>
      </c>
      <c r="D447" s="42" t="s">
        <v>83</v>
      </c>
      <c r="E447" s="42" t="s">
        <v>64</v>
      </c>
      <c r="F447" s="42" t="s">
        <v>93</v>
      </c>
      <c r="G447" s="43">
        <v>2</v>
      </c>
      <c r="H447" s="43">
        <v>5</v>
      </c>
      <c r="I447" s="43">
        <v>8</v>
      </c>
    </row>
    <row r="448" spans="1:9" x14ac:dyDescent="0.25">
      <c r="A448" s="42" t="s">
        <v>145</v>
      </c>
      <c r="B448" s="42" t="s">
        <v>26</v>
      </c>
      <c r="C448" s="42" t="s">
        <v>27</v>
      </c>
      <c r="D448" s="42" t="s">
        <v>84</v>
      </c>
      <c r="E448" s="42" t="s">
        <v>64</v>
      </c>
      <c r="F448" s="42" t="s">
        <v>93</v>
      </c>
      <c r="G448" s="43">
        <v>0</v>
      </c>
      <c r="H448" s="43">
        <v>5</v>
      </c>
      <c r="I448" s="43">
        <v>8</v>
      </c>
    </row>
    <row r="449" spans="1:9" x14ac:dyDescent="0.25">
      <c r="A449" s="42" t="s">
        <v>145</v>
      </c>
      <c r="B449" s="42" t="s">
        <v>26</v>
      </c>
      <c r="C449" s="42" t="s">
        <v>27</v>
      </c>
      <c r="D449" s="42" t="s">
        <v>103</v>
      </c>
      <c r="E449" s="42" t="s">
        <v>80</v>
      </c>
      <c r="F449" s="42" t="s">
        <v>81</v>
      </c>
      <c r="G449" s="43">
        <v>0</v>
      </c>
      <c r="H449" s="43">
        <v>4</v>
      </c>
      <c r="I449" s="43">
        <v>5</v>
      </c>
    </row>
    <row r="450" spans="1:9" x14ac:dyDescent="0.25">
      <c r="A450" s="42" t="s">
        <v>145</v>
      </c>
      <c r="B450" s="42" t="s">
        <v>26</v>
      </c>
      <c r="C450" s="42" t="s">
        <v>27</v>
      </c>
      <c r="D450" s="42" t="s">
        <v>83</v>
      </c>
      <c r="E450" s="42" t="s">
        <v>80</v>
      </c>
      <c r="F450" s="42" t="s">
        <v>81</v>
      </c>
      <c r="G450" s="43">
        <v>3</v>
      </c>
      <c r="H450" s="43">
        <v>4</v>
      </c>
      <c r="I450" s="43">
        <v>5</v>
      </c>
    </row>
    <row r="451" spans="1:9" x14ac:dyDescent="0.25">
      <c r="A451" s="42" t="s">
        <v>145</v>
      </c>
      <c r="B451" s="42" t="s">
        <v>26</v>
      </c>
      <c r="C451" s="42" t="s">
        <v>27</v>
      </c>
      <c r="D451" s="42" t="s">
        <v>84</v>
      </c>
      <c r="E451" s="42" t="s">
        <v>80</v>
      </c>
      <c r="F451" s="42" t="s">
        <v>81</v>
      </c>
      <c r="G451" s="43">
        <v>1</v>
      </c>
      <c r="H451" s="43">
        <v>4</v>
      </c>
      <c r="I451" s="43">
        <v>5</v>
      </c>
    </row>
    <row r="452" spans="1:9" x14ac:dyDescent="0.25">
      <c r="A452" s="42" t="s">
        <v>145</v>
      </c>
      <c r="B452" s="42" t="s">
        <v>26</v>
      </c>
      <c r="C452" s="42" t="s">
        <v>27</v>
      </c>
      <c r="D452" s="42" t="s">
        <v>103</v>
      </c>
      <c r="E452" s="42" t="s">
        <v>79</v>
      </c>
      <c r="F452" s="42" t="s">
        <v>79</v>
      </c>
      <c r="G452" s="43">
        <v>2</v>
      </c>
      <c r="H452" s="43">
        <v>3</v>
      </c>
      <c r="I452" s="38"/>
    </row>
    <row r="453" spans="1:9" x14ac:dyDescent="0.25">
      <c r="A453" s="42" t="s">
        <v>145</v>
      </c>
      <c r="B453" s="42" t="s">
        <v>26</v>
      </c>
      <c r="C453" s="42" t="s">
        <v>27</v>
      </c>
      <c r="D453" s="42" t="s">
        <v>83</v>
      </c>
      <c r="E453" s="42" t="s">
        <v>79</v>
      </c>
      <c r="F453" s="42" t="s">
        <v>79</v>
      </c>
      <c r="G453" s="43">
        <v>1</v>
      </c>
      <c r="H453" s="43">
        <v>3</v>
      </c>
      <c r="I453" s="38"/>
    </row>
    <row r="454" spans="1:9" x14ac:dyDescent="0.25">
      <c r="A454" s="42" t="s">
        <v>145</v>
      </c>
      <c r="B454" s="42" t="s">
        <v>26</v>
      </c>
      <c r="C454" s="42" t="s">
        <v>27</v>
      </c>
      <c r="D454" s="42" t="s">
        <v>84</v>
      </c>
      <c r="E454" s="42" t="s">
        <v>79</v>
      </c>
      <c r="F454" s="42" t="s">
        <v>79</v>
      </c>
      <c r="G454" s="43">
        <v>1</v>
      </c>
      <c r="H454" s="43">
        <v>3</v>
      </c>
      <c r="I454" s="38"/>
    </row>
    <row r="455" spans="1:9" x14ac:dyDescent="0.25">
      <c r="A455" s="42" t="s">
        <v>145</v>
      </c>
      <c r="B455" s="42" t="s">
        <v>26</v>
      </c>
      <c r="C455" s="42" t="s">
        <v>27</v>
      </c>
      <c r="D455" s="42" t="s">
        <v>103</v>
      </c>
      <c r="E455" s="42" t="s">
        <v>78</v>
      </c>
      <c r="F455" s="42" t="s">
        <v>78</v>
      </c>
      <c r="G455" s="43">
        <v>0</v>
      </c>
      <c r="H455" s="43">
        <v>1</v>
      </c>
      <c r="I455" s="38"/>
    </row>
    <row r="456" spans="1:9" x14ac:dyDescent="0.25">
      <c r="A456" s="42" t="s">
        <v>145</v>
      </c>
      <c r="B456" s="42" t="s">
        <v>26</v>
      </c>
      <c r="C456" s="42" t="s">
        <v>27</v>
      </c>
      <c r="D456" s="42" t="s">
        <v>83</v>
      </c>
      <c r="E456" s="42" t="s">
        <v>78</v>
      </c>
      <c r="F456" s="42" t="s">
        <v>78</v>
      </c>
      <c r="G456" s="43">
        <v>2</v>
      </c>
      <c r="H456" s="43">
        <v>1</v>
      </c>
      <c r="I456" s="38"/>
    </row>
    <row r="457" spans="1:9" x14ac:dyDescent="0.25">
      <c r="A457" s="42" t="s">
        <v>145</v>
      </c>
      <c r="B457" s="42" t="s">
        <v>26</v>
      </c>
      <c r="C457" s="42" t="s">
        <v>27</v>
      </c>
      <c r="D457" s="42" t="s">
        <v>84</v>
      </c>
      <c r="E457" s="42" t="s">
        <v>78</v>
      </c>
      <c r="F457" s="42" t="s">
        <v>78</v>
      </c>
      <c r="G457" s="43">
        <v>1</v>
      </c>
      <c r="H457" s="43">
        <v>1</v>
      </c>
      <c r="I457" s="38"/>
    </row>
    <row r="458" spans="1:9" x14ac:dyDescent="0.25">
      <c r="A458" s="42" t="s">
        <v>145</v>
      </c>
      <c r="B458" s="42" t="s">
        <v>26</v>
      </c>
      <c r="C458" s="42" t="s">
        <v>27</v>
      </c>
      <c r="D458" s="42" t="s">
        <v>103</v>
      </c>
      <c r="E458" s="42" t="s">
        <v>56</v>
      </c>
      <c r="F458" s="42" t="s">
        <v>57</v>
      </c>
      <c r="G458" s="43">
        <v>41</v>
      </c>
      <c r="H458" s="43">
        <v>10</v>
      </c>
      <c r="I458" s="43">
        <v>10</v>
      </c>
    </row>
    <row r="459" spans="1:9" x14ac:dyDescent="0.25">
      <c r="A459" s="42" t="s">
        <v>145</v>
      </c>
      <c r="B459" s="42" t="s">
        <v>26</v>
      </c>
      <c r="C459" s="42" t="s">
        <v>27</v>
      </c>
      <c r="D459" s="42" t="s">
        <v>83</v>
      </c>
      <c r="E459" s="42" t="s">
        <v>56</v>
      </c>
      <c r="F459" s="42" t="s">
        <v>57</v>
      </c>
      <c r="G459" s="43">
        <v>50</v>
      </c>
      <c r="H459" s="43">
        <v>10</v>
      </c>
      <c r="I459" s="43">
        <v>10</v>
      </c>
    </row>
    <row r="460" spans="1:9" x14ac:dyDescent="0.25">
      <c r="A460" s="42" t="s">
        <v>145</v>
      </c>
      <c r="B460" s="42" t="s">
        <v>26</v>
      </c>
      <c r="C460" s="42" t="s">
        <v>27</v>
      </c>
      <c r="D460" s="42" t="s">
        <v>84</v>
      </c>
      <c r="E460" s="42" t="s">
        <v>56</v>
      </c>
      <c r="F460" s="42" t="s">
        <v>57</v>
      </c>
      <c r="G460" s="43">
        <v>30</v>
      </c>
      <c r="H460" s="43">
        <v>10</v>
      </c>
      <c r="I460" s="43">
        <v>10</v>
      </c>
    </row>
    <row r="461" spans="1:9" x14ac:dyDescent="0.25">
      <c r="A461" s="42" t="s">
        <v>145</v>
      </c>
      <c r="B461" s="42" t="s">
        <v>26</v>
      </c>
      <c r="C461" s="42" t="s">
        <v>27</v>
      </c>
      <c r="D461" s="42" t="s">
        <v>103</v>
      </c>
      <c r="E461" s="42" t="s">
        <v>39</v>
      </c>
      <c r="F461" s="42" t="s">
        <v>43</v>
      </c>
      <c r="G461" s="43">
        <v>79</v>
      </c>
      <c r="H461" s="43">
        <v>8</v>
      </c>
      <c r="I461" s="43">
        <v>8</v>
      </c>
    </row>
    <row r="462" spans="1:9" x14ac:dyDescent="0.25">
      <c r="A462" s="42" t="s">
        <v>145</v>
      </c>
      <c r="B462" s="42" t="s">
        <v>26</v>
      </c>
      <c r="C462" s="42" t="s">
        <v>27</v>
      </c>
      <c r="D462" s="42" t="s">
        <v>83</v>
      </c>
      <c r="E462" s="42" t="s">
        <v>113</v>
      </c>
      <c r="F462" s="42" t="s">
        <v>43</v>
      </c>
      <c r="G462" s="43">
        <v>37</v>
      </c>
      <c r="H462" s="43">
        <v>8</v>
      </c>
      <c r="I462" s="43">
        <v>8</v>
      </c>
    </row>
    <row r="463" spans="1:9" x14ac:dyDescent="0.25">
      <c r="A463" s="42" t="s">
        <v>145</v>
      </c>
      <c r="B463" s="42" t="s">
        <v>26</v>
      </c>
      <c r="C463" s="42" t="s">
        <v>27</v>
      </c>
      <c r="D463" s="42" t="s">
        <v>84</v>
      </c>
      <c r="E463" s="42" t="s">
        <v>39</v>
      </c>
      <c r="F463" s="42" t="s">
        <v>43</v>
      </c>
      <c r="G463" s="43">
        <v>25</v>
      </c>
      <c r="H463" s="43">
        <v>8</v>
      </c>
      <c r="I463" s="43">
        <v>8</v>
      </c>
    </row>
    <row r="464" spans="1:9" x14ac:dyDescent="0.25">
      <c r="A464" s="42" t="s">
        <v>145</v>
      </c>
      <c r="B464" s="42" t="s">
        <v>26</v>
      </c>
      <c r="C464" s="42" t="s">
        <v>27</v>
      </c>
      <c r="D464" s="42" t="s">
        <v>103</v>
      </c>
      <c r="E464" s="42" t="s">
        <v>39</v>
      </c>
      <c r="F464" s="42" t="s">
        <v>40</v>
      </c>
      <c r="G464" s="43">
        <v>60</v>
      </c>
      <c r="H464" s="43">
        <v>5</v>
      </c>
      <c r="I464" s="43">
        <v>7</v>
      </c>
    </row>
    <row r="465" spans="1:9" x14ac:dyDescent="0.25">
      <c r="A465" s="42" t="s">
        <v>145</v>
      </c>
      <c r="B465" s="42" t="s">
        <v>26</v>
      </c>
      <c r="C465" s="42" t="s">
        <v>27</v>
      </c>
      <c r="D465" s="42" t="s">
        <v>83</v>
      </c>
      <c r="E465" s="42" t="s">
        <v>113</v>
      </c>
      <c r="F465" s="42" t="s">
        <v>40</v>
      </c>
      <c r="G465" s="43">
        <v>44</v>
      </c>
      <c r="H465" s="43">
        <v>5</v>
      </c>
      <c r="I465" s="43">
        <v>7</v>
      </c>
    </row>
    <row r="466" spans="1:9" x14ac:dyDescent="0.25">
      <c r="A466" s="42" t="s">
        <v>145</v>
      </c>
      <c r="B466" s="42" t="s">
        <v>26</v>
      </c>
      <c r="C466" s="42" t="s">
        <v>27</v>
      </c>
      <c r="D466" s="42" t="s">
        <v>84</v>
      </c>
      <c r="E466" s="42" t="s">
        <v>39</v>
      </c>
      <c r="F466" s="42" t="s">
        <v>40</v>
      </c>
      <c r="G466" s="43">
        <v>47</v>
      </c>
      <c r="H466" s="43">
        <v>5</v>
      </c>
      <c r="I466" s="43">
        <v>7</v>
      </c>
    </row>
    <row r="467" spans="1:9" x14ac:dyDescent="0.25">
      <c r="A467" s="42" t="s">
        <v>145</v>
      </c>
      <c r="B467" s="42" t="s">
        <v>26</v>
      </c>
      <c r="C467" s="42" t="s">
        <v>27</v>
      </c>
      <c r="D467" s="42" t="s">
        <v>103</v>
      </c>
      <c r="E467" s="42" t="s">
        <v>113</v>
      </c>
      <c r="F467" s="42" t="s">
        <v>86</v>
      </c>
      <c r="G467" s="43">
        <v>0</v>
      </c>
      <c r="H467" s="43">
        <v>6</v>
      </c>
      <c r="I467" s="43">
        <v>7</v>
      </c>
    </row>
    <row r="468" spans="1:9" x14ac:dyDescent="0.25">
      <c r="A468" s="42" t="s">
        <v>145</v>
      </c>
      <c r="B468" s="42" t="s">
        <v>26</v>
      </c>
      <c r="C468" s="42" t="s">
        <v>27</v>
      </c>
      <c r="D468" s="42" t="s">
        <v>83</v>
      </c>
      <c r="E468" s="42" t="s">
        <v>113</v>
      </c>
      <c r="F468" s="42" t="s">
        <v>86</v>
      </c>
      <c r="G468" s="43">
        <v>14</v>
      </c>
      <c r="H468" s="43">
        <v>6</v>
      </c>
      <c r="I468" s="43">
        <v>7</v>
      </c>
    </row>
    <row r="469" spans="1:9" x14ac:dyDescent="0.25">
      <c r="A469" s="42" t="s">
        <v>145</v>
      </c>
      <c r="B469" s="42" t="s">
        <v>26</v>
      </c>
      <c r="C469" s="42" t="s">
        <v>27</v>
      </c>
      <c r="D469" s="42" t="s">
        <v>84</v>
      </c>
      <c r="E469" s="42" t="s">
        <v>39</v>
      </c>
      <c r="F469" s="42" t="s">
        <v>86</v>
      </c>
      <c r="G469" s="43">
        <v>8</v>
      </c>
      <c r="H469" s="43">
        <v>6</v>
      </c>
      <c r="I469" s="43">
        <v>7</v>
      </c>
    </row>
    <row r="470" spans="1:9" x14ac:dyDescent="0.25">
      <c r="A470" s="42" t="s">
        <v>145</v>
      </c>
      <c r="B470" s="42" t="s">
        <v>26</v>
      </c>
      <c r="C470" s="42" t="s">
        <v>27</v>
      </c>
      <c r="D470" s="42" t="s">
        <v>103</v>
      </c>
      <c r="E470" s="42" t="s">
        <v>50</v>
      </c>
      <c r="F470" s="42" t="s">
        <v>92</v>
      </c>
      <c r="G470" s="43">
        <v>30</v>
      </c>
      <c r="H470" s="43">
        <v>5</v>
      </c>
      <c r="I470" s="43">
        <v>7</v>
      </c>
    </row>
    <row r="471" spans="1:9" x14ac:dyDescent="0.25">
      <c r="A471" s="42" t="s">
        <v>145</v>
      </c>
      <c r="B471" s="42" t="s">
        <v>26</v>
      </c>
      <c r="C471" s="42" t="s">
        <v>27</v>
      </c>
      <c r="D471" s="42" t="s">
        <v>83</v>
      </c>
      <c r="E471" s="42" t="s">
        <v>91</v>
      </c>
      <c r="F471" s="42" t="s">
        <v>92</v>
      </c>
      <c r="G471" s="43">
        <v>13</v>
      </c>
      <c r="H471" s="43">
        <v>5</v>
      </c>
      <c r="I471" s="43">
        <v>7</v>
      </c>
    </row>
    <row r="472" spans="1:9" x14ac:dyDescent="0.25">
      <c r="A472" s="42" t="s">
        <v>145</v>
      </c>
      <c r="B472" s="42" t="s">
        <v>26</v>
      </c>
      <c r="C472" s="42" t="s">
        <v>27</v>
      </c>
      <c r="D472" s="42" t="s">
        <v>84</v>
      </c>
      <c r="E472" s="42" t="s">
        <v>91</v>
      </c>
      <c r="F472" s="42" t="s">
        <v>92</v>
      </c>
      <c r="G472" s="43">
        <v>17</v>
      </c>
      <c r="H472" s="43">
        <v>5</v>
      </c>
      <c r="I472" s="43">
        <v>7</v>
      </c>
    </row>
    <row r="473" spans="1:9" x14ac:dyDescent="0.25">
      <c r="A473" s="42" t="s">
        <v>145</v>
      </c>
      <c r="B473" s="42" t="s">
        <v>26</v>
      </c>
      <c r="C473" s="42" t="s">
        <v>27</v>
      </c>
      <c r="D473" s="42" t="s">
        <v>103</v>
      </c>
      <c r="E473" s="42" t="s">
        <v>39</v>
      </c>
      <c r="F473" s="42" t="s">
        <v>41</v>
      </c>
      <c r="G473" s="43">
        <v>29</v>
      </c>
      <c r="H473" s="43">
        <v>7</v>
      </c>
      <c r="I473" s="38"/>
    </row>
    <row r="474" spans="1:9" x14ac:dyDescent="0.25">
      <c r="A474" s="42" t="s">
        <v>145</v>
      </c>
      <c r="B474" s="42" t="s">
        <v>26</v>
      </c>
      <c r="C474" s="42" t="s">
        <v>27</v>
      </c>
      <c r="D474" s="42" t="s">
        <v>83</v>
      </c>
      <c r="E474" s="42" t="s">
        <v>39</v>
      </c>
      <c r="F474" s="42" t="s">
        <v>41</v>
      </c>
      <c r="G474" s="43">
        <v>0</v>
      </c>
      <c r="H474" s="43">
        <v>7</v>
      </c>
      <c r="I474" s="38"/>
    </row>
    <row r="475" spans="1:9" x14ac:dyDescent="0.25">
      <c r="A475" s="42" t="s">
        <v>145</v>
      </c>
      <c r="B475" s="42" t="s">
        <v>26</v>
      </c>
      <c r="C475" s="42" t="s">
        <v>27</v>
      </c>
      <c r="D475" s="42" t="s">
        <v>84</v>
      </c>
      <c r="E475" s="42" t="s">
        <v>39</v>
      </c>
      <c r="F475" s="42" t="s">
        <v>41</v>
      </c>
      <c r="G475" s="43">
        <v>0</v>
      </c>
      <c r="H475" s="43">
        <v>7</v>
      </c>
      <c r="I475" s="38"/>
    </row>
    <row r="476" spans="1:9" x14ac:dyDescent="0.25">
      <c r="A476" s="42" t="s">
        <v>145</v>
      </c>
      <c r="B476" s="42" t="s">
        <v>26</v>
      </c>
      <c r="C476" s="42" t="s">
        <v>27</v>
      </c>
      <c r="D476" s="42" t="s">
        <v>103</v>
      </c>
      <c r="E476" s="42" t="s">
        <v>39</v>
      </c>
      <c r="F476" s="42" t="s">
        <v>44</v>
      </c>
      <c r="G476" s="43">
        <v>5</v>
      </c>
      <c r="H476" s="43">
        <v>8</v>
      </c>
      <c r="I476" s="43">
        <v>9</v>
      </c>
    </row>
    <row r="477" spans="1:9" x14ac:dyDescent="0.25">
      <c r="A477" s="42" t="s">
        <v>145</v>
      </c>
      <c r="B477" s="42" t="s">
        <v>26</v>
      </c>
      <c r="C477" s="42" t="s">
        <v>27</v>
      </c>
      <c r="D477" s="42" t="s">
        <v>83</v>
      </c>
      <c r="E477" s="42" t="s">
        <v>39</v>
      </c>
      <c r="F477" s="42" t="s">
        <v>44</v>
      </c>
      <c r="G477" s="43">
        <v>0</v>
      </c>
      <c r="H477" s="43">
        <v>8</v>
      </c>
      <c r="I477" s="43">
        <v>9</v>
      </c>
    </row>
    <row r="478" spans="1:9" x14ac:dyDescent="0.25">
      <c r="A478" s="42" t="s">
        <v>145</v>
      </c>
      <c r="B478" s="42" t="s">
        <v>26</v>
      </c>
      <c r="C478" s="42" t="s">
        <v>27</v>
      </c>
      <c r="D478" s="42" t="s">
        <v>84</v>
      </c>
      <c r="E478" s="42" t="s">
        <v>39</v>
      </c>
      <c r="F478" s="42" t="s">
        <v>44</v>
      </c>
      <c r="G478" s="43">
        <v>0</v>
      </c>
      <c r="H478" s="43">
        <v>8</v>
      </c>
      <c r="I478" s="43">
        <v>9</v>
      </c>
    </row>
    <row r="479" spans="1:9" x14ac:dyDescent="0.25">
      <c r="A479" s="42" t="s">
        <v>9</v>
      </c>
      <c r="B479" s="42" t="s">
        <v>114</v>
      </c>
      <c r="C479" s="42" t="s">
        <v>27</v>
      </c>
      <c r="D479" s="42" t="s">
        <v>115</v>
      </c>
      <c r="E479" s="42" t="s">
        <v>29</v>
      </c>
      <c r="F479" s="42" t="s">
        <v>30</v>
      </c>
      <c r="G479" s="43">
        <v>100</v>
      </c>
      <c r="H479" s="43">
        <v>6</v>
      </c>
      <c r="I479" s="43">
        <v>7</v>
      </c>
    </row>
    <row r="480" spans="1:9" x14ac:dyDescent="0.25">
      <c r="A480" s="42" t="s">
        <v>9</v>
      </c>
      <c r="B480" s="42" t="s">
        <v>114</v>
      </c>
      <c r="C480" s="42" t="s">
        <v>27</v>
      </c>
      <c r="D480" s="42" t="s">
        <v>116</v>
      </c>
      <c r="E480" s="42" t="s">
        <v>29</v>
      </c>
      <c r="F480" s="42" t="s">
        <v>30</v>
      </c>
      <c r="G480" s="43">
        <v>80</v>
      </c>
      <c r="H480" s="43">
        <v>6</v>
      </c>
      <c r="I480" s="43">
        <v>7</v>
      </c>
    </row>
    <row r="481" spans="1:9" x14ac:dyDescent="0.25">
      <c r="A481" s="42" t="s">
        <v>9</v>
      </c>
      <c r="B481" s="42" t="s">
        <v>114</v>
      </c>
      <c r="C481" s="42" t="s">
        <v>27</v>
      </c>
      <c r="D481" s="42" t="s">
        <v>117</v>
      </c>
      <c r="E481" s="42" t="s">
        <v>29</v>
      </c>
      <c r="F481" s="42" t="s">
        <v>30</v>
      </c>
      <c r="G481" s="43">
        <v>35</v>
      </c>
      <c r="H481" s="43">
        <v>6</v>
      </c>
      <c r="I481" s="43">
        <v>7</v>
      </c>
    </row>
    <row r="482" spans="1:9" x14ac:dyDescent="0.25">
      <c r="A482" s="42" t="s">
        <v>9</v>
      </c>
      <c r="B482" s="42" t="s">
        <v>114</v>
      </c>
      <c r="C482" s="42" t="s">
        <v>27</v>
      </c>
      <c r="D482" s="42" t="s">
        <v>115</v>
      </c>
      <c r="E482" s="42" t="s">
        <v>33</v>
      </c>
      <c r="F482" s="42" t="s">
        <v>35</v>
      </c>
      <c r="G482" s="43">
        <v>12</v>
      </c>
      <c r="H482" s="43">
        <v>5</v>
      </c>
      <c r="I482" s="43">
        <v>6</v>
      </c>
    </row>
    <row r="483" spans="1:9" x14ac:dyDescent="0.25">
      <c r="A483" s="42" t="s">
        <v>9</v>
      </c>
      <c r="B483" s="42" t="s">
        <v>114</v>
      </c>
      <c r="C483" s="42" t="s">
        <v>27</v>
      </c>
      <c r="D483" s="42" t="s">
        <v>116</v>
      </c>
      <c r="E483" s="42" t="s">
        <v>33</v>
      </c>
      <c r="F483" s="42" t="s">
        <v>35</v>
      </c>
      <c r="G483" s="43">
        <v>2</v>
      </c>
      <c r="H483" s="43">
        <v>5</v>
      </c>
      <c r="I483" s="43">
        <v>6</v>
      </c>
    </row>
    <row r="484" spans="1:9" x14ac:dyDescent="0.25">
      <c r="A484" s="42" t="s">
        <v>9</v>
      </c>
      <c r="B484" s="42" t="s">
        <v>114</v>
      </c>
      <c r="C484" s="42" t="s">
        <v>27</v>
      </c>
      <c r="D484" s="42" t="s">
        <v>117</v>
      </c>
      <c r="E484" s="42" t="s">
        <v>33</v>
      </c>
      <c r="F484" s="42" t="s">
        <v>35</v>
      </c>
      <c r="G484" s="43">
        <v>8</v>
      </c>
      <c r="H484" s="43">
        <v>5</v>
      </c>
      <c r="I484" s="43">
        <v>6</v>
      </c>
    </row>
    <row r="485" spans="1:9" x14ac:dyDescent="0.25">
      <c r="A485" s="42" t="s">
        <v>9</v>
      </c>
      <c r="B485" s="42" t="s">
        <v>114</v>
      </c>
      <c r="C485" s="42" t="s">
        <v>27</v>
      </c>
      <c r="D485" s="42" t="s">
        <v>115</v>
      </c>
      <c r="E485" s="42" t="s">
        <v>33</v>
      </c>
      <c r="F485" s="42" t="s">
        <v>34</v>
      </c>
      <c r="G485" s="43">
        <v>7</v>
      </c>
      <c r="H485" s="43">
        <v>5</v>
      </c>
      <c r="I485" s="43">
        <v>7</v>
      </c>
    </row>
    <row r="486" spans="1:9" x14ac:dyDescent="0.25">
      <c r="A486" s="42" t="s">
        <v>9</v>
      </c>
      <c r="B486" s="42" t="s">
        <v>114</v>
      </c>
      <c r="C486" s="42" t="s">
        <v>27</v>
      </c>
      <c r="D486" s="42" t="s">
        <v>116</v>
      </c>
      <c r="E486" s="42" t="s">
        <v>33</v>
      </c>
      <c r="F486" s="42" t="s">
        <v>34</v>
      </c>
      <c r="G486" s="43">
        <v>5</v>
      </c>
      <c r="H486" s="43">
        <v>5</v>
      </c>
      <c r="I486" s="43">
        <v>7</v>
      </c>
    </row>
    <row r="487" spans="1:9" x14ac:dyDescent="0.25">
      <c r="A487" s="42" t="s">
        <v>9</v>
      </c>
      <c r="B487" s="42" t="s">
        <v>114</v>
      </c>
      <c r="C487" s="42" t="s">
        <v>27</v>
      </c>
      <c r="D487" s="42" t="s">
        <v>117</v>
      </c>
      <c r="E487" s="42" t="s">
        <v>33</v>
      </c>
      <c r="F487" s="42" t="s">
        <v>34</v>
      </c>
      <c r="G487" s="43">
        <v>3</v>
      </c>
      <c r="H487" s="43">
        <v>5</v>
      </c>
      <c r="I487" s="43">
        <v>7</v>
      </c>
    </row>
    <row r="488" spans="1:9" x14ac:dyDescent="0.25">
      <c r="A488" s="42" t="s">
        <v>9</v>
      </c>
      <c r="B488" s="42" t="s">
        <v>114</v>
      </c>
      <c r="C488" s="42" t="s">
        <v>27</v>
      </c>
      <c r="D488" s="42" t="s">
        <v>115</v>
      </c>
      <c r="E488" s="42" t="s">
        <v>33</v>
      </c>
      <c r="F488" s="42" t="s">
        <v>38</v>
      </c>
      <c r="G488" s="43">
        <v>3</v>
      </c>
      <c r="H488" s="43">
        <v>3</v>
      </c>
      <c r="I488" s="43">
        <v>6</v>
      </c>
    </row>
    <row r="489" spans="1:9" x14ac:dyDescent="0.25">
      <c r="A489" s="42" t="s">
        <v>9</v>
      </c>
      <c r="B489" s="42" t="s">
        <v>114</v>
      </c>
      <c r="C489" s="42" t="s">
        <v>27</v>
      </c>
      <c r="D489" s="42" t="s">
        <v>116</v>
      </c>
      <c r="E489" s="42" t="s">
        <v>33</v>
      </c>
      <c r="F489" s="42" t="s">
        <v>38</v>
      </c>
      <c r="G489" s="43">
        <v>0</v>
      </c>
      <c r="H489" s="43">
        <v>3</v>
      </c>
      <c r="I489" s="43">
        <v>6</v>
      </c>
    </row>
    <row r="490" spans="1:9" x14ac:dyDescent="0.25">
      <c r="A490" s="42" t="s">
        <v>9</v>
      </c>
      <c r="B490" s="42" t="s">
        <v>114</v>
      </c>
      <c r="C490" s="42" t="s">
        <v>27</v>
      </c>
      <c r="D490" s="42" t="s">
        <v>117</v>
      </c>
      <c r="E490" s="42" t="s">
        <v>33</v>
      </c>
      <c r="F490" s="42" t="s">
        <v>38</v>
      </c>
      <c r="G490" s="43">
        <v>1</v>
      </c>
      <c r="H490" s="43">
        <v>3</v>
      </c>
      <c r="I490" s="43">
        <v>6</v>
      </c>
    </row>
    <row r="491" spans="1:9" x14ac:dyDescent="0.25">
      <c r="A491" s="42" t="s">
        <v>9</v>
      </c>
      <c r="B491" s="42" t="s">
        <v>114</v>
      </c>
      <c r="C491" s="42" t="s">
        <v>27</v>
      </c>
      <c r="D491" s="42" t="s">
        <v>115</v>
      </c>
      <c r="E491" s="42" t="s">
        <v>45</v>
      </c>
      <c r="F491" s="42" t="s">
        <v>46</v>
      </c>
      <c r="G491" s="43">
        <v>1</v>
      </c>
      <c r="H491" s="43">
        <v>2</v>
      </c>
      <c r="I491" s="43">
        <v>2</v>
      </c>
    </row>
    <row r="492" spans="1:9" x14ac:dyDescent="0.25">
      <c r="A492" s="42" t="s">
        <v>9</v>
      </c>
      <c r="B492" s="42" t="s">
        <v>114</v>
      </c>
      <c r="C492" s="42" t="s">
        <v>27</v>
      </c>
      <c r="D492" s="42" t="s">
        <v>116</v>
      </c>
      <c r="E492" s="42" t="s">
        <v>45</v>
      </c>
      <c r="F492" s="42" t="s">
        <v>46</v>
      </c>
      <c r="G492" s="43">
        <v>1</v>
      </c>
      <c r="H492" s="43">
        <v>2</v>
      </c>
      <c r="I492" s="43">
        <v>2</v>
      </c>
    </row>
    <row r="493" spans="1:9" x14ac:dyDescent="0.25">
      <c r="A493" s="42" t="s">
        <v>9</v>
      </c>
      <c r="B493" s="42" t="s">
        <v>114</v>
      </c>
      <c r="C493" s="42" t="s">
        <v>27</v>
      </c>
      <c r="D493" s="42" t="s">
        <v>117</v>
      </c>
      <c r="E493" s="42" t="s">
        <v>45</v>
      </c>
      <c r="F493" s="42" t="s">
        <v>46</v>
      </c>
      <c r="G493" s="43">
        <v>2</v>
      </c>
      <c r="H493" s="43">
        <v>2</v>
      </c>
      <c r="I493" s="43">
        <v>2</v>
      </c>
    </row>
    <row r="494" spans="1:9" x14ac:dyDescent="0.25">
      <c r="A494" s="42" t="s">
        <v>9</v>
      </c>
      <c r="B494" s="42" t="s">
        <v>114</v>
      </c>
      <c r="C494" s="42" t="s">
        <v>27</v>
      </c>
      <c r="D494" s="42" t="s">
        <v>115</v>
      </c>
      <c r="E494" s="42" t="s">
        <v>45</v>
      </c>
      <c r="F494" s="42" t="s">
        <v>47</v>
      </c>
      <c r="G494" s="43">
        <v>1</v>
      </c>
      <c r="H494" s="43">
        <v>5</v>
      </c>
      <c r="I494" s="43">
        <v>8</v>
      </c>
    </row>
    <row r="495" spans="1:9" x14ac:dyDescent="0.25">
      <c r="A495" s="42" t="s">
        <v>9</v>
      </c>
      <c r="B495" s="42" t="s">
        <v>114</v>
      </c>
      <c r="C495" s="42" t="s">
        <v>27</v>
      </c>
      <c r="D495" s="42" t="s">
        <v>116</v>
      </c>
      <c r="E495" s="42" t="s">
        <v>45</v>
      </c>
      <c r="F495" s="42" t="s">
        <v>47</v>
      </c>
      <c r="G495" s="43">
        <v>3</v>
      </c>
      <c r="H495" s="43">
        <v>5</v>
      </c>
      <c r="I495" s="43">
        <v>8</v>
      </c>
    </row>
    <row r="496" spans="1:9" x14ac:dyDescent="0.25">
      <c r="A496" s="42" t="s">
        <v>9</v>
      </c>
      <c r="B496" s="42" t="s">
        <v>114</v>
      </c>
      <c r="C496" s="42" t="s">
        <v>27</v>
      </c>
      <c r="D496" s="42" t="s">
        <v>117</v>
      </c>
      <c r="E496" s="42" t="s">
        <v>45</v>
      </c>
      <c r="F496" s="42" t="s">
        <v>47</v>
      </c>
      <c r="G496" s="43">
        <v>0</v>
      </c>
      <c r="H496" s="43">
        <v>5</v>
      </c>
      <c r="I496" s="43">
        <v>8</v>
      </c>
    </row>
    <row r="497" spans="1:9" x14ac:dyDescent="0.25">
      <c r="A497" s="42" t="s">
        <v>9</v>
      </c>
      <c r="B497" s="42" t="s">
        <v>114</v>
      </c>
      <c r="C497" s="42" t="s">
        <v>27</v>
      </c>
      <c r="D497" s="42" t="s">
        <v>115</v>
      </c>
      <c r="E497" s="42" t="s">
        <v>52</v>
      </c>
      <c r="F497" s="42" t="s">
        <v>54</v>
      </c>
      <c r="G497" s="43">
        <v>5</v>
      </c>
      <c r="H497" s="43">
        <v>4</v>
      </c>
      <c r="I497" s="43">
        <v>7</v>
      </c>
    </row>
    <row r="498" spans="1:9" x14ac:dyDescent="0.25">
      <c r="A498" s="42" t="s">
        <v>9</v>
      </c>
      <c r="B498" s="42" t="s">
        <v>114</v>
      </c>
      <c r="C498" s="42" t="s">
        <v>27</v>
      </c>
      <c r="D498" s="42" t="s">
        <v>116</v>
      </c>
      <c r="E498" s="42" t="s">
        <v>52</v>
      </c>
      <c r="F498" s="42" t="s">
        <v>54</v>
      </c>
      <c r="G498" s="43">
        <v>2</v>
      </c>
      <c r="H498" s="43">
        <v>4</v>
      </c>
      <c r="I498" s="43">
        <v>7</v>
      </c>
    </row>
    <row r="499" spans="1:9" x14ac:dyDescent="0.25">
      <c r="A499" s="42" t="s">
        <v>9</v>
      </c>
      <c r="B499" s="42" t="s">
        <v>114</v>
      </c>
      <c r="C499" s="42" t="s">
        <v>27</v>
      </c>
      <c r="D499" s="42" t="s">
        <v>117</v>
      </c>
      <c r="E499" s="42" t="s">
        <v>52</v>
      </c>
      <c r="F499" s="42" t="s">
        <v>54</v>
      </c>
      <c r="G499" s="43">
        <v>0</v>
      </c>
      <c r="H499" s="43">
        <v>4</v>
      </c>
      <c r="I499" s="43">
        <v>7</v>
      </c>
    </row>
    <row r="500" spans="1:9" x14ac:dyDescent="0.25">
      <c r="A500" s="42" t="s">
        <v>9</v>
      </c>
      <c r="B500" s="42" t="s">
        <v>114</v>
      </c>
      <c r="C500" s="42" t="s">
        <v>27</v>
      </c>
      <c r="D500" s="42" t="s">
        <v>115</v>
      </c>
      <c r="E500" s="42" t="s">
        <v>52</v>
      </c>
      <c r="F500" s="42" t="s">
        <v>118</v>
      </c>
      <c r="G500" s="43">
        <v>8</v>
      </c>
      <c r="H500" s="43">
        <v>10</v>
      </c>
      <c r="I500" s="43">
        <v>9</v>
      </c>
    </row>
    <row r="501" spans="1:9" x14ac:dyDescent="0.25">
      <c r="A501" s="42" t="s">
        <v>9</v>
      </c>
      <c r="B501" s="42" t="s">
        <v>114</v>
      </c>
      <c r="C501" s="42" t="s">
        <v>27</v>
      </c>
      <c r="D501" s="42" t="s">
        <v>116</v>
      </c>
      <c r="E501" s="42" t="s">
        <v>52</v>
      </c>
      <c r="F501" s="42" t="s">
        <v>118</v>
      </c>
      <c r="G501" s="43">
        <v>0</v>
      </c>
      <c r="H501" s="43">
        <v>10</v>
      </c>
      <c r="I501" s="43">
        <v>9</v>
      </c>
    </row>
    <row r="502" spans="1:9" x14ac:dyDescent="0.25">
      <c r="A502" s="42" t="s">
        <v>9</v>
      </c>
      <c r="B502" s="42" t="s">
        <v>114</v>
      </c>
      <c r="C502" s="42" t="s">
        <v>27</v>
      </c>
      <c r="D502" s="42" t="s">
        <v>117</v>
      </c>
      <c r="E502" s="42" t="s">
        <v>52</v>
      </c>
      <c r="F502" s="42" t="s">
        <v>118</v>
      </c>
      <c r="G502" s="43">
        <v>0</v>
      </c>
      <c r="H502" s="43">
        <v>10</v>
      </c>
      <c r="I502" s="43">
        <v>9</v>
      </c>
    </row>
    <row r="503" spans="1:9" x14ac:dyDescent="0.25">
      <c r="A503" s="42" t="s">
        <v>9</v>
      </c>
      <c r="B503" s="42" t="s">
        <v>114</v>
      </c>
      <c r="C503" s="42" t="s">
        <v>27</v>
      </c>
      <c r="D503" s="42" t="s">
        <v>115</v>
      </c>
      <c r="E503" s="42" t="s">
        <v>52</v>
      </c>
      <c r="F503" s="42" t="s">
        <v>110</v>
      </c>
      <c r="G503" s="43">
        <v>0</v>
      </c>
      <c r="H503" s="43">
        <v>10</v>
      </c>
      <c r="I503" s="43">
        <v>9</v>
      </c>
    </row>
    <row r="504" spans="1:9" x14ac:dyDescent="0.25">
      <c r="A504" s="42" t="s">
        <v>9</v>
      </c>
      <c r="B504" s="42" t="s">
        <v>114</v>
      </c>
      <c r="C504" s="42" t="s">
        <v>27</v>
      </c>
      <c r="D504" s="42" t="s">
        <v>116</v>
      </c>
      <c r="E504" s="42" t="s">
        <v>52</v>
      </c>
      <c r="F504" s="42" t="s">
        <v>110</v>
      </c>
      <c r="G504" s="43">
        <v>8</v>
      </c>
      <c r="H504" s="43">
        <v>10</v>
      </c>
      <c r="I504" s="43">
        <v>9</v>
      </c>
    </row>
    <row r="505" spans="1:9" x14ac:dyDescent="0.25">
      <c r="A505" s="42" t="s">
        <v>9</v>
      </c>
      <c r="B505" s="42" t="s">
        <v>114</v>
      </c>
      <c r="C505" s="42" t="s">
        <v>27</v>
      </c>
      <c r="D505" s="42" t="s">
        <v>117</v>
      </c>
      <c r="E505" s="42" t="s">
        <v>52</v>
      </c>
      <c r="F505" s="42" t="s">
        <v>110</v>
      </c>
      <c r="G505" s="43">
        <v>9</v>
      </c>
      <c r="H505" s="43">
        <v>10</v>
      </c>
      <c r="I505" s="43">
        <v>9</v>
      </c>
    </row>
    <row r="506" spans="1:9" x14ac:dyDescent="0.25">
      <c r="A506" s="42" t="s">
        <v>9</v>
      </c>
      <c r="B506" s="42" t="s">
        <v>114</v>
      </c>
      <c r="C506" s="42" t="s">
        <v>27</v>
      </c>
      <c r="D506" s="42" t="s">
        <v>115</v>
      </c>
      <c r="E506" s="42" t="s">
        <v>80</v>
      </c>
      <c r="F506" s="42" t="s">
        <v>81</v>
      </c>
      <c r="G506" s="43">
        <v>3</v>
      </c>
      <c r="H506" s="43">
        <v>4</v>
      </c>
      <c r="I506" s="43">
        <v>5</v>
      </c>
    </row>
    <row r="507" spans="1:9" x14ac:dyDescent="0.25">
      <c r="A507" s="42" t="s">
        <v>9</v>
      </c>
      <c r="B507" s="42" t="s">
        <v>114</v>
      </c>
      <c r="C507" s="42" t="s">
        <v>27</v>
      </c>
      <c r="D507" s="42" t="s">
        <v>116</v>
      </c>
      <c r="E507" s="42" t="s">
        <v>80</v>
      </c>
      <c r="F507" s="42" t="s">
        <v>81</v>
      </c>
      <c r="G507" s="43">
        <v>0</v>
      </c>
      <c r="H507" s="43">
        <v>4</v>
      </c>
      <c r="I507" s="43">
        <v>5</v>
      </c>
    </row>
    <row r="508" spans="1:9" x14ac:dyDescent="0.25">
      <c r="A508" s="42" t="s">
        <v>9</v>
      </c>
      <c r="B508" s="42" t="s">
        <v>114</v>
      </c>
      <c r="C508" s="42" t="s">
        <v>27</v>
      </c>
      <c r="D508" s="42" t="s">
        <v>117</v>
      </c>
      <c r="E508" s="42" t="s">
        <v>80</v>
      </c>
      <c r="F508" s="42" t="s">
        <v>81</v>
      </c>
      <c r="G508" s="43">
        <v>0</v>
      </c>
      <c r="H508" s="43">
        <v>4</v>
      </c>
      <c r="I508" s="43">
        <v>5</v>
      </c>
    </row>
    <row r="509" spans="1:9" x14ac:dyDescent="0.25">
      <c r="A509" s="42" t="s">
        <v>9</v>
      </c>
      <c r="B509" s="42" t="s">
        <v>114</v>
      </c>
      <c r="C509" s="42" t="s">
        <v>27</v>
      </c>
      <c r="D509" s="42" t="s">
        <v>115</v>
      </c>
      <c r="E509" s="42" t="s">
        <v>39</v>
      </c>
      <c r="F509" s="42" t="s">
        <v>40</v>
      </c>
      <c r="G509" s="43">
        <v>7</v>
      </c>
      <c r="H509" s="43">
        <v>5</v>
      </c>
      <c r="I509" s="43">
        <v>7</v>
      </c>
    </row>
    <row r="510" spans="1:9" x14ac:dyDescent="0.25">
      <c r="A510" s="42" t="s">
        <v>9</v>
      </c>
      <c r="B510" s="42" t="s">
        <v>114</v>
      </c>
      <c r="C510" s="42" t="s">
        <v>27</v>
      </c>
      <c r="D510" s="42" t="s">
        <v>116</v>
      </c>
      <c r="E510" s="42" t="s">
        <v>39</v>
      </c>
      <c r="F510" s="42" t="s">
        <v>40</v>
      </c>
      <c r="G510" s="43">
        <v>1</v>
      </c>
      <c r="H510" s="43">
        <v>5</v>
      </c>
      <c r="I510" s="43">
        <v>7</v>
      </c>
    </row>
    <row r="511" spans="1:9" x14ac:dyDescent="0.25">
      <c r="A511" s="42" t="s">
        <v>9</v>
      </c>
      <c r="B511" s="42" t="s">
        <v>114</v>
      </c>
      <c r="C511" s="42" t="s">
        <v>27</v>
      </c>
      <c r="D511" s="42" t="s">
        <v>117</v>
      </c>
      <c r="E511" s="42" t="s">
        <v>39</v>
      </c>
      <c r="F511" s="42" t="s">
        <v>40</v>
      </c>
      <c r="G511" s="43">
        <v>2</v>
      </c>
      <c r="H511" s="43">
        <v>5</v>
      </c>
      <c r="I511" s="43">
        <v>7</v>
      </c>
    </row>
    <row r="512" spans="1:9" x14ac:dyDescent="0.25">
      <c r="A512" s="42" t="s">
        <v>9</v>
      </c>
      <c r="B512" s="42" t="s">
        <v>114</v>
      </c>
      <c r="C512" s="42" t="s">
        <v>27</v>
      </c>
      <c r="D512" s="42" t="s">
        <v>115</v>
      </c>
      <c r="E512" s="42" t="s">
        <v>39</v>
      </c>
      <c r="F512" s="42" t="s">
        <v>129</v>
      </c>
      <c r="G512" s="43">
        <v>0</v>
      </c>
      <c r="H512" s="43">
        <v>10</v>
      </c>
      <c r="I512" s="43">
        <v>10</v>
      </c>
    </row>
    <row r="513" spans="1:9" x14ac:dyDescent="0.25">
      <c r="A513" s="42" t="s">
        <v>9</v>
      </c>
      <c r="B513" s="42" t="s">
        <v>114</v>
      </c>
      <c r="C513" s="42" t="s">
        <v>27</v>
      </c>
      <c r="D513" s="42" t="s">
        <v>116</v>
      </c>
      <c r="E513" s="42" t="s">
        <v>39</v>
      </c>
      <c r="F513" s="42" t="s">
        <v>129</v>
      </c>
      <c r="G513" s="43">
        <v>21</v>
      </c>
      <c r="H513" s="43">
        <v>10</v>
      </c>
      <c r="I513" s="43">
        <v>10</v>
      </c>
    </row>
    <row r="514" spans="1:9" x14ac:dyDescent="0.25">
      <c r="A514" s="42" t="s">
        <v>9</v>
      </c>
      <c r="B514" s="42" t="s">
        <v>114</v>
      </c>
      <c r="C514" s="42" t="s">
        <v>27</v>
      </c>
      <c r="D514" s="42" t="s">
        <v>117</v>
      </c>
      <c r="E514" s="42" t="s">
        <v>39</v>
      </c>
      <c r="F514" s="42" t="s">
        <v>129</v>
      </c>
      <c r="G514" s="43">
        <v>8</v>
      </c>
      <c r="H514" s="43">
        <v>10</v>
      </c>
      <c r="I514" s="43">
        <v>10</v>
      </c>
    </row>
    <row r="515" spans="1:9" x14ac:dyDescent="0.25">
      <c r="A515" s="42" t="s">
        <v>9</v>
      </c>
      <c r="B515" s="42" t="s">
        <v>114</v>
      </c>
      <c r="C515" s="42" t="s">
        <v>27</v>
      </c>
      <c r="D515" s="42" t="s">
        <v>115</v>
      </c>
      <c r="E515" s="42" t="s">
        <v>39</v>
      </c>
      <c r="F515" s="42" t="s">
        <v>100</v>
      </c>
      <c r="G515" s="43">
        <v>0</v>
      </c>
      <c r="H515" s="43">
        <v>7</v>
      </c>
      <c r="I515" s="43">
        <v>7</v>
      </c>
    </row>
    <row r="516" spans="1:9" x14ac:dyDescent="0.25">
      <c r="A516" s="42" t="s">
        <v>9</v>
      </c>
      <c r="B516" s="42" t="s">
        <v>114</v>
      </c>
      <c r="C516" s="42" t="s">
        <v>27</v>
      </c>
      <c r="D516" s="42" t="s">
        <v>116</v>
      </c>
      <c r="E516" s="42" t="s">
        <v>39</v>
      </c>
      <c r="F516" s="42" t="s">
        <v>100</v>
      </c>
      <c r="G516" s="43">
        <v>1</v>
      </c>
      <c r="H516" s="43">
        <v>7</v>
      </c>
      <c r="I516" s="43">
        <v>7</v>
      </c>
    </row>
    <row r="517" spans="1:9" x14ac:dyDescent="0.25">
      <c r="A517" s="42" t="s">
        <v>9</v>
      </c>
      <c r="B517" s="42" t="s">
        <v>114</v>
      </c>
      <c r="C517" s="42" t="s">
        <v>27</v>
      </c>
      <c r="D517" s="42" t="s">
        <v>117</v>
      </c>
      <c r="E517" s="42" t="s">
        <v>39</v>
      </c>
      <c r="F517" s="42" t="s">
        <v>100</v>
      </c>
      <c r="G517" s="43">
        <v>11</v>
      </c>
      <c r="H517" s="43">
        <v>7</v>
      </c>
      <c r="I517" s="43">
        <v>7</v>
      </c>
    </row>
    <row r="518" spans="1:9" x14ac:dyDescent="0.25">
      <c r="A518" s="42" t="s">
        <v>9</v>
      </c>
      <c r="B518" s="42" t="s">
        <v>114</v>
      </c>
      <c r="C518" s="42" t="s">
        <v>27</v>
      </c>
      <c r="D518" s="42" t="s">
        <v>115</v>
      </c>
      <c r="E518" s="42" t="s">
        <v>39</v>
      </c>
      <c r="F518" s="42" t="s">
        <v>43</v>
      </c>
      <c r="G518" s="43">
        <v>0</v>
      </c>
      <c r="H518" s="43">
        <v>8</v>
      </c>
      <c r="I518" s="43">
        <v>9</v>
      </c>
    </row>
    <row r="519" spans="1:9" x14ac:dyDescent="0.25">
      <c r="A519" s="42" t="s">
        <v>9</v>
      </c>
      <c r="B519" s="42" t="s">
        <v>114</v>
      </c>
      <c r="C519" s="42" t="s">
        <v>27</v>
      </c>
      <c r="D519" s="42" t="s">
        <v>116</v>
      </c>
      <c r="E519" s="42" t="s">
        <v>39</v>
      </c>
      <c r="F519" s="42" t="s">
        <v>43</v>
      </c>
      <c r="G519" s="43">
        <v>1</v>
      </c>
      <c r="H519" s="43">
        <v>8</v>
      </c>
      <c r="I519" s="43">
        <v>9</v>
      </c>
    </row>
    <row r="520" spans="1:9" x14ac:dyDescent="0.25">
      <c r="A520" s="42" t="s">
        <v>9</v>
      </c>
      <c r="B520" s="42" t="s">
        <v>114</v>
      </c>
      <c r="C520" s="42" t="s">
        <v>27</v>
      </c>
      <c r="D520" s="42" t="s">
        <v>117</v>
      </c>
      <c r="E520" s="42" t="s">
        <v>39</v>
      </c>
      <c r="F520" s="42" t="s">
        <v>43</v>
      </c>
      <c r="G520" s="43">
        <v>2</v>
      </c>
      <c r="H520" s="43">
        <v>8</v>
      </c>
      <c r="I520" s="43">
        <v>8</v>
      </c>
    </row>
    <row r="521" spans="1:9" x14ac:dyDescent="0.25">
      <c r="A521" s="42" t="s">
        <v>9</v>
      </c>
      <c r="B521" s="42" t="s">
        <v>114</v>
      </c>
      <c r="C521" s="42" t="s">
        <v>27</v>
      </c>
      <c r="D521" s="42" t="s">
        <v>115</v>
      </c>
      <c r="E521" s="42" t="s">
        <v>119</v>
      </c>
      <c r="F521" s="42" t="s">
        <v>92</v>
      </c>
      <c r="G521" s="43">
        <v>8</v>
      </c>
      <c r="H521" s="43">
        <v>5</v>
      </c>
      <c r="I521" s="43">
        <v>7</v>
      </c>
    </row>
    <row r="522" spans="1:9" x14ac:dyDescent="0.25">
      <c r="A522" s="42" t="s">
        <v>9</v>
      </c>
      <c r="B522" s="42" t="s">
        <v>114</v>
      </c>
      <c r="C522" s="42" t="s">
        <v>27</v>
      </c>
      <c r="D522" s="42" t="s">
        <v>116</v>
      </c>
      <c r="E522" s="42" t="s">
        <v>119</v>
      </c>
      <c r="F522" s="42" t="s">
        <v>92</v>
      </c>
      <c r="G522" s="43">
        <v>3</v>
      </c>
      <c r="H522" s="43">
        <v>5</v>
      </c>
      <c r="I522" s="43">
        <v>7</v>
      </c>
    </row>
    <row r="523" spans="1:9" x14ac:dyDescent="0.25">
      <c r="A523" s="42" t="s">
        <v>9</v>
      </c>
      <c r="B523" s="42" t="s">
        <v>114</v>
      </c>
      <c r="C523" s="42" t="s">
        <v>27</v>
      </c>
      <c r="D523" s="42" t="s">
        <v>117</v>
      </c>
      <c r="E523" s="42" t="s">
        <v>119</v>
      </c>
      <c r="F523" s="42" t="s">
        <v>92</v>
      </c>
      <c r="G523" s="43">
        <v>4</v>
      </c>
      <c r="H523" s="43">
        <v>5</v>
      </c>
      <c r="I523" s="43">
        <v>7</v>
      </c>
    </row>
    <row r="524" spans="1:9" x14ac:dyDescent="0.25">
      <c r="A524" s="42" t="s">
        <v>9</v>
      </c>
      <c r="B524" s="42" t="s">
        <v>114</v>
      </c>
      <c r="C524" s="42" t="s">
        <v>27</v>
      </c>
      <c r="D524" s="42" t="s">
        <v>115</v>
      </c>
      <c r="E524" s="42" t="s">
        <v>120</v>
      </c>
      <c r="F524" s="42" t="s">
        <v>55</v>
      </c>
      <c r="G524" s="43">
        <v>1</v>
      </c>
      <c r="H524" s="43">
        <v>4</v>
      </c>
      <c r="I524" s="38"/>
    </row>
    <row r="525" spans="1:9" x14ac:dyDescent="0.25">
      <c r="A525" s="42" t="s">
        <v>9</v>
      </c>
      <c r="B525" s="42" t="s">
        <v>114</v>
      </c>
      <c r="C525" s="42" t="s">
        <v>27</v>
      </c>
      <c r="D525" s="42" t="s">
        <v>116</v>
      </c>
      <c r="E525" s="42" t="s">
        <v>120</v>
      </c>
      <c r="F525" s="42" t="s">
        <v>55</v>
      </c>
      <c r="G525" s="43">
        <v>0</v>
      </c>
      <c r="H525" s="43">
        <v>4</v>
      </c>
      <c r="I525" s="38"/>
    </row>
    <row r="526" spans="1:9" x14ac:dyDescent="0.25">
      <c r="A526" s="42" t="s">
        <v>9</v>
      </c>
      <c r="B526" s="42" t="s">
        <v>114</v>
      </c>
      <c r="C526" s="42" t="s">
        <v>27</v>
      </c>
      <c r="D526" s="42" t="s">
        <v>117</v>
      </c>
      <c r="E526" s="42" t="s">
        <v>121</v>
      </c>
      <c r="F526" s="42" t="s">
        <v>55</v>
      </c>
      <c r="G526" s="43">
        <v>1</v>
      </c>
      <c r="H526" s="43">
        <v>4</v>
      </c>
      <c r="I526" s="38"/>
    </row>
    <row r="527" spans="1:9" x14ac:dyDescent="0.25">
      <c r="A527" s="42" t="s">
        <v>9</v>
      </c>
      <c r="B527" s="42" t="s">
        <v>114</v>
      </c>
      <c r="C527" s="42" t="s">
        <v>27</v>
      </c>
      <c r="D527" s="42" t="s">
        <v>115</v>
      </c>
      <c r="E527" s="42" t="s">
        <v>122</v>
      </c>
      <c r="F527" s="42" t="s">
        <v>123</v>
      </c>
      <c r="G527" s="43">
        <v>1</v>
      </c>
      <c r="H527" s="43">
        <v>3</v>
      </c>
      <c r="I527" s="38"/>
    </row>
    <row r="528" spans="1:9" x14ac:dyDescent="0.25">
      <c r="A528" s="42" t="s">
        <v>9</v>
      </c>
      <c r="B528" s="42" t="s">
        <v>114</v>
      </c>
      <c r="C528" s="42" t="s">
        <v>27</v>
      </c>
      <c r="D528" s="42" t="s">
        <v>116</v>
      </c>
      <c r="E528" s="42" t="s">
        <v>124</v>
      </c>
      <c r="F528" s="42" t="s">
        <v>123</v>
      </c>
      <c r="G528" s="43">
        <v>1</v>
      </c>
      <c r="H528" s="43">
        <v>3</v>
      </c>
      <c r="I528" s="38"/>
    </row>
    <row r="529" spans="1:9" x14ac:dyDescent="0.25">
      <c r="A529" s="42" t="s">
        <v>9</v>
      </c>
      <c r="B529" s="42" t="s">
        <v>114</v>
      </c>
      <c r="C529" s="42" t="s">
        <v>27</v>
      </c>
      <c r="D529" s="42" t="s">
        <v>117</v>
      </c>
      <c r="E529" s="42" t="s">
        <v>124</v>
      </c>
      <c r="F529" s="42" t="s">
        <v>123</v>
      </c>
      <c r="G529" s="43">
        <v>4</v>
      </c>
      <c r="H529" s="43">
        <v>3</v>
      </c>
      <c r="I529" s="38"/>
    </row>
    <row r="530" spans="1:9" x14ac:dyDescent="0.25">
      <c r="A530" s="42" t="s">
        <v>9</v>
      </c>
      <c r="B530" s="42" t="s">
        <v>114</v>
      </c>
      <c r="C530" s="42" t="s">
        <v>27</v>
      </c>
      <c r="D530" s="42" t="s">
        <v>115</v>
      </c>
      <c r="E530" s="38"/>
      <c r="F530" s="42" t="s">
        <v>58</v>
      </c>
      <c r="G530" s="43">
        <v>4</v>
      </c>
      <c r="H530" s="43">
        <v>3</v>
      </c>
      <c r="I530" s="38"/>
    </row>
    <row r="531" spans="1:9" x14ac:dyDescent="0.25">
      <c r="A531" s="42" t="s">
        <v>9</v>
      </c>
      <c r="B531" s="42" t="s">
        <v>114</v>
      </c>
      <c r="C531" s="42" t="s">
        <v>27</v>
      </c>
      <c r="D531" s="42" t="s">
        <v>116</v>
      </c>
      <c r="E531" s="38"/>
      <c r="F531" s="42" t="s">
        <v>58</v>
      </c>
      <c r="G531" s="43">
        <v>2</v>
      </c>
      <c r="H531" s="43">
        <v>3</v>
      </c>
      <c r="I531" s="38"/>
    </row>
    <row r="532" spans="1:9" x14ac:dyDescent="0.25">
      <c r="A532" s="42" t="s">
        <v>9</v>
      </c>
      <c r="B532" s="42" t="s">
        <v>114</v>
      </c>
      <c r="C532" s="42" t="s">
        <v>27</v>
      </c>
      <c r="D532" s="42" t="s">
        <v>117</v>
      </c>
      <c r="E532" s="38"/>
      <c r="F532" s="42" t="s">
        <v>58</v>
      </c>
      <c r="G532" s="43">
        <v>0</v>
      </c>
      <c r="H532" s="43">
        <v>3</v>
      </c>
      <c r="I532" s="38"/>
    </row>
    <row r="533" spans="1:9" x14ac:dyDescent="0.25">
      <c r="A533" s="42" t="s">
        <v>9</v>
      </c>
      <c r="B533" s="42" t="s">
        <v>114</v>
      </c>
      <c r="C533" s="42" t="s">
        <v>27</v>
      </c>
      <c r="D533" s="42" t="s">
        <v>115</v>
      </c>
      <c r="E533" s="38"/>
      <c r="F533" s="42" t="s">
        <v>125</v>
      </c>
      <c r="G533" s="43">
        <v>8</v>
      </c>
      <c r="H533" s="38"/>
      <c r="I533" s="38"/>
    </row>
    <row r="534" spans="1:9" x14ac:dyDescent="0.25">
      <c r="A534" s="42" t="s">
        <v>9</v>
      </c>
      <c r="B534" s="42" t="s">
        <v>114</v>
      </c>
      <c r="C534" s="42" t="s">
        <v>27</v>
      </c>
      <c r="D534" s="42" t="s">
        <v>116</v>
      </c>
      <c r="E534" s="38"/>
      <c r="F534" s="42" t="s">
        <v>125</v>
      </c>
      <c r="G534" s="43">
        <v>0</v>
      </c>
      <c r="H534" s="38"/>
      <c r="I534" s="38"/>
    </row>
    <row r="535" spans="1:9" x14ac:dyDescent="0.25">
      <c r="A535" s="42" t="s">
        <v>9</v>
      </c>
      <c r="B535" s="42" t="s">
        <v>114</v>
      </c>
      <c r="C535" s="42" t="s">
        <v>27</v>
      </c>
      <c r="D535" s="42" t="s">
        <v>117</v>
      </c>
      <c r="E535" s="38"/>
      <c r="F535" s="42" t="s">
        <v>125</v>
      </c>
      <c r="G535" s="43">
        <v>0</v>
      </c>
      <c r="H535" s="38"/>
      <c r="I535" s="38"/>
    </row>
    <row r="536" spans="1:9" x14ac:dyDescent="0.25">
      <c r="A536" s="42" t="s">
        <v>9</v>
      </c>
      <c r="B536" s="42" t="s">
        <v>114</v>
      </c>
      <c r="C536" s="42" t="s">
        <v>59</v>
      </c>
      <c r="D536" s="42" t="s">
        <v>115</v>
      </c>
      <c r="E536" s="42" t="s">
        <v>29</v>
      </c>
      <c r="F536" s="42" t="s">
        <v>30</v>
      </c>
      <c r="G536" s="43">
        <v>5</v>
      </c>
      <c r="H536" s="43">
        <v>6</v>
      </c>
      <c r="I536" s="43">
        <v>7</v>
      </c>
    </row>
    <row r="537" spans="1:9" x14ac:dyDescent="0.25">
      <c r="A537" s="42" t="s">
        <v>9</v>
      </c>
      <c r="B537" s="42" t="s">
        <v>114</v>
      </c>
      <c r="C537" s="42" t="s">
        <v>59</v>
      </c>
      <c r="D537" s="42" t="s">
        <v>116</v>
      </c>
      <c r="E537" s="42" t="s">
        <v>29</v>
      </c>
      <c r="F537" s="42" t="s">
        <v>30</v>
      </c>
      <c r="G537" s="43">
        <v>25</v>
      </c>
      <c r="H537" s="43">
        <v>6</v>
      </c>
      <c r="I537" s="43">
        <v>7</v>
      </c>
    </row>
    <row r="538" spans="1:9" x14ac:dyDescent="0.25">
      <c r="A538" s="42" t="s">
        <v>9</v>
      </c>
      <c r="B538" s="42" t="s">
        <v>114</v>
      </c>
      <c r="C538" s="42" t="s">
        <v>59</v>
      </c>
      <c r="D538" s="42" t="s">
        <v>117</v>
      </c>
      <c r="E538" s="42" t="s">
        <v>29</v>
      </c>
      <c r="F538" s="42" t="s">
        <v>30</v>
      </c>
      <c r="G538" s="43">
        <v>8</v>
      </c>
      <c r="H538" s="43">
        <v>6</v>
      </c>
      <c r="I538" s="43">
        <v>7</v>
      </c>
    </row>
    <row r="539" spans="1:9" x14ac:dyDescent="0.25">
      <c r="A539" s="42" t="s">
        <v>9</v>
      </c>
      <c r="B539" s="42" t="s">
        <v>114</v>
      </c>
      <c r="C539" s="42" t="s">
        <v>59</v>
      </c>
      <c r="D539" s="42" t="s">
        <v>115</v>
      </c>
      <c r="E539" s="42" t="s">
        <v>126</v>
      </c>
      <c r="F539" s="42" t="s">
        <v>77</v>
      </c>
      <c r="G539" s="43">
        <v>0</v>
      </c>
      <c r="H539" s="43">
        <v>3</v>
      </c>
      <c r="I539" s="43">
        <v>3</v>
      </c>
    </row>
    <row r="540" spans="1:9" x14ac:dyDescent="0.25">
      <c r="A540" s="42" t="s">
        <v>9</v>
      </c>
      <c r="B540" s="42" t="s">
        <v>114</v>
      </c>
      <c r="C540" s="42" t="s">
        <v>59</v>
      </c>
      <c r="D540" s="42" t="s">
        <v>116</v>
      </c>
      <c r="E540" s="42" t="s">
        <v>126</v>
      </c>
      <c r="F540" s="42" t="s">
        <v>77</v>
      </c>
      <c r="G540" s="43">
        <v>1</v>
      </c>
      <c r="H540" s="43">
        <v>3</v>
      </c>
      <c r="I540" s="43">
        <v>3</v>
      </c>
    </row>
    <row r="541" spans="1:9" x14ac:dyDescent="0.25">
      <c r="A541" s="42" t="s">
        <v>9</v>
      </c>
      <c r="B541" s="42" t="s">
        <v>114</v>
      </c>
      <c r="C541" s="42" t="s">
        <v>59</v>
      </c>
      <c r="D541" s="42" t="s">
        <v>117</v>
      </c>
      <c r="E541" s="42" t="s">
        <v>127</v>
      </c>
      <c r="F541" s="42" t="s">
        <v>77</v>
      </c>
      <c r="G541" s="43">
        <v>2</v>
      </c>
      <c r="H541" s="43">
        <v>3</v>
      </c>
      <c r="I541" s="43">
        <v>3</v>
      </c>
    </row>
    <row r="542" spans="1:9" x14ac:dyDescent="0.25">
      <c r="A542" s="42" t="s">
        <v>9</v>
      </c>
      <c r="B542" s="42" t="s">
        <v>114</v>
      </c>
      <c r="C542" s="42" t="s">
        <v>59</v>
      </c>
      <c r="D542" s="42" t="s">
        <v>115</v>
      </c>
      <c r="E542" s="42" t="s">
        <v>33</v>
      </c>
      <c r="F542" s="42" t="s">
        <v>35</v>
      </c>
      <c r="G542" s="43">
        <v>1</v>
      </c>
      <c r="H542" s="43">
        <v>5</v>
      </c>
      <c r="I542" s="43">
        <v>6</v>
      </c>
    </row>
    <row r="543" spans="1:9" x14ac:dyDescent="0.25">
      <c r="A543" s="42" t="s">
        <v>9</v>
      </c>
      <c r="B543" s="42" t="s">
        <v>114</v>
      </c>
      <c r="C543" s="42" t="s">
        <v>59</v>
      </c>
      <c r="D543" s="42" t="s">
        <v>116</v>
      </c>
      <c r="E543" s="42" t="s">
        <v>33</v>
      </c>
      <c r="F543" s="42" t="s">
        <v>35</v>
      </c>
      <c r="G543" s="43">
        <v>2</v>
      </c>
      <c r="H543" s="43">
        <v>5</v>
      </c>
      <c r="I543" s="43">
        <v>6</v>
      </c>
    </row>
    <row r="544" spans="1:9" x14ac:dyDescent="0.25">
      <c r="A544" s="42" t="s">
        <v>9</v>
      </c>
      <c r="B544" s="42" t="s">
        <v>114</v>
      </c>
      <c r="C544" s="42" t="s">
        <v>59</v>
      </c>
      <c r="D544" s="42" t="s">
        <v>117</v>
      </c>
      <c r="E544" s="42" t="s">
        <v>33</v>
      </c>
      <c r="F544" s="42" t="s">
        <v>35</v>
      </c>
      <c r="G544" s="43">
        <v>1</v>
      </c>
      <c r="H544" s="43">
        <v>5</v>
      </c>
      <c r="I544" s="43">
        <v>6</v>
      </c>
    </row>
    <row r="545" spans="1:9" x14ac:dyDescent="0.25">
      <c r="A545" s="42" t="s">
        <v>9</v>
      </c>
      <c r="B545" s="42" t="s">
        <v>114</v>
      </c>
      <c r="C545" s="42" t="s">
        <v>59</v>
      </c>
      <c r="D545" s="42" t="s">
        <v>115</v>
      </c>
      <c r="E545" s="42" t="s">
        <v>33</v>
      </c>
      <c r="F545" s="42" t="s">
        <v>38</v>
      </c>
      <c r="G545" s="43">
        <v>1</v>
      </c>
      <c r="H545" s="43">
        <v>3</v>
      </c>
      <c r="I545" s="43">
        <v>6</v>
      </c>
    </row>
    <row r="546" spans="1:9" x14ac:dyDescent="0.25">
      <c r="A546" s="42" t="s">
        <v>9</v>
      </c>
      <c r="B546" s="42" t="s">
        <v>114</v>
      </c>
      <c r="C546" s="42" t="s">
        <v>59</v>
      </c>
      <c r="D546" s="42" t="s">
        <v>116</v>
      </c>
      <c r="E546" s="42" t="s">
        <v>33</v>
      </c>
      <c r="F546" s="42" t="s">
        <v>38</v>
      </c>
      <c r="G546" s="43">
        <v>1</v>
      </c>
      <c r="H546" s="43">
        <v>3</v>
      </c>
      <c r="I546" s="43">
        <v>6</v>
      </c>
    </row>
    <row r="547" spans="1:9" x14ac:dyDescent="0.25">
      <c r="A547" s="42" t="s">
        <v>9</v>
      </c>
      <c r="B547" s="42" t="s">
        <v>114</v>
      </c>
      <c r="C547" s="42" t="s">
        <v>59</v>
      </c>
      <c r="D547" s="42" t="s">
        <v>117</v>
      </c>
      <c r="E547" s="42" t="s">
        <v>33</v>
      </c>
      <c r="F547" s="42" t="s">
        <v>38</v>
      </c>
      <c r="G547" s="43">
        <v>4</v>
      </c>
      <c r="H547" s="43">
        <v>3</v>
      </c>
      <c r="I547" s="43">
        <v>6</v>
      </c>
    </row>
    <row r="548" spans="1:9" x14ac:dyDescent="0.25">
      <c r="A548" s="42" t="s">
        <v>9</v>
      </c>
      <c r="B548" s="42" t="s">
        <v>114</v>
      </c>
      <c r="C548" s="42" t="s">
        <v>59</v>
      </c>
      <c r="D548" s="42" t="s">
        <v>115</v>
      </c>
      <c r="E548" s="42" t="s">
        <v>33</v>
      </c>
      <c r="F548" s="42" t="s">
        <v>34</v>
      </c>
      <c r="G548" s="43">
        <v>1</v>
      </c>
      <c r="H548" s="43">
        <v>5</v>
      </c>
      <c r="I548" s="43">
        <v>7</v>
      </c>
    </row>
    <row r="549" spans="1:9" x14ac:dyDescent="0.25">
      <c r="A549" s="42" t="s">
        <v>9</v>
      </c>
      <c r="B549" s="42" t="s">
        <v>114</v>
      </c>
      <c r="C549" s="42" t="s">
        <v>59</v>
      </c>
      <c r="D549" s="42" t="s">
        <v>116</v>
      </c>
      <c r="E549" s="42" t="s">
        <v>33</v>
      </c>
      <c r="F549" s="42" t="s">
        <v>34</v>
      </c>
      <c r="G549" s="43">
        <v>0</v>
      </c>
      <c r="H549" s="43">
        <v>5</v>
      </c>
      <c r="I549" s="43">
        <v>7</v>
      </c>
    </row>
    <row r="550" spans="1:9" x14ac:dyDescent="0.25">
      <c r="A550" s="42" t="s">
        <v>9</v>
      </c>
      <c r="B550" s="42" t="s">
        <v>114</v>
      </c>
      <c r="C550" s="42" t="s">
        <v>59</v>
      </c>
      <c r="D550" s="42" t="s">
        <v>117</v>
      </c>
      <c r="E550" s="42" t="s">
        <v>33</v>
      </c>
      <c r="F550" s="42" t="s">
        <v>34</v>
      </c>
      <c r="G550" s="43">
        <v>3</v>
      </c>
      <c r="H550" s="43">
        <v>5</v>
      </c>
      <c r="I550" s="43">
        <v>7</v>
      </c>
    </row>
    <row r="551" spans="1:9" x14ac:dyDescent="0.25">
      <c r="A551" s="42" t="s">
        <v>9</v>
      </c>
      <c r="B551" s="42" t="s">
        <v>114</v>
      </c>
      <c r="C551" s="42" t="s">
        <v>59</v>
      </c>
      <c r="D551" s="42" t="s">
        <v>115</v>
      </c>
      <c r="E551" s="42" t="s">
        <v>33</v>
      </c>
      <c r="F551" s="42" t="s">
        <v>36</v>
      </c>
      <c r="G551" s="43">
        <v>0</v>
      </c>
      <c r="H551" s="43">
        <v>5</v>
      </c>
      <c r="I551" s="38"/>
    </row>
    <row r="552" spans="1:9" x14ac:dyDescent="0.25">
      <c r="A552" s="42" t="s">
        <v>9</v>
      </c>
      <c r="B552" s="42" t="s">
        <v>114</v>
      </c>
      <c r="C552" s="42" t="s">
        <v>59</v>
      </c>
      <c r="D552" s="42" t="s">
        <v>116</v>
      </c>
      <c r="E552" s="42" t="s">
        <v>33</v>
      </c>
      <c r="F552" s="42" t="s">
        <v>36</v>
      </c>
      <c r="G552" s="43">
        <v>2</v>
      </c>
      <c r="H552" s="43">
        <v>5</v>
      </c>
      <c r="I552" s="38"/>
    </row>
    <row r="553" spans="1:9" x14ac:dyDescent="0.25">
      <c r="A553" s="42" t="s">
        <v>9</v>
      </c>
      <c r="B553" s="42" t="s">
        <v>114</v>
      </c>
      <c r="C553" s="42" t="s">
        <v>59</v>
      </c>
      <c r="D553" s="42" t="s">
        <v>117</v>
      </c>
      <c r="E553" s="42" t="s">
        <v>33</v>
      </c>
      <c r="F553" s="42" t="s">
        <v>36</v>
      </c>
      <c r="G553" s="43">
        <v>1</v>
      </c>
      <c r="H553" s="43">
        <v>5</v>
      </c>
      <c r="I553" s="38"/>
    </row>
    <row r="554" spans="1:9" x14ac:dyDescent="0.25">
      <c r="A554" s="42" t="s">
        <v>9</v>
      </c>
      <c r="B554" s="42" t="s">
        <v>114</v>
      </c>
      <c r="C554" s="42" t="s">
        <v>59</v>
      </c>
      <c r="D554" s="42" t="s">
        <v>115</v>
      </c>
      <c r="E554" s="42" t="s">
        <v>33</v>
      </c>
      <c r="F554" s="42" t="s">
        <v>71</v>
      </c>
      <c r="G554" s="43">
        <v>0</v>
      </c>
      <c r="H554" s="43">
        <v>3</v>
      </c>
      <c r="I554" s="43">
        <v>9</v>
      </c>
    </row>
    <row r="555" spans="1:9" x14ac:dyDescent="0.25">
      <c r="A555" s="42" t="s">
        <v>9</v>
      </c>
      <c r="B555" s="42" t="s">
        <v>114</v>
      </c>
      <c r="C555" s="42" t="s">
        <v>59</v>
      </c>
      <c r="D555" s="42" t="s">
        <v>116</v>
      </c>
      <c r="E555" s="42" t="s">
        <v>33</v>
      </c>
      <c r="F555" s="42" t="s">
        <v>71</v>
      </c>
      <c r="G555" s="43">
        <v>0</v>
      </c>
      <c r="H555" s="43">
        <v>3</v>
      </c>
      <c r="I555" s="43">
        <v>9</v>
      </c>
    </row>
    <row r="556" spans="1:9" x14ac:dyDescent="0.25">
      <c r="A556" s="42" t="s">
        <v>9</v>
      </c>
      <c r="B556" s="42" t="s">
        <v>114</v>
      </c>
      <c r="C556" s="42" t="s">
        <v>59</v>
      </c>
      <c r="D556" s="42" t="s">
        <v>117</v>
      </c>
      <c r="E556" s="42" t="s">
        <v>33</v>
      </c>
      <c r="F556" s="42" t="s">
        <v>71</v>
      </c>
      <c r="G556" s="43">
        <v>2</v>
      </c>
      <c r="H556" s="43">
        <v>3</v>
      </c>
      <c r="I556" s="43">
        <v>9</v>
      </c>
    </row>
    <row r="557" spans="1:9" x14ac:dyDescent="0.25">
      <c r="A557" s="42" t="s">
        <v>9</v>
      </c>
      <c r="B557" s="42" t="s">
        <v>114</v>
      </c>
      <c r="C557" s="42" t="s">
        <v>59</v>
      </c>
      <c r="D557" s="42" t="s">
        <v>115</v>
      </c>
      <c r="E557" s="42" t="s">
        <v>45</v>
      </c>
      <c r="F557" s="42" t="s">
        <v>46</v>
      </c>
      <c r="G557" s="43">
        <v>4</v>
      </c>
      <c r="H557" s="43">
        <v>2</v>
      </c>
      <c r="I557" s="43">
        <v>2</v>
      </c>
    </row>
    <row r="558" spans="1:9" x14ac:dyDescent="0.25">
      <c r="A558" s="42" t="s">
        <v>9</v>
      </c>
      <c r="B558" s="42" t="s">
        <v>114</v>
      </c>
      <c r="C558" s="42" t="s">
        <v>59</v>
      </c>
      <c r="D558" s="42" t="s">
        <v>116</v>
      </c>
      <c r="E558" s="42" t="s">
        <v>45</v>
      </c>
      <c r="F558" s="42" t="s">
        <v>46</v>
      </c>
      <c r="G558" s="43">
        <v>6</v>
      </c>
      <c r="H558" s="43">
        <v>2</v>
      </c>
      <c r="I558" s="43">
        <v>2</v>
      </c>
    </row>
    <row r="559" spans="1:9" x14ac:dyDescent="0.25">
      <c r="A559" s="42" t="s">
        <v>9</v>
      </c>
      <c r="B559" s="42" t="s">
        <v>114</v>
      </c>
      <c r="C559" s="42" t="s">
        <v>59</v>
      </c>
      <c r="D559" s="42" t="s">
        <v>117</v>
      </c>
      <c r="E559" s="42" t="s">
        <v>45</v>
      </c>
      <c r="F559" s="42" t="s">
        <v>46</v>
      </c>
      <c r="G559" s="43">
        <v>1</v>
      </c>
      <c r="H559" s="43">
        <v>2</v>
      </c>
      <c r="I559" s="43">
        <v>2</v>
      </c>
    </row>
    <row r="560" spans="1:9" x14ac:dyDescent="0.25">
      <c r="A560" s="42" t="s">
        <v>9</v>
      </c>
      <c r="B560" s="42" t="s">
        <v>114</v>
      </c>
      <c r="C560" s="42" t="s">
        <v>59</v>
      </c>
      <c r="D560" s="42" t="s">
        <v>115</v>
      </c>
      <c r="E560" s="42" t="s">
        <v>45</v>
      </c>
      <c r="F560" s="42" t="s">
        <v>47</v>
      </c>
      <c r="G560" s="43">
        <v>9</v>
      </c>
      <c r="H560" s="43">
        <v>5</v>
      </c>
      <c r="I560" s="43">
        <v>8</v>
      </c>
    </row>
    <row r="561" spans="1:9" x14ac:dyDescent="0.25">
      <c r="A561" s="42" t="s">
        <v>9</v>
      </c>
      <c r="B561" s="42" t="s">
        <v>114</v>
      </c>
      <c r="C561" s="42" t="s">
        <v>59</v>
      </c>
      <c r="D561" s="42" t="s">
        <v>116</v>
      </c>
      <c r="E561" s="42" t="s">
        <v>45</v>
      </c>
      <c r="F561" s="42" t="s">
        <v>47</v>
      </c>
      <c r="G561" s="43">
        <v>14</v>
      </c>
      <c r="H561" s="43">
        <v>5</v>
      </c>
      <c r="I561" s="43">
        <v>8</v>
      </c>
    </row>
    <row r="562" spans="1:9" x14ac:dyDescent="0.25">
      <c r="A562" s="42" t="s">
        <v>9</v>
      </c>
      <c r="B562" s="42" t="s">
        <v>114</v>
      </c>
      <c r="C562" s="42" t="s">
        <v>59</v>
      </c>
      <c r="D562" s="42" t="s">
        <v>117</v>
      </c>
      <c r="E562" s="42" t="s">
        <v>45</v>
      </c>
      <c r="F562" s="42" t="s">
        <v>47</v>
      </c>
      <c r="G562" s="43">
        <v>3</v>
      </c>
      <c r="H562" s="43">
        <v>5</v>
      </c>
      <c r="I562" s="43">
        <v>8</v>
      </c>
    </row>
    <row r="563" spans="1:9" x14ac:dyDescent="0.25">
      <c r="A563" s="42" t="s">
        <v>9</v>
      </c>
      <c r="B563" s="42" t="s">
        <v>114</v>
      </c>
      <c r="C563" s="42" t="s">
        <v>59</v>
      </c>
      <c r="D563" s="42" t="s">
        <v>115</v>
      </c>
      <c r="E563" s="42" t="s">
        <v>52</v>
      </c>
      <c r="F563" s="42" t="s">
        <v>54</v>
      </c>
      <c r="G563" s="43">
        <v>2</v>
      </c>
      <c r="H563" s="43">
        <v>4</v>
      </c>
      <c r="I563" s="43">
        <v>7</v>
      </c>
    </row>
    <row r="564" spans="1:9" x14ac:dyDescent="0.25">
      <c r="A564" s="42" t="s">
        <v>9</v>
      </c>
      <c r="B564" s="42" t="s">
        <v>114</v>
      </c>
      <c r="C564" s="42" t="s">
        <v>59</v>
      </c>
      <c r="D564" s="42" t="s">
        <v>116</v>
      </c>
      <c r="E564" s="42" t="s">
        <v>52</v>
      </c>
      <c r="F564" s="42" t="s">
        <v>54</v>
      </c>
      <c r="G564" s="43">
        <v>3</v>
      </c>
      <c r="H564" s="43">
        <v>4</v>
      </c>
      <c r="I564" s="43">
        <v>7</v>
      </c>
    </row>
    <row r="565" spans="1:9" x14ac:dyDescent="0.25">
      <c r="A565" s="42" t="s">
        <v>9</v>
      </c>
      <c r="B565" s="42" t="s">
        <v>114</v>
      </c>
      <c r="C565" s="42" t="s">
        <v>59</v>
      </c>
      <c r="D565" s="42" t="s">
        <v>117</v>
      </c>
      <c r="E565" s="42" t="s">
        <v>52</v>
      </c>
      <c r="F565" s="42" t="s">
        <v>54</v>
      </c>
      <c r="G565" s="43">
        <v>4</v>
      </c>
      <c r="H565" s="43">
        <v>4</v>
      </c>
      <c r="I565" s="43">
        <v>7</v>
      </c>
    </row>
    <row r="566" spans="1:9" x14ac:dyDescent="0.25">
      <c r="A566" s="42" t="s">
        <v>9</v>
      </c>
      <c r="B566" s="42" t="s">
        <v>114</v>
      </c>
      <c r="C566" s="42" t="s">
        <v>59</v>
      </c>
      <c r="D566" s="42" t="s">
        <v>115</v>
      </c>
      <c r="E566" s="42" t="s">
        <v>52</v>
      </c>
      <c r="F566" s="42" t="s">
        <v>53</v>
      </c>
      <c r="G566" s="43">
        <v>13</v>
      </c>
      <c r="H566" s="43">
        <v>10</v>
      </c>
      <c r="I566" s="43">
        <v>9</v>
      </c>
    </row>
    <row r="567" spans="1:9" x14ac:dyDescent="0.25">
      <c r="A567" s="42" t="s">
        <v>9</v>
      </c>
      <c r="B567" s="42" t="s">
        <v>114</v>
      </c>
      <c r="C567" s="42" t="s">
        <v>59</v>
      </c>
      <c r="D567" s="42" t="s">
        <v>116</v>
      </c>
      <c r="E567" s="42" t="s">
        <v>52</v>
      </c>
      <c r="F567" s="42" t="s">
        <v>110</v>
      </c>
      <c r="G567" s="43">
        <v>2</v>
      </c>
      <c r="H567" s="43">
        <v>10</v>
      </c>
      <c r="I567" s="43">
        <v>9</v>
      </c>
    </row>
    <row r="568" spans="1:9" x14ac:dyDescent="0.25">
      <c r="A568" s="42" t="s">
        <v>9</v>
      </c>
      <c r="B568" s="42" t="s">
        <v>114</v>
      </c>
      <c r="C568" s="42" t="s">
        <v>59</v>
      </c>
      <c r="D568" s="42" t="s">
        <v>117</v>
      </c>
      <c r="E568" s="42" t="s">
        <v>52</v>
      </c>
      <c r="F568" s="42" t="s">
        <v>110</v>
      </c>
      <c r="G568" s="43">
        <v>0</v>
      </c>
      <c r="H568" s="43">
        <v>10</v>
      </c>
      <c r="I568" s="43">
        <v>9</v>
      </c>
    </row>
    <row r="569" spans="1:9" x14ac:dyDescent="0.25">
      <c r="A569" s="42" t="s">
        <v>9</v>
      </c>
      <c r="B569" s="42" t="s">
        <v>114</v>
      </c>
      <c r="C569" s="42" t="s">
        <v>59</v>
      </c>
      <c r="D569" s="42" t="s">
        <v>115</v>
      </c>
      <c r="E569" s="42" t="s">
        <v>52</v>
      </c>
      <c r="F569" s="42" t="s">
        <v>74</v>
      </c>
      <c r="G569" s="43">
        <v>0</v>
      </c>
      <c r="H569" s="43">
        <v>7</v>
      </c>
      <c r="I569" s="43">
        <v>7</v>
      </c>
    </row>
    <row r="570" spans="1:9" x14ac:dyDescent="0.25">
      <c r="A570" s="42" t="s">
        <v>9</v>
      </c>
      <c r="B570" s="42" t="s">
        <v>114</v>
      </c>
      <c r="C570" s="42" t="s">
        <v>59</v>
      </c>
      <c r="D570" s="42" t="s">
        <v>116</v>
      </c>
      <c r="E570" s="42" t="s">
        <v>52</v>
      </c>
      <c r="F570" s="42" t="s">
        <v>74</v>
      </c>
      <c r="G570" s="43">
        <v>23</v>
      </c>
      <c r="H570" s="43">
        <v>7</v>
      </c>
      <c r="I570" s="43">
        <v>7</v>
      </c>
    </row>
    <row r="571" spans="1:9" x14ac:dyDescent="0.25">
      <c r="A571" s="42" t="s">
        <v>9</v>
      </c>
      <c r="B571" s="42" t="s">
        <v>114</v>
      </c>
      <c r="C571" s="42" t="s">
        <v>59</v>
      </c>
      <c r="D571" s="42" t="s">
        <v>117</v>
      </c>
      <c r="E571" s="42" t="s">
        <v>52</v>
      </c>
      <c r="F571" s="42" t="s">
        <v>74</v>
      </c>
      <c r="G571" s="43">
        <v>6</v>
      </c>
      <c r="H571" s="43">
        <v>7</v>
      </c>
      <c r="I571" s="43">
        <v>7</v>
      </c>
    </row>
    <row r="572" spans="1:9" x14ac:dyDescent="0.25">
      <c r="A572" s="42" t="s">
        <v>9</v>
      </c>
      <c r="B572" s="42" t="s">
        <v>114</v>
      </c>
      <c r="C572" s="42" t="s">
        <v>59</v>
      </c>
      <c r="D572" s="42" t="s">
        <v>115</v>
      </c>
      <c r="E572" s="42" t="s">
        <v>56</v>
      </c>
      <c r="F572" s="42" t="s">
        <v>57</v>
      </c>
      <c r="G572" s="43">
        <v>3</v>
      </c>
      <c r="H572" s="43">
        <v>10</v>
      </c>
      <c r="I572" s="43">
        <v>10</v>
      </c>
    </row>
    <row r="573" spans="1:9" x14ac:dyDescent="0.25">
      <c r="A573" s="42" t="s">
        <v>9</v>
      </c>
      <c r="B573" s="42" t="s">
        <v>114</v>
      </c>
      <c r="C573" s="42" t="s">
        <v>59</v>
      </c>
      <c r="D573" s="42" t="s">
        <v>116</v>
      </c>
      <c r="E573" s="42" t="s">
        <v>56</v>
      </c>
      <c r="F573" s="42" t="s">
        <v>57</v>
      </c>
      <c r="G573" s="43">
        <v>2</v>
      </c>
      <c r="H573" s="43">
        <v>10</v>
      </c>
      <c r="I573" s="43">
        <v>10</v>
      </c>
    </row>
    <row r="574" spans="1:9" x14ac:dyDescent="0.25">
      <c r="A574" s="42" t="s">
        <v>9</v>
      </c>
      <c r="B574" s="42" t="s">
        <v>114</v>
      </c>
      <c r="C574" s="42" t="s">
        <v>59</v>
      </c>
      <c r="D574" s="42" t="s">
        <v>117</v>
      </c>
      <c r="E574" s="42" t="s">
        <v>56</v>
      </c>
      <c r="F574" s="42" t="s">
        <v>57</v>
      </c>
      <c r="G574" s="43">
        <v>2</v>
      </c>
      <c r="H574" s="43">
        <v>10</v>
      </c>
      <c r="I574" s="43">
        <v>10</v>
      </c>
    </row>
    <row r="575" spans="1:9" x14ac:dyDescent="0.25">
      <c r="A575" s="42" t="s">
        <v>9</v>
      </c>
      <c r="B575" s="42" t="s">
        <v>114</v>
      </c>
      <c r="C575" s="42" t="s">
        <v>59</v>
      </c>
      <c r="D575" s="42" t="s">
        <v>115</v>
      </c>
      <c r="E575" s="42" t="s">
        <v>56</v>
      </c>
      <c r="F575" s="42" t="s">
        <v>128</v>
      </c>
      <c r="G575" s="43">
        <v>0</v>
      </c>
      <c r="H575" s="43">
        <v>10</v>
      </c>
      <c r="I575" s="38"/>
    </row>
    <row r="576" spans="1:9" x14ac:dyDescent="0.25">
      <c r="A576" s="42" t="s">
        <v>9</v>
      </c>
      <c r="B576" s="42" t="s">
        <v>114</v>
      </c>
      <c r="C576" s="42" t="s">
        <v>59</v>
      </c>
      <c r="D576" s="42" t="s">
        <v>116</v>
      </c>
      <c r="E576" s="42" t="s">
        <v>56</v>
      </c>
      <c r="F576" s="42" t="s">
        <v>128</v>
      </c>
      <c r="G576" s="43">
        <v>3</v>
      </c>
      <c r="H576" s="43">
        <v>10</v>
      </c>
      <c r="I576" s="38"/>
    </row>
    <row r="577" spans="1:9" x14ac:dyDescent="0.25">
      <c r="A577" s="42" t="s">
        <v>9</v>
      </c>
      <c r="B577" s="42" t="s">
        <v>114</v>
      </c>
      <c r="C577" s="42" t="s">
        <v>59</v>
      </c>
      <c r="D577" s="42" t="s">
        <v>117</v>
      </c>
      <c r="E577" s="42" t="s">
        <v>56</v>
      </c>
      <c r="F577" s="42" t="s">
        <v>128</v>
      </c>
      <c r="G577" s="43">
        <v>0</v>
      </c>
      <c r="H577" s="43">
        <v>10</v>
      </c>
      <c r="I577" s="38"/>
    </row>
    <row r="578" spans="1:9" x14ac:dyDescent="0.25">
      <c r="A578" s="42" t="s">
        <v>9</v>
      </c>
      <c r="B578" s="42" t="s">
        <v>114</v>
      </c>
      <c r="C578" s="42" t="s">
        <v>59</v>
      </c>
      <c r="D578" s="42" t="s">
        <v>115</v>
      </c>
      <c r="E578" s="42" t="s">
        <v>39</v>
      </c>
      <c r="F578" s="42" t="s">
        <v>85</v>
      </c>
      <c r="G578" s="43">
        <v>1</v>
      </c>
      <c r="H578" s="43">
        <v>10</v>
      </c>
      <c r="I578" s="43">
        <v>8</v>
      </c>
    </row>
    <row r="579" spans="1:9" x14ac:dyDescent="0.25">
      <c r="A579" s="42" t="s">
        <v>9</v>
      </c>
      <c r="B579" s="42" t="s">
        <v>114</v>
      </c>
      <c r="C579" s="42" t="s">
        <v>59</v>
      </c>
      <c r="D579" s="42" t="s">
        <v>116</v>
      </c>
      <c r="E579" s="42" t="s">
        <v>39</v>
      </c>
      <c r="F579" s="42" t="s">
        <v>85</v>
      </c>
      <c r="G579" s="43">
        <v>0</v>
      </c>
      <c r="H579" s="43">
        <v>10</v>
      </c>
      <c r="I579" s="43">
        <v>8</v>
      </c>
    </row>
    <row r="580" spans="1:9" x14ac:dyDescent="0.25">
      <c r="A580" s="42" t="s">
        <v>9</v>
      </c>
      <c r="B580" s="42" t="s">
        <v>114</v>
      </c>
      <c r="C580" s="42" t="s">
        <v>59</v>
      </c>
      <c r="D580" s="42" t="s">
        <v>117</v>
      </c>
      <c r="E580" s="42" t="s">
        <v>39</v>
      </c>
      <c r="F580" s="42" t="s">
        <v>85</v>
      </c>
      <c r="G580" s="43">
        <v>1</v>
      </c>
      <c r="H580" s="43">
        <v>10</v>
      </c>
      <c r="I580" s="43">
        <v>8</v>
      </c>
    </row>
    <row r="581" spans="1:9" x14ac:dyDescent="0.25">
      <c r="A581" s="42" t="s">
        <v>9</v>
      </c>
      <c r="B581" s="42" t="s">
        <v>114</v>
      </c>
      <c r="C581" s="42" t="s">
        <v>59</v>
      </c>
      <c r="D581" s="42" t="s">
        <v>115</v>
      </c>
      <c r="E581" s="42" t="s">
        <v>39</v>
      </c>
      <c r="F581" s="42" t="s">
        <v>40</v>
      </c>
      <c r="G581" s="43">
        <v>7</v>
      </c>
      <c r="H581" s="43">
        <v>5</v>
      </c>
      <c r="I581" s="43">
        <v>7</v>
      </c>
    </row>
    <row r="582" spans="1:9" x14ac:dyDescent="0.25">
      <c r="A582" s="42" t="s">
        <v>9</v>
      </c>
      <c r="B582" s="42" t="s">
        <v>114</v>
      </c>
      <c r="C582" s="42" t="s">
        <v>59</v>
      </c>
      <c r="D582" s="42" t="s">
        <v>116</v>
      </c>
      <c r="E582" s="42" t="s">
        <v>39</v>
      </c>
      <c r="F582" s="42" t="s">
        <v>40</v>
      </c>
      <c r="G582" s="43">
        <v>0</v>
      </c>
      <c r="H582" s="43">
        <v>5</v>
      </c>
      <c r="I582" s="43">
        <v>7</v>
      </c>
    </row>
    <row r="583" spans="1:9" x14ac:dyDescent="0.25">
      <c r="A583" s="42" t="s">
        <v>9</v>
      </c>
      <c r="B583" s="42" t="s">
        <v>114</v>
      </c>
      <c r="C583" s="42" t="s">
        <v>59</v>
      </c>
      <c r="D583" s="42" t="s">
        <v>117</v>
      </c>
      <c r="E583" s="42" t="s">
        <v>39</v>
      </c>
      <c r="F583" s="42" t="s">
        <v>40</v>
      </c>
      <c r="G583" s="43">
        <v>0</v>
      </c>
      <c r="H583" s="43">
        <v>5</v>
      </c>
      <c r="I583" s="43">
        <v>7</v>
      </c>
    </row>
    <row r="584" spans="1:9" x14ac:dyDescent="0.25">
      <c r="A584" s="42" t="s">
        <v>9</v>
      </c>
      <c r="B584" s="42" t="s">
        <v>114</v>
      </c>
      <c r="C584" s="42" t="s">
        <v>59</v>
      </c>
      <c r="D584" s="42" t="s">
        <v>115</v>
      </c>
      <c r="E584" s="42" t="s">
        <v>39</v>
      </c>
      <c r="F584" s="42" t="s">
        <v>60</v>
      </c>
      <c r="G584" s="43">
        <v>1</v>
      </c>
      <c r="H584" s="43">
        <v>8</v>
      </c>
      <c r="I584" s="38"/>
    </row>
    <row r="585" spans="1:9" x14ac:dyDescent="0.25">
      <c r="A585" s="42" t="s">
        <v>9</v>
      </c>
      <c r="B585" s="42" t="s">
        <v>114</v>
      </c>
      <c r="C585" s="42" t="s">
        <v>59</v>
      </c>
      <c r="D585" s="42" t="s">
        <v>116</v>
      </c>
      <c r="E585" s="42" t="s">
        <v>39</v>
      </c>
      <c r="F585" s="42" t="s">
        <v>60</v>
      </c>
      <c r="G585" s="43">
        <v>14</v>
      </c>
      <c r="H585" s="43">
        <v>8</v>
      </c>
      <c r="I585" s="38"/>
    </row>
    <row r="586" spans="1:9" x14ac:dyDescent="0.25">
      <c r="A586" s="42" t="s">
        <v>9</v>
      </c>
      <c r="B586" s="42" t="s">
        <v>114</v>
      </c>
      <c r="C586" s="42" t="s">
        <v>59</v>
      </c>
      <c r="D586" s="42" t="s">
        <v>117</v>
      </c>
      <c r="E586" s="42" t="s">
        <v>39</v>
      </c>
      <c r="F586" s="42" t="s">
        <v>60</v>
      </c>
      <c r="G586" s="43">
        <v>11</v>
      </c>
      <c r="H586" s="43">
        <v>8</v>
      </c>
      <c r="I586" s="38"/>
    </row>
    <row r="587" spans="1:9" x14ac:dyDescent="0.25">
      <c r="A587" s="42" t="s">
        <v>9</v>
      </c>
      <c r="B587" s="42" t="s">
        <v>114</v>
      </c>
      <c r="C587" s="42" t="s">
        <v>59</v>
      </c>
      <c r="D587" s="42" t="s">
        <v>115</v>
      </c>
      <c r="E587" s="42" t="s">
        <v>39</v>
      </c>
      <c r="F587" s="42" t="s">
        <v>44</v>
      </c>
      <c r="G587" s="43">
        <v>5</v>
      </c>
      <c r="H587" s="43">
        <v>8</v>
      </c>
      <c r="I587" s="43">
        <v>9</v>
      </c>
    </row>
    <row r="588" spans="1:9" x14ac:dyDescent="0.25">
      <c r="A588" s="42" t="s">
        <v>9</v>
      </c>
      <c r="B588" s="42" t="s">
        <v>114</v>
      </c>
      <c r="C588" s="42" t="s">
        <v>59</v>
      </c>
      <c r="D588" s="42" t="s">
        <v>116</v>
      </c>
      <c r="E588" s="42" t="s">
        <v>39</v>
      </c>
      <c r="F588" s="42" t="s">
        <v>44</v>
      </c>
      <c r="G588" s="43">
        <v>0</v>
      </c>
      <c r="H588" s="43">
        <v>8</v>
      </c>
      <c r="I588" s="43">
        <v>9</v>
      </c>
    </row>
    <row r="589" spans="1:9" x14ac:dyDescent="0.25">
      <c r="A589" s="42" t="s">
        <v>9</v>
      </c>
      <c r="B589" s="42" t="s">
        <v>114</v>
      </c>
      <c r="C589" s="42" t="s">
        <v>59</v>
      </c>
      <c r="D589" s="42" t="s">
        <v>117</v>
      </c>
      <c r="E589" s="42" t="s">
        <v>39</v>
      </c>
      <c r="F589" s="42" t="s">
        <v>44</v>
      </c>
      <c r="G589" s="43">
        <v>0</v>
      </c>
      <c r="H589" s="43">
        <v>8</v>
      </c>
      <c r="I589" s="43">
        <v>9</v>
      </c>
    </row>
    <row r="590" spans="1:9" x14ac:dyDescent="0.25">
      <c r="A590" s="42" t="s">
        <v>9</v>
      </c>
      <c r="B590" s="42" t="s">
        <v>114</v>
      </c>
      <c r="C590" s="42" t="s">
        <v>59</v>
      </c>
      <c r="D590" s="42" t="s">
        <v>115</v>
      </c>
      <c r="E590" s="42" t="s">
        <v>39</v>
      </c>
      <c r="F590" s="42" t="s">
        <v>100</v>
      </c>
      <c r="G590" s="43">
        <v>2</v>
      </c>
      <c r="H590" s="43">
        <v>7</v>
      </c>
      <c r="I590" s="43">
        <v>7</v>
      </c>
    </row>
    <row r="591" spans="1:9" x14ac:dyDescent="0.25">
      <c r="A591" s="42" t="s">
        <v>9</v>
      </c>
      <c r="B591" s="42" t="s">
        <v>114</v>
      </c>
      <c r="C591" s="42" t="s">
        <v>59</v>
      </c>
      <c r="D591" s="42" t="s">
        <v>116</v>
      </c>
      <c r="E591" s="42" t="s">
        <v>39</v>
      </c>
      <c r="F591" s="42" t="s">
        <v>100</v>
      </c>
      <c r="G591" s="43">
        <v>0</v>
      </c>
      <c r="H591" s="43">
        <v>7</v>
      </c>
      <c r="I591" s="43">
        <v>7</v>
      </c>
    </row>
    <row r="592" spans="1:9" x14ac:dyDescent="0.25">
      <c r="A592" s="42" t="s">
        <v>9</v>
      </c>
      <c r="B592" s="42" t="s">
        <v>114</v>
      </c>
      <c r="C592" s="42" t="s">
        <v>59</v>
      </c>
      <c r="D592" s="42" t="s">
        <v>117</v>
      </c>
      <c r="E592" s="42" t="s">
        <v>39</v>
      </c>
      <c r="F592" s="42" t="s">
        <v>100</v>
      </c>
      <c r="G592" s="43">
        <v>0</v>
      </c>
      <c r="H592" s="43">
        <v>7</v>
      </c>
      <c r="I592" s="43">
        <v>7</v>
      </c>
    </row>
    <row r="593" spans="1:9" x14ac:dyDescent="0.25">
      <c r="A593" s="42" t="s">
        <v>9</v>
      </c>
      <c r="B593" s="42" t="s">
        <v>114</v>
      </c>
      <c r="C593" s="42" t="s">
        <v>59</v>
      </c>
      <c r="D593" s="42" t="s">
        <v>115</v>
      </c>
      <c r="E593" s="42" t="s">
        <v>39</v>
      </c>
      <c r="F593" s="42" t="s">
        <v>129</v>
      </c>
      <c r="G593" s="43">
        <v>0</v>
      </c>
      <c r="H593" s="43">
        <v>10</v>
      </c>
      <c r="I593" s="43">
        <v>10</v>
      </c>
    </row>
    <row r="594" spans="1:9" x14ac:dyDescent="0.25">
      <c r="A594" s="42" t="s">
        <v>9</v>
      </c>
      <c r="B594" s="42" t="s">
        <v>114</v>
      </c>
      <c r="C594" s="42" t="s">
        <v>59</v>
      </c>
      <c r="D594" s="42" t="s">
        <v>116</v>
      </c>
      <c r="E594" s="42" t="s">
        <v>39</v>
      </c>
      <c r="F594" s="42" t="s">
        <v>129</v>
      </c>
      <c r="G594" s="43">
        <v>8</v>
      </c>
      <c r="H594" s="43">
        <v>10</v>
      </c>
      <c r="I594" s="43">
        <v>10</v>
      </c>
    </row>
    <row r="595" spans="1:9" x14ac:dyDescent="0.25">
      <c r="A595" s="42" t="s">
        <v>9</v>
      </c>
      <c r="B595" s="42" t="s">
        <v>114</v>
      </c>
      <c r="C595" s="42" t="s">
        <v>59</v>
      </c>
      <c r="D595" s="42" t="s">
        <v>117</v>
      </c>
      <c r="E595" s="42" t="s">
        <v>39</v>
      </c>
      <c r="F595" s="42" t="s">
        <v>129</v>
      </c>
      <c r="G595" s="43">
        <v>0</v>
      </c>
      <c r="H595" s="43">
        <v>10</v>
      </c>
      <c r="I595" s="43">
        <v>10</v>
      </c>
    </row>
    <row r="596" spans="1:9" x14ac:dyDescent="0.25">
      <c r="A596" s="42" t="s">
        <v>9</v>
      </c>
      <c r="B596" s="42" t="s">
        <v>114</v>
      </c>
      <c r="C596" s="42" t="s">
        <v>59</v>
      </c>
      <c r="D596" s="42" t="s">
        <v>115</v>
      </c>
      <c r="E596" s="42" t="s">
        <v>39</v>
      </c>
      <c r="F596" s="42" t="s">
        <v>40</v>
      </c>
      <c r="G596" s="43">
        <v>0</v>
      </c>
      <c r="H596" s="43">
        <v>5</v>
      </c>
      <c r="I596" s="43">
        <v>5</v>
      </c>
    </row>
    <row r="597" spans="1:9" x14ac:dyDescent="0.25">
      <c r="A597" s="42" t="s">
        <v>9</v>
      </c>
      <c r="B597" s="42" t="s">
        <v>114</v>
      </c>
      <c r="C597" s="42" t="s">
        <v>59</v>
      </c>
      <c r="D597" s="42" t="s">
        <v>116</v>
      </c>
      <c r="E597" s="42" t="s">
        <v>39</v>
      </c>
      <c r="F597" s="42" t="s">
        <v>40</v>
      </c>
      <c r="G597" s="43">
        <v>15</v>
      </c>
      <c r="H597" s="43">
        <v>5</v>
      </c>
      <c r="I597" s="43">
        <v>7</v>
      </c>
    </row>
    <row r="598" spans="1:9" x14ac:dyDescent="0.25">
      <c r="A598" s="42" t="s">
        <v>9</v>
      </c>
      <c r="B598" s="42" t="s">
        <v>114</v>
      </c>
      <c r="C598" s="42" t="s">
        <v>59</v>
      </c>
      <c r="D598" s="42" t="s">
        <v>117</v>
      </c>
      <c r="E598" s="42" t="s">
        <v>39</v>
      </c>
      <c r="F598" s="42" t="s">
        <v>40</v>
      </c>
      <c r="G598" s="43">
        <v>19</v>
      </c>
      <c r="H598" s="43">
        <v>5</v>
      </c>
      <c r="I598" s="43">
        <v>7</v>
      </c>
    </row>
    <row r="599" spans="1:9" x14ac:dyDescent="0.25">
      <c r="A599" s="42" t="s">
        <v>9</v>
      </c>
      <c r="B599" s="42" t="s">
        <v>114</v>
      </c>
      <c r="C599" s="42" t="s">
        <v>59</v>
      </c>
      <c r="D599" s="42" t="s">
        <v>115</v>
      </c>
      <c r="E599" s="42" t="s">
        <v>39</v>
      </c>
      <c r="F599" s="42" t="s">
        <v>100</v>
      </c>
      <c r="G599" s="43">
        <v>0</v>
      </c>
      <c r="H599" s="43">
        <v>7</v>
      </c>
      <c r="I599" s="43">
        <v>7</v>
      </c>
    </row>
    <row r="600" spans="1:9" x14ac:dyDescent="0.25">
      <c r="A600" s="42" t="s">
        <v>9</v>
      </c>
      <c r="B600" s="42" t="s">
        <v>114</v>
      </c>
      <c r="C600" s="42" t="s">
        <v>59</v>
      </c>
      <c r="D600" s="42" t="s">
        <v>116</v>
      </c>
      <c r="E600" s="42" t="s">
        <v>39</v>
      </c>
      <c r="F600" s="42" t="s">
        <v>100</v>
      </c>
      <c r="G600" s="43">
        <v>2</v>
      </c>
      <c r="H600" s="43">
        <v>7</v>
      </c>
      <c r="I600" s="43">
        <v>7</v>
      </c>
    </row>
    <row r="601" spans="1:9" x14ac:dyDescent="0.25">
      <c r="A601" s="42" t="s">
        <v>9</v>
      </c>
      <c r="B601" s="42" t="s">
        <v>114</v>
      </c>
      <c r="C601" s="42" t="s">
        <v>59</v>
      </c>
      <c r="D601" s="42" t="s">
        <v>117</v>
      </c>
      <c r="E601" s="42" t="s">
        <v>39</v>
      </c>
      <c r="F601" s="42" t="s">
        <v>100</v>
      </c>
      <c r="G601" s="43">
        <v>0</v>
      </c>
      <c r="H601" s="43">
        <v>7</v>
      </c>
      <c r="I601" s="43">
        <v>7</v>
      </c>
    </row>
    <row r="602" spans="1:9" x14ac:dyDescent="0.25">
      <c r="A602" s="42" t="s">
        <v>9</v>
      </c>
      <c r="B602" s="42" t="s">
        <v>114</v>
      </c>
      <c r="C602" s="42" t="s">
        <v>59</v>
      </c>
      <c r="D602" s="42" t="s">
        <v>115</v>
      </c>
      <c r="E602" s="42" t="s">
        <v>39</v>
      </c>
      <c r="F602" s="42" t="s">
        <v>43</v>
      </c>
      <c r="G602" s="43">
        <v>0</v>
      </c>
      <c r="H602" s="43">
        <v>8</v>
      </c>
      <c r="I602" s="43">
        <v>9</v>
      </c>
    </row>
    <row r="603" spans="1:9" x14ac:dyDescent="0.25">
      <c r="A603" s="42" t="s">
        <v>9</v>
      </c>
      <c r="B603" s="42" t="s">
        <v>114</v>
      </c>
      <c r="C603" s="42" t="s">
        <v>59</v>
      </c>
      <c r="D603" s="42" t="s">
        <v>116</v>
      </c>
      <c r="E603" s="42" t="s">
        <v>39</v>
      </c>
      <c r="F603" s="42" t="s">
        <v>43</v>
      </c>
      <c r="G603" s="43">
        <v>2</v>
      </c>
      <c r="H603" s="43">
        <v>8</v>
      </c>
      <c r="I603" s="43">
        <v>9</v>
      </c>
    </row>
    <row r="604" spans="1:9" x14ac:dyDescent="0.25">
      <c r="A604" s="42" t="s">
        <v>9</v>
      </c>
      <c r="B604" s="42" t="s">
        <v>114</v>
      </c>
      <c r="C604" s="42" t="s">
        <v>59</v>
      </c>
      <c r="D604" s="42" t="s">
        <v>117</v>
      </c>
      <c r="E604" s="42" t="s">
        <v>39</v>
      </c>
      <c r="F604" s="42" t="s">
        <v>43</v>
      </c>
      <c r="G604" s="43">
        <v>2</v>
      </c>
      <c r="H604" s="43">
        <v>8</v>
      </c>
      <c r="I604" s="43">
        <v>8</v>
      </c>
    </row>
    <row r="605" spans="1:9" x14ac:dyDescent="0.25">
      <c r="A605" s="42" t="s">
        <v>9</v>
      </c>
      <c r="B605" s="42" t="s">
        <v>114</v>
      </c>
      <c r="C605" s="42" t="s">
        <v>59</v>
      </c>
      <c r="D605" s="42" t="s">
        <v>115</v>
      </c>
      <c r="E605" s="42" t="s">
        <v>39</v>
      </c>
      <c r="F605" s="42" t="s">
        <v>130</v>
      </c>
      <c r="G605" s="43">
        <v>0</v>
      </c>
      <c r="H605" s="43">
        <v>8</v>
      </c>
      <c r="I605" s="43">
        <v>9</v>
      </c>
    </row>
    <row r="606" spans="1:9" x14ac:dyDescent="0.25">
      <c r="A606" s="42" t="s">
        <v>9</v>
      </c>
      <c r="B606" s="42" t="s">
        <v>114</v>
      </c>
      <c r="C606" s="42" t="s">
        <v>59</v>
      </c>
      <c r="D606" s="42" t="s">
        <v>116</v>
      </c>
      <c r="E606" s="42" t="s">
        <v>39</v>
      </c>
      <c r="F606" s="42" t="s">
        <v>130</v>
      </c>
      <c r="G606" s="43">
        <v>0</v>
      </c>
      <c r="H606" s="43">
        <v>8</v>
      </c>
      <c r="I606" s="43">
        <v>9</v>
      </c>
    </row>
    <row r="607" spans="1:9" x14ac:dyDescent="0.25">
      <c r="A607" s="42" t="s">
        <v>9</v>
      </c>
      <c r="B607" s="42" t="s">
        <v>114</v>
      </c>
      <c r="C607" s="42" t="s">
        <v>59</v>
      </c>
      <c r="D607" s="42" t="s">
        <v>117</v>
      </c>
      <c r="E607" s="42" t="s">
        <v>39</v>
      </c>
      <c r="F607" s="42" t="s">
        <v>130</v>
      </c>
      <c r="G607" s="43">
        <v>4</v>
      </c>
      <c r="H607" s="43">
        <v>8</v>
      </c>
      <c r="I607" s="43">
        <v>9</v>
      </c>
    </row>
    <row r="608" spans="1:9" x14ac:dyDescent="0.25">
      <c r="A608" s="42" t="s">
        <v>9</v>
      </c>
      <c r="B608" s="42" t="s">
        <v>114</v>
      </c>
      <c r="C608" s="42" t="s">
        <v>59</v>
      </c>
      <c r="D608" s="42" t="s">
        <v>115</v>
      </c>
      <c r="E608" s="42" t="s">
        <v>119</v>
      </c>
      <c r="F608" s="42" t="s">
        <v>92</v>
      </c>
      <c r="G608" s="43">
        <v>3</v>
      </c>
      <c r="H608" s="43">
        <v>5</v>
      </c>
      <c r="I608" s="43">
        <v>7</v>
      </c>
    </row>
    <row r="609" spans="1:9" x14ac:dyDescent="0.25">
      <c r="A609" s="42" t="s">
        <v>9</v>
      </c>
      <c r="B609" s="42" t="s">
        <v>114</v>
      </c>
      <c r="C609" s="42" t="s">
        <v>59</v>
      </c>
      <c r="D609" s="42" t="s">
        <v>116</v>
      </c>
      <c r="E609" s="42" t="s">
        <v>119</v>
      </c>
      <c r="F609" s="42" t="s">
        <v>92</v>
      </c>
      <c r="G609" s="43">
        <v>1</v>
      </c>
      <c r="H609" s="43">
        <v>5</v>
      </c>
      <c r="I609" s="43">
        <v>7</v>
      </c>
    </row>
    <row r="610" spans="1:9" x14ac:dyDescent="0.25">
      <c r="A610" s="42" t="s">
        <v>9</v>
      </c>
      <c r="B610" s="42" t="s">
        <v>114</v>
      </c>
      <c r="C610" s="42" t="s">
        <v>59</v>
      </c>
      <c r="D610" s="42" t="s">
        <v>117</v>
      </c>
      <c r="E610" s="42" t="s">
        <v>119</v>
      </c>
      <c r="F610" s="42" t="s">
        <v>92</v>
      </c>
      <c r="G610" s="43">
        <v>0</v>
      </c>
      <c r="H610" s="43">
        <v>5</v>
      </c>
      <c r="I610" s="43">
        <v>7</v>
      </c>
    </row>
    <row r="611" spans="1:9" x14ac:dyDescent="0.25">
      <c r="A611" s="42" t="s">
        <v>9</v>
      </c>
      <c r="B611" s="42" t="s">
        <v>114</v>
      </c>
      <c r="C611" s="42" t="s">
        <v>59</v>
      </c>
      <c r="D611" s="42" t="s">
        <v>115</v>
      </c>
      <c r="E611" s="42" t="s">
        <v>121</v>
      </c>
      <c r="F611" s="42" t="s">
        <v>55</v>
      </c>
      <c r="G611" s="43">
        <v>2</v>
      </c>
      <c r="H611" s="43">
        <v>4</v>
      </c>
      <c r="I611" s="38"/>
    </row>
    <row r="612" spans="1:9" x14ac:dyDescent="0.25">
      <c r="A612" s="42" t="s">
        <v>9</v>
      </c>
      <c r="B612" s="42" t="s">
        <v>114</v>
      </c>
      <c r="C612" s="42" t="s">
        <v>59</v>
      </c>
      <c r="D612" s="42" t="s">
        <v>116</v>
      </c>
      <c r="E612" s="42" t="s">
        <v>121</v>
      </c>
      <c r="F612" s="42" t="s">
        <v>55</v>
      </c>
      <c r="G612" s="43">
        <v>0</v>
      </c>
      <c r="H612" s="43">
        <v>4</v>
      </c>
      <c r="I612" s="38"/>
    </row>
    <row r="613" spans="1:9" x14ac:dyDescent="0.25">
      <c r="A613" s="42" t="s">
        <v>9</v>
      </c>
      <c r="B613" s="42" t="s">
        <v>114</v>
      </c>
      <c r="C613" s="42" t="s">
        <v>59</v>
      </c>
      <c r="D613" s="42" t="s">
        <v>117</v>
      </c>
      <c r="E613" s="42" t="s">
        <v>121</v>
      </c>
      <c r="F613" s="42" t="s">
        <v>55</v>
      </c>
      <c r="G613" s="43">
        <v>0</v>
      </c>
      <c r="H613" s="43">
        <v>4</v>
      </c>
      <c r="I613" s="38"/>
    </row>
    <row r="614" spans="1:9" x14ac:dyDescent="0.25">
      <c r="A614" s="42" t="s">
        <v>9</v>
      </c>
      <c r="B614" s="42" t="s">
        <v>114</v>
      </c>
      <c r="C614" s="42" t="s">
        <v>67</v>
      </c>
      <c r="D614" s="42" t="s">
        <v>131</v>
      </c>
      <c r="E614" s="42" t="s">
        <v>29</v>
      </c>
      <c r="F614" s="42" t="s">
        <v>30</v>
      </c>
      <c r="G614" s="43">
        <v>0</v>
      </c>
      <c r="H614" s="43">
        <v>6</v>
      </c>
      <c r="I614" s="43">
        <v>7</v>
      </c>
    </row>
    <row r="615" spans="1:9" x14ac:dyDescent="0.25">
      <c r="A615" s="42" t="s">
        <v>9</v>
      </c>
      <c r="B615" s="42" t="s">
        <v>114</v>
      </c>
      <c r="C615" s="42" t="s">
        <v>67</v>
      </c>
      <c r="D615" s="42" t="s">
        <v>116</v>
      </c>
      <c r="E615" s="42" t="s">
        <v>29</v>
      </c>
      <c r="F615" s="42" t="s">
        <v>30</v>
      </c>
      <c r="G615" s="43">
        <v>3</v>
      </c>
      <c r="H615" s="43">
        <v>6</v>
      </c>
      <c r="I615" s="43">
        <v>7</v>
      </c>
    </row>
    <row r="616" spans="1:9" x14ac:dyDescent="0.25">
      <c r="A616" s="42" t="s">
        <v>9</v>
      </c>
      <c r="B616" s="42" t="s">
        <v>114</v>
      </c>
      <c r="C616" s="42" t="s">
        <v>67</v>
      </c>
      <c r="D616" s="42" t="s">
        <v>117</v>
      </c>
      <c r="E616" s="42" t="s">
        <v>29</v>
      </c>
      <c r="F616" s="42" t="s">
        <v>30</v>
      </c>
      <c r="G616" s="43">
        <v>0</v>
      </c>
      <c r="H616" s="43">
        <v>6</v>
      </c>
      <c r="I616" s="43">
        <v>7</v>
      </c>
    </row>
    <row r="617" spans="1:9" x14ac:dyDescent="0.25">
      <c r="A617" s="42" t="s">
        <v>9</v>
      </c>
      <c r="B617" s="42" t="s">
        <v>114</v>
      </c>
      <c r="C617" s="42" t="s">
        <v>67</v>
      </c>
      <c r="D617" s="42" t="s">
        <v>131</v>
      </c>
      <c r="E617" s="42" t="s">
        <v>127</v>
      </c>
      <c r="F617" s="42" t="s">
        <v>76</v>
      </c>
      <c r="G617" s="43">
        <v>4</v>
      </c>
      <c r="H617" s="43">
        <v>3</v>
      </c>
      <c r="I617" s="43">
        <v>4</v>
      </c>
    </row>
    <row r="618" spans="1:9" x14ac:dyDescent="0.25">
      <c r="A618" s="42" t="s">
        <v>9</v>
      </c>
      <c r="B618" s="42" t="s">
        <v>114</v>
      </c>
      <c r="C618" s="42" t="s">
        <v>67</v>
      </c>
      <c r="D618" s="42" t="s">
        <v>116</v>
      </c>
      <c r="E618" s="42" t="s">
        <v>127</v>
      </c>
      <c r="F618" s="42" t="s">
        <v>76</v>
      </c>
      <c r="G618" s="43">
        <v>0</v>
      </c>
      <c r="H618" s="43">
        <v>3</v>
      </c>
      <c r="I618" s="43">
        <v>4</v>
      </c>
    </row>
    <row r="619" spans="1:9" x14ac:dyDescent="0.25">
      <c r="A619" s="42" t="s">
        <v>9</v>
      </c>
      <c r="B619" s="42" t="s">
        <v>114</v>
      </c>
      <c r="C619" s="42" t="s">
        <v>67</v>
      </c>
      <c r="D619" s="42" t="s">
        <v>117</v>
      </c>
      <c r="E619" s="42" t="s">
        <v>127</v>
      </c>
      <c r="F619" s="42" t="s">
        <v>76</v>
      </c>
      <c r="G619" s="43">
        <v>0</v>
      </c>
      <c r="H619" s="43">
        <v>3</v>
      </c>
      <c r="I619" s="43">
        <v>4</v>
      </c>
    </row>
    <row r="620" spans="1:9" x14ac:dyDescent="0.25">
      <c r="A620" s="42" t="s">
        <v>9</v>
      </c>
      <c r="B620" s="42" t="s">
        <v>114</v>
      </c>
      <c r="C620" s="42" t="s">
        <v>67</v>
      </c>
      <c r="D620" s="42" t="s">
        <v>131</v>
      </c>
      <c r="E620" s="42" t="s">
        <v>127</v>
      </c>
      <c r="F620" s="42" t="s">
        <v>77</v>
      </c>
      <c r="G620" s="43">
        <v>0</v>
      </c>
      <c r="H620" s="43">
        <v>3</v>
      </c>
      <c r="I620" s="43">
        <v>3</v>
      </c>
    </row>
    <row r="621" spans="1:9" x14ac:dyDescent="0.25">
      <c r="A621" s="42" t="s">
        <v>9</v>
      </c>
      <c r="B621" s="42" t="s">
        <v>114</v>
      </c>
      <c r="C621" s="42" t="s">
        <v>67</v>
      </c>
      <c r="D621" s="42" t="s">
        <v>116</v>
      </c>
      <c r="E621" s="42" t="s">
        <v>127</v>
      </c>
      <c r="F621" s="42" t="s">
        <v>77</v>
      </c>
      <c r="G621" s="43">
        <v>2</v>
      </c>
      <c r="H621" s="43">
        <v>3</v>
      </c>
      <c r="I621" s="43">
        <v>3</v>
      </c>
    </row>
    <row r="622" spans="1:9" x14ac:dyDescent="0.25">
      <c r="A622" s="42" t="s">
        <v>9</v>
      </c>
      <c r="B622" s="42" t="s">
        <v>114</v>
      </c>
      <c r="C622" s="42" t="s">
        <v>67</v>
      </c>
      <c r="D622" s="42" t="s">
        <v>117</v>
      </c>
      <c r="E622" s="42" t="s">
        <v>127</v>
      </c>
      <c r="F622" s="42" t="s">
        <v>77</v>
      </c>
      <c r="G622" s="43">
        <v>1</v>
      </c>
      <c r="H622" s="43">
        <v>3</v>
      </c>
      <c r="I622" s="43">
        <v>3</v>
      </c>
    </row>
    <row r="623" spans="1:9" x14ac:dyDescent="0.25">
      <c r="A623" s="42" t="s">
        <v>9</v>
      </c>
      <c r="B623" s="42" t="s">
        <v>114</v>
      </c>
      <c r="C623" s="42" t="s">
        <v>67</v>
      </c>
      <c r="D623" s="42" t="s">
        <v>131</v>
      </c>
      <c r="E623" s="42" t="s">
        <v>33</v>
      </c>
      <c r="F623" s="42" t="s">
        <v>34</v>
      </c>
      <c r="G623" s="43">
        <v>1</v>
      </c>
      <c r="H623" s="43">
        <v>5</v>
      </c>
      <c r="I623" s="43">
        <v>7</v>
      </c>
    </row>
    <row r="624" spans="1:9" x14ac:dyDescent="0.25">
      <c r="A624" s="42" t="s">
        <v>9</v>
      </c>
      <c r="B624" s="42" t="s">
        <v>114</v>
      </c>
      <c r="C624" s="42" t="s">
        <v>67</v>
      </c>
      <c r="D624" s="42" t="s">
        <v>116</v>
      </c>
      <c r="E624" s="42" t="s">
        <v>33</v>
      </c>
      <c r="F624" s="42" t="s">
        <v>34</v>
      </c>
      <c r="G624" s="43">
        <v>2</v>
      </c>
      <c r="H624" s="43">
        <v>5</v>
      </c>
      <c r="I624" s="43">
        <v>7</v>
      </c>
    </row>
    <row r="625" spans="1:9" x14ac:dyDescent="0.25">
      <c r="A625" s="42" t="s">
        <v>9</v>
      </c>
      <c r="B625" s="42" t="s">
        <v>114</v>
      </c>
      <c r="C625" s="42" t="s">
        <v>67</v>
      </c>
      <c r="D625" s="42" t="s">
        <v>117</v>
      </c>
      <c r="E625" s="42" t="s">
        <v>33</v>
      </c>
      <c r="F625" s="42" t="s">
        <v>34</v>
      </c>
      <c r="G625" s="43">
        <v>0</v>
      </c>
      <c r="H625" s="43">
        <v>5</v>
      </c>
      <c r="I625" s="43">
        <v>7</v>
      </c>
    </row>
    <row r="626" spans="1:9" x14ac:dyDescent="0.25">
      <c r="A626" s="42" t="s">
        <v>9</v>
      </c>
      <c r="B626" s="42" t="s">
        <v>114</v>
      </c>
      <c r="C626" s="42" t="s">
        <v>67</v>
      </c>
      <c r="D626" s="42" t="s">
        <v>131</v>
      </c>
      <c r="E626" s="42" t="s">
        <v>33</v>
      </c>
      <c r="F626" s="42" t="s">
        <v>35</v>
      </c>
      <c r="G626" s="43">
        <v>0</v>
      </c>
      <c r="H626" s="43">
        <v>5</v>
      </c>
      <c r="I626" s="43">
        <v>6</v>
      </c>
    </row>
    <row r="627" spans="1:9" x14ac:dyDescent="0.25">
      <c r="A627" s="42" t="s">
        <v>9</v>
      </c>
      <c r="B627" s="42" t="s">
        <v>114</v>
      </c>
      <c r="C627" s="42" t="s">
        <v>67</v>
      </c>
      <c r="D627" s="42" t="s">
        <v>116</v>
      </c>
      <c r="E627" s="42" t="s">
        <v>33</v>
      </c>
      <c r="F627" s="42" t="s">
        <v>35</v>
      </c>
      <c r="G627" s="43">
        <v>1</v>
      </c>
      <c r="H627" s="43">
        <v>5</v>
      </c>
      <c r="I627" s="43">
        <v>6</v>
      </c>
    </row>
    <row r="628" spans="1:9" x14ac:dyDescent="0.25">
      <c r="A628" s="42" t="s">
        <v>9</v>
      </c>
      <c r="B628" s="42" t="s">
        <v>114</v>
      </c>
      <c r="C628" s="42" t="s">
        <v>67</v>
      </c>
      <c r="D628" s="42" t="s">
        <v>117</v>
      </c>
      <c r="E628" s="42" t="s">
        <v>33</v>
      </c>
      <c r="F628" s="42" t="s">
        <v>35</v>
      </c>
      <c r="G628" s="43">
        <v>1</v>
      </c>
      <c r="H628" s="43">
        <v>5</v>
      </c>
      <c r="I628" s="43">
        <v>6</v>
      </c>
    </row>
    <row r="629" spans="1:9" x14ac:dyDescent="0.25">
      <c r="A629" s="42" t="s">
        <v>9</v>
      </c>
      <c r="B629" s="42" t="s">
        <v>114</v>
      </c>
      <c r="C629" s="42" t="s">
        <v>67</v>
      </c>
      <c r="D629" s="42" t="s">
        <v>131</v>
      </c>
      <c r="E629" s="42" t="s">
        <v>45</v>
      </c>
      <c r="F629" s="42" t="s">
        <v>132</v>
      </c>
      <c r="G629" s="43">
        <v>1</v>
      </c>
      <c r="H629" s="43">
        <v>10</v>
      </c>
      <c r="I629" s="43">
        <v>10</v>
      </c>
    </row>
    <row r="630" spans="1:9" x14ac:dyDescent="0.25">
      <c r="A630" s="42" t="s">
        <v>9</v>
      </c>
      <c r="B630" s="42" t="s">
        <v>114</v>
      </c>
      <c r="C630" s="42" t="s">
        <v>67</v>
      </c>
      <c r="D630" s="42" t="s">
        <v>116</v>
      </c>
      <c r="E630" s="42" t="s">
        <v>45</v>
      </c>
      <c r="F630" s="42" t="s">
        <v>62</v>
      </c>
      <c r="G630" s="43">
        <v>7</v>
      </c>
      <c r="H630" s="43">
        <v>10</v>
      </c>
      <c r="I630" s="43">
        <v>10</v>
      </c>
    </row>
    <row r="631" spans="1:9" x14ac:dyDescent="0.25">
      <c r="A631" s="42" t="s">
        <v>9</v>
      </c>
      <c r="B631" s="42" t="s">
        <v>114</v>
      </c>
      <c r="C631" s="42" t="s">
        <v>67</v>
      </c>
      <c r="D631" s="42" t="s">
        <v>117</v>
      </c>
      <c r="E631" s="42" t="s">
        <v>45</v>
      </c>
      <c r="F631" s="42" t="s">
        <v>62</v>
      </c>
      <c r="G631" s="43">
        <v>21</v>
      </c>
      <c r="H631" s="43">
        <v>10</v>
      </c>
      <c r="I631" s="43">
        <v>10</v>
      </c>
    </row>
    <row r="632" spans="1:9" x14ac:dyDescent="0.25">
      <c r="A632" s="42" t="s">
        <v>9</v>
      </c>
      <c r="B632" s="42" t="s">
        <v>114</v>
      </c>
      <c r="C632" s="42" t="s">
        <v>67</v>
      </c>
      <c r="D632" s="42" t="s">
        <v>131</v>
      </c>
      <c r="E632" s="42" t="s">
        <v>45</v>
      </c>
      <c r="F632" s="42" t="s">
        <v>46</v>
      </c>
      <c r="G632" s="43">
        <v>9</v>
      </c>
      <c r="H632" s="43">
        <v>2</v>
      </c>
      <c r="I632" s="43">
        <v>2</v>
      </c>
    </row>
    <row r="633" spans="1:9" x14ac:dyDescent="0.25">
      <c r="A633" s="42" t="s">
        <v>9</v>
      </c>
      <c r="B633" s="42" t="s">
        <v>114</v>
      </c>
      <c r="C633" s="42" t="s">
        <v>67</v>
      </c>
      <c r="D633" s="42" t="s">
        <v>116</v>
      </c>
      <c r="E633" s="42" t="s">
        <v>45</v>
      </c>
      <c r="F633" s="42" t="s">
        <v>46</v>
      </c>
      <c r="G633" s="43">
        <v>6</v>
      </c>
      <c r="H633" s="43">
        <v>2</v>
      </c>
      <c r="I633" s="43">
        <v>2</v>
      </c>
    </row>
    <row r="634" spans="1:9" x14ac:dyDescent="0.25">
      <c r="A634" s="42" t="s">
        <v>9</v>
      </c>
      <c r="B634" s="42" t="s">
        <v>114</v>
      </c>
      <c r="C634" s="42" t="s">
        <v>67</v>
      </c>
      <c r="D634" s="42" t="s">
        <v>117</v>
      </c>
      <c r="E634" s="42" t="s">
        <v>45</v>
      </c>
      <c r="F634" s="42" t="s">
        <v>46</v>
      </c>
      <c r="G634" s="43">
        <v>1</v>
      </c>
      <c r="H634" s="43">
        <v>2</v>
      </c>
      <c r="I634" s="43">
        <v>2</v>
      </c>
    </row>
    <row r="635" spans="1:9" x14ac:dyDescent="0.25">
      <c r="A635" s="42" t="s">
        <v>9</v>
      </c>
      <c r="B635" s="42" t="s">
        <v>114</v>
      </c>
      <c r="C635" s="42" t="s">
        <v>67</v>
      </c>
      <c r="D635" s="42" t="s">
        <v>131</v>
      </c>
      <c r="E635" s="42" t="s">
        <v>45</v>
      </c>
      <c r="F635" s="42" t="s">
        <v>87</v>
      </c>
      <c r="G635" s="43">
        <v>2</v>
      </c>
      <c r="H635" s="43">
        <v>4</v>
      </c>
      <c r="I635" s="43">
        <v>4</v>
      </c>
    </row>
    <row r="636" spans="1:9" x14ac:dyDescent="0.25">
      <c r="A636" s="42" t="s">
        <v>9</v>
      </c>
      <c r="B636" s="42" t="s">
        <v>114</v>
      </c>
      <c r="C636" s="42" t="s">
        <v>67</v>
      </c>
      <c r="D636" s="42" t="s">
        <v>116</v>
      </c>
      <c r="E636" s="42" t="s">
        <v>45</v>
      </c>
      <c r="F636" s="42" t="s">
        <v>87</v>
      </c>
      <c r="G636" s="43">
        <v>1</v>
      </c>
      <c r="H636" s="43">
        <v>4</v>
      </c>
      <c r="I636" s="43">
        <v>4</v>
      </c>
    </row>
    <row r="637" spans="1:9" x14ac:dyDescent="0.25">
      <c r="A637" s="42" t="s">
        <v>9</v>
      </c>
      <c r="B637" s="42" t="s">
        <v>114</v>
      </c>
      <c r="C637" s="42" t="s">
        <v>67</v>
      </c>
      <c r="D637" s="42" t="s">
        <v>117</v>
      </c>
      <c r="E637" s="42" t="s">
        <v>45</v>
      </c>
      <c r="F637" s="42" t="s">
        <v>87</v>
      </c>
      <c r="G637" s="43">
        <v>0</v>
      </c>
      <c r="H637" s="43">
        <v>4</v>
      </c>
      <c r="I637" s="43">
        <v>4</v>
      </c>
    </row>
    <row r="638" spans="1:9" x14ac:dyDescent="0.25">
      <c r="A638" s="42" t="s">
        <v>9</v>
      </c>
      <c r="B638" s="42" t="s">
        <v>114</v>
      </c>
      <c r="C638" s="42" t="s">
        <v>67</v>
      </c>
      <c r="D638" s="42" t="s">
        <v>131</v>
      </c>
      <c r="E638" s="42" t="s">
        <v>45</v>
      </c>
      <c r="F638" s="42" t="s">
        <v>47</v>
      </c>
      <c r="G638" s="43">
        <v>2</v>
      </c>
      <c r="H638" s="43">
        <v>5</v>
      </c>
      <c r="I638" s="43">
        <v>8</v>
      </c>
    </row>
    <row r="639" spans="1:9" x14ac:dyDescent="0.25">
      <c r="A639" s="42" t="s">
        <v>9</v>
      </c>
      <c r="B639" s="42" t="s">
        <v>114</v>
      </c>
      <c r="C639" s="42" t="s">
        <v>67</v>
      </c>
      <c r="D639" s="42" t="s">
        <v>116</v>
      </c>
      <c r="E639" s="42" t="s">
        <v>45</v>
      </c>
      <c r="F639" s="42" t="s">
        <v>47</v>
      </c>
      <c r="G639" s="43">
        <v>2</v>
      </c>
      <c r="H639" s="43">
        <v>5</v>
      </c>
      <c r="I639" s="43">
        <v>8</v>
      </c>
    </row>
    <row r="640" spans="1:9" x14ac:dyDescent="0.25">
      <c r="A640" s="42" t="s">
        <v>9</v>
      </c>
      <c r="B640" s="42" t="s">
        <v>114</v>
      </c>
      <c r="C640" s="42" t="s">
        <v>67</v>
      </c>
      <c r="D640" s="42" t="s">
        <v>117</v>
      </c>
      <c r="E640" s="42" t="s">
        <v>45</v>
      </c>
      <c r="F640" s="42" t="s">
        <v>47</v>
      </c>
      <c r="G640" s="43">
        <v>4</v>
      </c>
      <c r="H640" s="43">
        <v>5</v>
      </c>
      <c r="I640" s="43">
        <v>8</v>
      </c>
    </row>
    <row r="641" spans="1:9" x14ac:dyDescent="0.25">
      <c r="A641" s="42" t="s">
        <v>9</v>
      </c>
      <c r="B641" s="42" t="s">
        <v>114</v>
      </c>
      <c r="C641" s="42" t="s">
        <v>67</v>
      </c>
      <c r="D641" s="42" t="s">
        <v>131</v>
      </c>
      <c r="E641" s="42" t="s">
        <v>52</v>
      </c>
      <c r="F641" s="42" t="s">
        <v>54</v>
      </c>
      <c r="G641" s="43">
        <v>73</v>
      </c>
      <c r="H641" s="43">
        <v>4</v>
      </c>
      <c r="I641" s="43">
        <v>7</v>
      </c>
    </row>
    <row r="642" spans="1:9" x14ac:dyDescent="0.25">
      <c r="A642" s="42" t="s">
        <v>9</v>
      </c>
      <c r="B642" s="42" t="s">
        <v>114</v>
      </c>
      <c r="C642" s="42" t="s">
        <v>67</v>
      </c>
      <c r="D642" s="42" t="s">
        <v>116</v>
      </c>
      <c r="E642" s="42" t="s">
        <v>52</v>
      </c>
      <c r="F642" s="42" t="s">
        <v>54</v>
      </c>
      <c r="G642" s="43">
        <v>80</v>
      </c>
      <c r="H642" s="43">
        <v>4</v>
      </c>
      <c r="I642" s="43">
        <v>7</v>
      </c>
    </row>
    <row r="643" spans="1:9" x14ac:dyDescent="0.25">
      <c r="A643" s="42" t="s">
        <v>9</v>
      </c>
      <c r="B643" s="42" t="s">
        <v>114</v>
      </c>
      <c r="C643" s="42" t="s">
        <v>67</v>
      </c>
      <c r="D643" s="42" t="s">
        <v>117</v>
      </c>
      <c r="E643" s="42" t="s">
        <v>52</v>
      </c>
      <c r="F643" s="42" t="s">
        <v>54</v>
      </c>
      <c r="G643" s="43">
        <v>39</v>
      </c>
      <c r="H643" s="43">
        <v>4</v>
      </c>
      <c r="I643" s="43">
        <v>7</v>
      </c>
    </row>
    <row r="644" spans="1:9" x14ac:dyDescent="0.25">
      <c r="A644" s="42" t="s">
        <v>9</v>
      </c>
      <c r="B644" s="42" t="s">
        <v>114</v>
      </c>
      <c r="C644" s="42" t="s">
        <v>67</v>
      </c>
      <c r="D644" s="42" t="s">
        <v>131</v>
      </c>
      <c r="E644" s="42" t="s">
        <v>52</v>
      </c>
      <c r="F644" s="42" t="s">
        <v>74</v>
      </c>
      <c r="G644" s="43">
        <v>1</v>
      </c>
      <c r="H644" s="43">
        <v>7</v>
      </c>
      <c r="I644" s="43">
        <v>7</v>
      </c>
    </row>
    <row r="645" spans="1:9" x14ac:dyDescent="0.25">
      <c r="A645" s="42" t="s">
        <v>9</v>
      </c>
      <c r="B645" s="42" t="s">
        <v>114</v>
      </c>
      <c r="C645" s="42" t="s">
        <v>67</v>
      </c>
      <c r="D645" s="42" t="s">
        <v>116</v>
      </c>
      <c r="E645" s="42" t="s">
        <v>52</v>
      </c>
      <c r="F645" s="42" t="s">
        <v>74</v>
      </c>
      <c r="G645" s="43">
        <v>9</v>
      </c>
      <c r="H645" s="43">
        <v>7</v>
      </c>
      <c r="I645" s="43">
        <v>7</v>
      </c>
    </row>
    <row r="646" spans="1:9" x14ac:dyDescent="0.25">
      <c r="A646" s="42" t="s">
        <v>9</v>
      </c>
      <c r="B646" s="42" t="s">
        <v>114</v>
      </c>
      <c r="C646" s="42" t="s">
        <v>67</v>
      </c>
      <c r="D646" s="42" t="s">
        <v>117</v>
      </c>
      <c r="E646" s="42" t="s">
        <v>52</v>
      </c>
      <c r="F646" s="42" t="s">
        <v>74</v>
      </c>
      <c r="G646" s="43">
        <v>20</v>
      </c>
      <c r="H646" s="43">
        <v>7</v>
      </c>
      <c r="I646" s="43">
        <v>7</v>
      </c>
    </row>
    <row r="647" spans="1:9" x14ac:dyDescent="0.25">
      <c r="A647" s="42" t="s">
        <v>9</v>
      </c>
      <c r="B647" s="42" t="s">
        <v>114</v>
      </c>
      <c r="C647" s="42" t="s">
        <v>67</v>
      </c>
      <c r="D647" s="42" t="s">
        <v>131</v>
      </c>
      <c r="E647" s="42" t="s">
        <v>39</v>
      </c>
      <c r="F647" s="42" t="s">
        <v>129</v>
      </c>
      <c r="G647" s="43">
        <v>2</v>
      </c>
      <c r="H647" s="43">
        <v>10</v>
      </c>
      <c r="I647" s="43">
        <v>10</v>
      </c>
    </row>
    <row r="648" spans="1:9" x14ac:dyDescent="0.25">
      <c r="A648" s="42" t="s">
        <v>9</v>
      </c>
      <c r="B648" s="42" t="s">
        <v>114</v>
      </c>
      <c r="C648" s="42" t="s">
        <v>67</v>
      </c>
      <c r="D648" s="42" t="s">
        <v>116</v>
      </c>
      <c r="E648" s="42" t="s">
        <v>39</v>
      </c>
      <c r="F648" s="42" t="s">
        <v>129</v>
      </c>
      <c r="G648" s="43">
        <v>0</v>
      </c>
      <c r="H648" s="43">
        <v>10</v>
      </c>
      <c r="I648" s="43">
        <v>10</v>
      </c>
    </row>
    <row r="649" spans="1:9" x14ac:dyDescent="0.25">
      <c r="A649" s="42" t="s">
        <v>9</v>
      </c>
      <c r="B649" s="42" t="s">
        <v>114</v>
      </c>
      <c r="C649" s="42" t="s">
        <v>67</v>
      </c>
      <c r="D649" s="42" t="s">
        <v>117</v>
      </c>
      <c r="E649" s="42" t="s">
        <v>39</v>
      </c>
      <c r="F649" s="42" t="s">
        <v>129</v>
      </c>
      <c r="G649" s="43">
        <v>0</v>
      </c>
      <c r="H649" s="43">
        <v>10</v>
      </c>
      <c r="I649" s="43">
        <v>10</v>
      </c>
    </row>
    <row r="650" spans="1:9" x14ac:dyDescent="0.25">
      <c r="A650" s="42" t="s">
        <v>9</v>
      </c>
      <c r="B650" s="42" t="s">
        <v>114</v>
      </c>
      <c r="C650" s="42" t="s">
        <v>67</v>
      </c>
      <c r="D650" s="42" t="s">
        <v>131</v>
      </c>
      <c r="E650" s="42" t="s">
        <v>39</v>
      </c>
      <c r="F650" s="42" t="s">
        <v>60</v>
      </c>
      <c r="G650" s="43">
        <v>12</v>
      </c>
      <c r="H650" s="43">
        <v>8</v>
      </c>
      <c r="I650" s="38"/>
    </row>
    <row r="651" spans="1:9" x14ac:dyDescent="0.25">
      <c r="A651" s="42" t="s">
        <v>9</v>
      </c>
      <c r="B651" s="42" t="s">
        <v>114</v>
      </c>
      <c r="C651" s="42" t="s">
        <v>67</v>
      </c>
      <c r="D651" s="42" t="s">
        <v>116</v>
      </c>
      <c r="E651" s="42" t="s">
        <v>39</v>
      </c>
      <c r="F651" s="42" t="s">
        <v>60</v>
      </c>
      <c r="G651" s="43">
        <v>26</v>
      </c>
      <c r="H651" s="43">
        <v>8</v>
      </c>
      <c r="I651" s="38"/>
    </row>
    <row r="652" spans="1:9" x14ac:dyDescent="0.25">
      <c r="A652" s="42" t="s">
        <v>9</v>
      </c>
      <c r="B652" s="42" t="s">
        <v>114</v>
      </c>
      <c r="C652" s="42" t="s">
        <v>67</v>
      </c>
      <c r="D652" s="42" t="s">
        <v>117</v>
      </c>
      <c r="E652" s="42" t="s">
        <v>39</v>
      </c>
      <c r="F652" s="42" t="s">
        <v>60</v>
      </c>
      <c r="G652" s="43">
        <v>8</v>
      </c>
      <c r="H652" s="43">
        <v>8</v>
      </c>
      <c r="I652" s="38"/>
    </row>
    <row r="653" spans="1:9" x14ac:dyDescent="0.25">
      <c r="A653" s="42" t="s">
        <v>9</v>
      </c>
      <c r="B653" s="42" t="s">
        <v>114</v>
      </c>
      <c r="C653" s="42" t="s">
        <v>67</v>
      </c>
      <c r="D653" s="42" t="s">
        <v>131</v>
      </c>
      <c r="E653" s="42" t="s">
        <v>39</v>
      </c>
      <c r="F653" s="42" t="s">
        <v>100</v>
      </c>
      <c r="G653" s="43">
        <v>17</v>
      </c>
      <c r="H653" s="43">
        <v>7</v>
      </c>
      <c r="I653" s="43">
        <v>7</v>
      </c>
    </row>
    <row r="654" spans="1:9" x14ac:dyDescent="0.25">
      <c r="A654" s="42" t="s">
        <v>9</v>
      </c>
      <c r="B654" s="42" t="s">
        <v>114</v>
      </c>
      <c r="C654" s="42" t="s">
        <v>67</v>
      </c>
      <c r="D654" s="42" t="s">
        <v>116</v>
      </c>
      <c r="E654" s="42" t="s">
        <v>39</v>
      </c>
      <c r="F654" s="42" t="s">
        <v>100</v>
      </c>
      <c r="G654" s="43">
        <v>2</v>
      </c>
      <c r="H654" s="43">
        <v>7</v>
      </c>
      <c r="I654" s="43">
        <v>7</v>
      </c>
    </row>
    <row r="655" spans="1:9" x14ac:dyDescent="0.25">
      <c r="A655" s="42" t="s">
        <v>9</v>
      </c>
      <c r="B655" s="42" t="s">
        <v>114</v>
      </c>
      <c r="C655" s="42" t="s">
        <v>67</v>
      </c>
      <c r="D655" s="42" t="s">
        <v>117</v>
      </c>
      <c r="E655" s="42" t="s">
        <v>39</v>
      </c>
      <c r="F655" s="42" t="s">
        <v>100</v>
      </c>
      <c r="G655" s="43">
        <v>0</v>
      </c>
      <c r="H655" s="43">
        <v>7</v>
      </c>
      <c r="I655" s="43">
        <v>7</v>
      </c>
    </row>
    <row r="656" spans="1:9" x14ac:dyDescent="0.25">
      <c r="A656" s="42" t="s">
        <v>9</v>
      </c>
      <c r="B656" s="42" t="s">
        <v>114</v>
      </c>
      <c r="C656" s="42" t="s">
        <v>67</v>
      </c>
      <c r="D656" s="42" t="s">
        <v>131</v>
      </c>
      <c r="E656" s="42" t="s">
        <v>39</v>
      </c>
      <c r="F656" s="42" t="s">
        <v>43</v>
      </c>
      <c r="G656" s="43">
        <v>7</v>
      </c>
      <c r="H656" s="43">
        <v>8</v>
      </c>
      <c r="I656" s="43">
        <v>8</v>
      </c>
    </row>
    <row r="657" spans="1:9" x14ac:dyDescent="0.25">
      <c r="A657" s="42" t="s">
        <v>9</v>
      </c>
      <c r="B657" s="42" t="s">
        <v>114</v>
      </c>
      <c r="C657" s="42" t="s">
        <v>67</v>
      </c>
      <c r="D657" s="42" t="s">
        <v>116</v>
      </c>
      <c r="E657" s="42" t="s">
        <v>39</v>
      </c>
      <c r="F657" s="42" t="s">
        <v>43</v>
      </c>
      <c r="G657" s="43">
        <v>62</v>
      </c>
      <c r="H657" s="43">
        <v>8</v>
      </c>
      <c r="I657" s="43">
        <v>8</v>
      </c>
    </row>
    <row r="658" spans="1:9" x14ac:dyDescent="0.25">
      <c r="A658" s="42" t="s">
        <v>9</v>
      </c>
      <c r="B658" s="42" t="s">
        <v>114</v>
      </c>
      <c r="C658" s="42" t="s">
        <v>67</v>
      </c>
      <c r="D658" s="42" t="s">
        <v>117</v>
      </c>
      <c r="E658" s="42" t="s">
        <v>39</v>
      </c>
      <c r="F658" s="42" t="s">
        <v>43</v>
      </c>
      <c r="G658" s="43">
        <v>35</v>
      </c>
      <c r="H658" s="43">
        <v>8</v>
      </c>
      <c r="I658" s="43">
        <v>8</v>
      </c>
    </row>
    <row r="659" spans="1:9" x14ac:dyDescent="0.25">
      <c r="A659" s="42" t="s">
        <v>9</v>
      </c>
      <c r="B659" s="42" t="s">
        <v>114</v>
      </c>
      <c r="C659" s="42" t="s">
        <v>67</v>
      </c>
      <c r="D659" s="42" t="s">
        <v>131</v>
      </c>
      <c r="E659" s="42" t="s">
        <v>39</v>
      </c>
      <c r="F659" s="42" t="s">
        <v>129</v>
      </c>
      <c r="G659" s="43">
        <v>0</v>
      </c>
      <c r="H659" s="43">
        <v>10</v>
      </c>
      <c r="I659" s="43">
        <v>10</v>
      </c>
    </row>
    <row r="660" spans="1:9" x14ac:dyDescent="0.25">
      <c r="A660" s="42" t="s">
        <v>9</v>
      </c>
      <c r="B660" s="42" t="s">
        <v>114</v>
      </c>
      <c r="C660" s="42" t="s">
        <v>67</v>
      </c>
      <c r="D660" s="42" t="s">
        <v>116</v>
      </c>
      <c r="E660" s="42" t="s">
        <v>39</v>
      </c>
      <c r="F660" s="42" t="s">
        <v>129</v>
      </c>
      <c r="G660" s="43">
        <v>2</v>
      </c>
      <c r="H660" s="43">
        <v>10</v>
      </c>
      <c r="I660" s="43">
        <v>10</v>
      </c>
    </row>
    <row r="661" spans="1:9" x14ac:dyDescent="0.25">
      <c r="A661" s="42" t="s">
        <v>9</v>
      </c>
      <c r="B661" s="42" t="s">
        <v>114</v>
      </c>
      <c r="C661" s="42" t="s">
        <v>67</v>
      </c>
      <c r="D661" s="42" t="s">
        <v>117</v>
      </c>
      <c r="E661" s="42" t="s">
        <v>39</v>
      </c>
      <c r="F661" s="42" t="s">
        <v>129</v>
      </c>
      <c r="G661" s="43">
        <v>0</v>
      </c>
      <c r="H661" s="43">
        <v>10</v>
      </c>
      <c r="I661" s="43">
        <v>10</v>
      </c>
    </row>
    <row r="662" spans="1:9" x14ac:dyDescent="0.25">
      <c r="A662" s="42" t="s">
        <v>9</v>
      </c>
      <c r="B662" s="42" t="s">
        <v>114</v>
      </c>
      <c r="C662" s="42" t="s">
        <v>67</v>
      </c>
      <c r="D662" s="42" t="s">
        <v>131</v>
      </c>
      <c r="E662" s="42" t="s">
        <v>39</v>
      </c>
      <c r="F662" s="42" t="s">
        <v>130</v>
      </c>
      <c r="G662" s="43">
        <v>0</v>
      </c>
      <c r="H662" s="43">
        <v>8</v>
      </c>
      <c r="I662" s="43">
        <v>9</v>
      </c>
    </row>
    <row r="663" spans="1:9" x14ac:dyDescent="0.25">
      <c r="A663" s="42" t="s">
        <v>9</v>
      </c>
      <c r="B663" s="42" t="s">
        <v>114</v>
      </c>
      <c r="C663" s="42" t="s">
        <v>67</v>
      </c>
      <c r="D663" s="42" t="s">
        <v>116</v>
      </c>
      <c r="E663" s="42" t="s">
        <v>39</v>
      </c>
      <c r="F663" s="42" t="s">
        <v>130</v>
      </c>
      <c r="G663" s="43">
        <v>3</v>
      </c>
      <c r="H663" s="43">
        <v>8</v>
      </c>
      <c r="I663" s="43">
        <v>9</v>
      </c>
    </row>
    <row r="664" spans="1:9" x14ac:dyDescent="0.25">
      <c r="A664" s="42" t="s">
        <v>9</v>
      </c>
      <c r="B664" s="42" t="s">
        <v>114</v>
      </c>
      <c r="C664" s="42" t="s">
        <v>67</v>
      </c>
      <c r="D664" s="42" t="s">
        <v>117</v>
      </c>
      <c r="E664" s="42" t="s">
        <v>39</v>
      </c>
      <c r="F664" s="42" t="s">
        <v>130</v>
      </c>
      <c r="G664" s="43">
        <v>0</v>
      </c>
      <c r="H664" s="43">
        <v>8</v>
      </c>
      <c r="I664" s="43">
        <v>9</v>
      </c>
    </row>
    <row r="665" spans="1:9" x14ac:dyDescent="0.25">
      <c r="A665" s="42" t="s">
        <v>9</v>
      </c>
      <c r="B665" s="42" t="s">
        <v>114</v>
      </c>
      <c r="C665" s="42" t="s">
        <v>67</v>
      </c>
      <c r="D665" s="42" t="s">
        <v>131</v>
      </c>
      <c r="E665" s="42" t="s">
        <v>119</v>
      </c>
      <c r="F665" s="42" t="s">
        <v>92</v>
      </c>
      <c r="G665" s="43">
        <v>1</v>
      </c>
      <c r="H665" s="43">
        <v>5</v>
      </c>
      <c r="I665" s="43">
        <v>7</v>
      </c>
    </row>
    <row r="666" spans="1:9" x14ac:dyDescent="0.25">
      <c r="A666" s="42" t="s">
        <v>9</v>
      </c>
      <c r="B666" s="42" t="s">
        <v>114</v>
      </c>
      <c r="C666" s="42" t="s">
        <v>67</v>
      </c>
      <c r="D666" s="42" t="s">
        <v>116</v>
      </c>
      <c r="E666" s="42" t="s">
        <v>119</v>
      </c>
      <c r="F666" s="42" t="s">
        <v>92</v>
      </c>
      <c r="G666" s="43">
        <v>0</v>
      </c>
      <c r="H666" s="43">
        <v>5</v>
      </c>
      <c r="I666" s="43">
        <v>7</v>
      </c>
    </row>
    <row r="667" spans="1:9" x14ac:dyDescent="0.25">
      <c r="A667" s="42" t="s">
        <v>9</v>
      </c>
      <c r="B667" s="42" t="s">
        <v>114</v>
      </c>
      <c r="C667" s="42" t="s">
        <v>67</v>
      </c>
      <c r="D667" s="42" t="s">
        <v>117</v>
      </c>
      <c r="E667" s="42" t="s">
        <v>119</v>
      </c>
      <c r="F667" s="42" t="s">
        <v>92</v>
      </c>
      <c r="G667" s="43">
        <v>4</v>
      </c>
      <c r="H667" s="43">
        <v>5</v>
      </c>
      <c r="I667" s="43">
        <v>7</v>
      </c>
    </row>
    <row r="668" spans="1:9" x14ac:dyDescent="0.25">
      <c r="A668" s="42" t="s">
        <v>11</v>
      </c>
      <c r="B668" s="42" t="s">
        <v>114</v>
      </c>
      <c r="C668" s="42" t="s">
        <v>27</v>
      </c>
      <c r="D668" s="42" t="s">
        <v>131</v>
      </c>
      <c r="E668" s="42" t="s">
        <v>29</v>
      </c>
      <c r="F668" s="42" t="s">
        <v>30</v>
      </c>
      <c r="G668" s="43">
        <v>2</v>
      </c>
      <c r="H668" s="43">
        <v>6</v>
      </c>
      <c r="I668" s="43">
        <v>7</v>
      </c>
    </row>
    <row r="669" spans="1:9" x14ac:dyDescent="0.25">
      <c r="A669" s="42" t="s">
        <v>11</v>
      </c>
      <c r="B669" s="42" t="s">
        <v>114</v>
      </c>
      <c r="C669" s="42" t="s">
        <v>27</v>
      </c>
      <c r="D669" s="42" t="s">
        <v>116</v>
      </c>
      <c r="E669" s="42" t="s">
        <v>29</v>
      </c>
      <c r="F669" s="42" t="s">
        <v>30</v>
      </c>
      <c r="G669" s="43">
        <v>4</v>
      </c>
      <c r="H669" s="43">
        <v>6</v>
      </c>
      <c r="I669" s="43">
        <v>7</v>
      </c>
    </row>
    <row r="670" spans="1:9" x14ac:dyDescent="0.25">
      <c r="A670" s="42" t="s">
        <v>11</v>
      </c>
      <c r="B670" s="42" t="s">
        <v>114</v>
      </c>
      <c r="C670" s="42" t="s">
        <v>27</v>
      </c>
      <c r="D670" s="42" t="s">
        <v>117</v>
      </c>
      <c r="E670" s="42" t="s">
        <v>29</v>
      </c>
      <c r="F670" s="42" t="s">
        <v>30</v>
      </c>
      <c r="G670" s="43">
        <v>0</v>
      </c>
      <c r="H670" s="43">
        <v>6</v>
      </c>
      <c r="I670" s="43">
        <v>7</v>
      </c>
    </row>
    <row r="671" spans="1:9" x14ac:dyDescent="0.25">
      <c r="A671" s="42" t="s">
        <v>11</v>
      </c>
      <c r="B671" s="42" t="s">
        <v>114</v>
      </c>
      <c r="C671" s="42" t="s">
        <v>27</v>
      </c>
      <c r="D671" s="42" t="s">
        <v>131</v>
      </c>
      <c r="E671" s="42" t="s">
        <v>127</v>
      </c>
      <c r="F671" s="42" t="s">
        <v>77</v>
      </c>
      <c r="G671" s="43">
        <v>13</v>
      </c>
      <c r="H671" s="43">
        <v>3</v>
      </c>
      <c r="I671" s="43">
        <v>3</v>
      </c>
    </row>
    <row r="672" spans="1:9" x14ac:dyDescent="0.25">
      <c r="A672" s="42" t="s">
        <v>11</v>
      </c>
      <c r="B672" s="42" t="s">
        <v>114</v>
      </c>
      <c r="C672" s="42" t="s">
        <v>27</v>
      </c>
      <c r="D672" s="42" t="s">
        <v>116</v>
      </c>
      <c r="E672" s="42" t="s">
        <v>127</v>
      </c>
      <c r="F672" s="42" t="s">
        <v>77</v>
      </c>
      <c r="G672" s="43">
        <v>1</v>
      </c>
      <c r="H672" s="43">
        <v>3</v>
      </c>
      <c r="I672" s="43">
        <v>3</v>
      </c>
    </row>
    <row r="673" spans="1:9" x14ac:dyDescent="0.25">
      <c r="A673" s="42" t="s">
        <v>11</v>
      </c>
      <c r="B673" s="42" t="s">
        <v>114</v>
      </c>
      <c r="C673" s="42" t="s">
        <v>27</v>
      </c>
      <c r="D673" s="42" t="s">
        <v>117</v>
      </c>
      <c r="E673" s="42" t="s">
        <v>127</v>
      </c>
      <c r="F673" s="42" t="s">
        <v>77</v>
      </c>
      <c r="G673" s="43">
        <v>0</v>
      </c>
      <c r="H673" s="43">
        <v>3</v>
      </c>
      <c r="I673" s="43">
        <v>3</v>
      </c>
    </row>
    <row r="674" spans="1:9" x14ac:dyDescent="0.25">
      <c r="A674" s="42" t="s">
        <v>11</v>
      </c>
      <c r="B674" s="42" t="s">
        <v>114</v>
      </c>
      <c r="C674" s="42" t="s">
        <v>27</v>
      </c>
      <c r="D674" s="42" t="s">
        <v>131</v>
      </c>
      <c r="E674" s="42" t="s">
        <v>33</v>
      </c>
      <c r="F674" s="42" t="s">
        <v>35</v>
      </c>
      <c r="G674" s="43">
        <v>5</v>
      </c>
      <c r="H674" s="43">
        <v>5</v>
      </c>
      <c r="I674" s="43">
        <v>6</v>
      </c>
    </row>
    <row r="675" spans="1:9" x14ac:dyDescent="0.25">
      <c r="A675" s="42" t="s">
        <v>11</v>
      </c>
      <c r="B675" s="42" t="s">
        <v>114</v>
      </c>
      <c r="C675" s="42" t="s">
        <v>27</v>
      </c>
      <c r="D675" s="42" t="s">
        <v>116</v>
      </c>
      <c r="E675" s="42" t="s">
        <v>33</v>
      </c>
      <c r="F675" s="42" t="s">
        <v>35</v>
      </c>
      <c r="G675" s="43">
        <v>6</v>
      </c>
      <c r="H675" s="43">
        <v>5</v>
      </c>
      <c r="I675" s="43">
        <v>6</v>
      </c>
    </row>
    <row r="676" spans="1:9" x14ac:dyDescent="0.25">
      <c r="A676" s="42" t="s">
        <v>11</v>
      </c>
      <c r="B676" s="42" t="s">
        <v>114</v>
      </c>
      <c r="C676" s="42" t="s">
        <v>27</v>
      </c>
      <c r="D676" s="42" t="s">
        <v>117</v>
      </c>
      <c r="E676" s="42" t="s">
        <v>33</v>
      </c>
      <c r="F676" s="42" t="s">
        <v>35</v>
      </c>
      <c r="G676" s="43">
        <v>2</v>
      </c>
      <c r="H676" s="43">
        <v>5</v>
      </c>
      <c r="I676" s="43">
        <v>6</v>
      </c>
    </row>
    <row r="677" spans="1:9" x14ac:dyDescent="0.25">
      <c r="A677" s="42" t="s">
        <v>11</v>
      </c>
      <c r="B677" s="42" t="s">
        <v>114</v>
      </c>
      <c r="C677" s="42" t="s">
        <v>27</v>
      </c>
      <c r="D677" s="42" t="s">
        <v>131</v>
      </c>
      <c r="E677" s="42" t="s">
        <v>33</v>
      </c>
      <c r="F677" s="42" t="s">
        <v>34</v>
      </c>
      <c r="G677" s="43">
        <v>6</v>
      </c>
      <c r="H677" s="43">
        <v>5</v>
      </c>
      <c r="I677" s="43">
        <v>7</v>
      </c>
    </row>
    <row r="678" spans="1:9" x14ac:dyDescent="0.25">
      <c r="A678" s="42" t="s">
        <v>11</v>
      </c>
      <c r="B678" s="42" t="s">
        <v>114</v>
      </c>
      <c r="C678" s="42" t="s">
        <v>27</v>
      </c>
      <c r="D678" s="42" t="s">
        <v>116</v>
      </c>
      <c r="E678" s="42" t="s">
        <v>33</v>
      </c>
      <c r="F678" s="42" t="s">
        <v>34</v>
      </c>
      <c r="G678" s="43">
        <v>14</v>
      </c>
      <c r="H678" s="43">
        <v>5</v>
      </c>
      <c r="I678" s="43">
        <v>7</v>
      </c>
    </row>
    <row r="679" spans="1:9" x14ac:dyDescent="0.25">
      <c r="A679" s="42" t="s">
        <v>11</v>
      </c>
      <c r="B679" s="42" t="s">
        <v>114</v>
      </c>
      <c r="C679" s="42" t="s">
        <v>27</v>
      </c>
      <c r="D679" s="42" t="s">
        <v>117</v>
      </c>
      <c r="E679" s="42" t="s">
        <v>33</v>
      </c>
      <c r="F679" s="42" t="s">
        <v>34</v>
      </c>
      <c r="G679" s="43">
        <v>0</v>
      </c>
      <c r="H679" s="43">
        <v>5</v>
      </c>
      <c r="I679" s="43">
        <v>7</v>
      </c>
    </row>
    <row r="680" spans="1:9" x14ac:dyDescent="0.25">
      <c r="A680" s="42" t="s">
        <v>11</v>
      </c>
      <c r="B680" s="42" t="s">
        <v>114</v>
      </c>
      <c r="C680" s="42" t="s">
        <v>27</v>
      </c>
      <c r="D680" s="42" t="s">
        <v>131</v>
      </c>
      <c r="E680" s="42" t="s">
        <v>33</v>
      </c>
      <c r="F680" s="42" t="s">
        <v>38</v>
      </c>
      <c r="G680" s="43">
        <v>2</v>
      </c>
      <c r="H680" s="43">
        <v>3</v>
      </c>
      <c r="I680" s="43">
        <v>6</v>
      </c>
    </row>
    <row r="681" spans="1:9" x14ac:dyDescent="0.25">
      <c r="A681" s="42" t="s">
        <v>11</v>
      </c>
      <c r="B681" s="42" t="s">
        <v>114</v>
      </c>
      <c r="C681" s="42" t="s">
        <v>27</v>
      </c>
      <c r="D681" s="42" t="s">
        <v>116</v>
      </c>
      <c r="E681" s="42" t="s">
        <v>33</v>
      </c>
      <c r="F681" s="42" t="s">
        <v>38</v>
      </c>
      <c r="G681" s="43">
        <v>0</v>
      </c>
      <c r="H681" s="43">
        <v>3</v>
      </c>
      <c r="I681" s="43">
        <v>6</v>
      </c>
    </row>
    <row r="682" spans="1:9" x14ac:dyDescent="0.25">
      <c r="A682" s="42" t="s">
        <v>11</v>
      </c>
      <c r="B682" s="42" t="s">
        <v>114</v>
      </c>
      <c r="C682" s="42" t="s">
        <v>27</v>
      </c>
      <c r="D682" s="42" t="s">
        <v>117</v>
      </c>
      <c r="E682" s="42" t="s">
        <v>33</v>
      </c>
      <c r="F682" s="42" t="s">
        <v>38</v>
      </c>
      <c r="G682" s="43">
        <v>0</v>
      </c>
      <c r="H682" s="43">
        <v>3</v>
      </c>
      <c r="I682" s="43">
        <v>6</v>
      </c>
    </row>
    <row r="683" spans="1:9" x14ac:dyDescent="0.25">
      <c r="A683" s="42" t="s">
        <v>11</v>
      </c>
      <c r="B683" s="42" t="s">
        <v>114</v>
      </c>
      <c r="C683" s="42" t="s">
        <v>27</v>
      </c>
      <c r="D683" s="42" t="s">
        <v>131</v>
      </c>
      <c r="E683" s="42" t="s">
        <v>45</v>
      </c>
      <c r="F683" s="42" t="s">
        <v>62</v>
      </c>
      <c r="G683" s="43">
        <v>1</v>
      </c>
      <c r="H683" s="43">
        <v>10</v>
      </c>
      <c r="I683" s="43">
        <v>10</v>
      </c>
    </row>
    <row r="684" spans="1:9" x14ac:dyDescent="0.25">
      <c r="A684" s="42" t="s">
        <v>11</v>
      </c>
      <c r="B684" s="42" t="s">
        <v>114</v>
      </c>
      <c r="C684" s="42" t="s">
        <v>27</v>
      </c>
      <c r="D684" s="42" t="s">
        <v>116</v>
      </c>
      <c r="E684" s="42" t="s">
        <v>45</v>
      </c>
      <c r="F684" s="42" t="s">
        <v>62</v>
      </c>
      <c r="G684" s="43">
        <v>0</v>
      </c>
      <c r="H684" s="43">
        <v>10</v>
      </c>
      <c r="I684" s="43">
        <v>10</v>
      </c>
    </row>
    <row r="685" spans="1:9" x14ac:dyDescent="0.25">
      <c r="A685" s="42" t="s">
        <v>11</v>
      </c>
      <c r="B685" s="42" t="s">
        <v>114</v>
      </c>
      <c r="C685" s="42" t="s">
        <v>27</v>
      </c>
      <c r="D685" s="42" t="s">
        <v>117</v>
      </c>
      <c r="E685" s="42" t="s">
        <v>45</v>
      </c>
      <c r="F685" s="42" t="s">
        <v>62</v>
      </c>
      <c r="G685" s="43">
        <v>4</v>
      </c>
      <c r="H685" s="43">
        <v>10</v>
      </c>
      <c r="I685" s="43">
        <v>10</v>
      </c>
    </row>
    <row r="686" spans="1:9" x14ac:dyDescent="0.25">
      <c r="A686" s="42" t="s">
        <v>11</v>
      </c>
      <c r="B686" s="42" t="s">
        <v>114</v>
      </c>
      <c r="C686" s="42" t="s">
        <v>27</v>
      </c>
      <c r="D686" s="42" t="s">
        <v>131</v>
      </c>
      <c r="E686" s="42" t="s">
        <v>45</v>
      </c>
      <c r="F686" s="42" t="s">
        <v>47</v>
      </c>
      <c r="G686" s="43">
        <v>5</v>
      </c>
      <c r="H686" s="43">
        <v>5</v>
      </c>
      <c r="I686" s="43">
        <v>8</v>
      </c>
    </row>
    <row r="687" spans="1:9" x14ac:dyDescent="0.25">
      <c r="A687" s="42" t="s">
        <v>11</v>
      </c>
      <c r="B687" s="42" t="s">
        <v>114</v>
      </c>
      <c r="C687" s="42" t="s">
        <v>27</v>
      </c>
      <c r="D687" s="42" t="s">
        <v>116</v>
      </c>
      <c r="E687" s="42" t="s">
        <v>45</v>
      </c>
      <c r="F687" s="42" t="s">
        <v>47</v>
      </c>
      <c r="G687" s="43">
        <v>20</v>
      </c>
      <c r="H687" s="43">
        <v>5</v>
      </c>
      <c r="I687" s="43">
        <v>8</v>
      </c>
    </row>
    <row r="688" spans="1:9" x14ac:dyDescent="0.25">
      <c r="A688" s="42" t="s">
        <v>11</v>
      </c>
      <c r="B688" s="42" t="s">
        <v>114</v>
      </c>
      <c r="C688" s="42" t="s">
        <v>27</v>
      </c>
      <c r="D688" s="42" t="s">
        <v>117</v>
      </c>
      <c r="E688" s="42" t="s">
        <v>45</v>
      </c>
      <c r="F688" s="42" t="s">
        <v>47</v>
      </c>
      <c r="G688" s="43">
        <v>4</v>
      </c>
      <c r="H688" s="43">
        <v>5</v>
      </c>
      <c r="I688" s="43">
        <v>8</v>
      </c>
    </row>
    <row r="689" spans="1:9" x14ac:dyDescent="0.25">
      <c r="A689" s="42" t="s">
        <v>11</v>
      </c>
      <c r="B689" s="42" t="s">
        <v>114</v>
      </c>
      <c r="C689" s="42" t="s">
        <v>27</v>
      </c>
      <c r="D689" s="42" t="s">
        <v>131</v>
      </c>
      <c r="E689" s="42" t="s">
        <v>45</v>
      </c>
      <c r="F689" s="42" t="s">
        <v>46</v>
      </c>
      <c r="G689" s="43">
        <v>4</v>
      </c>
      <c r="H689" s="43">
        <v>2</v>
      </c>
      <c r="I689" s="43">
        <v>2</v>
      </c>
    </row>
    <row r="690" spans="1:9" x14ac:dyDescent="0.25">
      <c r="A690" s="42" t="s">
        <v>11</v>
      </c>
      <c r="B690" s="42" t="s">
        <v>114</v>
      </c>
      <c r="C690" s="42" t="s">
        <v>27</v>
      </c>
      <c r="D690" s="42" t="s">
        <v>116</v>
      </c>
      <c r="E690" s="42" t="s">
        <v>45</v>
      </c>
      <c r="F690" s="42" t="s">
        <v>46</v>
      </c>
      <c r="G690" s="43">
        <v>36</v>
      </c>
      <c r="H690" s="43">
        <v>2</v>
      </c>
      <c r="I690" s="43">
        <v>2</v>
      </c>
    </row>
    <row r="691" spans="1:9" x14ac:dyDescent="0.25">
      <c r="A691" s="42" t="s">
        <v>11</v>
      </c>
      <c r="B691" s="42" t="s">
        <v>114</v>
      </c>
      <c r="C691" s="42" t="s">
        <v>27</v>
      </c>
      <c r="D691" s="42" t="s">
        <v>117</v>
      </c>
      <c r="E691" s="42" t="s">
        <v>45</v>
      </c>
      <c r="F691" s="42" t="s">
        <v>46</v>
      </c>
      <c r="G691" s="43">
        <v>25</v>
      </c>
      <c r="H691" s="43">
        <v>2</v>
      </c>
      <c r="I691" s="43">
        <v>2</v>
      </c>
    </row>
    <row r="692" spans="1:9" x14ac:dyDescent="0.25">
      <c r="A692" s="42" t="s">
        <v>11</v>
      </c>
      <c r="B692" s="42" t="s">
        <v>114</v>
      </c>
      <c r="C692" s="42" t="s">
        <v>27</v>
      </c>
      <c r="D692" s="42" t="s">
        <v>131</v>
      </c>
      <c r="E692" s="42" t="s">
        <v>45</v>
      </c>
      <c r="F692" s="42" t="s">
        <v>133</v>
      </c>
      <c r="G692" s="43">
        <v>5</v>
      </c>
      <c r="H692" s="43">
        <v>4</v>
      </c>
      <c r="I692" s="38"/>
    </row>
    <row r="693" spans="1:9" x14ac:dyDescent="0.25">
      <c r="A693" s="42" t="s">
        <v>11</v>
      </c>
      <c r="B693" s="42" t="s">
        <v>114</v>
      </c>
      <c r="C693" s="42" t="s">
        <v>27</v>
      </c>
      <c r="D693" s="42" t="s">
        <v>116</v>
      </c>
      <c r="E693" s="42" t="s">
        <v>45</v>
      </c>
      <c r="F693" s="42" t="s">
        <v>133</v>
      </c>
      <c r="G693" s="43">
        <v>0</v>
      </c>
      <c r="H693" s="43">
        <v>4</v>
      </c>
      <c r="I693" s="38"/>
    </row>
    <row r="694" spans="1:9" x14ac:dyDescent="0.25">
      <c r="A694" s="42" t="s">
        <v>11</v>
      </c>
      <c r="B694" s="42" t="s">
        <v>114</v>
      </c>
      <c r="C694" s="42" t="s">
        <v>27</v>
      </c>
      <c r="D694" s="42" t="s">
        <v>117</v>
      </c>
      <c r="E694" s="42" t="s">
        <v>45</v>
      </c>
      <c r="F694" s="42" t="s">
        <v>133</v>
      </c>
      <c r="G694" s="43">
        <v>0</v>
      </c>
      <c r="H694" s="43">
        <v>4</v>
      </c>
      <c r="I694" s="38"/>
    </row>
    <row r="695" spans="1:9" x14ac:dyDescent="0.25">
      <c r="A695" s="42" t="s">
        <v>11</v>
      </c>
      <c r="B695" s="42" t="s">
        <v>114</v>
      </c>
      <c r="C695" s="42" t="s">
        <v>27</v>
      </c>
      <c r="D695" s="42" t="s">
        <v>131</v>
      </c>
      <c r="E695" s="42" t="s">
        <v>52</v>
      </c>
      <c r="F695" s="42" t="s">
        <v>54</v>
      </c>
      <c r="G695" s="43">
        <v>52</v>
      </c>
      <c r="H695" s="43">
        <v>4</v>
      </c>
      <c r="I695" s="43">
        <v>7</v>
      </c>
    </row>
    <row r="696" spans="1:9" x14ac:dyDescent="0.25">
      <c r="A696" s="42" t="s">
        <v>11</v>
      </c>
      <c r="B696" s="42" t="s">
        <v>114</v>
      </c>
      <c r="C696" s="42" t="s">
        <v>27</v>
      </c>
      <c r="D696" s="42" t="s">
        <v>116</v>
      </c>
      <c r="E696" s="42" t="s">
        <v>52</v>
      </c>
      <c r="F696" s="42" t="s">
        <v>54</v>
      </c>
      <c r="G696" s="43">
        <v>30</v>
      </c>
      <c r="H696" s="43">
        <v>4</v>
      </c>
      <c r="I696" s="43">
        <v>7</v>
      </c>
    </row>
    <row r="697" spans="1:9" x14ac:dyDescent="0.25">
      <c r="A697" s="42" t="s">
        <v>11</v>
      </c>
      <c r="B697" s="42" t="s">
        <v>114</v>
      </c>
      <c r="C697" s="42" t="s">
        <v>27</v>
      </c>
      <c r="D697" s="42" t="s">
        <v>117</v>
      </c>
      <c r="E697" s="42" t="s">
        <v>52</v>
      </c>
      <c r="F697" s="42" t="s">
        <v>54</v>
      </c>
      <c r="G697" s="43">
        <v>9</v>
      </c>
      <c r="H697" s="43">
        <v>4</v>
      </c>
      <c r="I697" s="43">
        <v>7</v>
      </c>
    </row>
    <row r="698" spans="1:9" x14ac:dyDescent="0.25">
      <c r="A698" s="42" t="s">
        <v>11</v>
      </c>
      <c r="B698" s="42" t="s">
        <v>114</v>
      </c>
      <c r="C698" s="42" t="s">
        <v>27</v>
      </c>
      <c r="D698" s="42" t="s">
        <v>131</v>
      </c>
      <c r="E698" s="42" t="s">
        <v>52</v>
      </c>
      <c r="F698" s="42" t="s">
        <v>74</v>
      </c>
      <c r="G698" s="43">
        <v>20</v>
      </c>
      <c r="H698" s="43">
        <v>7</v>
      </c>
      <c r="I698" s="43">
        <v>7</v>
      </c>
    </row>
    <row r="699" spans="1:9" x14ac:dyDescent="0.25">
      <c r="A699" s="42" t="s">
        <v>11</v>
      </c>
      <c r="B699" s="42" t="s">
        <v>114</v>
      </c>
      <c r="C699" s="42" t="s">
        <v>27</v>
      </c>
      <c r="D699" s="42" t="s">
        <v>116</v>
      </c>
      <c r="E699" s="42" t="s">
        <v>52</v>
      </c>
      <c r="F699" s="42" t="s">
        <v>74</v>
      </c>
      <c r="G699" s="43">
        <v>26</v>
      </c>
      <c r="H699" s="43">
        <v>7</v>
      </c>
      <c r="I699" s="43">
        <v>7</v>
      </c>
    </row>
    <row r="700" spans="1:9" x14ac:dyDescent="0.25">
      <c r="A700" s="42" t="s">
        <v>11</v>
      </c>
      <c r="B700" s="42" t="s">
        <v>114</v>
      </c>
      <c r="C700" s="42" t="s">
        <v>27</v>
      </c>
      <c r="D700" s="42" t="s">
        <v>117</v>
      </c>
      <c r="E700" s="42" t="s">
        <v>52</v>
      </c>
      <c r="F700" s="42" t="s">
        <v>74</v>
      </c>
      <c r="G700" s="43">
        <v>4</v>
      </c>
      <c r="H700" s="43">
        <v>7</v>
      </c>
      <c r="I700" s="43">
        <v>7</v>
      </c>
    </row>
    <row r="701" spans="1:9" x14ac:dyDescent="0.25">
      <c r="A701" s="42" t="s">
        <v>11</v>
      </c>
      <c r="B701" s="42" t="s">
        <v>114</v>
      </c>
      <c r="C701" s="42" t="s">
        <v>27</v>
      </c>
      <c r="D701" s="42" t="s">
        <v>131</v>
      </c>
      <c r="E701" s="42" t="s">
        <v>134</v>
      </c>
      <c r="F701" s="42" t="s">
        <v>93</v>
      </c>
      <c r="G701" s="43">
        <v>2</v>
      </c>
      <c r="H701" s="43">
        <v>5</v>
      </c>
      <c r="I701" s="43">
        <v>8</v>
      </c>
    </row>
    <row r="702" spans="1:9" x14ac:dyDescent="0.25">
      <c r="A702" s="42" t="s">
        <v>11</v>
      </c>
      <c r="B702" s="42" t="s">
        <v>114</v>
      </c>
      <c r="C702" s="42" t="s">
        <v>27</v>
      </c>
      <c r="D702" s="42" t="s">
        <v>116</v>
      </c>
      <c r="E702" s="42" t="s">
        <v>134</v>
      </c>
      <c r="F702" s="42" t="s">
        <v>93</v>
      </c>
      <c r="G702" s="43">
        <v>2</v>
      </c>
      <c r="H702" s="43">
        <v>5</v>
      </c>
      <c r="I702" s="43">
        <v>8</v>
      </c>
    </row>
    <row r="703" spans="1:9" x14ac:dyDescent="0.25">
      <c r="A703" s="42" t="s">
        <v>11</v>
      </c>
      <c r="B703" s="42" t="s">
        <v>114</v>
      </c>
      <c r="C703" s="42" t="s">
        <v>27</v>
      </c>
      <c r="D703" s="42" t="s">
        <v>117</v>
      </c>
      <c r="E703" s="42" t="s">
        <v>134</v>
      </c>
      <c r="F703" s="42" t="s">
        <v>93</v>
      </c>
      <c r="G703" s="43">
        <v>1</v>
      </c>
      <c r="H703" s="43">
        <v>5</v>
      </c>
      <c r="I703" s="43">
        <v>8</v>
      </c>
    </row>
    <row r="704" spans="1:9" x14ac:dyDescent="0.25">
      <c r="A704" s="42" t="s">
        <v>11</v>
      </c>
      <c r="B704" s="42" t="s">
        <v>114</v>
      </c>
      <c r="C704" s="42" t="s">
        <v>27</v>
      </c>
      <c r="D704" s="42" t="s">
        <v>131</v>
      </c>
      <c r="E704" s="42" t="s">
        <v>56</v>
      </c>
      <c r="F704" s="42" t="s">
        <v>128</v>
      </c>
      <c r="G704" s="43">
        <v>1</v>
      </c>
      <c r="H704" s="43">
        <v>10</v>
      </c>
      <c r="I704" s="38"/>
    </row>
    <row r="705" spans="1:9" x14ac:dyDescent="0.25">
      <c r="A705" s="42" t="s">
        <v>11</v>
      </c>
      <c r="B705" s="42" t="s">
        <v>114</v>
      </c>
      <c r="C705" s="42" t="s">
        <v>27</v>
      </c>
      <c r="D705" s="42" t="s">
        <v>116</v>
      </c>
      <c r="E705" s="42" t="s">
        <v>56</v>
      </c>
      <c r="F705" s="42" t="s">
        <v>128</v>
      </c>
      <c r="G705" s="43">
        <v>1</v>
      </c>
      <c r="H705" s="43">
        <v>10</v>
      </c>
      <c r="I705" s="38"/>
    </row>
    <row r="706" spans="1:9" x14ac:dyDescent="0.25">
      <c r="A706" s="42" t="s">
        <v>11</v>
      </c>
      <c r="B706" s="42" t="s">
        <v>114</v>
      </c>
      <c r="C706" s="42" t="s">
        <v>27</v>
      </c>
      <c r="D706" s="42" t="s">
        <v>117</v>
      </c>
      <c r="E706" s="42" t="s">
        <v>56</v>
      </c>
      <c r="F706" s="42" t="s">
        <v>128</v>
      </c>
      <c r="G706" s="43">
        <v>1</v>
      </c>
      <c r="H706" s="43">
        <v>10</v>
      </c>
      <c r="I706" s="38"/>
    </row>
    <row r="707" spans="1:9" x14ac:dyDescent="0.25">
      <c r="A707" s="42" t="s">
        <v>11</v>
      </c>
      <c r="B707" s="42" t="s">
        <v>114</v>
      </c>
      <c r="C707" s="42" t="s">
        <v>27</v>
      </c>
      <c r="D707" s="42" t="s">
        <v>131</v>
      </c>
      <c r="E707" s="42" t="s">
        <v>135</v>
      </c>
      <c r="F707" s="42" t="s">
        <v>136</v>
      </c>
      <c r="G707" s="43">
        <v>0</v>
      </c>
      <c r="H707" s="43">
        <v>6</v>
      </c>
      <c r="I707" s="43">
        <v>7</v>
      </c>
    </row>
    <row r="708" spans="1:9" x14ac:dyDescent="0.25">
      <c r="A708" s="42" t="s">
        <v>11</v>
      </c>
      <c r="B708" s="42" t="s">
        <v>114</v>
      </c>
      <c r="C708" s="42" t="s">
        <v>27</v>
      </c>
      <c r="D708" s="42" t="s">
        <v>116</v>
      </c>
      <c r="E708" s="42" t="s">
        <v>135</v>
      </c>
      <c r="F708" s="42" t="s">
        <v>136</v>
      </c>
      <c r="G708" s="43">
        <v>0</v>
      </c>
      <c r="H708" s="43">
        <v>6</v>
      </c>
      <c r="I708" s="43">
        <v>7</v>
      </c>
    </row>
    <row r="709" spans="1:9" x14ac:dyDescent="0.25">
      <c r="A709" s="42" t="s">
        <v>11</v>
      </c>
      <c r="B709" s="42" t="s">
        <v>114</v>
      </c>
      <c r="C709" s="42" t="s">
        <v>27</v>
      </c>
      <c r="D709" s="42" t="s">
        <v>117</v>
      </c>
      <c r="E709" s="42" t="s">
        <v>135</v>
      </c>
      <c r="F709" s="42" t="s">
        <v>136</v>
      </c>
      <c r="G709" s="43">
        <v>15</v>
      </c>
      <c r="H709" s="43">
        <v>6</v>
      </c>
      <c r="I709" s="43">
        <v>7</v>
      </c>
    </row>
    <row r="710" spans="1:9" x14ac:dyDescent="0.25">
      <c r="A710" s="42" t="s">
        <v>11</v>
      </c>
      <c r="B710" s="42" t="s">
        <v>114</v>
      </c>
      <c r="C710" s="42" t="s">
        <v>27</v>
      </c>
      <c r="D710" s="42" t="s">
        <v>131</v>
      </c>
      <c r="E710" s="42" t="s">
        <v>39</v>
      </c>
      <c r="F710" s="42" t="s">
        <v>43</v>
      </c>
      <c r="G710" s="43">
        <v>73</v>
      </c>
      <c r="H710" s="43">
        <v>8</v>
      </c>
      <c r="I710" s="43">
        <v>8</v>
      </c>
    </row>
    <row r="711" spans="1:9" x14ac:dyDescent="0.25">
      <c r="A711" s="42" t="s">
        <v>11</v>
      </c>
      <c r="B711" s="42" t="s">
        <v>114</v>
      </c>
      <c r="C711" s="42" t="s">
        <v>27</v>
      </c>
      <c r="D711" s="42" t="s">
        <v>116</v>
      </c>
      <c r="E711" s="42" t="s">
        <v>39</v>
      </c>
      <c r="F711" s="42" t="s">
        <v>43</v>
      </c>
      <c r="G711" s="43">
        <v>22</v>
      </c>
      <c r="H711" s="43">
        <v>8</v>
      </c>
      <c r="I711" s="43">
        <v>8</v>
      </c>
    </row>
    <row r="712" spans="1:9" x14ac:dyDescent="0.25">
      <c r="A712" s="42" t="s">
        <v>11</v>
      </c>
      <c r="B712" s="42" t="s">
        <v>114</v>
      </c>
      <c r="C712" s="42" t="s">
        <v>27</v>
      </c>
      <c r="D712" s="42" t="s">
        <v>117</v>
      </c>
      <c r="E712" s="42" t="s">
        <v>39</v>
      </c>
      <c r="F712" s="42" t="s">
        <v>43</v>
      </c>
      <c r="G712" s="43">
        <v>61</v>
      </c>
      <c r="H712" s="43">
        <v>8</v>
      </c>
      <c r="I712" s="43">
        <v>8</v>
      </c>
    </row>
    <row r="713" spans="1:9" x14ac:dyDescent="0.25">
      <c r="A713" s="42" t="s">
        <v>11</v>
      </c>
      <c r="B713" s="42" t="s">
        <v>114</v>
      </c>
      <c r="C713" s="42" t="s">
        <v>27</v>
      </c>
      <c r="D713" s="42" t="s">
        <v>131</v>
      </c>
      <c r="E713" s="42" t="s">
        <v>39</v>
      </c>
      <c r="F713" s="42" t="s">
        <v>129</v>
      </c>
      <c r="G713" s="43">
        <v>5</v>
      </c>
      <c r="H713" s="43">
        <v>10</v>
      </c>
      <c r="I713" s="43">
        <v>10</v>
      </c>
    </row>
    <row r="714" spans="1:9" x14ac:dyDescent="0.25">
      <c r="A714" s="42" t="s">
        <v>11</v>
      </c>
      <c r="B714" s="42" t="s">
        <v>114</v>
      </c>
      <c r="C714" s="42" t="s">
        <v>27</v>
      </c>
      <c r="D714" s="42" t="s">
        <v>116</v>
      </c>
      <c r="E714" s="42" t="s">
        <v>39</v>
      </c>
      <c r="F714" s="42" t="s">
        <v>129</v>
      </c>
      <c r="G714" s="43">
        <v>0</v>
      </c>
      <c r="H714" s="43">
        <v>10</v>
      </c>
      <c r="I714" s="43">
        <v>10</v>
      </c>
    </row>
    <row r="715" spans="1:9" x14ac:dyDescent="0.25">
      <c r="A715" s="42" t="s">
        <v>11</v>
      </c>
      <c r="B715" s="42" t="s">
        <v>114</v>
      </c>
      <c r="C715" s="42" t="s">
        <v>27</v>
      </c>
      <c r="D715" s="42" t="s">
        <v>117</v>
      </c>
      <c r="E715" s="42" t="s">
        <v>39</v>
      </c>
      <c r="F715" s="42" t="s">
        <v>129</v>
      </c>
      <c r="G715" s="43">
        <v>0</v>
      </c>
      <c r="H715" s="43">
        <v>10</v>
      </c>
      <c r="I715" s="43">
        <v>10</v>
      </c>
    </row>
    <row r="716" spans="1:9" x14ac:dyDescent="0.25">
      <c r="A716" s="42" t="s">
        <v>11</v>
      </c>
      <c r="B716" s="42" t="s">
        <v>114</v>
      </c>
      <c r="C716" s="42" t="s">
        <v>27</v>
      </c>
      <c r="D716" s="42" t="s">
        <v>131</v>
      </c>
      <c r="E716" s="42" t="s">
        <v>39</v>
      </c>
      <c r="F716" s="42" t="s">
        <v>40</v>
      </c>
      <c r="G716" s="43">
        <v>4</v>
      </c>
      <c r="H716" s="43">
        <v>5</v>
      </c>
      <c r="I716" s="43">
        <v>7</v>
      </c>
    </row>
    <row r="717" spans="1:9" x14ac:dyDescent="0.25">
      <c r="A717" s="42" t="s">
        <v>11</v>
      </c>
      <c r="B717" s="42" t="s">
        <v>114</v>
      </c>
      <c r="C717" s="42" t="s">
        <v>27</v>
      </c>
      <c r="D717" s="42" t="s">
        <v>116</v>
      </c>
      <c r="E717" s="42" t="s">
        <v>39</v>
      </c>
      <c r="F717" s="42" t="s">
        <v>40</v>
      </c>
      <c r="G717" s="43">
        <v>1</v>
      </c>
      <c r="H717" s="43">
        <v>5</v>
      </c>
      <c r="I717" s="43">
        <v>7</v>
      </c>
    </row>
    <row r="718" spans="1:9" x14ac:dyDescent="0.25">
      <c r="A718" s="42" t="s">
        <v>11</v>
      </c>
      <c r="B718" s="42" t="s">
        <v>114</v>
      </c>
      <c r="C718" s="42" t="s">
        <v>27</v>
      </c>
      <c r="D718" s="42" t="s">
        <v>117</v>
      </c>
      <c r="E718" s="42" t="s">
        <v>39</v>
      </c>
      <c r="F718" s="42" t="s">
        <v>40</v>
      </c>
      <c r="G718" s="43">
        <v>2</v>
      </c>
      <c r="H718" s="43">
        <v>5</v>
      </c>
      <c r="I718" s="43">
        <v>7</v>
      </c>
    </row>
    <row r="719" spans="1:9" x14ac:dyDescent="0.25">
      <c r="A719" s="42" t="s">
        <v>11</v>
      </c>
      <c r="B719" s="42" t="s">
        <v>114</v>
      </c>
      <c r="C719" s="42" t="s">
        <v>27</v>
      </c>
      <c r="D719" s="42" t="s">
        <v>131</v>
      </c>
      <c r="E719" s="42" t="s">
        <v>39</v>
      </c>
      <c r="F719" s="42" t="s">
        <v>85</v>
      </c>
      <c r="G719" s="43">
        <v>0</v>
      </c>
      <c r="H719" s="43">
        <v>10</v>
      </c>
      <c r="I719" s="43">
        <v>8</v>
      </c>
    </row>
    <row r="720" spans="1:9" x14ac:dyDescent="0.25">
      <c r="A720" s="42" t="s">
        <v>11</v>
      </c>
      <c r="B720" s="42" t="s">
        <v>114</v>
      </c>
      <c r="C720" s="42" t="s">
        <v>27</v>
      </c>
      <c r="D720" s="42" t="s">
        <v>116</v>
      </c>
      <c r="E720" s="42" t="s">
        <v>39</v>
      </c>
      <c r="F720" s="42" t="s">
        <v>85</v>
      </c>
      <c r="G720" s="43">
        <v>25</v>
      </c>
      <c r="H720" s="43">
        <v>10</v>
      </c>
      <c r="I720" s="43">
        <v>8</v>
      </c>
    </row>
    <row r="721" spans="1:9" x14ac:dyDescent="0.25">
      <c r="A721" s="42" t="s">
        <v>11</v>
      </c>
      <c r="B721" s="42" t="s">
        <v>114</v>
      </c>
      <c r="C721" s="42" t="s">
        <v>27</v>
      </c>
      <c r="D721" s="42" t="s">
        <v>117</v>
      </c>
      <c r="E721" s="42" t="s">
        <v>39</v>
      </c>
      <c r="F721" s="42" t="s">
        <v>85</v>
      </c>
      <c r="G721" s="43">
        <v>11</v>
      </c>
      <c r="H721" s="43">
        <v>10</v>
      </c>
      <c r="I721" s="43">
        <v>8</v>
      </c>
    </row>
    <row r="722" spans="1:9" x14ac:dyDescent="0.25">
      <c r="A722" s="42" t="s">
        <v>11</v>
      </c>
      <c r="B722" s="42" t="s">
        <v>114</v>
      </c>
      <c r="C722" s="42" t="s">
        <v>27</v>
      </c>
      <c r="D722" s="42" t="s">
        <v>131</v>
      </c>
      <c r="E722" s="42" t="s">
        <v>39</v>
      </c>
      <c r="F722" s="42" t="s">
        <v>60</v>
      </c>
      <c r="G722" s="43">
        <v>4</v>
      </c>
      <c r="H722" s="43">
        <v>8</v>
      </c>
      <c r="I722" s="38"/>
    </row>
    <row r="723" spans="1:9" x14ac:dyDescent="0.25">
      <c r="A723" s="42" t="s">
        <v>11</v>
      </c>
      <c r="B723" s="42" t="s">
        <v>114</v>
      </c>
      <c r="C723" s="42" t="s">
        <v>27</v>
      </c>
      <c r="D723" s="42" t="s">
        <v>116</v>
      </c>
      <c r="E723" s="42" t="s">
        <v>39</v>
      </c>
      <c r="F723" s="42" t="s">
        <v>60</v>
      </c>
      <c r="G723" s="43">
        <v>2</v>
      </c>
      <c r="H723" s="43">
        <v>8</v>
      </c>
      <c r="I723" s="38"/>
    </row>
    <row r="724" spans="1:9" x14ac:dyDescent="0.25">
      <c r="A724" s="42" t="s">
        <v>11</v>
      </c>
      <c r="B724" s="42" t="s">
        <v>114</v>
      </c>
      <c r="C724" s="42" t="s">
        <v>27</v>
      </c>
      <c r="D724" s="42" t="s">
        <v>117</v>
      </c>
      <c r="E724" s="42" t="s">
        <v>39</v>
      </c>
      <c r="F724" s="42" t="s">
        <v>60</v>
      </c>
      <c r="G724" s="43">
        <v>1</v>
      </c>
      <c r="H724" s="43">
        <v>8</v>
      </c>
      <c r="I724" s="38"/>
    </row>
    <row r="725" spans="1:9" x14ac:dyDescent="0.25">
      <c r="A725" s="42" t="s">
        <v>11</v>
      </c>
      <c r="B725" s="42" t="s">
        <v>114</v>
      </c>
      <c r="C725" s="42" t="s">
        <v>27</v>
      </c>
      <c r="D725" s="42" t="s">
        <v>131</v>
      </c>
      <c r="E725" s="42" t="s">
        <v>39</v>
      </c>
      <c r="F725" s="42" t="s">
        <v>100</v>
      </c>
      <c r="G725" s="43">
        <v>0</v>
      </c>
      <c r="H725" s="43">
        <v>7</v>
      </c>
      <c r="I725" s="43">
        <v>7</v>
      </c>
    </row>
    <row r="726" spans="1:9" x14ac:dyDescent="0.25">
      <c r="A726" s="42" t="s">
        <v>11</v>
      </c>
      <c r="B726" s="42" t="s">
        <v>114</v>
      </c>
      <c r="C726" s="42" t="s">
        <v>27</v>
      </c>
      <c r="D726" s="42" t="s">
        <v>116</v>
      </c>
      <c r="E726" s="42" t="s">
        <v>39</v>
      </c>
      <c r="F726" s="42" t="s">
        <v>100</v>
      </c>
      <c r="G726" s="43">
        <v>1</v>
      </c>
      <c r="H726" s="43">
        <v>7</v>
      </c>
      <c r="I726" s="43">
        <v>7</v>
      </c>
    </row>
    <row r="727" spans="1:9" x14ac:dyDescent="0.25">
      <c r="A727" s="42" t="s">
        <v>11</v>
      </c>
      <c r="B727" s="42" t="s">
        <v>114</v>
      </c>
      <c r="C727" s="42" t="s">
        <v>27</v>
      </c>
      <c r="D727" s="42" t="s">
        <v>117</v>
      </c>
      <c r="E727" s="42" t="s">
        <v>39</v>
      </c>
      <c r="F727" s="42" t="s">
        <v>100</v>
      </c>
      <c r="G727" s="43">
        <v>1</v>
      </c>
      <c r="H727" s="43">
        <v>7</v>
      </c>
      <c r="I727" s="43">
        <v>7</v>
      </c>
    </row>
    <row r="728" spans="1:9" x14ac:dyDescent="0.25">
      <c r="A728" s="42" t="s">
        <v>11</v>
      </c>
      <c r="B728" s="42" t="s">
        <v>114</v>
      </c>
      <c r="C728" s="42" t="s">
        <v>27</v>
      </c>
      <c r="D728" s="42" t="s">
        <v>131</v>
      </c>
      <c r="E728" s="42" t="s">
        <v>39</v>
      </c>
      <c r="F728" s="42" t="s">
        <v>130</v>
      </c>
      <c r="G728" s="43">
        <v>0</v>
      </c>
      <c r="H728" s="43">
        <v>8</v>
      </c>
      <c r="I728" s="43">
        <v>9</v>
      </c>
    </row>
    <row r="729" spans="1:9" x14ac:dyDescent="0.25">
      <c r="A729" s="42" t="s">
        <v>11</v>
      </c>
      <c r="B729" s="42" t="s">
        <v>114</v>
      </c>
      <c r="C729" s="42" t="s">
        <v>27</v>
      </c>
      <c r="D729" s="42" t="s">
        <v>116</v>
      </c>
      <c r="E729" s="42" t="s">
        <v>39</v>
      </c>
      <c r="F729" s="42" t="s">
        <v>130</v>
      </c>
      <c r="G729" s="43">
        <v>3</v>
      </c>
      <c r="H729" s="43">
        <v>8</v>
      </c>
      <c r="I729" s="43">
        <v>9</v>
      </c>
    </row>
    <row r="730" spans="1:9" x14ac:dyDescent="0.25">
      <c r="A730" s="42" t="s">
        <v>11</v>
      </c>
      <c r="B730" s="42" t="s">
        <v>114</v>
      </c>
      <c r="C730" s="42" t="s">
        <v>27</v>
      </c>
      <c r="D730" s="42" t="s">
        <v>117</v>
      </c>
      <c r="E730" s="42" t="s">
        <v>39</v>
      </c>
      <c r="F730" s="42" t="s">
        <v>130</v>
      </c>
      <c r="G730" s="43">
        <v>0</v>
      </c>
      <c r="H730" s="43">
        <v>8</v>
      </c>
      <c r="I730" s="43">
        <v>9</v>
      </c>
    </row>
    <row r="731" spans="1:9" x14ac:dyDescent="0.25">
      <c r="A731" s="42" t="s">
        <v>11</v>
      </c>
      <c r="B731" s="42" t="s">
        <v>114</v>
      </c>
      <c r="C731" s="42" t="s">
        <v>27</v>
      </c>
      <c r="D731" s="42" t="s">
        <v>131</v>
      </c>
      <c r="E731" s="42" t="s">
        <v>119</v>
      </c>
      <c r="F731" s="42" t="s">
        <v>92</v>
      </c>
      <c r="G731" s="43">
        <v>4</v>
      </c>
      <c r="H731" s="43">
        <v>5</v>
      </c>
      <c r="I731" s="43">
        <v>7</v>
      </c>
    </row>
    <row r="732" spans="1:9" x14ac:dyDescent="0.25">
      <c r="A732" s="42" t="s">
        <v>11</v>
      </c>
      <c r="B732" s="42" t="s">
        <v>114</v>
      </c>
      <c r="C732" s="42" t="s">
        <v>27</v>
      </c>
      <c r="D732" s="42" t="s">
        <v>116</v>
      </c>
      <c r="E732" s="42" t="s">
        <v>119</v>
      </c>
      <c r="F732" s="42" t="s">
        <v>92</v>
      </c>
      <c r="G732" s="43">
        <v>3</v>
      </c>
      <c r="H732" s="43">
        <v>5</v>
      </c>
      <c r="I732" s="43">
        <v>7</v>
      </c>
    </row>
    <row r="733" spans="1:9" x14ac:dyDescent="0.25">
      <c r="A733" s="42" t="s">
        <v>11</v>
      </c>
      <c r="B733" s="42" t="s">
        <v>114</v>
      </c>
      <c r="C733" s="42" t="s">
        <v>27</v>
      </c>
      <c r="D733" s="42" t="s">
        <v>117</v>
      </c>
      <c r="E733" s="42" t="s">
        <v>119</v>
      </c>
      <c r="F733" s="42" t="s">
        <v>92</v>
      </c>
      <c r="G733" s="43">
        <v>2</v>
      </c>
      <c r="H733" s="43">
        <v>5</v>
      </c>
      <c r="I733" s="43">
        <v>7</v>
      </c>
    </row>
    <row r="734" spans="1:9" x14ac:dyDescent="0.25">
      <c r="A734" s="42" t="s">
        <v>11</v>
      </c>
      <c r="B734" s="42" t="s">
        <v>114</v>
      </c>
      <c r="C734" s="42" t="s">
        <v>27</v>
      </c>
      <c r="D734" s="42" t="s">
        <v>131</v>
      </c>
      <c r="E734" s="38"/>
      <c r="F734" s="42" t="s">
        <v>58</v>
      </c>
      <c r="G734" s="43">
        <v>14</v>
      </c>
      <c r="H734" s="43">
        <v>3</v>
      </c>
      <c r="I734" s="38"/>
    </row>
    <row r="735" spans="1:9" x14ac:dyDescent="0.25">
      <c r="A735" s="42" t="s">
        <v>11</v>
      </c>
      <c r="B735" s="42" t="s">
        <v>114</v>
      </c>
      <c r="C735" s="42" t="s">
        <v>27</v>
      </c>
      <c r="D735" s="42" t="s">
        <v>116</v>
      </c>
      <c r="E735" s="38"/>
      <c r="F735" s="42" t="s">
        <v>58</v>
      </c>
      <c r="G735" s="43">
        <v>5</v>
      </c>
      <c r="H735" s="43">
        <v>3</v>
      </c>
      <c r="I735" s="38"/>
    </row>
    <row r="736" spans="1:9" x14ac:dyDescent="0.25">
      <c r="A736" s="42" t="s">
        <v>11</v>
      </c>
      <c r="B736" s="42" t="s">
        <v>114</v>
      </c>
      <c r="C736" s="42" t="s">
        <v>27</v>
      </c>
      <c r="D736" s="42" t="s">
        <v>117</v>
      </c>
      <c r="E736" s="38"/>
      <c r="F736" s="42" t="s">
        <v>58</v>
      </c>
      <c r="G736" s="43">
        <v>20</v>
      </c>
      <c r="H736" s="43">
        <v>3</v>
      </c>
      <c r="I736" s="38"/>
    </row>
    <row r="737" spans="1:9" x14ac:dyDescent="0.25">
      <c r="A737" s="42" t="s">
        <v>13</v>
      </c>
      <c r="B737" s="42" t="s">
        <v>114</v>
      </c>
      <c r="C737" s="42" t="s">
        <v>27</v>
      </c>
      <c r="D737" s="42" t="s">
        <v>131</v>
      </c>
      <c r="E737" s="42" t="s">
        <v>33</v>
      </c>
      <c r="F737" s="42" t="s">
        <v>44</v>
      </c>
      <c r="G737" s="43">
        <v>2</v>
      </c>
      <c r="H737" s="43">
        <v>8</v>
      </c>
      <c r="I737" s="43">
        <v>9</v>
      </c>
    </row>
    <row r="738" spans="1:9" x14ac:dyDescent="0.25">
      <c r="A738" s="42" t="s">
        <v>13</v>
      </c>
      <c r="B738" s="42" t="s">
        <v>114</v>
      </c>
      <c r="C738" s="42" t="s">
        <v>27</v>
      </c>
      <c r="D738" s="42" t="s">
        <v>116</v>
      </c>
      <c r="E738" s="42" t="s">
        <v>33</v>
      </c>
      <c r="F738" s="42" t="s">
        <v>44</v>
      </c>
      <c r="G738" s="43">
        <v>0</v>
      </c>
      <c r="H738" s="43">
        <v>8</v>
      </c>
      <c r="I738" s="43">
        <v>9</v>
      </c>
    </row>
    <row r="739" spans="1:9" x14ac:dyDescent="0.25">
      <c r="A739" s="42" t="s">
        <v>13</v>
      </c>
      <c r="B739" s="42" t="s">
        <v>114</v>
      </c>
      <c r="C739" s="42" t="s">
        <v>27</v>
      </c>
      <c r="D739" s="42" t="s">
        <v>117</v>
      </c>
      <c r="E739" s="42" t="s">
        <v>33</v>
      </c>
      <c r="F739" s="42" t="s">
        <v>44</v>
      </c>
      <c r="G739" s="43">
        <v>0</v>
      </c>
      <c r="H739" s="43">
        <v>8</v>
      </c>
      <c r="I739" s="43">
        <v>9</v>
      </c>
    </row>
    <row r="740" spans="1:9" x14ac:dyDescent="0.25">
      <c r="A740" s="42" t="s">
        <v>13</v>
      </c>
      <c r="B740" s="42" t="s">
        <v>114</v>
      </c>
      <c r="C740" s="42" t="s">
        <v>27</v>
      </c>
      <c r="D740" s="42" t="s">
        <v>131</v>
      </c>
      <c r="E740" s="42" t="s">
        <v>33</v>
      </c>
      <c r="F740" s="42" t="s">
        <v>61</v>
      </c>
      <c r="G740" s="43">
        <v>1</v>
      </c>
      <c r="H740" s="43">
        <v>5</v>
      </c>
      <c r="I740" s="43">
        <v>10</v>
      </c>
    </row>
    <row r="741" spans="1:9" x14ac:dyDescent="0.25">
      <c r="A741" s="42" t="s">
        <v>13</v>
      </c>
      <c r="B741" s="42" t="s">
        <v>114</v>
      </c>
      <c r="C741" s="42" t="s">
        <v>27</v>
      </c>
      <c r="D741" s="42" t="s">
        <v>116</v>
      </c>
      <c r="E741" s="42" t="s">
        <v>33</v>
      </c>
      <c r="F741" s="42" t="s">
        <v>61</v>
      </c>
      <c r="G741" s="43">
        <v>1</v>
      </c>
      <c r="H741" s="43">
        <v>5</v>
      </c>
      <c r="I741" s="43">
        <v>10</v>
      </c>
    </row>
    <row r="742" spans="1:9" x14ac:dyDescent="0.25">
      <c r="A742" s="42" t="s">
        <v>13</v>
      </c>
      <c r="B742" s="42" t="s">
        <v>114</v>
      </c>
      <c r="C742" s="42" t="s">
        <v>27</v>
      </c>
      <c r="D742" s="42" t="s">
        <v>117</v>
      </c>
      <c r="E742" s="42" t="s">
        <v>33</v>
      </c>
      <c r="F742" s="42" t="s">
        <v>61</v>
      </c>
      <c r="G742" s="43">
        <v>0</v>
      </c>
      <c r="H742" s="43">
        <v>5</v>
      </c>
      <c r="I742" s="43">
        <v>10</v>
      </c>
    </row>
    <row r="743" spans="1:9" x14ac:dyDescent="0.25">
      <c r="A743" s="42" t="s">
        <v>13</v>
      </c>
      <c r="B743" s="42" t="s">
        <v>114</v>
      </c>
      <c r="C743" s="42" t="s">
        <v>27</v>
      </c>
      <c r="D743" s="42" t="s">
        <v>131</v>
      </c>
      <c r="E743" s="42" t="s">
        <v>33</v>
      </c>
      <c r="F743" s="42" t="s">
        <v>34</v>
      </c>
      <c r="G743" s="43">
        <v>13</v>
      </c>
      <c r="H743" s="43">
        <v>5</v>
      </c>
      <c r="I743" s="43">
        <v>7</v>
      </c>
    </row>
    <row r="744" spans="1:9" x14ac:dyDescent="0.25">
      <c r="A744" s="42" t="s">
        <v>13</v>
      </c>
      <c r="B744" s="42" t="s">
        <v>114</v>
      </c>
      <c r="C744" s="42" t="s">
        <v>27</v>
      </c>
      <c r="D744" s="42" t="s">
        <v>116</v>
      </c>
      <c r="E744" s="42" t="s">
        <v>33</v>
      </c>
      <c r="F744" s="42" t="s">
        <v>34</v>
      </c>
      <c r="G744" s="43">
        <v>16</v>
      </c>
      <c r="H744" s="43">
        <v>5</v>
      </c>
      <c r="I744" s="43">
        <v>7</v>
      </c>
    </row>
    <row r="745" spans="1:9" x14ac:dyDescent="0.25">
      <c r="A745" s="42" t="s">
        <v>13</v>
      </c>
      <c r="B745" s="42" t="s">
        <v>114</v>
      </c>
      <c r="C745" s="42" t="s">
        <v>27</v>
      </c>
      <c r="D745" s="42" t="s">
        <v>117</v>
      </c>
      <c r="E745" s="42" t="s">
        <v>33</v>
      </c>
      <c r="F745" s="42" t="s">
        <v>137</v>
      </c>
      <c r="G745" s="43">
        <v>15</v>
      </c>
      <c r="H745" s="43">
        <v>5</v>
      </c>
      <c r="I745" s="43">
        <v>7</v>
      </c>
    </row>
    <row r="746" spans="1:9" x14ac:dyDescent="0.25">
      <c r="A746" s="42" t="s">
        <v>13</v>
      </c>
      <c r="B746" s="42" t="s">
        <v>114</v>
      </c>
      <c r="C746" s="42" t="s">
        <v>27</v>
      </c>
      <c r="D746" s="42" t="s">
        <v>131</v>
      </c>
      <c r="E746" s="42" t="s">
        <v>33</v>
      </c>
      <c r="F746" s="42" t="s">
        <v>35</v>
      </c>
      <c r="G746" s="43">
        <v>0</v>
      </c>
      <c r="H746" s="43">
        <v>5</v>
      </c>
      <c r="I746" s="43">
        <v>6</v>
      </c>
    </row>
    <row r="747" spans="1:9" x14ac:dyDescent="0.25">
      <c r="A747" s="42" t="s">
        <v>13</v>
      </c>
      <c r="B747" s="42" t="s">
        <v>114</v>
      </c>
      <c r="C747" s="42" t="s">
        <v>27</v>
      </c>
      <c r="D747" s="42" t="s">
        <v>116</v>
      </c>
      <c r="E747" s="42" t="s">
        <v>33</v>
      </c>
      <c r="F747" s="42" t="s">
        <v>35</v>
      </c>
      <c r="G747" s="43">
        <v>1</v>
      </c>
      <c r="H747" s="43">
        <v>5</v>
      </c>
      <c r="I747" s="43">
        <v>6</v>
      </c>
    </row>
    <row r="748" spans="1:9" x14ac:dyDescent="0.25">
      <c r="A748" s="42" t="s">
        <v>13</v>
      </c>
      <c r="B748" s="42" t="s">
        <v>114</v>
      </c>
      <c r="C748" s="42" t="s">
        <v>27</v>
      </c>
      <c r="D748" s="42" t="s">
        <v>117</v>
      </c>
      <c r="E748" s="42" t="s">
        <v>33</v>
      </c>
      <c r="F748" s="42" t="s">
        <v>35</v>
      </c>
      <c r="G748" s="43">
        <v>2</v>
      </c>
      <c r="H748" s="43">
        <v>5</v>
      </c>
      <c r="I748" s="43">
        <v>6</v>
      </c>
    </row>
    <row r="749" spans="1:9" x14ac:dyDescent="0.25">
      <c r="A749" s="42" t="s">
        <v>13</v>
      </c>
      <c r="B749" s="42" t="s">
        <v>114</v>
      </c>
      <c r="C749" s="42" t="s">
        <v>27</v>
      </c>
      <c r="D749" s="42" t="s">
        <v>131</v>
      </c>
      <c r="E749" s="42" t="s">
        <v>45</v>
      </c>
      <c r="F749" s="42" t="s">
        <v>138</v>
      </c>
      <c r="G749" s="43">
        <v>1</v>
      </c>
      <c r="H749" s="43">
        <v>4</v>
      </c>
      <c r="I749" s="38"/>
    </row>
    <row r="750" spans="1:9" x14ac:dyDescent="0.25">
      <c r="A750" s="42" t="s">
        <v>13</v>
      </c>
      <c r="B750" s="42" t="s">
        <v>114</v>
      </c>
      <c r="C750" s="42" t="s">
        <v>27</v>
      </c>
      <c r="D750" s="42" t="s">
        <v>116</v>
      </c>
      <c r="E750" s="42" t="s">
        <v>45</v>
      </c>
      <c r="F750" s="42" t="s">
        <v>133</v>
      </c>
      <c r="G750" s="43">
        <v>2</v>
      </c>
      <c r="H750" s="43">
        <v>4</v>
      </c>
      <c r="I750" s="38"/>
    </row>
    <row r="751" spans="1:9" x14ac:dyDescent="0.25">
      <c r="A751" s="42" t="s">
        <v>13</v>
      </c>
      <c r="B751" s="42" t="s">
        <v>114</v>
      </c>
      <c r="C751" s="42" t="s">
        <v>27</v>
      </c>
      <c r="D751" s="42" t="s">
        <v>117</v>
      </c>
      <c r="E751" s="42" t="s">
        <v>45</v>
      </c>
      <c r="F751" s="42" t="s">
        <v>133</v>
      </c>
      <c r="G751" s="43">
        <v>0</v>
      </c>
      <c r="H751" s="43">
        <v>4</v>
      </c>
      <c r="I751" s="38"/>
    </row>
    <row r="752" spans="1:9" x14ac:dyDescent="0.25">
      <c r="A752" s="42" t="s">
        <v>13</v>
      </c>
      <c r="B752" s="42" t="s">
        <v>114</v>
      </c>
      <c r="C752" s="42" t="s">
        <v>27</v>
      </c>
      <c r="D752" s="42" t="s">
        <v>131</v>
      </c>
      <c r="E752" s="42" t="s">
        <v>45</v>
      </c>
      <c r="F752" s="42" t="s">
        <v>78</v>
      </c>
      <c r="G752" s="43">
        <v>4</v>
      </c>
      <c r="H752" s="43">
        <v>1</v>
      </c>
      <c r="I752" s="38"/>
    </row>
    <row r="753" spans="1:9" x14ac:dyDescent="0.25">
      <c r="A753" s="42" t="s">
        <v>13</v>
      </c>
      <c r="B753" s="42" t="s">
        <v>114</v>
      </c>
      <c r="C753" s="42" t="s">
        <v>27</v>
      </c>
      <c r="D753" s="42" t="s">
        <v>116</v>
      </c>
      <c r="E753" s="42" t="s">
        <v>45</v>
      </c>
      <c r="F753" s="42" t="s">
        <v>78</v>
      </c>
      <c r="G753" s="43">
        <v>0</v>
      </c>
      <c r="H753" s="43">
        <v>1</v>
      </c>
      <c r="I753" s="38"/>
    </row>
    <row r="754" spans="1:9" x14ac:dyDescent="0.25">
      <c r="A754" s="42" t="s">
        <v>13</v>
      </c>
      <c r="B754" s="42" t="s">
        <v>114</v>
      </c>
      <c r="C754" s="42" t="s">
        <v>27</v>
      </c>
      <c r="D754" s="42" t="s">
        <v>117</v>
      </c>
      <c r="E754" s="42" t="s">
        <v>45</v>
      </c>
      <c r="F754" s="42" t="s">
        <v>78</v>
      </c>
      <c r="G754" s="43">
        <v>0</v>
      </c>
      <c r="H754" s="43">
        <v>1</v>
      </c>
      <c r="I754" s="38"/>
    </row>
    <row r="755" spans="1:9" x14ac:dyDescent="0.25">
      <c r="A755" s="42" t="s">
        <v>13</v>
      </c>
      <c r="B755" s="42" t="s">
        <v>114</v>
      </c>
      <c r="C755" s="42" t="s">
        <v>27</v>
      </c>
      <c r="D755" s="42" t="s">
        <v>131</v>
      </c>
      <c r="E755" s="42" t="s">
        <v>45</v>
      </c>
      <c r="F755" s="42" t="s">
        <v>47</v>
      </c>
      <c r="G755" s="43">
        <v>9</v>
      </c>
      <c r="H755" s="43">
        <v>5</v>
      </c>
      <c r="I755" s="43">
        <v>8</v>
      </c>
    </row>
    <row r="756" spans="1:9" x14ac:dyDescent="0.25">
      <c r="A756" s="42" t="s">
        <v>13</v>
      </c>
      <c r="B756" s="42" t="s">
        <v>114</v>
      </c>
      <c r="C756" s="42" t="s">
        <v>27</v>
      </c>
      <c r="D756" s="42" t="s">
        <v>116</v>
      </c>
      <c r="E756" s="42" t="s">
        <v>45</v>
      </c>
      <c r="F756" s="42" t="s">
        <v>47</v>
      </c>
      <c r="G756" s="43">
        <v>15</v>
      </c>
      <c r="H756" s="43">
        <v>5</v>
      </c>
      <c r="I756" s="43">
        <v>8</v>
      </c>
    </row>
    <row r="757" spans="1:9" x14ac:dyDescent="0.25">
      <c r="A757" s="42" t="s">
        <v>13</v>
      </c>
      <c r="B757" s="42" t="s">
        <v>114</v>
      </c>
      <c r="C757" s="42" t="s">
        <v>27</v>
      </c>
      <c r="D757" s="42" t="s">
        <v>117</v>
      </c>
      <c r="E757" s="42" t="s">
        <v>45</v>
      </c>
      <c r="F757" s="42" t="s">
        <v>47</v>
      </c>
      <c r="G757" s="43">
        <v>6</v>
      </c>
      <c r="H757" s="43">
        <v>5</v>
      </c>
      <c r="I757" s="43">
        <v>8</v>
      </c>
    </row>
    <row r="758" spans="1:9" x14ac:dyDescent="0.25">
      <c r="A758" s="42" t="s">
        <v>13</v>
      </c>
      <c r="B758" s="42" t="s">
        <v>114</v>
      </c>
      <c r="C758" s="42" t="s">
        <v>27</v>
      </c>
      <c r="D758" s="42" t="s">
        <v>131</v>
      </c>
      <c r="E758" s="42" t="s">
        <v>45</v>
      </c>
      <c r="F758" s="42" t="s">
        <v>48</v>
      </c>
      <c r="G758" s="43">
        <v>1</v>
      </c>
      <c r="H758" s="43">
        <v>4</v>
      </c>
      <c r="I758" s="43">
        <v>5</v>
      </c>
    </row>
    <row r="759" spans="1:9" x14ac:dyDescent="0.25">
      <c r="A759" s="42" t="s">
        <v>13</v>
      </c>
      <c r="B759" s="42" t="s">
        <v>114</v>
      </c>
      <c r="C759" s="42" t="s">
        <v>27</v>
      </c>
      <c r="D759" s="42" t="s">
        <v>116</v>
      </c>
      <c r="E759" s="42" t="s">
        <v>45</v>
      </c>
      <c r="F759" s="42" t="s">
        <v>48</v>
      </c>
      <c r="G759" s="43">
        <v>0</v>
      </c>
      <c r="H759" s="43">
        <v>4</v>
      </c>
      <c r="I759" s="43">
        <v>5</v>
      </c>
    </row>
    <row r="760" spans="1:9" x14ac:dyDescent="0.25">
      <c r="A760" s="42" t="s">
        <v>13</v>
      </c>
      <c r="B760" s="42" t="s">
        <v>114</v>
      </c>
      <c r="C760" s="42" t="s">
        <v>27</v>
      </c>
      <c r="D760" s="42" t="s">
        <v>117</v>
      </c>
      <c r="E760" s="42" t="s">
        <v>45</v>
      </c>
      <c r="F760" s="42" t="s">
        <v>48</v>
      </c>
      <c r="G760" s="43">
        <v>1</v>
      </c>
      <c r="H760" s="43">
        <v>4</v>
      </c>
      <c r="I760" s="43">
        <v>5</v>
      </c>
    </row>
    <row r="761" spans="1:9" x14ac:dyDescent="0.25">
      <c r="A761" s="42" t="s">
        <v>13</v>
      </c>
      <c r="B761" s="42" t="s">
        <v>114</v>
      </c>
      <c r="C761" s="42" t="s">
        <v>27</v>
      </c>
      <c r="D761" s="42" t="s">
        <v>131</v>
      </c>
      <c r="E761" s="42" t="s">
        <v>45</v>
      </c>
      <c r="F761" s="42" t="s">
        <v>46</v>
      </c>
      <c r="G761" s="43">
        <v>0</v>
      </c>
      <c r="H761" s="43">
        <v>2</v>
      </c>
      <c r="I761" s="43">
        <v>2</v>
      </c>
    </row>
    <row r="762" spans="1:9" x14ac:dyDescent="0.25">
      <c r="A762" s="42" t="s">
        <v>13</v>
      </c>
      <c r="B762" s="42" t="s">
        <v>114</v>
      </c>
      <c r="C762" s="42" t="s">
        <v>27</v>
      </c>
      <c r="D762" s="42" t="s">
        <v>116</v>
      </c>
      <c r="E762" s="42" t="s">
        <v>45</v>
      </c>
      <c r="F762" s="42" t="s">
        <v>46</v>
      </c>
      <c r="G762" s="43">
        <v>3</v>
      </c>
      <c r="H762" s="43">
        <v>2</v>
      </c>
      <c r="I762" s="43">
        <v>2</v>
      </c>
    </row>
    <row r="763" spans="1:9" x14ac:dyDescent="0.25">
      <c r="A763" s="42" t="s">
        <v>13</v>
      </c>
      <c r="B763" s="42" t="s">
        <v>114</v>
      </c>
      <c r="C763" s="42" t="s">
        <v>27</v>
      </c>
      <c r="D763" s="42" t="s">
        <v>117</v>
      </c>
      <c r="E763" s="42" t="s">
        <v>45</v>
      </c>
      <c r="F763" s="42" t="s">
        <v>46</v>
      </c>
      <c r="G763" s="43">
        <v>9</v>
      </c>
      <c r="H763" s="43">
        <v>2</v>
      </c>
      <c r="I763" s="43">
        <v>2</v>
      </c>
    </row>
    <row r="764" spans="1:9" x14ac:dyDescent="0.25">
      <c r="A764" s="42" t="s">
        <v>13</v>
      </c>
      <c r="B764" s="42" t="s">
        <v>114</v>
      </c>
      <c r="C764" s="42" t="s">
        <v>27</v>
      </c>
      <c r="D764" s="42" t="s">
        <v>131</v>
      </c>
      <c r="E764" s="42" t="s">
        <v>45</v>
      </c>
      <c r="F764" s="42" t="s">
        <v>62</v>
      </c>
      <c r="G764" s="43">
        <v>0</v>
      </c>
      <c r="H764" s="43">
        <v>10</v>
      </c>
      <c r="I764" s="43">
        <v>10</v>
      </c>
    </row>
    <row r="765" spans="1:9" x14ac:dyDescent="0.25">
      <c r="A765" s="42" t="s">
        <v>13</v>
      </c>
      <c r="B765" s="42" t="s">
        <v>114</v>
      </c>
      <c r="C765" s="42" t="s">
        <v>27</v>
      </c>
      <c r="D765" s="42" t="s">
        <v>116</v>
      </c>
      <c r="E765" s="42" t="s">
        <v>45</v>
      </c>
      <c r="F765" s="42" t="s">
        <v>62</v>
      </c>
      <c r="G765" s="43">
        <v>3</v>
      </c>
      <c r="H765" s="43">
        <v>10</v>
      </c>
      <c r="I765" s="43">
        <v>10</v>
      </c>
    </row>
    <row r="766" spans="1:9" x14ac:dyDescent="0.25">
      <c r="A766" s="42" t="s">
        <v>13</v>
      </c>
      <c r="B766" s="42" t="s">
        <v>114</v>
      </c>
      <c r="C766" s="42" t="s">
        <v>27</v>
      </c>
      <c r="D766" s="42" t="s">
        <v>117</v>
      </c>
      <c r="E766" s="42" t="s">
        <v>45</v>
      </c>
      <c r="F766" s="42" t="s">
        <v>62</v>
      </c>
      <c r="G766" s="43">
        <v>1</v>
      </c>
      <c r="H766" s="43">
        <v>10</v>
      </c>
      <c r="I766" s="43">
        <v>10</v>
      </c>
    </row>
    <row r="767" spans="1:9" x14ac:dyDescent="0.25">
      <c r="A767" s="42" t="s">
        <v>13</v>
      </c>
      <c r="B767" s="42" t="s">
        <v>114</v>
      </c>
      <c r="C767" s="42" t="s">
        <v>27</v>
      </c>
      <c r="D767" s="42" t="s">
        <v>131</v>
      </c>
      <c r="E767" s="42" t="s">
        <v>52</v>
      </c>
      <c r="F767" s="42" t="s">
        <v>54</v>
      </c>
      <c r="G767" s="43">
        <v>38</v>
      </c>
      <c r="H767" s="43">
        <v>4</v>
      </c>
      <c r="I767" s="43">
        <v>7</v>
      </c>
    </row>
    <row r="768" spans="1:9" x14ac:dyDescent="0.25">
      <c r="A768" s="42" t="s">
        <v>13</v>
      </c>
      <c r="B768" s="42" t="s">
        <v>114</v>
      </c>
      <c r="C768" s="42" t="s">
        <v>27</v>
      </c>
      <c r="D768" s="42" t="s">
        <v>116</v>
      </c>
      <c r="E768" s="42" t="s">
        <v>52</v>
      </c>
      <c r="F768" s="42" t="s">
        <v>54</v>
      </c>
      <c r="G768" s="43">
        <v>15</v>
      </c>
      <c r="H768" s="43">
        <v>4</v>
      </c>
      <c r="I768" s="43">
        <v>7</v>
      </c>
    </row>
    <row r="769" spans="1:9" x14ac:dyDescent="0.25">
      <c r="A769" s="42" t="s">
        <v>13</v>
      </c>
      <c r="B769" s="42" t="s">
        <v>114</v>
      </c>
      <c r="C769" s="42" t="s">
        <v>27</v>
      </c>
      <c r="D769" s="42" t="s">
        <v>117</v>
      </c>
      <c r="E769" s="42" t="s">
        <v>52</v>
      </c>
      <c r="F769" s="42" t="s">
        <v>54</v>
      </c>
      <c r="G769" s="43">
        <v>30</v>
      </c>
      <c r="H769" s="43">
        <v>4</v>
      </c>
      <c r="I769" s="43">
        <v>7</v>
      </c>
    </row>
    <row r="770" spans="1:9" x14ac:dyDescent="0.25">
      <c r="A770" s="42" t="s">
        <v>13</v>
      </c>
      <c r="B770" s="42" t="s">
        <v>114</v>
      </c>
      <c r="C770" s="42" t="s">
        <v>27</v>
      </c>
      <c r="D770" s="42" t="s">
        <v>131</v>
      </c>
      <c r="E770" s="42" t="s">
        <v>52</v>
      </c>
      <c r="F770" s="42" t="s">
        <v>132</v>
      </c>
      <c r="G770" s="43">
        <v>18</v>
      </c>
      <c r="H770" s="43">
        <v>10</v>
      </c>
      <c r="I770" s="43">
        <v>10</v>
      </c>
    </row>
    <row r="771" spans="1:9" x14ac:dyDescent="0.25">
      <c r="A771" s="42" t="s">
        <v>13</v>
      </c>
      <c r="B771" s="42" t="s">
        <v>114</v>
      </c>
      <c r="C771" s="42" t="s">
        <v>27</v>
      </c>
      <c r="D771" s="42" t="s">
        <v>116</v>
      </c>
      <c r="E771" s="42" t="s">
        <v>52</v>
      </c>
      <c r="F771" s="42" t="s">
        <v>132</v>
      </c>
      <c r="G771" s="43">
        <v>0</v>
      </c>
      <c r="H771" s="43">
        <v>10</v>
      </c>
      <c r="I771" s="43">
        <v>10</v>
      </c>
    </row>
    <row r="772" spans="1:9" x14ac:dyDescent="0.25">
      <c r="A772" s="42" t="s">
        <v>13</v>
      </c>
      <c r="B772" s="42" t="s">
        <v>114</v>
      </c>
      <c r="C772" s="42" t="s">
        <v>27</v>
      </c>
      <c r="D772" s="42" t="s">
        <v>117</v>
      </c>
      <c r="E772" s="42" t="s">
        <v>52</v>
      </c>
      <c r="F772" s="42" t="s">
        <v>132</v>
      </c>
      <c r="G772" s="43">
        <v>0</v>
      </c>
      <c r="H772" s="43">
        <v>10</v>
      </c>
      <c r="I772" s="43">
        <v>10</v>
      </c>
    </row>
    <row r="773" spans="1:9" x14ac:dyDescent="0.25">
      <c r="A773" s="42" t="s">
        <v>13</v>
      </c>
      <c r="B773" s="42" t="s">
        <v>114</v>
      </c>
      <c r="C773" s="42" t="s">
        <v>27</v>
      </c>
      <c r="D773" s="42" t="s">
        <v>116</v>
      </c>
      <c r="E773" s="42" t="s">
        <v>52</v>
      </c>
      <c r="F773" s="42" t="s">
        <v>110</v>
      </c>
      <c r="G773" s="43">
        <v>0</v>
      </c>
      <c r="H773" s="43">
        <v>10</v>
      </c>
      <c r="I773" s="43">
        <v>10</v>
      </c>
    </row>
    <row r="774" spans="1:9" x14ac:dyDescent="0.25">
      <c r="A774" s="42" t="s">
        <v>13</v>
      </c>
      <c r="B774" s="42" t="s">
        <v>114</v>
      </c>
      <c r="C774" s="42" t="s">
        <v>27</v>
      </c>
      <c r="D774" s="42" t="s">
        <v>117</v>
      </c>
      <c r="E774" s="42" t="s">
        <v>52</v>
      </c>
      <c r="F774" s="42" t="s">
        <v>110</v>
      </c>
      <c r="G774" s="43">
        <v>1</v>
      </c>
      <c r="H774" s="43">
        <v>10</v>
      </c>
      <c r="I774" s="43">
        <v>10</v>
      </c>
    </row>
    <row r="775" spans="1:9" x14ac:dyDescent="0.25">
      <c r="A775" s="42" t="s">
        <v>13</v>
      </c>
      <c r="B775" s="42" t="s">
        <v>114</v>
      </c>
      <c r="C775" s="42" t="s">
        <v>27</v>
      </c>
      <c r="D775" s="42" t="s">
        <v>131</v>
      </c>
      <c r="E775" s="42" t="s">
        <v>52</v>
      </c>
      <c r="F775" s="42" t="s">
        <v>74</v>
      </c>
      <c r="G775" s="43">
        <v>0</v>
      </c>
      <c r="H775" s="43">
        <v>7</v>
      </c>
      <c r="I775" s="43">
        <v>7</v>
      </c>
    </row>
    <row r="776" spans="1:9" x14ac:dyDescent="0.25">
      <c r="A776" s="42" t="s">
        <v>13</v>
      </c>
      <c r="B776" s="42" t="s">
        <v>114</v>
      </c>
      <c r="C776" s="42" t="s">
        <v>27</v>
      </c>
      <c r="D776" s="42" t="s">
        <v>116</v>
      </c>
      <c r="E776" s="42" t="s">
        <v>52</v>
      </c>
      <c r="F776" s="42" t="s">
        <v>74</v>
      </c>
      <c r="G776" s="43">
        <v>0</v>
      </c>
      <c r="H776" s="43">
        <v>7</v>
      </c>
      <c r="I776" s="43">
        <v>7</v>
      </c>
    </row>
    <row r="777" spans="1:9" x14ac:dyDescent="0.25">
      <c r="A777" s="42" t="s">
        <v>13</v>
      </c>
      <c r="B777" s="42" t="s">
        <v>114</v>
      </c>
      <c r="C777" s="42" t="s">
        <v>27</v>
      </c>
      <c r="D777" s="42" t="s">
        <v>117</v>
      </c>
      <c r="E777" s="42" t="s">
        <v>52</v>
      </c>
      <c r="F777" s="42" t="s">
        <v>74</v>
      </c>
      <c r="G777" s="43">
        <v>14</v>
      </c>
      <c r="H777" s="43">
        <v>7</v>
      </c>
      <c r="I777" s="43">
        <v>7</v>
      </c>
    </row>
    <row r="778" spans="1:9" x14ac:dyDescent="0.25">
      <c r="A778" s="42" t="s">
        <v>13</v>
      </c>
      <c r="B778" s="42" t="s">
        <v>114</v>
      </c>
      <c r="C778" s="42" t="s">
        <v>27</v>
      </c>
      <c r="D778" s="42" t="s">
        <v>131</v>
      </c>
      <c r="E778" s="42" t="s">
        <v>80</v>
      </c>
      <c r="F778" s="42" t="s">
        <v>57</v>
      </c>
      <c r="G778" s="43">
        <v>6</v>
      </c>
      <c r="H778" s="43">
        <v>10</v>
      </c>
      <c r="I778" s="43">
        <v>10</v>
      </c>
    </row>
    <row r="779" spans="1:9" x14ac:dyDescent="0.25">
      <c r="A779" s="42" t="s">
        <v>13</v>
      </c>
      <c r="B779" s="42" t="s">
        <v>114</v>
      </c>
      <c r="C779" s="42" t="s">
        <v>27</v>
      </c>
      <c r="D779" s="42" t="s">
        <v>116</v>
      </c>
      <c r="E779" s="42" t="s">
        <v>80</v>
      </c>
      <c r="F779" s="42" t="s">
        <v>57</v>
      </c>
      <c r="G779" s="43">
        <v>0</v>
      </c>
      <c r="H779" s="43">
        <v>10</v>
      </c>
      <c r="I779" s="43">
        <v>10</v>
      </c>
    </row>
    <row r="780" spans="1:9" x14ac:dyDescent="0.25">
      <c r="A780" s="42" t="s">
        <v>13</v>
      </c>
      <c r="B780" s="42" t="s">
        <v>114</v>
      </c>
      <c r="C780" s="42" t="s">
        <v>27</v>
      </c>
      <c r="D780" s="42" t="s">
        <v>117</v>
      </c>
      <c r="E780" s="42" t="s">
        <v>80</v>
      </c>
      <c r="F780" s="42" t="s">
        <v>57</v>
      </c>
      <c r="G780" s="43">
        <v>0</v>
      </c>
      <c r="H780" s="43">
        <v>10</v>
      </c>
      <c r="I780" s="43">
        <v>10</v>
      </c>
    </row>
    <row r="781" spans="1:9" x14ac:dyDescent="0.25">
      <c r="A781" s="42" t="s">
        <v>13</v>
      </c>
      <c r="B781" s="42" t="s">
        <v>114</v>
      </c>
      <c r="C781" s="42" t="s">
        <v>27</v>
      </c>
      <c r="D781" s="42" t="s">
        <v>131</v>
      </c>
      <c r="E781" s="42" t="s">
        <v>135</v>
      </c>
      <c r="F781" s="42" t="s">
        <v>136</v>
      </c>
      <c r="G781" s="43">
        <v>0</v>
      </c>
      <c r="H781" s="43">
        <v>6</v>
      </c>
      <c r="I781" s="43">
        <v>7</v>
      </c>
    </row>
    <row r="782" spans="1:9" x14ac:dyDescent="0.25">
      <c r="A782" s="42" t="s">
        <v>13</v>
      </c>
      <c r="B782" s="42" t="s">
        <v>114</v>
      </c>
      <c r="C782" s="42" t="s">
        <v>27</v>
      </c>
      <c r="D782" s="42" t="s">
        <v>116</v>
      </c>
      <c r="E782" s="42" t="s">
        <v>135</v>
      </c>
      <c r="F782" s="42" t="s">
        <v>136</v>
      </c>
      <c r="G782" s="43">
        <v>0</v>
      </c>
      <c r="H782" s="43">
        <v>6</v>
      </c>
      <c r="I782" s="43">
        <v>7</v>
      </c>
    </row>
    <row r="783" spans="1:9" x14ac:dyDescent="0.25">
      <c r="A783" s="42" t="s">
        <v>13</v>
      </c>
      <c r="B783" s="42" t="s">
        <v>114</v>
      </c>
      <c r="C783" s="42" t="s">
        <v>27</v>
      </c>
      <c r="D783" s="42" t="s">
        <v>117</v>
      </c>
      <c r="E783" s="42" t="s">
        <v>135</v>
      </c>
      <c r="F783" s="42" t="s">
        <v>136</v>
      </c>
      <c r="G783" s="43">
        <v>15</v>
      </c>
      <c r="H783" s="43">
        <v>6</v>
      </c>
      <c r="I783" s="43">
        <v>7</v>
      </c>
    </row>
    <row r="784" spans="1:9" x14ac:dyDescent="0.25">
      <c r="A784" s="42" t="s">
        <v>13</v>
      </c>
      <c r="B784" s="42" t="s">
        <v>114</v>
      </c>
      <c r="C784" s="42" t="s">
        <v>27</v>
      </c>
      <c r="D784" s="42" t="s">
        <v>131</v>
      </c>
      <c r="E784" s="42" t="s">
        <v>56</v>
      </c>
      <c r="F784" s="42" t="s">
        <v>129</v>
      </c>
      <c r="G784" s="43">
        <v>5</v>
      </c>
      <c r="H784" s="43">
        <v>10</v>
      </c>
      <c r="I784" s="43">
        <v>10</v>
      </c>
    </row>
    <row r="785" spans="1:9" x14ac:dyDescent="0.25">
      <c r="A785" s="42" t="s">
        <v>13</v>
      </c>
      <c r="B785" s="42" t="s">
        <v>114</v>
      </c>
      <c r="C785" s="42" t="s">
        <v>27</v>
      </c>
      <c r="D785" s="42" t="s">
        <v>116</v>
      </c>
      <c r="E785" s="42" t="s">
        <v>56</v>
      </c>
      <c r="F785" s="42" t="s">
        <v>129</v>
      </c>
      <c r="G785" s="43">
        <v>0</v>
      </c>
      <c r="H785" s="43">
        <v>10</v>
      </c>
      <c r="I785" s="43">
        <v>10</v>
      </c>
    </row>
    <row r="786" spans="1:9" x14ac:dyDescent="0.25">
      <c r="A786" s="42" t="s">
        <v>13</v>
      </c>
      <c r="B786" s="42" t="s">
        <v>114</v>
      </c>
      <c r="C786" s="42" t="s">
        <v>27</v>
      </c>
      <c r="D786" s="42" t="s">
        <v>117</v>
      </c>
      <c r="E786" s="42" t="s">
        <v>56</v>
      </c>
      <c r="F786" s="42" t="s">
        <v>129</v>
      </c>
      <c r="G786" s="43">
        <v>0</v>
      </c>
      <c r="H786" s="43">
        <v>10</v>
      </c>
      <c r="I786" s="43">
        <v>10</v>
      </c>
    </row>
    <row r="787" spans="1:9" x14ac:dyDescent="0.25">
      <c r="A787" s="42" t="s">
        <v>13</v>
      </c>
      <c r="B787" s="42" t="s">
        <v>114</v>
      </c>
      <c r="C787" s="42" t="s">
        <v>27</v>
      </c>
      <c r="D787" s="42" t="s">
        <v>131</v>
      </c>
      <c r="E787" s="42" t="s">
        <v>45</v>
      </c>
      <c r="F787" s="42" t="s">
        <v>46</v>
      </c>
      <c r="G787" s="43">
        <v>9</v>
      </c>
      <c r="H787" s="43">
        <v>2</v>
      </c>
      <c r="I787" s="43">
        <v>2</v>
      </c>
    </row>
    <row r="788" spans="1:9" x14ac:dyDescent="0.25">
      <c r="A788" s="42" t="s">
        <v>13</v>
      </c>
      <c r="B788" s="42" t="s">
        <v>114</v>
      </c>
      <c r="C788" s="42" t="s">
        <v>27</v>
      </c>
      <c r="D788" s="42" t="s">
        <v>116</v>
      </c>
      <c r="E788" s="42" t="s">
        <v>45</v>
      </c>
      <c r="F788" s="42" t="s">
        <v>46</v>
      </c>
      <c r="G788" s="43">
        <v>0</v>
      </c>
      <c r="H788" s="43">
        <v>2</v>
      </c>
      <c r="I788" s="43">
        <v>2</v>
      </c>
    </row>
    <row r="789" spans="1:9" x14ac:dyDescent="0.25">
      <c r="A789" s="42" t="s">
        <v>13</v>
      </c>
      <c r="B789" s="42" t="s">
        <v>114</v>
      </c>
      <c r="C789" s="42" t="s">
        <v>27</v>
      </c>
      <c r="D789" s="42" t="s">
        <v>117</v>
      </c>
      <c r="E789" s="42" t="s">
        <v>45</v>
      </c>
      <c r="F789" s="42" t="s">
        <v>46</v>
      </c>
      <c r="G789" s="43">
        <v>0</v>
      </c>
      <c r="H789" s="43">
        <v>2</v>
      </c>
      <c r="I789" s="43">
        <v>2</v>
      </c>
    </row>
    <row r="790" spans="1:9" x14ac:dyDescent="0.25">
      <c r="A790" s="42" t="s">
        <v>13</v>
      </c>
      <c r="B790" s="42" t="s">
        <v>114</v>
      </c>
      <c r="C790" s="42" t="s">
        <v>27</v>
      </c>
      <c r="D790" s="42" t="s">
        <v>131</v>
      </c>
      <c r="E790" s="42" t="s">
        <v>56</v>
      </c>
      <c r="F790" s="42" t="s">
        <v>57</v>
      </c>
      <c r="G790" s="43">
        <v>0</v>
      </c>
      <c r="H790" s="43">
        <v>10</v>
      </c>
      <c r="I790" s="43">
        <v>10</v>
      </c>
    </row>
    <row r="791" spans="1:9" x14ac:dyDescent="0.25">
      <c r="A791" s="42" t="s">
        <v>13</v>
      </c>
      <c r="B791" s="42" t="s">
        <v>114</v>
      </c>
      <c r="C791" s="42" t="s">
        <v>27</v>
      </c>
      <c r="D791" s="42" t="s">
        <v>116</v>
      </c>
      <c r="E791" s="42" t="s">
        <v>56</v>
      </c>
      <c r="F791" s="42" t="s">
        <v>57</v>
      </c>
      <c r="G791" s="43">
        <v>5</v>
      </c>
      <c r="H791" s="43">
        <v>10</v>
      </c>
      <c r="I791" s="43">
        <v>10</v>
      </c>
    </row>
    <row r="792" spans="1:9" x14ac:dyDescent="0.25">
      <c r="A792" s="42" t="s">
        <v>13</v>
      </c>
      <c r="B792" s="42" t="s">
        <v>114</v>
      </c>
      <c r="C792" s="42" t="s">
        <v>27</v>
      </c>
      <c r="D792" s="42" t="s">
        <v>117</v>
      </c>
      <c r="E792" s="42" t="s">
        <v>56</v>
      </c>
      <c r="F792" s="42" t="s">
        <v>57</v>
      </c>
      <c r="G792" s="43">
        <v>7</v>
      </c>
      <c r="H792" s="43">
        <v>10</v>
      </c>
      <c r="I792" s="43">
        <v>10</v>
      </c>
    </row>
    <row r="793" spans="1:9" x14ac:dyDescent="0.25">
      <c r="A793" s="42" t="s">
        <v>13</v>
      </c>
      <c r="B793" s="42" t="s">
        <v>114</v>
      </c>
      <c r="C793" s="42" t="s">
        <v>27</v>
      </c>
      <c r="D793" s="42" t="s">
        <v>131</v>
      </c>
      <c r="E793" s="42" t="s">
        <v>56</v>
      </c>
      <c r="F793" s="42" t="s">
        <v>128</v>
      </c>
      <c r="G793" s="43">
        <v>0</v>
      </c>
      <c r="H793" s="43">
        <v>10</v>
      </c>
      <c r="I793" s="38"/>
    </row>
    <row r="794" spans="1:9" x14ac:dyDescent="0.25">
      <c r="A794" s="42" t="s">
        <v>13</v>
      </c>
      <c r="B794" s="42" t="s">
        <v>114</v>
      </c>
      <c r="C794" s="42" t="s">
        <v>27</v>
      </c>
      <c r="D794" s="42" t="s">
        <v>116</v>
      </c>
      <c r="E794" s="42" t="s">
        <v>56</v>
      </c>
      <c r="F794" s="42" t="s">
        <v>128</v>
      </c>
      <c r="G794" s="43">
        <v>1</v>
      </c>
      <c r="H794" s="43">
        <v>10</v>
      </c>
      <c r="I794" s="38"/>
    </row>
    <row r="795" spans="1:9" x14ac:dyDescent="0.25">
      <c r="A795" s="42" t="s">
        <v>13</v>
      </c>
      <c r="B795" s="42" t="s">
        <v>114</v>
      </c>
      <c r="C795" s="42" t="s">
        <v>27</v>
      </c>
      <c r="D795" s="42" t="s">
        <v>117</v>
      </c>
      <c r="E795" s="42" t="s">
        <v>56</v>
      </c>
      <c r="F795" s="42" t="s">
        <v>128</v>
      </c>
      <c r="G795" s="43">
        <v>5</v>
      </c>
      <c r="H795" s="43">
        <v>10</v>
      </c>
      <c r="I795" s="38"/>
    </row>
    <row r="796" spans="1:9" x14ac:dyDescent="0.25">
      <c r="A796" s="42" t="s">
        <v>13</v>
      </c>
      <c r="B796" s="42" t="s">
        <v>114</v>
      </c>
      <c r="C796" s="42" t="s">
        <v>27</v>
      </c>
      <c r="D796" s="42" t="s">
        <v>131</v>
      </c>
      <c r="E796" s="42" t="s">
        <v>39</v>
      </c>
      <c r="F796" s="42" t="s">
        <v>35</v>
      </c>
      <c r="G796" s="43">
        <v>6</v>
      </c>
      <c r="H796" s="43">
        <v>5</v>
      </c>
      <c r="I796" s="43">
        <v>6</v>
      </c>
    </row>
    <row r="797" spans="1:9" x14ac:dyDescent="0.25">
      <c r="A797" s="42" t="s">
        <v>13</v>
      </c>
      <c r="B797" s="42" t="s">
        <v>114</v>
      </c>
      <c r="C797" s="42" t="s">
        <v>27</v>
      </c>
      <c r="D797" s="42" t="s">
        <v>116</v>
      </c>
      <c r="E797" s="42" t="s">
        <v>39</v>
      </c>
      <c r="F797" s="42" t="s">
        <v>35</v>
      </c>
      <c r="G797" s="43">
        <v>0</v>
      </c>
      <c r="H797" s="43">
        <v>5</v>
      </c>
      <c r="I797" s="43">
        <v>6</v>
      </c>
    </row>
    <row r="798" spans="1:9" x14ac:dyDescent="0.25">
      <c r="A798" s="42" t="s">
        <v>13</v>
      </c>
      <c r="B798" s="42" t="s">
        <v>114</v>
      </c>
      <c r="C798" s="42" t="s">
        <v>27</v>
      </c>
      <c r="D798" s="42" t="s">
        <v>117</v>
      </c>
      <c r="E798" s="42" t="s">
        <v>39</v>
      </c>
      <c r="F798" s="42" t="s">
        <v>35</v>
      </c>
      <c r="G798" s="43">
        <v>0</v>
      </c>
      <c r="H798" s="43">
        <v>5</v>
      </c>
      <c r="I798" s="43">
        <v>6</v>
      </c>
    </row>
    <row r="799" spans="1:9" x14ac:dyDescent="0.25">
      <c r="A799" s="42" t="s">
        <v>13</v>
      </c>
      <c r="B799" s="42" t="s">
        <v>114</v>
      </c>
      <c r="C799" s="42" t="s">
        <v>27</v>
      </c>
      <c r="D799" s="42" t="s">
        <v>131</v>
      </c>
      <c r="E799" s="42" t="s">
        <v>39</v>
      </c>
      <c r="F799" s="42" t="s">
        <v>100</v>
      </c>
      <c r="G799" s="43">
        <v>47</v>
      </c>
      <c r="H799" s="43">
        <v>7</v>
      </c>
      <c r="I799" s="43">
        <v>7</v>
      </c>
    </row>
    <row r="800" spans="1:9" x14ac:dyDescent="0.25">
      <c r="A800" s="42" t="s">
        <v>13</v>
      </c>
      <c r="B800" s="42" t="s">
        <v>114</v>
      </c>
      <c r="C800" s="42" t="s">
        <v>27</v>
      </c>
      <c r="D800" s="42" t="s">
        <v>116</v>
      </c>
      <c r="E800" s="42" t="s">
        <v>39</v>
      </c>
      <c r="F800" s="42" t="s">
        <v>100</v>
      </c>
      <c r="G800" s="43">
        <v>18</v>
      </c>
      <c r="H800" s="43">
        <v>7</v>
      </c>
      <c r="I800" s="43">
        <v>7</v>
      </c>
    </row>
    <row r="801" spans="1:9" x14ac:dyDescent="0.25">
      <c r="A801" s="42" t="s">
        <v>13</v>
      </c>
      <c r="B801" s="42" t="s">
        <v>114</v>
      </c>
      <c r="C801" s="42" t="s">
        <v>27</v>
      </c>
      <c r="D801" s="42" t="s">
        <v>117</v>
      </c>
      <c r="E801" s="42" t="s">
        <v>39</v>
      </c>
      <c r="F801" s="42" t="s">
        <v>100</v>
      </c>
      <c r="G801" s="43">
        <v>25</v>
      </c>
      <c r="H801" s="43">
        <v>7</v>
      </c>
      <c r="I801" s="43">
        <v>7</v>
      </c>
    </row>
    <row r="802" spans="1:9" x14ac:dyDescent="0.25">
      <c r="A802" s="42" t="s">
        <v>13</v>
      </c>
      <c r="B802" s="42" t="s">
        <v>114</v>
      </c>
      <c r="C802" s="42" t="s">
        <v>27</v>
      </c>
      <c r="D802" s="42" t="s">
        <v>131</v>
      </c>
      <c r="E802" s="42" t="s">
        <v>39</v>
      </c>
      <c r="F802" s="42" t="s">
        <v>128</v>
      </c>
      <c r="G802" s="43">
        <v>6</v>
      </c>
      <c r="H802" s="43">
        <v>10</v>
      </c>
      <c r="I802" s="38"/>
    </row>
    <row r="803" spans="1:9" x14ac:dyDescent="0.25">
      <c r="A803" s="42" t="s">
        <v>13</v>
      </c>
      <c r="B803" s="42" t="s">
        <v>114</v>
      </c>
      <c r="C803" s="42" t="s">
        <v>27</v>
      </c>
      <c r="D803" s="42" t="s">
        <v>116</v>
      </c>
      <c r="E803" s="42" t="s">
        <v>39</v>
      </c>
      <c r="F803" s="42" t="s">
        <v>128</v>
      </c>
      <c r="G803" s="43">
        <v>0</v>
      </c>
      <c r="H803" s="43">
        <v>10</v>
      </c>
      <c r="I803" s="38"/>
    </row>
    <row r="804" spans="1:9" x14ac:dyDescent="0.25">
      <c r="A804" s="42" t="s">
        <v>13</v>
      </c>
      <c r="B804" s="42" t="s">
        <v>114</v>
      </c>
      <c r="C804" s="42" t="s">
        <v>27</v>
      </c>
      <c r="D804" s="42" t="s">
        <v>117</v>
      </c>
      <c r="E804" s="42" t="s">
        <v>39</v>
      </c>
      <c r="F804" s="42" t="s">
        <v>128</v>
      </c>
      <c r="G804" s="43">
        <v>0</v>
      </c>
      <c r="H804" s="43">
        <v>10</v>
      </c>
      <c r="I804" s="38"/>
    </row>
    <row r="805" spans="1:9" x14ac:dyDescent="0.25">
      <c r="A805" s="42" t="s">
        <v>13</v>
      </c>
      <c r="B805" s="42" t="s">
        <v>114</v>
      </c>
      <c r="C805" s="42" t="s">
        <v>27</v>
      </c>
      <c r="D805" s="42" t="s">
        <v>131</v>
      </c>
      <c r="E805" s="42" t="s">
        <v>39</v>
      </c>
      <c r="F805" s="42" t="s">
        <v>43</v>
      </c>
      <c r="G805" s="43">
        <v>0</v>
      </c>
      <c r="H805" s="43">
        <v>8</v>
      </c>
      <c r="I805" s="43">
        <v>8</v>
      </c>
    </row>
    <row r="806" spans="1:9" x14ac:dyDescent="0.25">
      <c r="A806" s="42" t="s">
        <v>13</v>
      </c>
      <c r="B806" s="42" t="s">
        <v>114</v>
      </c>
      <c r="C806" s="42" t="s">
        <v>27</v>
      </c>
      <c r="D806" s="42" t="s">
        <v>116</v>
      </c>
      <c r="E806" s="42" t="s">
        <v>39</v>
      </c>
      <c r="F806" s="42" t="s">
        <v>43</v>
      </c>
      <c r="G806" s="43">
        <v>3</v>
      </c>
      <c r="H806" s="43">
        <v>8</v>
      </c>
      <c r="I806" s="43">
        <v>8</v>
      </c>
    </row>
    <row r="807" spans="1:9" x14ac:dyDescent="0.25">
      <c r="A807" s="42" t="s">
        <v>13</v>
      </c>
      <c r="B807" s="42" t="s">
        <v>114</v>
      </c>
      <c r="C807" s="42" t="s">
        <v>27</v>
      </c>
      <c r="D807" s="42" t="s">
        <v>117</v>
      </c>
      <c r="E807" s="42" t="s">
        <v>39</v>
      </c>
      <c r="F807" s="42" t="s">
        <v>43</v>
      </c>
      <c r="G807" s="43">
        <v>0</v>
      </c>
      <c r="H807" s="43">
        <v>8</v>
      </c>
      <c r="I807" s="43">
        <v>8</v>
      </c>
    </row>
    <row r="808" spans="1:9" x14ac:dyDescent="0.25">
      <c r="A808" s="42" t="s">
        <v>13</v>
      </c>
      <c r="B808" s="42" t="s">
        <v>114</v>
      </c>
      <c r="C808" s="42" t="s">
        <v>27</v>
      </c>
      <c r="D808" s="42" t="s">
        <v>131</v>
      </c>
      <c r="E808" s="42" t="s">
        <v>39</v>
      </c>
      <c r="F808" s="42" t="s">
        <v>129</v>
      </c>
      <c r="G808" s="43">
        <v>0</v>
      </c>
      <c r="H808" s="43">
        <v>10</v>
      </c>
      <c r="I808" s="43">
        <v>10</v>
      </c>
    </row>
    <row r="809" spans="1:9" x14ac:dyDescent="0.25">
      <c r="A809" s="42" t="s">
        <v>13</v>
      </c>
      <c r="B809" s="42" t="s">
        <v>114</v>
      </c>
      <c r="C809" s="42" t="s">
        <v>27</v>
      </c>
      <c r="D809" s="42" t="s">
        <v>116</v>
      </c>
      <c r="E809" s="42" t="s">
        <v>39</v>
      </c>
      <c r="F809" s="42" t="s">
        <v>129</v>
      </c>
      <c r="G809" s="43">
        <v>1</v>
      </c>
      <c r="H809" s="43">
        <v>10</v>
      </c>
      <c r="I809" s="43">
        <v>10</v>
      </c>
    </row>
    <row r="810" spans="1:9" x14ac:dyDescent="0.25">
      <c r="A810" s="42" t="s">
        <v>13</v>
      </c>
      <c r="B810" s="42" t="s">
        <v>114</v>
      </c>
      <c r="C810" s="42" t="s">
        <v>27</v>
      </c>
      <c r="D810" s="42" t="s">
        <v>117</v>
      </c>
      <c r="E810" s="42" t="s">
        <v>39</v>
      </c>
      <c r="F810" s="42" t="s">
        <v>129</v>
      </c>
      <c r="G810" s="43">
        <v>1</v>
      </c>
      <c r="H810" s="43">
        <v>10</v>
      </c>
      <c r="I810" s="43">
        <v>10</v>
      </c>
    </row>
    <row r="811" spans="1:9" x14ac:dyDescent="0.25">
      <c r="A811" s="42" t="s">
        <v>13</v>
      </c>
      <c r="B811" s="42" t="s">
        <v>114</v>
      </c>
      <c r="C811" s="42" t="s">
        <v>27</v>
      </c>
      <c r="D811" s="42" t="s">
        <v>131</v>
      </c>
      <c r="E811" s="42" t="s">
        <v>39</v>
      </c>
      <c r="F811" s="42" t="s">
        <v>139</v>
      </c>
      <c r="G811" s="43">
        <v>0</v>
      </c>
      <c r="H811" s="43">
        <v>5</v>
      </c>
      <c r="I811" s="43">
        <v>7</v>
      </c>
    </row>
    <row r="812" spans="1:9" x14ac:dyDescent="0.25">
      <c r="A812" s="42" t="s">
        <v>13</v>
      </c>
      <c r="B812" s="42" t="s">
        <v>114</v>
      </c>
      <c r="C812" s="42" t="s">
        <v>27</v>
      </c>
      <c r="D812" s="42" t="s">
        <v>116</v>
      </c>
      <c r="E812" s="42" t="s">
        <v>39</v>
      </c>
      <c r="F812" s="42" t="s">
        <v>139</v>
      </c>
      <c r="G812" s="43">
        <v>0</v>
      </c>
      <c r="H812" s="43">
        <v>5</v>
      </c>
      <c r="I812" s="43">
        <v>7</v>
      </c>
    </row>
    <row r="813" spans="1:9" x14ac:dyDescent="0.25">
      <c r="A813" s="42" t="s">
        <v>13</v>
      </c>
      <c r="B813" s="42" t="s">
        <v>114</v>
      </c>
      <c r="C813" s="42" t="s">
        <v>27</v>
      </c>
      <c r="D813" s="42" t="s">
        <v>117</v>
      </c>
      <c r="E813" s="42" t="s">
        <v>39</v>
      </c>
      <c r="F813" s="42" t="s">
        <v>139</v>
      </c>
      <c r="G813" s="43">
        <v>2</v>
      </c>
      <c r="H813" s="43">
        <v>5</v>
      </c>
      <c r="I813" s="43">
        <v>7</v>
      </c>
    </row>
    <row r="814" spans="1:9" x14ac:dyDescent="0.25">
      <c r="A814" s="42" t="s">
        <v>13</v>
      </c>
      <c r="B814" s="42" t="s">
        <v>114</v>
      </c>
      <c r="C814" s="42" t="s">
        <v>27</v>
      </c>
      <c r="D814" s="42" t="s">
        <v>131</v>
      </c>
      <c r="E814" s="42" t="s">
        <v>39</v>
      </c>
      <c r="F814" s="42" t="s">
        <v>140</v>
      </c>
      <c r="G814" s="43">
        <v>0</v>
      </c>
      <c r="H814" s="43">
        <v>8</v>
      </c>
      <c r="I814" s="38"/>
    </row>
    <row r="815" spans="1:9" x14ac:dyDescent="0.25">
      <c r="A815" s="42" t="s">
        <v>13</v>
      </c>
      <c r="B815" s="42" t="s">
        <v>114</v>
      </c>
      <c r="C815" s="42" t="s">
        <v>27</v>
      </c>
      <c r="D815" s="42" t="s">
        <v>116</v>
      </c>
      <c r="E815" s="42" t="s">
        <v>39</v>
      </c>
      <c r="F815" s="42" t="s">
        <v>140</v>
      </c>
      <c r="G815" s="43">
        <v>0</v>
      </c>
      <c r="H815" s="43">
        <v>8</v>
      </c>
      <c r="I815" s="38"/>
    </row>
    <row r="816" spans="1:9" x14ac:dyDescent="0.25">
      <c r="A816" s="42" t="s">
        <v>13</v>
      </c>
      <c r="B816" s="42" t="s">
        <v>114</v>
      </c>
      <c r="C816" s="42" t="s">
        <v>27</v>
      </c>
      <c r="D816" s="42" t="s">
        <v>117</v>
      </c>
      <c r="E816" s="42" t="s">
        <v>39</v>
      </c>
      <c r="F816" s="42" t="s">
        <v>140</v>
      </c>
      <c r="G816" s="43">
        <v>2</v>
      </c>
      <c r="H816" s="43">
        <v>8</v>
      </c>
      <c r="I816" s="38"/>
    </row>
    <row r="817" spans="1:9" x14ac:dyDescent="0.25">
      <c r="A817" s="42" t="s">
        <v>13</v>
      </c>
      <c r="B817" s="42" t="s">
        <v>114</v>
      </c>
      <c r="C817" s="42" t="s">
        <v>27</v>
      </c>
      <c r="D817" s="42" t="s">
        <v>131</v>
      </c>
      <c r="E817" s="42" t="s">
        <v>39</v>
      </c>
      <c r="F817" s="42" t="s">
        <v>102</v>
      </c>
      <c r="G817" s="43">
        <v>0</v>
      </c>
      <c r="H817" s="43">
        <v>10</v>
      </c>
      <c r="I817" s="43">
        <v>10</v>
      </c>
    </row>
    <row r="818" spans="1:9" x14ac:dyDescent="0.25">
      <c r="A818" s="42" t="s">
        <v>13</v>
      </c>
      <c r="B818" s="42" t="s">
        <v>114</v>
      </c>
      <c r="C818" s="42" t="s">
        <v>27</v>
      </c>
      <c r="D818" s="42" t="s">
        <v>116</v>
      </c>
      <c r="E818" s="42" t="s">
        <v>39</v>
      </c>
      <c r="F818" s="42" t="s">
        <v>102</v>
      </c>
      <c r="G818" s="43">
        <v>0</v>
      </c>
      <c r="H818" s="43">
        <v>10</v>
      </c>
      <c r="I818" s="43">
        <v>10</v>
      </c>
    </row>
    <row r="819" spans="1:9" x14ac:dyDescent="0.25">
      <c r="A819" s="42" t="s">
        <v>13</v>
      </c>
      <c r="B819" s="42" t="s">
        <v>114</v>
      </c>
      <c r="C819" s="42" t="s">
        <v>27</v>
      </c>
      <c r="D819" s="42" t="s">
        <v>117</v>
      </c>
      <c r="E819" s="42" t="s">
        <v>39</v>
      </c>
      <c r="F819" s="42" t="s">
        <v>102</v>
      </c>
      <c r="G819" s="43">
        <v>3</v>
      </c>
      <c r="H819" s="43">
        <v>10</v>
      </c>
      <c r="I819" s="43">
        <v>10</v>
      </c>
    </row>
    <row r="820" spans="1:9" x14ac:dyDescent="0.25">
      <c r="A820" s="42" t="s">
        <v>13</v>
      </c>
      <c r="B820" s="42" t="s">
        <v>114</v>
      </c>
      <c r="C820" s="42" t="s">
        <v>27</v>
      </c>
      <c r="D820" s="42" t="s">
        <v>131</v>
      </c>
      <c r="E820" s="42" t="s">
        <v>39</v>
      </c>
      <c r="F820" s="42" t="s">
        <v>43</v>
      </c>
      <c r="G820" s="43">
        <v>0</v>
      </c>
      <c r="H820" s="43">
        <v>8</v>
      </c>
      <c r="I820" s="43">
        <v>8</v>
      </c>
    </row>
    <row r="821" spans="1:9" x14ac:dyDescent="0.25">
      <c r="A821" s="42" t="s">
        <v>13</v>
      </c>
      <c r="B821" s="42" t="s">
        <v>114</v>
      </c>
      <c r="C821" s="42" t="s">
        <v>27</v>
      </c>
      <c r="D821" s="42" t="s">
        <v>116</v>
      </c>
      <c r="E821" s="42" t="s">
        <v>39</v>
      </c>
      <c r="F821" s="42" t="s">
        <v>43</v>
      </c>
      <c r="G821" s="43">
        <v>0</v>
      </c>
      <c r="H821" s="43">
        <v>8</v>
      </c>
      <c r="I821" s="43">
        <v>8</v>
      </c>
    </row>
    <row r="822" spans="1:9" x14ac:dyDescent="0.25">
      <c r="A822" s="42" t="s">
        <v>13</v>
      </c>
      <c r="B822" s="42" t="s">
        <v>114</v>
      </c>
      <c r="C822" s="42" t="s">
        <v>27</v>
      </c>
      <c r="D822" s="42" t="s">
        <v>117</v>
      </c>
      <c r="E822" s="42" t="s">
        <v>39</v>
      </c>
      <c r="F822" s="42" t="s">
        <v>43</v>
      </c>
      <c r="G822" s="43">
        <v>6</v>
      </c>
      <c r="H822" s="43">
        <v>8</v>
      </c>
      <c r="I822" s="43">
        <v>8</v>
      </c>
    </row>
    <row r="823" spans="1:9" x14ac:dyDescent="0.25">
      <c r="A823" s="42" t="s">
        <v>13</v>
      </c>
      <c r="B823" s="42" t="s">
        <v>114</v>
      </c>
      <c r="C823" s="42" t="s">
        <v>27</v>
      </c>
      <c r="D823" s="42" t="s">
        <v>131</v>
      </c>
      <c r="E823" s="38"/>
      <c r="F823" s="42" t="s">
        <v>40</v>
      </c>
      <c r="G823" s="43">
        <v>4</v>
      </c>
      <c r="H823" s="43">
        <v>5</v>
      </c>
      <c r="I823" s="43">
        <v>7</v>
      </c>
    </row>
    <row r="824" spans="1:9" x14ac:dyDescent="0.25">
      <c r="A824" s="42" t="s">
        <v>13</v>
      </c>
      <c r="B824" s="42" t="s">
        <v>114</v>
      </c>
      <c r="C824" s="42" t="s">
        <v>27</v>
      </c>
      <c r="D824" s="42" t="s">
        <v>116</v>
      </c>
      <c r="E824" s="38"/>
      <c r="F824" s="42" t="s">
        <v>40</v>
      </c>
      <c r="G824" s="43">
        <v>0</v>
      </c>
      <c r="H824" s="43">
        <v>5</v>
      </c>
      <c r="I824" s="43">
        <v>7</v>
      </c>
    </row>
    <row r="825" spans="1:9" x14ac:dyDescent="0.25">
      <c r="A825" s="42" t="s">
        <v>13</v>
      </c>
      <c r="B825" s="42" t="s">
        <v>114</v>
      </c>
      <c r="C825" s="42" t="s">
        <v>27</v>
      </c>
      <c r="D825" s="42" t="s">
        <v>117</v>
      </c>
      <c r="E825" s="38"/>
      <c r="F825" s="42" t="s">
        <v>40</v>
      </c>
      <c r="G825" s="43">
        <v>0</v>
      </c>
      <c r="H825" s="43">
        <v>5</v>
      </c>
      <c r="I825" s="43">
        <v>7</v>
      </c>
    </row>
    <row r="826" spans="1:9" x14ac:dyDescent="0.25">
      <c r="A826" s="42" t="s">
        <v>13</v>
      </c>
      <c r="B826" s="42" t="s">
        <v>114</v>
      </c>
      <c r="C826" s="42" t="s">
        <v>27</v>
      </c>
      <c r="D826" s="42" t="s">
        <v>131</v>
      </c>
      <c r="E826" s="38"/>
      <c r="F826" s="42" t="s">
        <v>78</v>
      </c>
      <c r="G826" s="43">
        <v>0</v>
      </c>
      <c r="H826" s="43">
        <v>1</v>
      </c>
      <c r="I826" s="38"/>
    </row>
    <row r="827" spans="1:9" x14ac:dyDescent="0.25">
      <c r="A827" s="42" t="s">
        <v>13</v>
      </c>
      <c r="B827" s="42" t="s">
        <v>114</v>
      </c>
      <c r="C827" s="42" t="s">
        <v>27</v>
      </c>
      <c r="D827" s="42" t="s">
        <v>116</v>
      </c>
      <c r="E827" s="38"/>
      <c r="F827" s="42" t="s">
        <v>78</v>
      </c>
      <c r="G827" s="43">
        <v>5</v>
      </c>
      <c r="H827" s="43">
        <v>1</v>
      </c>
      <c r="I827" s="38"/>
    </row>
    <row r="828" spans="1:9" x14ac:dyDescent="0.25">
      <c r="A828" s="42" t="s">
        <v>13</v>
      </c>
      <c r="B828" s="42" t="s">
        <v>114</v>
      </c>
      <c r="C828" s="42" t="s">
        <v>27</v>
      </c>
      <c r="D828" s="42" t="s">
        <v>117</v>
      </c>
      <c r="E828" s="38"/>
      <c r="F828" s="42" t="s">
        <v>78</v>
      </c>
      <c r="G828" s="43">
        <v>6</v>
      </c>
      <c r="H828" s="43">
        <v>1</v>
      </c>
      <c r="I828" s="38"/>
    </row>
    <row r="829" spans="1:9" x14ac:dyDescent="0.25">
      <c r="A829" s="42" t="s">
        <v>13</v>
      </c>
      <c r="B829" s="42" t="s">
        <v>114</v>
      </c>
      <c r="C829" s="42" t="s">
        <v>27</v>
      </c>
      <c r="D829" s="42" t="s">
        <v>131</v>
      </c>
      <c r="E829" s="38"/>
      <c r="F829" s="42" t="s">
        <v>58</v>
      </c>
      <c r="G829" s="43">
        <v>0</v>
      </c>
      <c r="H829" s="43">
        <v>3</v>
      </c>
      <c r="I829" s="38"/>
    </row>
    <row r="830" spans="1:9" x14ac:dyDescent="0.25">
      <c r="A830" s="42" t="s">
        <v>13</v>
      </c>
      <c r="B830" s="42" t="s">
        <v>114</v>
      </c>
      <c r="C830" s="42" t="s">
        <v>27</v>
      </c>
      <c r="D830" s="42" t="s">
        <v>116</v>
      </c>
      <c r="E830" s="38"/>
      <c r="F830" s="42" t="s">
        <v>58</v>
      </c>
      <c r="G830" s="43">
        <v>1</v>
      </c>
      <c r="H830" s="43">
        <v>3</v>
      </c>
      <c r="I830" s="38"/>
    </row>
    <row r="831" spans="1:9" x14ac:dyDescent="0.25">
      <c r="A831" s="42" t="s">
        <v>13</v>
      </c>
      <c r="B831" s="42" t="s">
        <v>114</v>
      </c>
      <c r="C831" s="42" t="s">
        <v>27</v>
      </c>
      <c r="D831" s="42" t="s">
        <v>117</v>
      </c>
      <c r="E831" s="38"/>
      <c r="F831" s="42" t="s">
        <v>58</v>
      </c>
      <c r="G831" s="43">
        <v>3</v>
      </c>
      <c r="H831" s="43">
        <v>3</v>
      </c>
      <c r="I831" s="38"/>
    </row>
    <row r="832" spans="1:9" x14ac:dyDescent="0.25">
      <c r="A832" s="42" t="s">
        <v>145</v>
      </c>
      <c r="B832" s="42" t="s">
        <v>114</v>
      </c>
      <c r="C832" s="42" t="s">
        <v>27</v>
      </c>
      <c r="D832" s="42" t="s">
        <v>131</v>
      </c>
      <c r="E832" s="42" t="s">
        <v>29</v>
      </c>
      <c r="F832" s="42" t="s">
        <v>30</v>
      </c>
      <c r="G832" s="43">
        <v>24</v>
      </c>
      <c r="H832" s="43">
        <v>6</v>
      </c>
      <c r="I832" s="43">
        <v>7</v>
      </c>
    </row>
    <row r="833" spans="1:9" x14ac:dyDescent="0.25">
      <c r="A833" s="42" t="s">
        <v>145</v>
      </c>
      <c r="B833" s="42" t="s">
        <v>114</v>
      </c>
      <c r="C833" s="42" t="s">
        <v>27</v>
      </c>
      <c r="D833" s="42" t="s">
        <v>116</v>
      </c>
      <c r="E833" s="42" t="s">
        <v>29</v>
      </c>
      <c r="F833" s="42" t="s">
        <v>30</v>
      </c>
      <c r="G833" s="43">
        <v>37</v>
      </c>
      <c r="H833" s="43">
        <v>6</v>
      </c>
      <c r="I833" s="43">
        <v>7</v>
      </c>
    </row>
    <row r="834" spans="1:9" x14ac:dyDescent="0.25">
      <c r="A834" s="42" t="s">
        <v>145</v>
      </c>
      <c r="B834" s="42" t="s">
        <v>114</v>
      </c>
      <c r="C834" s="42" t="s">
        <v>27</v>
      </c>
      <c r="D834" s="42" t="s">
        <v>117</v>
      </c>
      <c r="E834" s="42" t="s">
        <v>29</v>
      </c>
      <c r="F834" s="42" t="s">
        <v>30</v>
      </c>
      <c r="G834" s="43">
        <v>14</v>
      </c>
      <c r="H834" s="43">
        <v>6</v>
      </c>
      <c r="I834" s="43">
        <v>7</v>
      </c>
    </row>
    <row r="835" spans="1:9" x14ac:dyDescent="0.25">
      <c r="A835" s="42" t="s">
        <v>145</v>
      </c>
      <c r="B835" s="42" t="s">
        <v>114</v>
      </c>
      <c r="C835" s="42" t="s">
        <v>27</v>
      </c>
      <c r="D835" s="42" t="s">
        <v>131</v>
      </c>
      <c r="E835" s="42" t="s">
        <v>33</v>
      </c>
      <c r="F835" s="42" t="s">
        <v>61</v>
      </c>
      <c r="G835" s="43">
        <v>2</v>
      </c>
      <c r="H835" s="43">
        <v>5</v>
      </c>
      <c r="I835" s="43">
        <v>10</v>
      </c>
    </row>
    <row r="836" spans="1:9" x14ac:dyDescent="0.25">
      <c r="A836" s="42" t="s">
        <v>145</v>
      </c>
      <c r="B836" s="42" t="s">
        <v>114</v>
      </c>
      <c r="C836" s="42" t="s">
        <v>27</v>
      </c>
      <c r="D836" s="42" t="s">
        <v>116</v>
      </c>
      <c r="E836" s="42" t="s">
        <v>33</v>
      </c>
      <c r="F836" s="42" t="s">
        <v>61</v>
      </c>
      <c r="G836" s="43">
        <v>3</v>
      </c>
      <c r="H836" s="43">
        <v>5</v>
      </c>
      <c r="I836" s="43">
        <v>10</v>
      </c>
    </row>
    <row r="837" spans="1:9" x14ac:dyDescent="0.25">
      <c r="A837" s="42" t="s">
        <v>145</v>
      </c>
      <c r="B837" s="42" t="s">
        <v>114</v>
      </c>
      <c r="C837" s="42" t="s">
        <v>27</v>
      </c>
      <c r="D837" s="42" t="s">
        <v>117</v>
      </c>
      <c r="E837" s="42" t="s">
        <v>33</v>
      </c>
      <c r="F837" s="42" t="s">
        <v>141</v>
      </c>
      <c r="G837" s="43">
        <v>6</v>
      </c>
      <c r="H837" s="43">
        <v>5</v>
      </c>
      <c r="I837" s="43">
        <v>10</v>
      </c>
    </row>
    <row r="838" spans="1:9" x14ac:dyDescent="0.25">
      <c r="A838" s="42" t="s">
        <v>145</v>
      </c>
      <c r="B838" s="42" t="s">
        <v>114</v>
      </c>
      <c r="C838" s="42" t="s">
        <v>27</v>
      </c>
      <c r="D838" s="42" t="s">
        <v>131</v>
      </c>
      <c r="E838" s="42" t="s">
        <v>33</v>
      </c>
      <c r="F838" s="42" t="s">
        <v>38</v>
      </c>
      <c r="G838" s="43">
        <v>2</v>
      </c>
      <c r="H838" s="43">
        <v>3</v>
      </c>
      <c r="I838" s="43">
        <v>6</v>
      </c>
    </row>
    <row r="839" spans="1:9" x14ac:dyDescent="0.25">
      <c r="A839" s="42" t="s">
        <v>145</v>
      </c>
      <c r="B839" s="42" t="s">
        <v>114</v>
      </c>
      <c r="C839" s="42" t="s">
        <v>27</v>
      </c>
      <c r="D839" s="42" t="s">
        <v>116</v>
      </c>
      <c r="E839" s="42" t="s">
        <v>33</v>
      </c>
      <c r="F839" s="42" t="s">
        <v>38</v>
      </c>
      <c r="G839" s="43">
        <v>0</v>
      </c>
      <c r="H839" s="43">
        <v>3</v>
      </c>
      <c r="I839" s="43">
        <v>6</v>
      </c>
    </row>
    <row r="840" spans="1:9" x14ac:dyDescent="0.25">
      <c r="A840" s="42" t="s">
        <v>145</v>
      </c>
      <c r="B840" s="42" t="s">
        <v>114</v>
      </c>
      <c r="C840" s="42" t="s">
        <v>27</v>
      </c>
      <c r="D840" s="42" t="s">
        <v>117</v>
      </c>
      <c r="E840" s="42" t="s">
        <v>33</v>
      </c>
      <c r="F840" s="42" t="s">
        <v>38</v>
      </c>
      <c r="G840" s="43">
        <v>0</v>
      </c>
      <c r="H840" s="43">
        <v>3</v>
      </c>
      <c r="I840" s="43">
        <v>6</v>
      </c>
    </row>
    <row r="841" spans="1:9" x14ac:dyDescent="0.25">
      <c r="A841" s="42" t="s">
        <v>145</v>
      </c>
      <c r="B841" s="42" t="s">
        <v>114</v>
      </c>
      <c r="C841" s="42" t="s">
        <v>27</v>
      </c>
      <c r="D841" s="42" t="s">
        <v>131</v>
      </c>
      <c r="E841" s="42" t="s">
        <v>33</v>
      </c>
      <c r="F841" s="42" t="s">
        <v>34</v>
      </c>
      <c r="G841" s="43">
        <v>12</v>
      </c>
      <c r="H841" s="43">
        <v>5</v>
      </c>
      <c r="I841" s="43">
        <v>7</v>
      </c>
    </row>
    <row r="842" spans="1:9" x14ac:dyDescent="0.25">
      <c r="A842" s="42" t="s">
        <v>145</v>
      </c>
      <c r="B842" s="42" t="s">
        <v>114</v>
      </c>
      <c r="C842" s="42" t="s">
        <v>27</v>
      </c>
      <c r="D842" s="42" t="s">
        <v>116</v>
      </c>
      <c r="E842" s="42" t="s">
        <v>33</v>
      </c>
      <c r="F842" s="42" t="s">
        <v>34</v>
      </c>
      <c r="G842" s="43">
        <v>3</v>
      </c>
      <c r="H842" s="43">
        <v>5</v>
      </c>
      <c r="I842" s="43">
        <v>7</v>
      </c>
    </row>
    <row r="843" spans="1:9" x14ac:dyDescent="0.25">
      <c r="A843" s="42" t="s">
        <v>145</v>
      </c>
      <c r="B843" s="42" t="s">
        <v>114</v>
      </c>
      <c r="C843" s="42" t="s">
        <v>27</v>
      </c>
      <c r="D843" s="42" t="s">
        <v>117</v>
      </c>
      <c r="E843" s="42" t="s">
        <v>33</v>
      </c>
      <c r="F843" s="42" t="s">
        <v>34</v>
      </c>
      <c r="G843" s="43">
        <v>4</v>
      </c>
      <c r="H843" s="43">
        <v>5</v>
      </c>
      <c r="I843" s="43">
        <v>7</v>
      </c>
    </row>
    <row r="844" spans="1:9" x14ac:dyDescent="0.25">
      <c r="A844" s="42" t="s">
        <v>145</v>
      </c>
      <c r="B844" s="42" t="s">
        <v>114</v>
      </c>
      <c r="C844" s="42" t="s">
        <v>27</v>
      </c>
      <c r="D844" s="42" t="s">
        <v>131</v>
      </c>
      <c r="E844" s="42" t="s">
        <v>33</v>
      </c>
      <c r="F844" s="42" t="s">
        <v>35</v>
      </c>
      <c r="G844" s="43">
        <v>7</v>
      </c>
      <c r="H844" s="43">
        <v>5</v>
      </c>
      <c r="I844" s="43">
        <v>6</v>
      </c>
    </row>
    <row r="845" spans="1:9" x14ac:dyDescent="0.25">
      <c r="A845" s="42" t="s">
        <v>145</v>
      </c>
      <c r="B845" s="42" t="s">
        <v>114</v>
      </c>
      <c r="C845" s="42" t="s">
        <v>27</v>
      </c>
      <c r="D845" s="42" t="s">
        <v>116</v>
      </c>
      <c r="E845" s="42" t="s">
        <v>33</v>
      </c>
      <c r="F845" s="42" t="s">
        <v>35</v>
      </c>
      <c r="G845" s="43">
        <v>12</v>
      </c>
      <c r="H845" s="43">
        <v>5</v>
      </c>
      <c r="I845" s="43">
        <v>6</v>
      </c>
    </row>
    <row r="846" spans="1:9" x14ac:dyDescent="0.25">
      <c r="A846" s="42" t="s">
        <v>145</v>
      </c>
      <c r="B846" s="42" t="s">
        <v>114</v>
      </c>
      <c r="C846" s="42" t="s">
        <v>27</v>
      </c>
      <c r="D846" s="42" t="s">
        <v>117</v>
      </c>
      <c r="E846" s="42" t="s">
        <v>33</v>
      </c>
      <c r="F846" s="42" t="s">
        <v>35</v>
      </c>
      <c r="G846" s="43">
        <v>4</v>
      </c>
      <c r="H846" s="43">
        <v>5</v>
      </c>
      <c r="I846" s="43">
        <v>6</v>
      </c>
    </row>
    <row r="847" spans="1:9" x14ac:dyDescent="0.25">
      <c r="A847" s="42" t="s">
        <v>145</v>
      </c>
      <c r="B847" s="42" t="s">
        <v>114</v>
      </c>
      <c r="C847" s="42" t="s">
        <v>27</v>
      </c>
      <c r="D847" s="42" t="s">
        <v>131</v>
      </c>
      <c r="E847" s="42" t="s">
        <v>33</v>
      </c>
      <c r="F847" s="42" t="s">
        <v>142</v>
      </c>
      <c r="G847" s="43">
        <v>9</v>
      </c>
      <c r="H847" s="43">
        <v>5</v>
      </c>
      <c r="I847" s="43">
        <v>10</v>
      </c>
    </row>
    <row r="848" spans="1:9" x14ac:dyDescent="0.25">
      <c r="A848" s="42" t="s">
        <v>145</v>
      </c>
      <c r="B848" s="42" t="s">
        <v>114</v>
      </c>
      <c r="C848" s="42" t="s">
        <v>27</v>
      </c>
      <c r="D848" s="42" t="s">
        <v>116</v>
      </c>
      <c r="E848" s="42" t="s">
        <v>33</v>
      </c>
      <c r="F848" s="42" t="s">
        <v>89</v>
      </c>
      <c r="G848" s="43">
        <v>15</v>
      </c>
      <c r="H848" s="43">
        <v>5</v>
      </c>
      <c r="I848" s="43">
        <v>10</v>
      </c>
    </row>
    <row r="849" spans="1:9" x14ac:dyDescent="0.25">
      <c r="A849" s="42" t="s">
        <v>145</v>
      </c>
      <c r="B849" s="42" t="s">
        <v>114</v>
      </c>
      <c r="C849" s="42" t="s">
        <v>27</v>
      </c>
      <c r="D849" s="42" t="s">
        <v>117</v>
      </c>
      <c r="E849" s="42" t="s">
        <v>33</v>
      </c>
      <c r="F849" s="42" t="s">
        <v>89</v>
      </c>
      <c r="G849" s="43">
        <v>0</v>
      </c>
      <c r="H849" s="43">
        <v>5</v>
      </c>
      <c r="I849" s="43">
        <v>10</v>
      </c>
    </row>
    <row r="850" spans="1:9" x14ac:dyDescent="0.25">
      <c r="A850" s="42" t="s">
        <v>145</v>
      </c>
      <c r="B850" s="42" t="s">
        <v>114</v>
      </c>
      <c r="C850" s="42" t="s">
        <v>27</v>
      </c>
      <c r="D850" s="42" t="s">
        <v>131</v>
      </c>
      <c r="E850" s="42" t="s">
        <v>33</v>
      </c>
      <c r="F850" s="42" t="s">
        <v>36</v>
      </c>
      <c r="G850" s="43">
        <v>0</v>
      </c>
      <c r="H850" s="43">
        <v>5</v>
      </c>
      <c r="I850" s="38"/>
    </row>
    <row r="851" spans="1:9" x14ac:dyDescent="0.25">
      <c r="A851" s="42" t="s">
        <v>145</v>
      </c>
      <c r="B851" s="42" t="s">
        <v>114</v>
      </c>
      <c r="C851" s="42" t="s">
        <v>27</v>
      </c>
      <c r="D851" s="42" t="s">
        <v>116</v>
      </c>
      <c r="E851" s="42" t="s">
        <v>33</v>
      </c>
      <c r="F851" s="42" t="s">
        <v>36</v>
      </c>
      <c r="G851" s="43">
        <v>4</v>
      </c>
      <c r="H851" s="43">
        <v>5</v>
      </c>
      <c r="I851" s="38"/>
    </row>
    <row r="852" spans="1:9" x14ac:dyDescent="0.25">
      <c r="A852" s="42" t="s">
        <v>145</v>
      </c>
      <c r="B852" s="42" t="s">
        <v>114</v>
      </c>
      <c r="C852" s="42" t="s">
        <v>27</v>
      </c>
      <c r="D852" s="42" t="s">
        <v>117</v>
      </c>
      <c r="E852" s="42" t="s">
        <v>33</v>
      </c>
      <c r="F852" s="42" t="s">
        <v>36</v>
      </c>
      <c r="G852" s="43">
        <v>0</v>
      </c>
      <c r="H852" s="43">
        <v>5</v>
      </c>
      <c r="I852" s="38"/>
    </row>
    <row r="853" spans="1:9" x14ac:dyDescent="0.25">
      <c r="A853" s="42" t="s">
        <v>145</v>
      </c>
      <c r="B853" s="42" t="s">
        <v>114</v>
      </c>
      <c r="C853" s="42" t="s">
        <v>27</v>
      </c>
      <c r="D853" s="42" t="s">
        <v>131</v>
      </c>
      <c r="E853" s="42" t="s">
        <v>45</v>
      </c>
      <c r="F853" s="42" t="s">
        <v>62</v>
      </c>
      <c r="G853" s="43">
        <v>1</v>
      </c>
      <c r="H853" s="43">
        <v>10</v>
      </c>
      <c r="I853" s="43">
        <v>10</v>
      </c>
    </row>
    <row r="854" spans="1:9" x14ac:dyDescent="0.25">
      <c r="A854" s="42" t="s">
        <v>145</v>
      </c>
      <c r="B854" s="42" t="s">
        <v>114</v>
      </c>
      <c r="C854" s="42" t="s">
        <v>27</v>
      </c>
      <c r="D854" s="42" t="s">
        <v>116</v>
      </c>
      <c r="E854" s="42" t="s">
        <v>45</v>
      </c>
      <c r="F854" s="42" t="s">
        <v>62</v>
      </c>
      <c r="G854" s="43">
        <v>2</v>
      </c>
      <c r="H854" s="43">
        <v>10</v>
      </c>
      <c r="I854" s="43">
        <v>10</v>
      </c>
    </row>
    <row r="855" spans="1:9" x14ac:dyDescent="0.25">
      <c r="A855" s="42" t="s">
        <v>145</v>
      </c>
      <c r="B855" s="42" t="s">
        <v>114</v>
      </c>
      <c r="C855" s="42" t="s">
        <v>27</v>
      </c>
      <c r="D855" s="42" t="s">
        <v>117</v>
      </c>
      <c r="E855" s="42" t="s">
        <v>45</v>
      </c>
      <c r="F855" s="42" t="s">
        <v>143</v>
      </c>
      <c r="G855" s="43">
        <v>18</v>
      </c>
      <c r="H855" s="43">
        <v>10</v>
      </c>
      <c r="I855" s="43">
        <v>10</v>
      </c>
    </row>
    <row r="856" spans="1:9" x14ac:dyDescent="0.25">
      <c r="A856" s="42" t="s">
        <v>145</v>
      </c>
      <c r="B856" s="42" t="s">
        <v>114</v>
      </c>
      <c r="C856" s="42" t="s">
        <v>27</v>
      </c>
      <c r="D856" s="42" t="s">
        <v>131</v>
      </c>
      <c r="E856" s="42" t="s">
        <v>45</v>
      </c>
      <c r="F856" s="42" t="s">
        <v>47</v>
      </c>
      <c r="G856" s="43">
        <v>15</v>
      </c>
      <c r="H856" s="43">
        <v>5</v>
      </c>
      <c r="I856" s="43">
        <v>8</v>
      </c>
    </row>
    <row r="857" spans="1:9" x14ac:dyDescent="0.25">
      <c r="A857" s="42" t="s">
        <v>145</v>
      </c>
      <c r="B857" s="42" t="s">
        <v>114</v>
      </c>
      <c r="C857" s="42" t="s">
        <v>27</v>
      </c>
      <c r="D857" s="42" t="s">
        <v>116</v>
      </c>
      <c r="E857" s="42" t="s">
        <v>45</v>
      </c>
      <c r="F857" s="42" t="s">
        <v>47</v>
      </c>
      <c r="G857" s="43">
        <v>19</v>
      </c>
      <c r="H857" s="43">
        <v>5</v>
      </c>
      <c r="I857" s="43">
        <v>8</v>
      </c>
    </row>
    <row r="858" spans="1:9" x14ac:dyDescent="0.25">
      <c r="A858" s="42" t="s">
        <v>145</v>
      </c>
      <c r="B858" s="42" t="s">
        <v>114</v>
      </c>
      <c r="C858" s="42" t="s">
        <v>27</v>
      </c>
      <c r="D858" s="42" t="s">
        <v>117</v>
      </c>
      <c r="E858" s="42" t="s">
        <v>45</v>
      </c>
      <c r="F858" s="42" t="s">
        <v>47</v>
      </c>
      <c r="G858" s="43">
        <v>9</v>
      </c>
      <c r="H858" s="43">
        <v>5</v>
      </c>
      <c r="I858" s="43">
        <v>8</v>
      </c>
    </row>
    <row r="859" spans="1:9" x14ac:dyDescent="0.25">
      <c r="A859" s="42" t="s">
        <v>145</v>
      </c>
      <c r="B859" s="42" t="s">
        <v>114</v>
      </c>
      <c r="C859" s="42" t="s">
        <v>27</v>
      </c>
      <c r="D859" s="42" t="s">
        <v>131</v>
      </c>
      <c r="E859" s="42" t="s">
        <v>52</v>
      </c>
      <c r="F859" s="42" t="s">
        <v>74</v>
      </c>
      <c r="G859" s="43">
        <v>19</v>
      </c>
      <c r="H859" s="43">
        <v>7</v>
      </c>
      <c r="I859" s="43">
        <v>7</v>
      </c>
    </row>
    <row r="860" spans="1:9" x14ac:dyDescent="0.25">
      <c r="A860" s="42" t="s">
        <v>145</v>
      </c>
      <c r="B860" s="42" t="s">
        <v>114</v>
      </c>
      <c r="C860" s="42" t="s">
        <v>27</v>
      </c>
      <c r="D860" s="42" t="s">
        <v>116</v>
      </c>
      <c r="E860" s="42" t="s">
        <v>52</v>
      </c>
      <c r="F860" s="42" t="s">
        <v>74</v>
      </c>
      <c r="G860" s="43">
        <v>14</v>
      </c>
      <c r="H860" s="43">
        <v>7</v>
      </c>
      <c r="I860" s="43">
        <v>7</v>
      </c>
    </row>
    <row r="861" spans="1:9" x14ac:dyDescent="0.25">
      <c r="A861" s="42" t="s">
        <v>145</v>
      </c>
      <c r="B861" s="42" t="s">
        <v>114</v>
      </c>
      <c r="C861" s="42" t="s">
        <v>27</v>
      </c>
      <c r="D861" s="42" t="s">
        <v>117</v>
      </c>
      <c r="E861" s="42" t="s">
        <v>52</v>
      </c>
      <c r="F861" s="42" t="s">
        <v>74</v>
      </c>
      <c r="G861" s="43">
        <v>14</v>
      </c>
      <c r="H861" s="43">
        <v>7</v>
      </c>
      <c r="I861" s="43">
        <v>7</v>
      </c>
    </row>
    <row r="862" spans="1:9" x14ac:dyDescent="0.25">
      <c r="A862" s="42" t="s">
        <v>145</v>
      </c>
      <c r="B862" s="42" t="s">
        <v>114</v>
      </c>
      <c r="C862" s="42" t="s">
        <v>27</v>
      </c>
      <c r="D862" s="42" t="s">
        <v>131</v>
      </c>
      <c r="E862" s="42" t="s">
        <v>52</v>
      </c>
      <c r="F862" s="42" t="s">
        <v>54</v>
      </c>
      <c r="G862" s="43">
        <v>27</v>
      </c>
      <c r="H862" s="43">
        <v>4</v>
      </c>
      <c r="I862" s="43">
        <v>7</v>
      </c>
    </row>
    <row r="863" spans="1:9" x14ac:dyDescent="0.25">
      <c r="A863" s="42" t="s">
        <v>145</v>
      </c>
      <c r="B863" s="42" t="s">
        <v>114</v>
      </c>
      <c r="C863" s="42" t="s">
        <v>27</v>
      </c>
      <c r="D863" s="42" t="s">
        <v>116</v>
      </c>
      <c r="E863" s="42" t="s">
        <v>52</v>
      </c>
      <c r="F863" s="42" t="s">
        <v>54</v>
      </c>
      <c r="G863" s="43">
        <v>21</v>
      </c>
      <c r="H863" s="43">
        <v>4</v>
      </c>
      <c r="I863" s="43">
        <v>7</v>
      </c>
    </row>
    <row r="864" spans="1:9" x14ac:dyDescent="0.25">
      <c r="A864" s="42" t="s">
        <v>145</v>
      </c>
      <c r="B864" s="42" t="s">
        <v>114</v>
      </c>
      <c r="C864" s="42" t="s">
        <v>27</v>
      </c>
      <c r="D864" s="42" t="s">
        <v>117</v>
      </c>
      <c r="E864" s="42" t="s">
        <v>52</v>
      </c>
      <c r="F864" s="42" t="s">
        <v>54</v>
      </c>
      <c r="G864" s="43">
        <v>54</v>
      </c>
      <c r="H864" s="43">
        <v>4</v>
      </c>
      <c r="I864" s="43">
        <v>7</v>
      </c>
    </row>
    <row r="865" spans="1:9" x14ac:dyDescent="0.25">
      <c r="A865" s="42" t="s">
        <v>145</v>
      </c>
      <c r="B865" s="42" t="s">
        <v>114</v>
      </c>
      <c r="C865" s="42" t="s">
        <v>27</v>
      </c>
      <c r="D865" s="42" t="s">
        <v>131</v>
      </c>
      <c r="E865" s="42" t="s">
        <v>33</v>
      </c>
      <c r="F865" s="42" t="s">
        <v>71</v>
      </c>
      <c r="G865" s="43">
        <v>3</v>
      </c>
      <c r="H865" s="43">
        <v>3</v>
      </c>
      <c r="I865" s="43">
        <v>9</v>
      </c>
    </row>
    <row r="866" spans="1:9" x14ac:dyDescent="0.25">
      <c r="A866" s="42" t="s">
        <v>145</v>
      </c>
      <c r="B866" s="42" t="s">
        <v>114</v>
      </c>
      <c r="C866" s="42" t="s">
        <v>27</v>
      </c>
      <c r="D866" s="42" t="s">
        <v>116</v>
      </c>
      <c r="E866" s="42" t="s">
        <v>33</v>
      </c>
      <c r="F866" s="42" t="s">
        <v>71</v>
      </c>
      <c r="G866" s="43">
        <v>0</v>
      </c>
      <c r="H866" s="43">
        <v>3</v>
      </c>
      <c r="I866" s="43">
        <v>9</v>
      </c>
    </row>
    <row r="867" spans="1:9" x14ac:dyDescent="0.25">
      <c r="A867" s="42" t="s">
        <v>145</v>
      </c>
      <c r="B867" s="42" t="s">
        <v>114</v>
      </c>
      <c r="C867" s="42" t="s">
        <v>27</v>
      </c>
      <c r="D867" s="42">
        <v>4032050</v>
      </c>
      <c r="E867" s="42" t="s">
        <v>33</v>
      </c>
      <c r="F867" s="42" t="s">
        <v>71</v>
      </c>
      <c r="G867" s="43">
        <v>0</v>
      </c>
      <c r="H867" s="43">
        <v>3</v>
      </c>
      <c r="I867" s="43">
        <v>9</v>
      </c>
    </row>
    <row r="868" spans="1:9" x14ac:dyDescent="0.25">
      <c r="A868" s="42" t="s">
        <v>145</v>
      </c>
      <c r="B868" s="42" t="s">
        <v>114</v>
      </c>
      <c r="C868" s="42" t="s">
        <v>27</v>
      </c>
      <c r="D868" s="42">
        <v>4032208</v>
      </c>
      <c r="E868" s="42" t="s">
        <v>52</v>
      </c>
      <c r="F868" s="42" t="s">
        <v>110</v>
      </c>
      <c r="G868" s="43">
        <v>0</v>
      </c>
      <c r="H868" s="43">
        <v>10</v>
      </c>
      <c r="I868" s="43">
        <v>9</v>
      </c>
    </row>
    <row r="869" spans="1:9" x14ac:dyDescent="0.25">
      <c r="A869" s="42" t="s">
        <v>145</v>
      </c>
      <c r="B869" s="42" t="s">
        <v>114</v>
      </c>
      <c r="C869" s="42" t="s">
        <v>27</v>
      </c>
      <c r="D869" s="42">
        <v>403242</v>
      </c>
      <c r="E869" s="42" t="s">
        <v>52</v>
      </c>
      <c r="F869" s="42" t="s">
        <v>110</v>
      </c>
      <c r="G869" s="43">
        <v>1</v>
      </c>
      <c r="H869" s="43">
        <v>10</v>
      </c>
      <c r="I869" s="43">
        <v>9</v>
      </c>
    </row>
    <row r="870" spans="1:9" x14ac:dyDescent="0.25">
      <c r="A870" s="42" t="s">
        <v>145</v>
      </c>
      <c r="B870" s="42" t="s">
        <v>114</v>
      </c>
      <c r="C870" s="42" t="s">
        <v>27</v>
      </c>
      <c r="D870" s="42">
        <v>4032050</v>
      </c>
      <c r="E870" s="42" t="s">
        <v>52</v>
      </c>
      <c r="F870" s="42" t="s">
        <v>53</v>
      </c>
      <c r="G870" s="43">
        <v>1</v>
      </c>
      <c r="H870" s="43">
        <v>10</v>
      </c>
      <c r="I870" s="43">
        <v>9</v>
      </c>
    </row>
    <row r="871" spans="1:9" x14ac:dyDescent="0.25">
      <c r="A871" s="42" t="s">
        <v>145</v>
      </c>
      <c r="B871" s="42" t="s">
        <v>114</v>
      </c>
      <c r="C871" s="42" t="s">
        <v>27</v>
      </c>
      <c r="D871" s="42">
        <v>4032208</v>
      </c>
      <c r="E871" s="42" t="s">
        <v>56</v>
      </c>
      <c r="F871" s="42" t="s">
        <v>57</v>
      </c>
      <c r="G871" s="43">
        <v>27</v>
      </c>
      <c r="H871" s="43">
        <v>10</v>
      </c>
      <c r="I871" s="43">
        <v>10</v>
      </c>
    </row>
    <row r="872" spans="1:9" x14ac:dyDescent="0.25">
      <c r="A872" s="42" t="s">
        <v>145</v>
      </c>
      <c r="B872" s="42" t="s">
        <v>114</v>
      </c>
      <c r="C872" s="42" t="s">
        <v>27</v>
      </c>
      <c r="D872" s="42">
        <v>403242</v>
      </c>
      <c r="E872" s="42" t="s">
        <v>56</v>
      </c>
      <c r="F872" s="42" t="s">
        <v>57</v>
      </c>
      <c r="G872" s="43">
        <v>25</v>
      </c>
      <c r="H872" s="43">
        <v>10</v>
      </c>
      <c r="I872" s="43">
        <v>10</v>
      </c>
    </row>
    <row r="873" spans="1:9" x14ac:dyDescent="0.25">
      <c r="A873" s="42" t="s">
        <v>145</v>
      </c>
      <c r="B873" s="42" t="s">
        <v>114</v>
      </c>
      <c r="C873" s="42" t="s">
        <v>27</v>
      </c>
      <c r="D873" s="42">
        <v>4032050</v>
      </c>
      <c r="E873" s="42" t="s">
        <v>56</v>
      </c>
      <c r="F873" s="42" t="s">
        <v>57</v>
      </c>
      <c r="G873" s="43">
        <v>3</v>
      </c>
      <c r="H873" s="43">
        <v>10</v>
      </c>
      <c r="I873" s="43">
        <v>10</v>
      </c>
    </row>
    <row r="874" spans="1:9" x14ac:dyDescent="0.25">
      <c r="A874" s="42" t="s">
        <v>145</v>
      </c>
      <c r="B874" s="42" t="s">
        <v>114</v>
      </c>
      <c r="C874" s="42" t="s">
        <v>27</v>
      </c>
      <c r="D874" s="42">
        <v>4032208</v>
      </c>
      <c r="E874" s="42" t="s">
        <v>39</v>
      </c>
      <c r="F874" s="42" t="s">
        <v>43</v>
      </c>
      <c r="G874" s="43">
        <v>34</v>
      </c>
      <c r="H874" s="43">
        <v>8</v>
      </c>
      <c r="I874" s="43">
        <v>8</v>
      </c>
    </row>
    <row r="875" spans="1:9" x14ac:dyDescent="0.25">
      <c r="A875" s="42" t="s">
        <v>145</v>
      </c>
      <c r="B875" s="42" t="s">
        <v>114</v>
      </c>
      <c r="C875" s="42" t="s">
        <v>27</v>
      </c>
      <c r="D875" s="42">
        <v>403242</v>
      </c>
      <c r="E875" s="42" t="s">
        <v>39</v>
      </c>
      <c r="F875" s="42" t="s">
        <v>43</v>
      </c>
      <c r="G875" s="43">
        <v>16</v>
      </c>
      <c r="H875" s="43">
        <v>8</v>
      </c>
      <c r="I875" s="43">
        <v>8</v>
      </c>
    </row>
    <row r="876" spans="1:9" x14ac:dyDescent="0.25">
      <c r="A876" s="42" t="s">
        <v>145</v>
      </c>
      <c r="B876" s="42" t="s">
        <v>114</v>
      </c>
      <c r="C876" s="42" t="s">
        <v>27</v>
      </c>
      <c r="D876" s="42">
        <v>4032050</v>
      </c>
      <c r="E876" s="42" t="s">
        <v>39</v>
      </c>
      <c r="F876" s="42" t="s">
        <v>43</v>
      </c>
      <c r="G876" s="43">
        <v>35</v>
      </c>
      <c r="H876" s="43">
        <v>8</v>
      </c>
      <c r="I876" s="43">
        <v>8</v>
      </c>
    </row>
    <row r="877" spans="1:9" x14ac:dyDescent="0.25">
      <c r="A877" s="42" t="s">
        <v>145</v>
      </c>
      <c r="B877" s="42" t="s">
        <v>114</v>
      </c>
      <c r="C877" s="42" t="s">
        <v>27</v>
      </c>
      <c r="D877" s="42">
        <v>4032208</v>
      </c>
      <c r="E877" s="42" t="s">
        <v>39</v>
      </c>
      <c r="F877" s="42" t="s">
        <v>40</v>
      </c>
      <c r="G877" s="43">
        <v>31</v>
      </c>
      <c r="H877" s="43">
        <v>5</v>
      </c>
      <c r="I877" s="43">
        <v>7</v>
      </c>
    </row>
    <row r="878" spans="1:9" x14ac:dyDescent="0.25">
      <c r="A878" s="42" t="s">
        <v>145</v>
      </c>
      <c r="B878" s="42" t="s">
        <v>114</v>
      </c>
      <c r="C878" s="42" t="s">
        <v>27</v>
      </c>
      <c r="D878" s="42">
        <v>403242</v>
      </c>
      <c r="E878" s="42" t="s">
        <v>39</v>
      </c>
      <c r="F878" s="42" t="s">
        <v>40</v>
      </c>
      <c r="G878" s="43">
        <v>32</v>
      </c>
      <c r="H878" s="43">
        <v>5</v>
      </c>
      <c r="I878" s="43">
        <v>7</v>
      </c>
    </row>
    <row r="879" spans="1:9" x14ac:dyDescent="0.25">
      <c r="A879" s="42" t="s">
        <v>145</v>
      </c>
      <c r="B879" s="42" t="s">
        <v>114</v>
      </c>
      <c r="C879" s="42" t="s">
        <v>27</v>
      </c>
      <c r="D879" s="42">
        <v>4032050</v>
      </c>
      <c r="E879" s="42" t="s">
        <v>39</v>
      </c>
      <c r="F879" s="42" t="s">
        <v>40</v>
      </c>
      <c r="G879" s="43">
        <v>18</v>
      </c>
      <c r="H879" s="43">
        <v>5</v>
      </c>
      <c r="I879" s="43">
        <v>7</v>
      </c>
    </row>
    <row r="880" spans="1:9" x14ac:dyDescent="0.25">
      <c r="A880" s="42" t="s">
        <v>145</v>
      </c>
      <c r="B880" s="42" t="s">
        <v>114</v>
      </c>
      <c r="C880" s="42" t="s">
        <v>27</v>
      </c>
      <c r="D880" s="42">
        <v>4032208</v>
      </c>
      <c r="E880" s="42" t="s">
        <v>39</v>
      </c>
      <c r="F880" s="42" t="s">
        <v>100</v>
      </c>
      <c r="G880" s="43">
        <v>8</v>
      </c>
      <c r="H880" s="43">
        <v>7</v>
      </c>
      <c r="I880" s="43">
        <v>7</v>
      </c>
    </row>
    <row r="881" spans="1:9" x14ac:dyDescent="0.25">
      <c r="A881" s="42" t="s">
        <v>145</v>
      </c>
      <c r="B881" s="42" t="s">
        <v>114</v>
      </c>
      <c r="C881" s="42" t="s">
        <v>27</v>
      </c>
      <c r="D881" s="42">
        <v>403242</v>
      </c>
      <c r="E881" s="42" t="s">
        <v>39</v>
      </c>
      <c r="F881" s="42" t="s">
        <v>100</v>
      </c>
      <c r="G881" s="43">
        <v>4</v>
      </c>
      <c r="H881" s="43">
        <v>7</v>
      </c>
      <c r="I881" s="43">
        <v>7</v>
      </c>
    </row>
    <row r="882" spans="1:9" x14ac:dyDescent="0.25">
      <c r="A882" s="42" t="s">
        <v>145</v>
      </c>
      <c r="B882" s="42" t="s">
        <v>114</v>
      </c>
      <c r="C882" s="42" t="s">
        <v>27</v>
      </c>
      <c r="D882" s="42">
        <v>4032050</v>
      </c>
      <c r="E882" s="42" t="s">
        <v>39</v>
      </c>
      <c r="F882" s="42" t="s">
        <v>100</v>
      </c>
      <c r="G882" s="43">
        <v>9</v>
      </c>
      <c r="H882" s="43">
        <v>7</v>
      </c>
      <c r="I882" s="43">
        <v>7</v>
      </c>
    </row>
    <row r="883" spans="1:9" x14ac:dyDescent="0.25">
      <c r="A883" s="42" t="s">
        <v>145</v>
      </c>
      <c r="B883" s="42" t="s">
        <v>114</v>
      </c>
      <c r="C883" s="42" t="s">
        <v>27</v>
      </c>
      <c r="D883" s="42">
        <v>4032208</v>
      </c>
      <c r="E883" s="42" t="s">
        <v>39</v>
      </c>
      <c r="F883" s="42" t="s">
        <v>129</v>
      </c>
      <c r="G883" s="43">
        <v>0</v>
      </c>
      <c r="H883" s="43">
        <v>10</v>
      </c>
      <c r="I883" s="43">
        <v>10</v>
      </c>
    </row>
    <row r="884" spans="1:9" x14ac:dyDescent="0.25">
      <c r="A884" s="42" t="s">
        <v>145</v>
      </c>
      <c r="B884" s="42" t="s">
        <v>114</v>
      </c>
      <c r="C884" s="42" t="s">
        <v>27</v>
      </c>
      <c r="D884" s="42">
        <v>403242</v>
      </c>
      <c r="E884" s="42" t="s">
        <v>39</v>
      </c>
      <c r="F884" s="42" t="s">
        <v>129</v>
      </c>
      <c r="G884" s="43">
        <v>11</v>
      </c>
      <c r="H884" s="43">
        <v>10</v>
      </c>
      <c r="I884" s="43">
        <v>10</v>
      </c>
    </row>
    <row r="885" spans="1:9" x14ac:dyDescent="0.25">
      <c r="A885" s="42" t="s">
        <v>145</v>
      </c>
      <c r="B885" s="42" t="s">
        <v>114</v>
      </c>
      <c r="C885" s="42" t="s">
        <v>27</v>
      </c>
      <c r="D885" s="42">
        <v>4032050</v>
      </c>
      <c r="E885" s="42" t="s">
        <v>39</v>
      </c>
      <c r="F885" s="42" t="s">
        <v>129</v>
      </c>
      <c r="G885" s="43">
        <v>6</v>
      </c>
      <c r="H885" s="43">
        <v>10</v>
      </c>
      <c r="I885" s="43">
        <v>10</v>
      </c>
    </row>
    <row r="886" spans="1:9" x14ac:dyDescent="0.25">
      <c r="A886" s="42" t="s">
        <v>145</v>
      </c>
      <c r="B886" s="42" t="s">
        <v>114</v>
      </c>
      <c r="C886" s="42" t="s">
        <v>27</v>
      </c>
      <c r="D886" s="42">
        <v>4032208</v>
      </c>
      <c r="E886" s="42" t="s">
        <v>119</v>
      </c>
      <c r="F886" s="42" t="s">
        <v>92</v>
      </c>
      <c r="G886" s="43">
        <v>6</v>
      </c>
      <c r="H886" s="43">
        <v>5</v>
      </c>
      <c r="I886" s="43">
        <v>7</v>
      </c>
    </row>
    <row r="887" spans="1:9" x14ac:dyDescent="0.25">
      <c r="A887" s="42" t="s">
        <v>145</v>
      </c>
      <c r="B887" s="42" t="s">
        <v>114</v>
      </c>
      <c r="C887" s="42" t="s">
        <v>27</v>
      </c>
      <c r="D887" s="42">
        <v>403242</v>
      </c>
      <c r="E887" s="42" t="s">
        <v>119</v>
      </c>
      <c r="F887" s="42" t="s">
        <v>92</v>
      </c>
      <c r="G887" s="43">
        <v>5</v>
      </c>
      <c r="H887" s="43">
        <v>5</v>
      </c>
      <c r="I887" s="43">
        <v>7</v>
      </c>
    </row>
    <row r="888" spans="1:9" x14ac:dyDescent="0.25">
      <c r="A888" s="42" t="s">
        <v>145</v>
      </c>
      <c r="B888" s="42" t="s">
        <v>114</v>
      </c>
      <c r="C888" s="42" t="s">
        <v>27</v>
      </c>
      <c r="D888" s="42">
        <v>4032050</v>
      </c>
      <c r="E888" s="42" t="s">
        <v>119</v>
      </c>
      <c r="F888" s="42" t="s">
        <v>92</v>
      </c>
      <c r="G888" s="43">
        <v>6</v>
      </c>
      <c r="H888" s="43">
        <v>5</v>
      </c>
      <c r="I888" s="43">
        <v>6</v>
      </c>
    </row>
    <row r="889" spans="1:9" x14ac:dyDescent="0.25">
      <c r="A889" s="42" t="s">
        <v>145</v>
      </c>
      <c r="B889" s="42" t="s">
        <v>114</v>
      </c>
      <c r="C889" s="42" t="s">
        <v>27</v>
      </c>
      <c r="D889" s="42">
        <v>4032208</v>
      </c>
      <c r="E889" s="38"/>
      <c r="F889" s="42" t="s">
        <v>78</v>
      </c>
      <c r="G889" s="43">
        <v>4</v>
      </c>
      <c r="H889" s="43">
        <v>1</v>
      </c>
      <c r="I889" s="38"/>
    </row>
    <row r="890" spans="1:9" x14ac:dyDescent="0.25">
      <c r="A890" s="42" t="s">
        <v>145</v>
      </c>
      <c r="B890" s="42" t="s">
        <v>114</v>
      </c>
      <c r="C890" s="42" t="s">
        <v>27</v>
      </c>
      <c r="D890" s="42">
        <v>403242</v>
      </c>
      <c r="E890" s="38"/>
      <c r="F890" s="42" t="s">
        <v>78</v>
      </c>
      <c r="G890" s="43">
        <v>1</v>
      </c>
      <c r="H890" s="43">
        <v>1</v>
      </c>
      <c r="I890" s="38"/>
    </row>
  </sheetData>
  <pageMargins left="0.7" right="0.7" top="0.75" bottom="0.75" header="0.3" footer="0.3"/>
  <pageSetup orientation="landscape" horizontalDpi="2400" verticalDpi="24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O10" sqref="O10"/>
    </sheetView>
  </sheetViews>
  <sheetFormatPr baseColWidth="10" defaultRowHeight="15" x14ac:dyDescent="0.25"/>
  <cols>
    <col min="1" max="1" width="11.140625" bestFit="1" customWidth="1"/>
    <col min="2" max="2" width="5.85546875" bestFit="1" customWidth="1"/>
    <col min="3" max="3" width="5.42578125" bestFit="1" customWidth="1"/>
    <col min="4" max="4" width="6" bestFit="1" customWidth="1"/>
    <col min="5" max="6" width="7" bestFit="1" customWidth="1"/>
    <col min="7" max="7" width="5.42578125" bestFit="1" customWidth="1"/>
    <col min="8" max="8" width="5" bestFit="1" customWidth="1"/>
    <col min="9" max="9" width="4.28515625" bestFit="1" customWidth="1"/>
    <col min="10" max="10" width="6" bestFit="1" customWidth="1"/>
    <col min="11" max="11" width="4" bestFit="1" customWidth="1"/>
    <col min="12" max="13" width="6" bestFit="1" customWidth="1"/>
    <col min="14" max="14" width="5" bestFit="1" customWidth="1"/>
    <col min="15" max="15" width="6" bestFit="1" customWidth="1"/>
    <col min="16" max="17" width="7" bestFit="1" customWidth="1"/>
    <col min="18" max="18" width="5" bestFit="1" customWidth="1"/>
    <col min="19" max="19" width="13.28515625" bestFit="1" customWidth="1"/>
    <col min="20" max="21" width="6" bestFit="1" customWidth="1"/>
  </cols>
  <sheetData>
    <row r="1" spans="1:21" x14ac:dyDescent="0.25">
      <c r="A1" t="s">
        <v>17</v>
      </c>
      <c r="B1" t="s">
        <v>18</v>
      </c>
      <c r="C1" t="s">
        <v>19</v>
      </c>
      <c r="D1" t="s">
        <v>20</v>
      </c>
      <c r="E1" t="s">
        <v>152</v>
      </c>
      <c r="F1" t="s">
        <v>169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18</v>
      </c>
      <c r="N1" t="s">
        <v>170</v>
      </c>
      <c r="O1" t="s">
        <v>175</v>
      </c>
      <c r="P1" t="s">
        <v>171</v>
      </c>
      <c r="Q1" t="s">
        <v>177</v>
      </c>
      <c r="R1" t="s">
        <v>176</v>
      </c>
      <c r="S1" t="s">
        <v>172</v>
      </c>
      <c r="T1" t="s">
        <v>173</v>
      </c>
      <c r="U1" t="s">
        <v>174</v>
      </c>
    </row>
    <row r="2" spans="1:21" x14ac:dyDescent="0.25">
      <c r="A2" t="s">
        <v>11</v>
      </c>
      <c r="B2" t="s">
        <v>4</v>
      </c>
      <c r="C2" t="s">
        <v>27</v>
      </c>
      <c r="D2">
        <v>43216</v>
      </c>
      <c r="E2">
        <v>344.8</v>
      </c>
      <c r="F2">
        <v>1413.6</v>
      </c>
      <c r="G2">
        <v>13</v>
      </c>
      <c r="H2">
        <v>0.19</v>
      </c>
      <c r="I2">
        <v>0</v>
      </c>
      <c r="J2">
        <v>7.42</v>
      </c>
      <c r="K2">
        <v>7.6</v>
      </c>
      <c r="L2">
        <v>65.8</v>
      </c>
      <c r="M2">
        <v>9.6999999999999993</v>
      </c>
      <c r="N2">
        <v>80</v>
      </c>
      <c r="O2">
        <v>131.5</v>
      </c>
      <c r="P2">
        <v>44</v>
      </c>
      <c r="Q2">
        <v>8.3999999999999995E-3</v>
      </c>
      <c r="R2">
        <v>50</v>
      </c>
      <c r="S2">
        <v>0.3</v>
      </c>
      <c r="T2">
        <v>0.09</v>
      </c>
      <c r="U2">
        <v>300</v>
      </c>
    </row>
    <row r="3" spans="1:21" x14ac:dyDescent="0.25">
      <c r="A3" t="s">
        <v>11</v>
      </c>
      <c r="B3" t="s">
        <v>4</v>
      </c>
      <c r="C3" t="s">
        <v>27</v>
      </c>
      <c r="D3">
        <v>43244</v>
      </c>
      <c r="E3">
        <v>235.9</v>
      </c>
      <c r="F3">
        <v>2419.6</v>
      </c>
      <c r="G3">
        <v>15</v>
      </c>
      <c r="H3">
        <v>0</v>
      </c>
      <c r="I3">
        <v>0</v>
      </c>
      <c r="J3">
        <v>7.35</v>
      </c>
      <c r="K3">
        <v>7.6</v>
      </c>
      <c r="L3">
        <v>53.7</v>
      </c>
      <c r="M3">
        <v>11</v>
      </c>
      <c r="N3">
        <v>138</v>
      </c>
      <c r="O3">
        <v>107.5</v>
      </c>
      <c r="P3">
        <v>40</v>
      </c>
      <c r="Q3">
        <v>5.4000000000000003E-3</v>
      </c>
      <c r="R3">
        <v>46</v>
      </c>
      <c r="S3">
        <v>0.1</v>
      </c>
      <c r="T3">
        <v>0.16</v>
      </c>
      <c r="U3">
        <v>654</v>
      </c>
    </row>
    <row r="4" spans="1:21" x14ac:dyDescent="0.25">
      <c r="A4" t="s">
        <v>11</v>
      </c>
      <c r="B4" t="s">
        <v>4</v>
      </c>
      <c r="C4" t="s">
        <v>27</v>
      </c>
      <c r="D4">
        <v>43279</v>
      </c>
      <c r="E4">
        <v>290.35000000000002</v>
      </c>
      <c r="F4">
        <v>1916.6</v>
      </c>
      <c r="G4">
        <v>14</v>
      </c>
      <c r="H4">
        <v>0.19</v>
      </c>
      <c r="I4">
        <v>0</v>
      </c>
      <c r="J4">
        <v>7.335</v>
      </c>
      <c r="K4">
        <v>7.6</v>
      </c>
      <c r="L4">
        <v>59.75</v>
      </c>
      <c r="M4">
        <v>10.35</v>
      </c>
      <c r="N4">
        <v>109</v>
      </c>
      <c r="O4">
        <v>119.5</v>
      </c>
      <c r="P4">
        <v>42</v>
      </c>
      <c r="Q4">
        <v>6.8999999999999999E-3</v>
      </c>
      <c r="R4">
        <v>48</v>
      </c>
      <c r="S4">
        <v>0.2</v>
      </c>
      <c r="T4">
        <v>0.125</v>
      </c>
      <c r="U4">
        <v>477</v>
      </c>
    </row>
    <row r="5" spans="1:21" x14ac:dyDescent="0.25">
      <c r="A5" t="s">
        <v>144</v>
      </c>
      <c r="B5" t="s">
        <v>4</v>
      </c>
      <c r="C5" t="s">
        <v>27</v>
      </c>
      <c r="D5">
        <v>43216</v>
      </c>
      <c r="E5">
        <v>613.1</v>
      </c>
      <c r="F5">
        <v>816.4</v>
      </c>
      <c r="G5">
        <v>9</v>
      </c>
      <c r="H5">
        <v>0.16</v>
      </c>
      <c r="I5">
        <v>0</v>
      </c>
      <c r="J5">
        <v>7.3</v>
      </c>
      <c r="K5">
        <v>7.8</v>
      </c>
      <c r="L5">
        <v>84.7</v>
      </c>
      <c r="M5">
        <v>9.6999999999999993</v>
      </c>
      <c r="N5">
        <v>64</v>
      </c>
      <c r="O5">
        <v>169.4</v>
      </c>
      <c r="P5">
        <v>63</v>
      </c>
      <c r="Q5">
        <v>8.9999999999999998E-4</v>
      </c>
      <c r="R5">
        <v>81</v>
      </c>
      <c r="S5">
        <v>0.4</v>
      </c>
      <c r="T5">
        <v>0.05</v>
      </c>
      <c r="U5">
        <v>80</v>
      </c>
    </row>
    <row r="6" spans="1:21" x14ac:dyDescent="0.25">
      <c r="A6" t="s">
        <v>144</v>
      </c>
      <c r="B6" t="s">
        <v>4</v>
      </c>
      <c r="C6" t="s">
        <v>27</v>
      </c>
      <c r="D6">
        <v>43244</v>
      </c>
      <c r="E6">
        <v>770.1</v>
      </c>
      <c r="F6">
        <v>2419.6</v>
      </c>
      <c r="G6">
        <v>6</v>
      </c>
      <c r="H6">
        <v>0</v>
      </c>
      <c r="I6">
        <v>0</v>
      </c>
      <c r="J6">
        <v>7.23</v>
      </c>
      <c r="K6">
        <v>7.8</v>
      </c>
      <c r="L6">
        <v>64.8</v>
      </c>
      <c r="M6">
        <v>10.5</v>
      </c>
      <c r="N6">
        <v>95</v>
      </c>
      <c r="O6">
        <v>129.6</v>
      </c>
      <c r="P6">
        <v>54</v>
      </c>
      <c r="Q6">
        <v>8.9999999999999998E-4</v>
      </c>
      <c r="R6">
        <v>64</v>
      </c>
      <c r="S6">
        <v>0.1</v>
      </c>
      <c r="T6">
        <v>7.0000000000000007E-2</v>
      </c>
      <c r="U6">
        <v>317</v>
      </c>
    </row>
    <row r="7" spans="1:21" x14ac:dyDescent="0.25">
      <c r="A7" t="s">
        <v>144</v>
      </c>
      <c r="B7" t="s">
        <v>4</v>
      </c>
      <c r="C7" t="s">
        <v>27</v>
      </c>
      <c r="D7">
        <v>43279</v>
      </c>
      <c r="E7">
        <v>691.6</v>
      </c>
      <c r="F7">
        <v>1618</v>
      </c>
      <c r="G7">
        <v>9</v>
      </c>
      <c r="H7">
        <v>0.16</v>
      </c>
      <c r="I7">
        <v>0</v>
      </c>
      <c r="J7">
        <v>7.26</v>
      </c>
      <c r="K7">
        <v>7.8</v>
      </c>
      <c r="L7">
        <v>74.75</v>
      </c>
      <c r="M7">
        <v>10.1</v>
      </c>
      <c r="N7">
        <v>79.5</v>
      </c>
      <c r="O7">
        <v>149.5</v>
      </c>
      <c r="P7">
        <v>58.5</v>
      </c>
      <c r="Q7">
        <v>8.9999999999999998E-4</v>
      </c>
      <c r="R7">
        <v>72.5</v>
      </c>
      <c r="S7">
        <v>0.25</v>
      </c>
      <c r="T7">
        <v>0.06</v>
      </c>
      <c r="U7">
        <v>189.5</v>
      </c>
    </row>
    <row r="8" spans="1:21" x14ac:dyDescent="0.25">
      <c r="A8" t="s">
        <v>13</v>
      </c>
      <c r="B8" t="s">
        <v>4</v>
      </c>
      <c r="C8" t="s">
        <v>27</v>
      </c>
      <c r="D8">
        <v>43216</v>
      </c>
      <c r="E8">
        <v>101.4</v>
      </c>
      <c r="F8">
        <v>107.6</v>
      </c>
      <c r="G8">
        <v>6</v>
      </c>
      <c r="H8">
        <v>0.4</v>
      </c>
      <c r="I8">
        <v>0</v>
      </c>
      <c r="J8">
        <v>7.65</v>
      </c>
      <c r="K8">
        <v>8</v>
      </c>
      <c r="L8">
        <v>112</v>
      </c>
      <c r="M8">
        <v>8.1999999999999993</v>
      </c>
      <c r="N8">
        <v>30</v>
      </c>
      <c r="O8">
        <v>224</v>
      </c>
      <c r="P8">
        <v>89</v>
      </c>
      <c r="Q8">
        <v>8.9999999999999998E-4</v>
      </c>
      <c r="R8">
        <v>96</v>
      </c>
      <c r="S8">
        <v>0.1</v>
      </c>
      <c r="T8">
        <v>0.05</v>
      </c>
      <c r="U8">
        <v>0</v>
      </c>
    </row>
    <row r="9" spans="1:21" x14ac:dyDescent="0.25">
      <c r="A9" t="s">
        <v>13</v>
      </c>
      <c r="B9" t="s">
        <v>4</v>
      </c>
      <c r="C9" t="s">
        <v>27</v>
      </c>
      <c r="D9">
        <v>43244</v>
      </c>
      <c r="E9">
        <v>9.8000000000000007</v>
      </c>
      <c r="F9">
        <v>37.6</v>
      </c>
      <c r="G9">
        <v>6</v>
      </c>
      <c r="H9">
        <v>0</v>
      </c>
      <c r="I9">
        <v>0</v>
      </c>
      <c r="J9">
        <v>7.76</v>
      </c>
      <c r="K9">
        <v>8</v>
      </c>
      <c r="L9">
        <v>83</v>
      </c>
      <c r="M9">
        <v>10.4</v>
      </c>
      <c r="N9">
        <v>30</v>
      </c>
      <c r="O9">
        <v>166</v>
      </c>
      <c r="P9">
        <v>67</v>
      </c>
      <c r="Q9">
        <v>8.9999999999999998E-4</v>
      </c>
      <c r="R9">
        <v>77</v>
      </c>
      <c r="S9">
        <v>0.1</v>
      </c>
      <c r="T9">
        <v>0.06</v>
      </c>
      <c r="U9">
        <v>83</v>
      </c>
    </row>
    <row r="10" spans="1:21" x14ac:dyDescent="0.25">
      <c r="A10" t="s">
        <v>13</v>
      </c>
      <c r="B10" t="s">
        <v>4</v>
      </c>
      <c r="C10" t="s">
        <v>27</v>
      </c>
      <c r="D10">
        <v>43279</v>
      </c>
      <c r="E10">
        <v>55.6</v>
      </c>
      <c r="F10">
        <v>72.599999999999994</v>
      </c>
      <c r="G10">
        <v>6</v>
      </c>
      <c r="H10">
        <v>0.4</v>
      </c>
      <c r="I10">
        <v>0</v>
      </c>
      <c r="J10">
        <v>7.7050000000000001</v>
      </c>
      <c r="K10">
        <v>8</v>
      </c>
      <c r="L10">
        <v>97.5</v>
      </c>
      <c r="M10">
        <v>9.3000000000000007</v>
      </c>
      <c r="N10">
        <v>30</v>
      </c>
      <c r="O10">
        <v>196</v>
      </c>
      <c r="P10">
        <v>78</v>
      </c>
      <c r="Q10">
        <v>8.9999999999999998E-4</v>
      </c>
      <c r="R10">
        <v>86.5</v>
      </c>
      <c r="S10">
        <v>0.1</v>
      </c>
      <c r="T10">
        <v>0.05</v>
      </c>
      <c r="U10">
        <v>41.5</v>
      </c>
    </row>
    <row r="11" spans="1:21" x14ac:dyDescent="0.25">
      <c r="A11" t="s">
        <v>145</v>
      </c>
      <c r="B11" t="s">
        <v>4</v>
      </c>
      <c r="C11" t="s">
        <v>27</v>
      </c>
      <c r="D11">
        <v>43216</v>
      </c>
      <c r="E11">
        <v>75.400000000000006</v>
      </c>
      <c r="F11">
        <v>178</v>
      </c>
      <c r="G11">
        <v>8</v>
      </c>
      <c r="H11">
        <v>0.08</v>
      </c>
      <c r="I11">
        <v>0</v>
      </c>
      <c r="J11">
        <v>7.11</v>
      </c>
      <c r="K11">
        <v>8</v>
      </c>
      <c r="L11">
        <v>296</v>
      </c>
      <c r="M11">
        <v>9.6</v>
      </c>
      <c r="N11">
        <v>30</v>
      </c>
      <c r="O11">
        <v>296</v>
      </c>
      <c r="P11">
        <v>120</v>
      </c>
      <c r="Q11">
        <v>8.9999999999999998E-4</v>
      </c>
      <c r="R11">
        <v>125</v>
      </c>
      <c r="S11">
        <v>0.1</v>
      </c>
      <c r="T11">
        <v>0.05</v>
      </c>
      <c r="U11">
        <v>77</v>
      </c>
    </row>
    <row r="12" spans="1:21" x14ac:dyDescent="0.25">
      <c r="A12" t="s">
        <v>145</v>
      </c>
      <c r="B12" t="s">
        <v>4</v>
      </c>
      <c r="C12" t="s">
        <v>27</v>
      </c>
      <c r="D12">
        <v>43244</v>
      </c>
      <c r="E12">
        <v>95.9</v>
      </c>
      <c r="F12">
        <v>2419.6</v>
      </c>
      <c r="G12">
        <v>6</v>
      </c>
      <c r="H12">
        <v>0</v>
      </c>
      <c r="I12">
        <v>0</v>
      </c>
      <c r="J12">
        <v>7.28</v>
      </c>
      <c r="K12">
        <v>7.8</v>
      </c>
      <c r="L12">
        <v>198.2</v>
      </c>
      <c r="M12">
        <v>10.5</v>
      </c>
      <c r="N12">
        <v>64</v>
      </c>
      <c r="O12">
        <v>198.2</v>
      </c>
      <c r="P12">
        <v>80</v>
      </c>
      <c r="Q12">
        <v>8.9999999999999998E-4</v>
      </c>
      <c r="R12">
        <v>89</v>
      </c>
      <c r="S12">
        <v>0.1</v>
      </c>
      <c r="T12">
        <v>0.05</v>
      </c>
      <c r="U12">
        <v>202</v>
      </c>
    </row>
    <row r="13" spans="1:21" x14ac:dyDescent="0.25">
      <c r="A13" t="s">
        <v>145</v>
      </c>
      <c r="B13" t="s">
        <v>4</v>
      </c>
      <c r="C13" t="s">
        <v>27</v>
      </c>
      <c r="D13">
        <v>43279</v>
      </c>
      <c r="E13">
        <v>85.65</v>
      </c>
      <c r="F13">
        <v>1998.8</v>
      </c>
      <c r="G13">
        <v>7</v>
      </c>
      <c r="H13">
        <v>0.08</v>
      </c>
      <c r="I13">
        <v>0</v>
      </c>
      <c r="J13">
        <v>7.1950000000000003</v>
      </c>
      <c r="K13">
        <v>7.9</v>
      </c>
      <c r="L13">
        <v>247.1</v>
      </c>
      <c r="M13">
        <v>10.050000000000001</v>
      </c>
      <c r="N13">
        <v>45.2</v>
      </c>
      <c r="O13">
        <v>247.1</v>
      </c>
      <c r="P13">
        <v>100</v>
      </c>
      <c r="Q13">
        <v>8.9999999999999998E-4</v>
      </c>
      <c r="R13">
        <v>107</v>
      </c>
      <c r="S13">
        <v>0.1</v>
      </c>
      <c r="T13">
        <v>0.05</v>
      </c>
      <c r="U13">
        <v>139.5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A2" sqref="A2:U13"/>
    </sheetView>
  </sheetViews>
  <sheetFormatPr baseColWidth="10" defaultRowHeight="15" x14ac:dyDescent="0.25"/>
  <sheetData>
    <row r="1" spans="1:21" x14ac:dyDescent="0.25">
      <c r="A1" s="47" t="s">
        <v>17</v>
      </c>
      <c r="B1" s="47" t="s">
        <v>18</v>
      </c>
      <c r="C1" s="48" t="s">
        <v>19</v>
      </c>
      <c r="D1" s="48" t="s">
        <v>20</v>
      </c>
      <c r="E1" s="48" t="s">
        <v>152</v>
      </c>
      <c r="F1" s="48" t="s">
        <v>169</v>
      </c>
      <c r="G1" s="48" t="s">
        <v>153</v>
      </c>
      <c r="H1" s="48" t="s">
        <v>154</v>
      </c>
      <c r="I1" s="48" t="s">
        <v>155</v>
      </c>
      <c r="J1" s="48" t="s">
        <v>156</v>
      </c>
      <c r="K1" s="48" t="s">
        <v>157</v>
      </c>
      <c r="L1" s="48" t="s">
        <v>158</v>
      </c>
      <c r="M1" s="60" t="s">
        <v>18</v>
      </c>
      <c r="N1" s="54" t="s">
        <v>170</v>
      </c>
      <c r="O1" s="54" t="s">
        <v>175</v>
      </c>
      <c r="P1" s="54" t="s">
        <v>171</v>
      </c>
      <c r="Q1" s="54" t="s">
        <v>177</v>
      </c>
      <c r="R1" s="54" t="s">
        <v>176</v>
      </c>
      <c r="S1" s="54" t="s">
        <v>172</v>
      </c>
      <c r="T1" s="54" t="s">
        <v>173</v>
      </c>
      <c r="U1" s="54" t="s">
        <v>174</v>
      </c>
    </row>
    <row r="2" spans="1:21" x14ac:dyDescent="0.25">
      <c r="A2" t="s">
        <v>11</v>
      </c>
      <c r="B2" t="s">
        <v>26</v>
      </c>
      <c r="C2" t="s">
        <v>27</v>
      </c>
      <c r="D2">
        <v>43125</v>
      </c>
      <c r="E2">
        <v>0.28654533366575252</v>
      </c>
      <c r="F2">
        <v>0.38055877004463545</v>
      </c>
      <c r="G2">
        <v>0.4</v>
      </c>
      <c r="H2">
        <v>0</v>
      </c>
      <c r="I2">
        <v>0.52554744525547448</v>
      </c>
      <c r="J2">
        <v>0.94723294723294738</v>
      </c>
      <c r="K2">
        <v>0.95</v>
      </c>
      <c r="L2">
        <v>0.24459459459459462</v>
      </c>
      <c r="M2">
        <v>0.7753623188405796</v>
      </c>
      <c r="N2">
        <v>0.21739130434782608</v>
      </c>
      <c r="O2">
        <v>0.38783783783783782</v>
      </c>
      <c r="P2">
        <v>0.33333333333333331</v>
      </c>
      <c r="Q2">
        <v>0.60135135135135132</v>
      </c>
      <c r="R2">
        <v>0.4296875</v>
      </c>
      <c r="S2">
        <v>0.25</v>
      </c>
      <c r="T2">
        <v>0.625</v>
      </c>
      <c r="U2">
        <v>0.14067278287461774</v>
      </c>
    </row>
    <row r="3" spans="1:21" x14ac:dyDescent="0.25">
      <c r="A3" t="s">
        <v>11</v>
      </c>
      <c r="B3" t="s">
        <v>26</v>
      </c>
      <c r="C3" t="s">
        <v>27</v>
      </c>
      <c r="D3">
        <v>43157</v>
      </c>
      <c r="E3">
        <v>0.11052937754508435</v>
      </c>
      <c r="F3">
        <v>0.19056868903951069</v>
      </c>
      <c r="G3">
        <v>0.4</v>
      </c>
      <c r="H3">
        <v>0</v>
      </c>
      <c r="I3">
        <v>0.32481751824817523</v>
      </c>
      <c r="J3">
        <v>0.94337194337194341</v>
      </c>
      <c r="K3">
        <v>0.95</v>
      </c>
      <c r="L3">
        <v>0.26554054054054055</v>
      </c>
      <c r="M3">
        <v>0.96376811594202894</v>
      </c>
      <c r="N3">
        <v>0.21739130434782608</v>
      </c>
      <c r="O3">
        <v>0.5310810810810811</v>
      </c>
      <c r="P3">
        <v>0.31666666666666665</v>
      </c>
      <c r="Q3">
        <v>6.0810810810810807E-2</v>
      </c>
      <c r="R3">
        <v>0.421875</v>
      </c>
      <c r="S3">
        <v>0.25</v>
      </c>
      <c r="T3">
        <v>0.3125</v>
      </c>
      <c r="U3">
        <v>7.0336391437308868E-2</v>
      </c>
    </row>
    <row r="4" spans="1:21" x14ac:dyDescent="0.25">
      <c r="A4" t="s">
        <v>11</v>
      </c>
      <c r="B4" t="s">
        <v>26</v>
      </c>
      <c r="C4" t="s">
        <v>27</v>
      </c>
      <c r="D4">
        <v>43187</v>
      </c>
      <c r="E4">
        <v>0.16080777860882572</v>
      </c>
      <c r="F4">
        <v>0.5842287981484543</v>
      </c>
      <c r="G4">
        <v>0.4</v>
      </c>
      <c r="H4">
        <v>0</v>
      </c>
      <c r="I4">
        <v>0.94160583941605847</v>
      </c>
      <c r="J4">
        <v>0.92535392535392547</v>
      </c>
      <c r="K4">
        <v>0.95</v>
      </c>
      <c r="L4">
        <v>0.28074324324324323</v>
      </c>
      <c r="M4">
        <v>0.82608695652173914</v>
      </c>
      <c r="N4">
        <v>0.26811594202898553</v>
      </c>
      <c r="O4">
        <v>0.56114864864864866</v>
      </c>
      <c r="P4">
        <v>0.41666666666666669</v>
      </c>
      <c r="Q4">
        <v>1</v>
      </c>
      <c r="R4">
        <v>0.4375</v>
      </c>
      <c r="S4">
        <v>0.25</v>
      </c>
      <c r="T4">
        <v>0.3125</v>
      </c>
      <c r="U4">
        <v>0.22324159021406728</v>
      </c>
    </row>
    <row r="5" spans="1:21" x14ac:dyDescent="0.25">
      <c r="A5" t="s">
        <v>144</v>
      </c>
      <c r="B5" t="s">
        <v>26</v>
      </c>
      <c r="C5" t="s">
        <v>27</v>
      </c>
      <c r="D5">
        <v>43125</v>
      </c>
      <c r="E5">
        <v>1</v>
      </c>
      <c r="F5">
        <v>0.81980492643412128</v>
      </c>
      <c r="G5">
        <v>0.4</v>
      </c>
      <c r="H5">
        <v>0</v>
      </c>
      <c r="I5">
        <v>1</v>
      </c>
      <c r="J5">
        <v>0.90990990990990994</v>
      </c>
      <c r="K5">
        <v>0.95</v>
      </c>
      <c r="L5">
        <v>0.25236486486486487</v>
      </c>
      <c r="M5">
        <v>0.78260869565217395</v>
      </c>
      <c r="N5">
        <v>0.34782608695652173</v>
      </c>
      <c r="O5">
        <v>0.50506756756756754</v>
      </c>
      <c r="P5">
        <v>0.40833333333333333</v>
      </c>
      <c r="Q5">
        <v>6.0810810810810807E-2</v>
      </c>
      <c r="R5">
        <v>0.5859375</v>
      </c>
      <c r="S5">
        <v>0.25</v>
      </c>
      <c r="T5">
        <v>0.87500000000000011</v>
      </c>
      <c r="U5">
        <v>0.22629969418960244</v>
      </c>
    </row>
    <row r="6" spans="1:21" x14ac:dyDescent="0.25">
      <c r="A6" t="s">
        <v>144</v>
      </c>
      <c r="B6" t="s">
        <v>26</v>
      </c>
      <c r="C6" t="s">
        <v>27</v>
      </c>
      <c r="D6">
        <v>43157</v>
      </c>
      <c r="E6">
        <v>0.13878500789495554</v>
      </c>
      <c r="F6">
        <v>0.31827574805753017</v>
      </c>
      <c r="G6">
        <v>0.4</v>
      </c>
      <c r="H6">
        <v>0</v>
      </c>
      <c r="I6">
        <v>0.47080291970802923</v>
      </c>
      <c r="J6">
        <v>0.90347490347490345</v>
      </c>
      <c r="K6">
        <v>0.97499999999999998</v>
      </c>
      <c r="L6">
        <v>0.28749999999999998</v>
      </c>
      <c r="M6">
        <v>0.99275362318840565</v>
      </c>
      <c r="N6">
        <v>0.21739130434782608</v>
      </c>
      <c r="O6">
        <v>0.57499999999999996</v>
      </c>
      <c r="P6">
        <v>0.41666666666666669</v>
      </c>
      <c r="Q6">
        <v>9.4594594594594586E-2</v>
      </c>
      <c r="R6">
        <v>0.640625</v>
      </c>
      <c r="S6">
        <v>0.25</v>
      </c>
      <c r="T6">
        <v>0.3125</v>
      </c>
      <c r="U6">
        <v>0.11620795107033639</v>
      </c>
    </row>
    <row r="7" spans="1:21" x14ac:dyDescent="0.25">
      <c r="A7" t="s">
        <v>144</v>
      </c>
      <c r="B7" t="s">
        <v>26</v>
      </c>
      <c r="C7" t="s">
        <v>27</v>
      </c>
      <c r="D7">
        <v>43187</v>
      </c>
      <c r="E7">
        <v>0.54732818083603429</v>
      </c>
      <c r="F7">
        <v>1</v>
      </c>
      <c r="G7">
        <v>0.73333333333333328</v>
      </c>
      <c r="H7">
        <v>0</v>
      </c>
      <c r="I7">
        <v>0.55109489051094895</v>
      </c>
      <c r="J7">
        <v>0.90733590733590741</v>
      </c>
      <c r="K7">
        <v>0.97499999999999998</v>
      </c>
      <c r="L7">
        <v>0.29864864864864865</v>
      </c>
      <c r="M7">
        <v>0.84057971014492749</v>
      </c>
      <c r="N7">
        <v>0.21739130434782608</v>
      </c>
      <c r="O7">
        <v>0.59662162162162158</v>
      </c>
      <c r="P7">
        <v>0.54166666666666663</v>
      </c>
      <c r="Q7">
        <v>9.4594594594594586E-2</v>
      </c>
      <c r="R7">
        <v>0.6875</v>
      </c>
      <c r="S7">
        <v>0.25</v>
      </c>
      <c r="T7">
        <v>0.3125</v>
      </c>
      <c r="U7">
        <v>9.3272171253822631E-2</v>
      </c>
    </row>
    <row r="8" spans="1:21" x14ac:dyDescent="0.25">
      <c r="A8" t="s">
        <v>13</v>
      </c>
      <c r="B8" t="s">
        <v>26</v>
      </c>
      <c r="C8" t="s">
        <v>27</v>
      </c>
      <c r="D8">
        <v>43125</v>
      </c>
      <c r="E8">
        <v>3.3408127648965349E-2</v>
      </c>
      <c r="F8">
        <v>6.7118531988758473E-2</v>
      </c>
      <c r="G8">
        <v>0.4</v>
      </c>
      <c r="H8">
        <v>0</v>
      </c>
      <c r="I8">
        <v>0.12773722627737227</v>
      </c>
      <c r="J8">
        <v>0.99613899613899626</v>
      </c>
      <c r="K8">
        <v>0.98750000000000004</v>
      </c>
      <c r="L8">
        <v>0.36148648648648651</v>
      </c>
      <c r="M8">
        <v>0.69565217391304346</v>
      </c>
      <c r="N8">
        <v>0.21739130434782608</v>
      </c>
      <c r="O8">
        <v>0.72635135135135132</v>
      </c>
      <c r="P8">
        <v>0.60833333333333328</v>
      </c>
      <c r="Q8">
        <v>6.0810810810810807E-2</v>
      </c>
      <c r="R8">
        <v>0.7421875</v>
      </c>
      <c r="S8">
        <v>0.25</v>
      </c>
      <c r="T8">
        <v>0.3125</v>
      </c>
      <c r="U8">
        <v>0</v>
      </c>
    </row>
    <row r="9" spans="1:21" x14ac:dyDescent="0.25">
      <c r="A9" t="s">
        <v>13</v>
      </c>
      <c r="B9" t="s">
        <v>26</v>
      </c>
      <c r="C9" t="s">
        <v>27</v>
      </c>
      <c r="D9">
        <v>43157</v>
      </c>
      <c r="E9">
        <v>5.235602094240838E-3</v>
      </c>
      <c r="F9">
        <v>9.1337411142337586E-3</v>
      </c>
      <c r="G9">
        <v>0.4</v>
      </c>
      <c r="H9">
        <v>0</v>
      </c>
      <c r="I9">
        <v>0.38686131386861317</v>
      </c>
      <c r="J9">
        <v>1</v>
      </c>
      <c r="K9">
        <v>1</v>
      </c>
      <c r="L9">
        <v>0.42229729729729731</v>
      </c>
      <c r="M9">
        <v>1</v>
      </c>
      <c r="N9">
        <v>0.21739130434782608</v>
      </c>
      <c r="O9">
        <v>0.84459459459459463</v>
      </c>
      <c r="P9">
        <v>0.66666666666666663</v>
      </c>
      <c r="Q9">
        <v>0.16216216216216214</v>
      </c>
      <c r="R9">
        <v>0.8359375</v>
      </c>
      <c r="S9">
        <v>0.25</v>
      </c>
      <c r="T9">
        <v>0.3125</v>
      </c>
      <c r="U9">
        <v>2.1406727828746176E-2</v>
      </c>
    </row>
    <row r="10" spans="1:21" x14ac:dyDescent="0.25">
      <c r="A10" t="s">
        <v>13</v>
      </c>
      <c r="B10" t="s">
        <v>26</v>
      </c>
      <c r="C10" t="s">
        <v>27</v>
      </c>
      <c r="D10">
        <v>43187</v>
      </c>
      <c r="E10">
        <v>1.3130557633175435E-2</v>
      </c>
      <c r="F10">
        <v>2.4177550008265832E-2</v>
      </c>
      <c r="G10">
        <v>0.53333333333333333</v>
      </c>
      <c r="H10">
        <v>0</v>
      </c>
      <c r="I10">
        <v>0.28467153284671531</v>
      </c>
      <c r="J10">
        <v>0.97168597168597171</v>
      </c>
      <c r="K10">
        <v>1</v>
      </c>
      <c r="L10">
        <v>0.41216216216216217</v>
      </c>
      <c r="M10">
        <v>0.79710144927536231</v>
      </c>
      <c r="N10">
        <v>0.21739130434782608</v>
      </c>
      <c r="O10">
        <v>0.82432432432432434</v>
      </c>
      <c r="P10">
        <v>0.83333333333333337</v>
      </c>
      <c r="Q10">
        <v>9.4594594594594586E-2</v>
      </c>
      <c r="R10">
        <v>0.84375</v>
      </c>
      <c r="S10">
        <v>0.25</v>
      </c>
      <c r="T10">
        <v>3.7499999999999999E-2</v>
      </c>
      <c r="U10">
        <v>0</v>
      </c>
    </row>
    <row r="11" spans="1:21" x14ac:dyDescent="0.25">
      <c r="A11" t="s">
        <v>145</v>
      </c>
      <c r="B11" t="s">
        <v>26</v>
      </c>
      <c r="C11" t="s">
        <v>27</v>
      </c>
      <c r="D11">
        <v>43125</v>
      </c>
      <c r="E11">
        <v>5.4599850411368743E-2</v>
      </c>
      <c r="F11">
        <v>0.13452636799470988</v>
      </c>
      <c r="G11">
        <v>0.4</v>
      </c>
      <c r="H11">
        <v>0</v>
      </c>
      <c r="I11">
        <v>0.91605839416058399</v>
      </c>
      <c r="J11">
        <v>0.927927927927928</v>
      </c>
      <c r="K11">
        <v>0.98750000000000004</v>
      </c>
      <c r="L11">
        <v>0.45608108108108109</v>
      </c>
      <c r="M11">
        <v>0.74637681159420288</v>
      </c>
      <c r="N11">
        <v>0.21739130434782608</v>
      </c>
      <c r="O11">
        <v>0.91216216216216217</v>
      </c>
      <c r="P11">
        <v>0.77500000000000002</v>
      </c>
      <c r="Q11">
        <v>6.0810810810810807E-2</v>
      </c>
      <c r="R11">
        <v>0.953125</v>
      </c>
      <c r="S11">
        <v>0.25</v>
      </c>
      <c r="T11">
        <v>0.3125</v>
      </c>
      <c r="U11">
        <v>2.5993883792048929E-2</v>
      </c>
    </row>
    <row r="12" spans="1:21" x14ac:dyDescent="0.25">
      <c r="A12" t="s">
        <v>145</v>
      </c>
      <c r="B12" t="s">
        <v>26</v>
      </c>
      <c r="C12" t="s">
        <v>27</v>
      </c>
      <c r="D12">
        <v>43157</v>
      </c>
      <c r="E12">
        <v>5.2106706556968342E-2</v>
      </c>
      <c r="F12">
        <v>3.8601421722598783E-2</v>
      </c>
      <c r="G12">
        <v>0.4</v>
      </c>
      <c r="H12">
        <v>0</v>
      </c>
      <c r="I12">
        <v>0.2992700729927007</v>
      </c>
      <c r="J12">
        <v>0.92921492921492921</v>
      </c>
      <c r="K12">
        <v>1</v>
      </c>
      <c r="L12">
        <v>0.45608108108108109</v>
      </c>
      <c r="M12">
        <v>0.97101449275362317</v>
      </c>
      <c r="N12">
        <v>0.21739130434782608</v>
      </c>
      <c r="O12">
        <v>0.91216216216216217</v>
      </c>
      <c r="P12">
        <v>0.69166666666666665</v>
      </c>
      <c r="Q12">
        <v>9.4594594594594586E-2</v>
      </c>
      <c r="R12">
        <v>0.921875</v>
      </c>
      <c r="S12">
        <v>0.25</v>
      </c>
      <c r="T12">
        <v>0.3125</v>
      </c>
      <c r="U12">
        <v>6.8807339449541288E-2</v>
      </c>
    </row>
    <row r="13" spans="1:21" x14ac:dyDescent="0.25">
      <c r="A13" t="s">
        <v>145</v>
      </c>
      <c r="B13" t="s">
        <v>26</v>
      </c>
      <c r="C13" t="s">
        <v>27</v>
      </c>
      <c r="D13">
        <v>43187</v>
      </c>
      <c r="E13">
        <v>7.529294440289204E-2</v>
      </c>
      <c r="F13">
        <v>1</v>
      </c>
      <c r="G13">
        <v>0.4</v>
      </c>
      <c r="H13">
        <v>0</v>
      </c>
      <c r="I13">
        <v>0.26642335766423358</v>
      </c>
      <c r="J13">
        <v>0.91505791505791512</v>
      </c>
      <c r="K13">
        <v>0.97499999999999998</v>
      </c>
      <c r="L13">
        <v>0.5</v>
      </c>
      <c r="M13">
        <v>0.84057971014492749</v>
      </c>
      <c r="N13">
        <v>0.21739130434782608</v>
      </c>
      <c r="O13">
        <v>1</v>
      </c>
      <c r="P13">
        <v>1</v>
      </c>
      <c r="Q13">
        <v>9.4594594594594586E-2</v>
      </c>
      <c r="R13">
        <v>1</v>
      </c>
      <c r="S13">
        <v>0.25</v>
      </c>
      <c r="T13">
        <v>0.5625</v>
      </c>
      <c r="U13">
        <v>5.0458715596330278E-2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I15" sqref="I15"/>
    </sheetView>
  </sheetViews>
  <sheetFormatPr baseColWidth="10" defaultRowHeight="15" x14ac:dyDescent="0.25"/>
  <sheetData>
    <row r="1" spans="1:21" x14ac:dyDescent="0.25">
      <c r="A1" s="47" t="s">
        <v>17</v>
      </c>
      <c r="B1" s="47" t="s">
        <v>18</v>
      </c>
      <c r="C1" s="48" t="s">
        <v>19</v>
      </c>
      <c r="D1" s="48" t="s">
        <v>20</v>
      </c>
      <c r="E1" s="48" t="s">
        <v>152</v>
      </c>
      <c r="F1" s="48" t="s">
        <v>169</v>
      </c>
      <c r="G1" s="48" t="s">
        <v>153</v>
      </c>
      <c r="H1" s="48" t="s">
        <v>154</v>
      </c>
      <c r="I1" s="48" t="s">
        <v>155</v>
      </c>
      <c r="J1" s="48" t="s">
        <v>156</v>
      </c>
      <c r="K1" s="48" t="s">
        <v>157</v>
      </c>
      <c r="L1" s="48" t="s">
        <v>158</v>
      </c>
      <c r="M1" s="60" t="s">
        <v>18</v>
      </c>
      <c r="N1" s="54" t="s">
        <v>170</v>
      </c>
      <c r="O1" s="54" t="s">
        <v>175</v>
      </c>
      <c r="P1" s="54" t="s">
        <v>171</v>
      </c>
      <c r="Q1" s="54" t="s">
        <v>177</v>
      </c>
      <c r="R1" s="54" t="s">
        <v>176</v>
      </c>
      <c r="S1" s="54" t="s">
        <v>172</v>
      </c>
      <c r="T1" s="54" t="s">
        <v>173</v>
      </c>
      <c r="U1" s="54" t="s">
        <v>174</v>
      </c>
    </row>
    <row r="2" spans="1:21" x14ac:dyDescent="0.25">
      <c r="A2" t="s">
        <v>11</v>
      </c>
      <c r="B2" t="s">
        <v>4</v>
      </c>
      <c r="C2" t="s">
        <v>27</v>
      </c>
      <c r="D2">
        <v>43216</v>
      </c>
      <c r="E2">
        <v>0.28654533366575252</v>
      </c>
      <c r="F2">
        <v>0.5842287981484543</v>
      </c>
      <c r="G2">
        <v>0.8666666666666667</v>
      </c>
      <c r="H2">
        <v>0.47499999999999998</v>
      </c>
      <c r="I2">
        <v>0</v>
      </c>
      <c r="J2">
        <v>0.95495495495495497</v>
      </c>
      <c r="K2">
        <v>0.95</v>
      </c>
      <c r="L2">
        <v>0.22229729729729727</v>
      </c>
      <c r="M2">
        <v>0.70289855072463758</v>
      </c>
      <c r="N2">
        <v>0.57971014492753625</v>
      </c>
      <c r="O2">
        <v>0.44425675675675674</v>
      </c>
      <c r="P2">
        <v>0.36666666666666664</v>
      </c>
      <c r="Q2">
        <v>0.56756756756756754</v>
      </c>
      <c r="R2">
        <v>0.390625</v>
      </c>
      <c r="S2">
        <v>0.74999999999999989</v>
      </c>
      <c r="T2">
        <v>0.5625</v>
      </c>
      <c r="U2">
        <v>0.45871559633027525</v>
      </c>
    </row>
    <row r="3" spans="1:21" x14ac:dyDescent="0.25">
      <c r="A3" t="s">
        <v>11</v>
      </c>
      <c r="B3" t="s">
        <v>4</v>
      </c>
      <c r="C3" t="s">
        <v>27</v>
      </c>
      <c r="D3">
        <v>43244</v>
      </c>
      <c r="E3">
        <v>0.19604421175101805</v>
      </c>
      <c r="F3">
        <v>1</v>
      </c>
      <c r="G3">
        <v>1</v>
      </c>
      <c r="H3">
        <v>0</v>
      </c>
      <c r="I3">
        <v>0</v>
      </c>
      <c r="J3">
        <v>0.94594594594594594</v>
      </c>
      <c r="K3">
        <v>0.95</v>
      </c>
      <c r="L3">
        <v>0.18141891891891893</v>
      </c>
      <c r="M3">
        <v>0.79710144927536231</v>
      </c>
      <c r="N3">
        <v>1</v>
      </c>
      <c r="O3">
        <v>0.36317567567567566</v>
      </c>
      <c r="P3">
        <v>0.33333333333333331</v>
      </c>
      <c r="Q3">
        <v>0.36486486486486486</v>
      </c>
      <c r="R3">
        <v>0.359375</v>
      </c>
      <c r="S3">
        <v>0.25</v>
      </c>
      <c r="T3">
        <v>1</v>
      </c>
      <c r="U3">
        <v>1</v>
      </c>
    </row>
    <row r="4" spans="1:21" x14ac:dyDescent="0.25">
      <c r="A4" t="s">
        <v>11</v>
      </c>
      <c r="B4" t="s">
        <v>4</v>
      </c>
      <c r="C4" t="s">
        <v>27</v>
      </c>
      <c r="D4">
        <v>43279</v>
      </c>
      <c r="E4">
        <v>0.24129477270838531</v>
      </c>
      <c r="F4">
        <v>0.79211439907422709</v>
      </c>
      <c r="G4">
        <v>0.93333333333333335</v>
      </c>
      <c r="H4">
        <v>0.47499999999999998</v>
      </c>
      <c r="I4">
        <v>0</v>
      </c>
      <c r="J4">
        <v>0.94401544401544402</v>
      </c>
      <c r="K4">
        <v>0.95</v>
      </c>
      <c r="L4">
        <v>0.20185810810810811</v>
      </c>
      <c r="M4">
        <v>0.74999999999999989</v>
      </c>
      <c r="N4">
        <v>0.78985507246376807</v>
      </c>
      <c r="O4">
        <v>0.40371621621621623</v>
      </c>
      <c r="P4">
        <v>0.35</v>
      </c>
      <c r="Q4">
        <v>0.46621621621621617</v>
      </c>
      <c r="R4">
        <v>0.375</v>
      </c>
      <c r="S4">
        <v>0.5</v>
      </c>
      <c r="T4">
        <v>0.78125</v>
      </c>
      <c r="U4">
        <v>0.72935779816513757</v>
      </c>
    </row>
    <row r="5" spans="1:21" x14ac:dyDescent="0.25">
      <c r="A5" t="s">
        <v>144</v>
      </c>
      <c r="B5" t="s">
        <v>4</v>
      </c>
      <c r="C5" t="s">
        <v>27</v>
      </c>
      <c r="D5">
        <v>43216</v>
      </c>
      <c r="E5">
        <v>0.50951549904429494</v>
      </c>
      <c r="F5">
        <v>0.33741114233757646</v>
      </c>
      <c r="G5">
        <v>0.6</v>
      </c>
      <c r="H5">
        <v>0.39999999999999997</v>
      </c>
      <c r="I5">
        <v>0</v>
      </c>
      <c r="J5">
        <v>0.93951093951093956</v>
      </c>
      <c r="K5">
        <v>0.97499999999999998</v>
      </c>
      <c r="L5">
        <v>0.28614864864864864</v>
      </c>
      <c r="M5">
        <v>0.70289855072463758</v>
      </c>
      <c r="N5">
        <v>0.46376811594202899</v>
      </c>
      <c r="O5">
        <v>0.57229729729729728</v>
      </c>
      <c r="P5">
        <v>0.52500000000000002</v>
      </c>
      <c r="Q5">
        <v>6.0810810810810807E-2</v>
      </c>
      <c r="R5">
        <v>0.6328125</v>
      </c>
      <c r="S5">
        <v>1</v>
      </c>
      <c r="T5">
        <v>0.3125</v>
      </c>
      <c r="U5">
        <v>0.12232415902140673</v>
      </c>
    </row>
    <row r="6" spans="1:21" x14ac:dyDescent="0.25">
      <c r="A6" t="s">
        <v>144</v>
      </c>
      <c r="B6" t="s">
        <v>4</v>
      </c>
      <c r="C6" t="s">
        <v>27</v>
      </c>
      <c r="D6">
        <v>43244</v>
      </c>
      <c r="E6">
        <v>0.63999002742458244</v>
      </c>
      <c r="F6">
        <v>1</v>
      </c>
      <c r="G6">
        <v>0.4</v>
      </c>
      <c r="H6">
        <v>0</v>
      </c>
      <c r="I6">
        <v>0</v>
      </c>
      <c r="J6">
        <v>0.93050193050193064</v>
      </c>
      <c r="K6">
        <v>0.97499999999999998</v>
      </c>
      <c r="L6">
        <v>0.2189189189189189</v>
      </c>
      <c r="M6">
        <v>0.76086956521739124</v>
      </c>
      <c r="N6">
        <v>0.68840579710144922</v>
      </c>
      <c r="O6">
        <v>0.43783783783783781</v>
      </c>
      <c r="P6">
        <v>0.45</v>
      </c>
      <c r="Q6">
        <v>6.0810810810810807E-2</v>
      </c>
      <c r="R6">
        <v>0.5</v>
      </c>
      <c r="S6">
        <v>0.25</v>
      </c>
      <c r="T6">
        <v>0.43750000000000006</v>
      </c>
      <c r="U6">
        <v>0.48470948012232418</v>
      </c>
    </row>
    <row r="7" spans="1:21" x14ac:dyDescent="0.25">
      <c r="A7" t="s">
        <v>144</v>
      </c>
      <c r="B7" t="s">
        <v>4</v>
      </c>
      <c r="C7" t="s">
        <v>27</v>
      </c>
      <c r="D7">
        <v>43279</v>
      </c>
      <c r="E7">
        <v>0.57475276323443869</v>
      </c>
      <c r="F7">
        <v>0.66870557116878826</v>
      </c>
      <c r="G7">
        <v>0.6</v>
      </c>
      <c r="H7">
        <v>0.39999999999999997</v>
      </c>
      <c r="I7">
        <v>0</v>
      </c>
      <c r="J7">
        <v>0.93436293436293438</v>
      </c>
      <c r="K7">
        <v>0.97499999999999998</v>
      </c>
      <c r="L7">
        <v>0.25253378378378377</v>
      </c>
      <c r="M7">
        <v>0.73188405797101441</v>
      </c>
      <c r="N7">
        <v>0.57608695652173914</v>
      </c>
      <c r="O7">
        <v>0.50506756756756754</v>
      </c>
      <c r="P7">
        <v>0.48749999999999999</v>
      </c>
      <c r="Q7">
        <v>6.0810810810810807E-2</v>
      </c>
      <c r="R7">
        <v>0.56640625</v>
      </c>
      <c r="S7">
        <v>0.625</v>
      </c>
      <c r="T7">
        <v>0.375</v>
      </c>
      <c r="U7">
        <v>0.28975535168195721</v>
      </c>
    </row>
    <row r="8" spans="1:21" x14ac:dyDescent="0.25">
      <c r="A8" t="s">
        <v>13</v>
      </c>
      <c r="B8" t="s">
        <v>4</v>
      </c>
      <c r="C8" t="s">
        <v>27</v>
      </c>
      <c r="D8">
        <v>43216</v>
      </c>
      <c r="E8">
        <v>8.4268262278733491E-2</v>
      </c>
      <c r="F8">
        <v>4.4470160357083816E-2</v>
      </c>
      <c r="G8">
        <v>0.4</v>
      </c>
      <c r="H8">
        <v>1</v>
      </c>
      <c r="I8">
        <v>0</v>
      </c>
      <c r="J8">
        <v>0.9845559845559847</v>
      </c>
      <c r="K8">
        <v>1</v>
      </c>
      <c r="L8">
        <v>0.3783783783783784</v>
      </c>
      <c r="M8">
        <v>0.5942028985507245</v>
      </c>
      <c r="N8">
        <v>0.21739130434782608</v>
      </c>
      <c r="O8">
        <v>0.7567567567567568</v>
      </c>
      <c r="P8">
        <v>0.7416666666666667</v>
      </c>
      <c r="Q8">
        <v>6.0810810810810807E-2</v>
      </c>
      <c r="R8">
        <v>0.75</v>
      </c>
      <c r="S8">
        <v>0.25</v>
      </c>
      <c r="T8">
        <v>0.3125</v>
      </c>
      <c r="U8">
        <v>0</v>
      </c>
    </row>
    <row r="9" spans="1:21" x14ac:dyDescent="0.25">
      <c r="A9" t="s">
        <v>13</v>
      </c>
      <c r="B9" t="s">
        <v>4</v>
      </c>
      <c r="C9" t="s">
        <v>27</v>
      </c>
      <c r="D9">
        <v>43244</v>
      </c>
      <c r="E9">
        <v>8.1442699243746367E-3</v>
      </c>
      <c r="F9">
        <v>1.5539758637791371E-2</v>
      </c>
      <c r="G9">
        <v>0.4</v>
      </c>
      <c r="H9">
        <v>0</v>
      </c>
      <c r="I9">
        <v>0</v>
      </c>
      <c r="J9">
        <v>0.99871299871299879</v>
      </c>
      <c r="K9">
        <v>1</v>
      </c>
      <c r="L9">
        <v>0.28040540540540543</v>
      </c>
      <c r="M9">
        <v>0.75362318840579712</v>
      </c>
      <c r="N9">
        <v>0.21739130434782608</v>
      </c>
      <c r="O9">
        <v>0.56081081081081086</v>
      </c>
      <c r="P9">
        <v>0.55833333333333335</v>
      </c>
      <c r="Q9">
        <v>6.0810810810810807E-2</v>
      </c>
      <c r="R9">
        <v>0.6015625</v>
      </c>
      <c r="S9">
        <v>0.25</v>
      </c>
      <c r="T9">
        <v>0.375</v>
      </c>
      <c r="U9">
        <v>0.12691131498470948</v>
      </c>
    </row>
    <row r="10" spans="1:21" x14ac:dyDescent="0.25">
      <c r="A10" t="s">
        <v>13</v>
      </c>
      <c r="B10" t="s">
        <v>4</v>
      </c>
      <c r="C10" t="s">
        <v>27</v>
      </c>
      <c r="D10">
        <v>43279</v>
      </c>
      <c r="E10">
        <v>4.620626610155406E-2</v>
      </c>
      <c r="F10">
        <v>3.0004959497437592E-2</v>
      </c>
      <c r="G10">
        <v>0.4</v>
      </c>
      <c r="H10">
        <v>1</v>
      </c>
      <c r="I10">
        <v>0</v>
      </c>
      <c r="J10">
        <v>0.99163449163449169</v>
      </c>
      <c r="K10">
        <v>1</v>
      </c>
      <c r="L10">
        <v>0.32939189189189189</v>
      </c>
      <c r="M10">
        <v>0.67391304347826086</v>
      </c>
      <c r="N10">
        <v>0.21739130434782608</v>
      </c>
      <c r="O10">
        <v>0.66216216216216217</v>
      </c>
      <c r="P10">
        <v>0.65</v>
      </c>
      <c r="Q10">
        <v>6.0810810810810807E-2</v>
      </c>
      <c r="R10">
        <v>0.67578125</v>
      </c>
      <c r="S10">
        <v>0.25</v>
      </c>
      <c r="T10">
        <v>0.3125</v>
      </c>
      <c r="U10">
        <v>6.3455657492354739E-2</v>
      </c>
    </row>
    <row r="11" spans="1:21" x14ac:dyDescent="0.25">
      <c r="A11" t="s">
        <v>145</v>
      </c>
      <c r="B11" t="s">
        <v>4</v>
      </c>
      <c r="C11" t="s">
        <v>27</v>
      </c>
      <c r="D11">
        <v>43216</v>
      </c>
      <c r="E11">
        <v>6.2661015540596693E-2</v>
      </c>
      <c r="F11">
        <v>7.3565878657629369E-2</v>
      </c>
      <c r="G11">
        <v>0.53333333333333333</v>
      </c>
      <c r="H11">
        <v>0.19999999999999998</v>
      </c>
      <c r="I11">
        <v>0</v>
      </c>
      <c r="J11">
        <v>0.91505791505791512</v>
      </c>
      <c r="K11">
        <v>1</v>
      </c>
      <c r="L11">
        <v>1</v>
      </c>
      <c r="M11">
        <v>0.69565217391304346</v>
      </c>
      <c r="N11">
        <v>0.21739130434782608</v>
      </c>
      <c r="O11">
        <v>1</v>
      </c>
      <c r="P11">
        <v>1</v>
      </c>
      <c r="Q11">
        <v>6.0810810810810807E-2</v>
      </c>
      <c r="R11">
        <v>0.9765625</v>
      </c>
      <c r="S11">
        <v>0.25</v>
      </c>
      <c r="T11">
        <v>0.3125</v>
      </c>
      <c r="U11">
        <v>0.11773700305810397</v>
      </c>
    </row>
    <row r="12" spans="1:21" x14ac:dyDescent="0.25">
      <c r="A12" t="s">
        <v>145</v>
      </c>
      <c r="B12" t="s">
        <v>4</v>
      </c>
      <c r="C12" t="s">
        <v>27</v>
      </c>
      <c r="D12">
        <v>43244</v>
      </c>
      <c r="E12">
        <v>7.9697498545666087E-2</v>
      </c>
      <c r="F12">
        <v>1</v>
      </c>
      <c r="G12">
        <v>0.4</v>
      </c>
      <c r="H12">
        <v>0</v>
      </c>
      <c r="I12">
        <v>0</v>
      </c>
      <c r="J12">
        <v>0.93693693693693703</v>
      </c>
      <c r="K12">
        <v>0.97499999999999998</v>
      </c>
      <c r="L12">
        <v>0.66959459459459458</v>
      </c>
      <c r="M12">
        <v>0.76086956521739124</v>
      </c>
      <c r="N12">
        <v>0.46376811594202899</v>
      </c>
      <c r="O12">
        <v>0.66959459459459458</v>
      </c>
      <c r="P12">
        <v>0.66666666666666663</v>
      </c>
      <c r="Q12">
        <v>6.0810810810810807E-2</v>
      </c>
      <c r="R12">
        <v>0.6953125</v>
      </c>
      <c r="S12">
        <v>0.25</v>
      </c>
      <c r="T12">
        <v>0.3125</v>
      </c>
      <c r="U12">
        <v>0.30886850152905199</v>
      </c>
    </row>
    <row r="13" spans="1:21" x14ac:dyDescent="0.25">
      <c r="A13" t="s">
        <v>145</v>
      </c>
      <c r="B13" t="s">
        <v>4</v>
      </c>
      <c r="C13" t="s">
        <v>27</v>
      </c>
      <c r="D13">
        <v>43279</v>
      </c>
      <c r="E13">
        <v>7.1179257043131397E-2</v>
      </c>
      <c r="F13">
        <v>0.82608695652173914</v>
      </c>
      <c r="G13">
        <v>0.46666666666666667</v>
      </c>
      <c r="H13">
        <v>0.19999999999999998</v>
      </c>
      <c r="I13">
        <v>0</v>
      </c>
      <c r="J13">
        <v>0.92599742599742607</v>
      </c>
      <c r="K13">
        <v>0.98750000000000004</v>
      </c>
      <c r="L13">
        <v>0.83479729729729724</v>
      </c>
      <c r="M13">
        <v>0.72826086956521741</v>
      </c>
      <c r="N13">
        <v>0.327536231884058</v>
      </c>
      <c r="O13">
        <v>0.83479729729729724</v>
      </c>
      <c r="P13">
        <v>0.83333333333333337</v>
      </c>
      <c r="Q13">
        <v>6.0810810810810807E-2</v>
      </c>
      <c r="R13">
        <v>0.8359375</v>
      </c>
      <c r="S13">
        <v>0.25</v>
      </c>
      <c r="T13">
        <v>0.3125</v>
      </c>
      <c r="U13">
        <v>0.21330275229357798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C10" sqref="C10"/>
    </sheetView>
  </sheetViews>
  <sheetFormatPr baseColWidth="10" defaultRowHeight="15" x14ac:dyDescent="0.25"/>
  <sheetData>
    <row r="1" spans="1:21" x14ac:dyDescent="0.25">
      <c r="A1" t="s">
        <v>17</v>
      </c>
      <c r="B1" t="s">
        <v>18</v>
      </c>
      <c r="C1" t="s">
        <v>19</v>
      </c>
      <c r="D1" t="s">
        <v>20</v>
      </c>
      <c r="E1" t="s">
        <v>152</v>
      </c>
      <c r="F1" t="s">
        <v>169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18</v>
      </c>
      <c r="N1" t="s">
        <v>170</v>
      </c>
      <c r="O1" t="s">
        <v>175</v>
      </c>
      <c r="P1" t="s">
        <v>171</v>
      </c>
      <c r="Q1" t="s">
        <v>177</v>
      </c>
      <c r="R1" t="s">
        <v>176</v>
      </c>
      <c r="S1" t="s">
        <v>172</v>
      </c>
      <c r="T1" t="s">
        <v>173</v>
      </c>
      <c r="U1" t="s">
        <v>174</v>
      </c>
    </row>
    <row r="2" spans="1:21" x14ac:dyDescent="0.25">
      <c r="A2" s="49" t="s">
        <v>145</v>
      </c>
      <c r="B2" s="49" t="s">
        <v>26</v>
      </c>
      <c r="C2" s="50" t="s">
        <v>27</v>
      </c>
      <c r="D2" s="52">
        <v>43125</v>
      </c>
      <c r="E2" s="51">
        <v>65.7</v>
      </c>
      <c r="F2" s="51">
        <v>325.5</v>
      </c>
      <c r="G2" s="51">
        <v>6</v>
      </c>
      <c r="H2" s="51">
        <v>0</v>
      </c>
      <c r="I2" s="51">
        <v>25.1</v>
      </c>
      <c r="J2" s="51">
        <v>7.21</v>
      </c>
      <c r="K2" s="51">
        <v>7.9</v>
      </c>
      <c r="L2" s="51">
        <v>135</v>
      </c>
      <c r="M2" s="62">
        <v>10.3</v>
      </c>
      <c r="N2" s="51">
        <v>30</v>
      </c>
      <c r="O2" s="51">
        <v>270</v>
      </c>
      <c r="P2" s="51">
        <v>93</v>
      </c>
      <c r="Q2" s="51">
        <v>8.9999999999999998E-4</v>
      </c>
      <c r="R2" s="51">
        <v>122</v>
      </c>
      <c r="S2" s="51">
        <v>0.1</v>
      </c>
      <c r="T2" s="51">
        <v>0.05</v>
      </c>
      <c r="U2" s="51">
        <v>17</v>
      </c>
    </row>
    <row r="3" spans="1:21" x14ac:dyDescent="0.25">
      <c r="A3" s="49" t="s">
        <v>145</v>
      </c>
      <c r="B3" s="49" t="s">
        <v>26</v>
      </c>
      <c r="C3" s="50" t="s">
        <v>27</v>
      </c>
      <c r="D3" s="52">
        <v>43157</v>
      </c>
      <c r="E3" s="51">
        <v>62.7</v>
      </c>
      <c r="F3" s="51">
        <v>93.4</v>
      </c>
      <c r="G3" s="51">
        <v>6</v>
      </c>
      <c r="H3" s="51">
        <v>0</v>
      </c>
      <c r="I3" s="51">
        <v>8.1999999999999993</v>
      </c>
      <c r="J3" s="51">
        <v>7.22</v>
      </c>
      <c r="K3" s="51">
        <v>8</v>
      </c>
      <c r="L3" s="51">
        <v>135</v>
      </c>
      <c r="M3" s="62">
        <v>13.4</v>
      </c>
      <c r="N3" s="51">
        <v>30</v>
      </c>
      <c r="O3" s="51">
        <v>270</v>
      </c>
      <c r="P3" s="51">
        <v>83</v>
      </c>
      <c r="Q3" s="51">
        <v>1.4E-3</v>
      </c>
      <c r="R3" s="51">
        <v>118</v>
      </c>
      <c r="S3" s="51">
        <v>0.1</v>
      </c>
      <c r="T3" s="51">
        <v>0.05</v>
      </c>
      <c r="U3" s="51">
        <v>45</v>
      </c>
    </row>
    <row r="4" spans="1:21" x14ac:dyDescent="0.25">
      <c r="A4" s="49" t="s">
        <v>145</v>
      </c>
      <c r="B4" s="49" t="s">
        <v>26</v>
      </c>
      <c r="C4" s="50" t="s">
        <v>27</v>
      </c>
      <c r="D4" s="52">
        <v>43187</v>
      </c>
      <c r="E4" s="51">
        <v>90.6</v>
      </c>
      <c r="F4" s="51">
        <v>2419.6</v>
      </c>
      <c r="G4" s="51">
        <v>6</v>
      </c>
      <c r="H4" s="51">
        <v>0</v>
      </c>
      <c r="I4" s="51">
        <v>7.3</v>
      </c>
      <c r="J4" s="51">
        <v>7.11</v>
      </c>
      <c r="K4" s="51">
        <v>7.8</v>
      </c>
      <c r="L4" s="51">
        <v>148</v>
      </c>
      <c r="M4" s="62">
        <v>11.6</v>
      </c>
      <c r="N4" s="51">
        <v>30</v>
      </c>
      <c r="O4" s="51">
        <v>296</v>
      </c>
      <c r="P4" s="51">
        <v>120</v>
      </c>
      <c r="Q4" s="51">
        <v>1.4E-3</v>
      </c>
      <c r="R4" s="51">
        <v>128</v>
      </c>
      <c r="S4" s="51">
        <v>0.1</v>
      </c>
      <c r="T4" s="51">
        <v>0.09</v>
      </c>
      <c r="U4" s="51">
        <v>33</v>
      </c>
    </row>
    <row r="5" spans="1:21" x14ac:dyDescent="0.25">
      <c r="A5" s="49" t="s">
        <v>145</v>
      </c>
      <c r="B5" s="49" t="s">
        <v>4</v>
      </c>
      <c r="C5" s="50" t="s">
        <v>27</v>
      </c>
      <c r="D5" s="52">
        <v>43216</v>
      </c>
      <c r="E5" s="51">
        <v>75.400000000000006</v>
      </c>
      <c r="F5" s="51">
        <v>178</v>
      </c>
      <c r="G5" s="51">
        <v>8</v>
      </c>
      <c r="H5" s="51">
        <v>0.08</v>
      </c>
      <c r="I5" s="51">
        <v>0</v>
      </c>
      <c r="J5" s="51">
        <v>7.11</v>
      </c>
      <c r="K5" s="51">
        <v>8</v>
      </c>
      <c r="L5" s="51">
        <v>296</v>
      </c>
      <c r="M5" s="61">
        <v>9.6</v>
      </c>
      <c r="N5" s="51">
        <v>30</v>
      </c>
      <c r="O5" s="51">
        <v>296</v>
      </c>
      <c r="P5" s="51">
        <v>120</v>
      </c>
      <c r="Q5" s="51">
        <v>8.9999999999999998E-4</v>
      </c>
      <c r="R5" s="51">
        <v>125</v>
      </c>
      <c r="S5" s="51">
        <v>0.1</v>
      </c>
      <c r="T5" s="51">
        <v>0.05</v>
      </c>
      <c r="U5" s="51">
        <v>77</v>
      </c>
    </row>
    <row r="6" spans="1:21" x14ac:dyDescent="0.25">
      <c r="A6" s="49" t="s">
        <v>145</v>
      </c>
      <c r="B6" s="49" t="s">
        <v>4</v>
      </c>
      <c r="C6" s="50" t="s">
        <v>27</v>
      </c>
      <c r="D6" s="52">
        <v>43244</v>
      </c>
      <c r="E6" s="51">
        <v>95.9</v>
      </c>
      <c r="F6" s="51">
        <v>2419.6</v>
      </c>
      <c r="G6" s="51">
        <v>6</v>
      </c>
      <c r="H6" s="51">
        <v>0</v>
      </c>
      <c r="I6" s="51">
        <v>0</v>
      </c>
      <c r="J6" s="51">
        <v>7.28</v>
      </c>
      <c r="K6" s="51">
        <v>7.8</v>
      </c>
      <c r="L6" s="51">
        <v>198.2</v>
      </c>
      <c r="M6" s="61">
        <v>10.5</v>
      </c>
      <c r="N6" s="51">
        <v>64</v>
      </c>
      <c r="O6" s="51">
        <v>198.2</v>
      </c>
      <c r="P6" s="51">
        <v>80</v>
      </c>
      <c r="Q6" s="51">
        <v>8.9999999999999998E-4</v>
      </c>
      <c r="R6" s="51">
        <v>89</v>
      </c>
      <c r="S6" s="51">
        <v>0.1</v>
      </c>
      <c r="T6" s="51">
        <v>0.05</v>
      </c>
      <c r="U6" s="51">
        <v>202</v>
      </c>
    </row>
    <row r="7" spans="1:21" x14ac:dyDescent="0.25">
      <c r="A7" s="49" t="s">
        <v>145</v>
      </c>
      <c r="B7" s="49" t="s">
        <v>4</v>
      </c>
      <c r="C7" s="50" t="s">
        <v>27</v>
      </c>
      <c r="D7" s="52">
        <v>43279</v>
      </c>
      <c r="E7" s="51">
        <f>AVERAGE(E5:E6)</f>
        <v>85.65</v>
      </c>
      <c r="F7" s="51">
        <v>1998.8</v>
      </c>
      <c r="G7" s="51">
        <v>7</v>
      </c>
      <c r="H7" s="51">
        <v>0.08</v>
      </c>
      <c r="I7" s="51">
        <v>0</v>
      </c>
      <c r="J7" s="51">
        <v>7.1950000000000003</v>
      </c>
      <c r="K7" s="51">
        <v>7.9</v>
      </c>
      <c r="L7" s="51">
        <v>247.1</v>
      </c>
      <c r="M7" s="61">
        <v>10.050000000000001</v>
      </c>
      <c r="N7" s="51">
        <v>45.2</v>
      </c>
      <c r="O7" s="51">
        <v>247.1</v>
      </c>
      <c r="P7" s="51">
        <v>100</v>
      </c>
      <c r="Q7" s="51">
        <v>8.9999999999999998E-4</v>
      </c>
      <c r="R7" s="51">
        <v>107</v>
      </c>
      <c r="S7" s="51">
        <v>0.1</v>
      </c>
      <c r="T7" s="51">
        <v>0.05</v>
      </c>
      <c r="U7" s="51">
        <v>139.5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F2" sqref="F2"/>
    </sheetView>
  </sheetViews>
  <sheetFormatPr baseColWidth="10" defaultRowHeight="15" x14ac:dyDescent="0.25"/>
  <sheetData>
    <row r="1" spans="1:21" x14ac:dyDescent="0.25">
      <c r="A1" s="51" t="s">
        <v>17</v>
      </c>
      <c r="B1" s="51" t="s">
        <v>18</v>
      </c>
      <c r="C1" s="51" t="s">
        <v>19</v>
      </c>
      <c r="D1" s="51" t="s">
        <v>20</v>
      </c>
      <c r="E1" s="51" t="s">
        <v>152</v>
      </c>
      <c r="F1" s="66" t="s">
        <v>169</v>
      </c>
      <c r="G1" s="51" t="s">
        <v>153</v>
      </c>
      <c r="H1" s="51" t="s">
        <v>154</v>
      </c>
      <c r="I1" s="51" t="s">
        <v>155</v>
      </c>
      <c r="J1" s="51" t="s">
        <v>156</v>
      </c>
      <c r="K1" s="51" t="s">
        <v>157</v>
      </c>
      <c r="L1" s="51" t="s">
        <v>158</v>
      </c>
      <c r="M1" s="51" t="s">
        <v>18</v>
      </c>
      <c r="N1" s="51" t="s">
        <v>170</v>
      </c>
      <c r="O1" s="51" t="s">
        <v>175</v>
      </c>
      <c r="P1" s="51" t="s">
        <v>171</v>
      </c>
      <c r="Q1" s="51" t="s">
        <v>177</v>
      </c>
      <c r="R1" s="51" t="s">
        <v>176</v>
      </c>
      <c r="S1" s="51" t="s">
        <v>172</v>
      </c>
      <c r="T1" s="51" t="s">
        <v>173</v>
      </c>
      <c r="U1" s="51" t="s">
        <v>174</v>
      </c>
    </row>
    <row r="2" spans="1:21" x14ac:dyDescent="0.25">
      <c r="A2" s="51" t="s">
        <v>13</v>
      </c>
      <c r="B2" s="51" t="s">
        <v>26</v>
      </c>
      <c r="C2" s="51" t="s">
        <v>27</v>
      </c>
      <c r="D2" s="51">
        <v>43125</v>
      </c>
      <c r="E2" s="51">
        <v>40.200000000000003</v>
      </c>
      <c r="F2" s="51">
        <v>162.4</v>
      </c>
      <c r="G2" s="51">
        <v>6</v>
      </c>
      <c r="H2" s="51">
        <v>0</v>
      </c>
      <c r="I2" s="51">
        <v>3.5</v>
      </c>
      <c r="J2" s="51">
        <v>7.74</v>
      </c>
      <c r="K2" s="51">
        <v>7.9</v>
      </c>
      <c r="L2" s="51">
        <v>107</v>
      </c>
      <c r="M2" s="51">
        <v>9.6</v>
      </c>
      <c r="N2" s="51">
        <v>30</v>
      </c>
      <c r="O2" s="51">
        <v>215</v>
      </c>
      <c r="P2" s="51">
        <v>73</v>
      </c>
      <c r="Q2" s="51">
        <v>8.9999999999999998E-4</v>
      </c>
      <c r="R2" s="51">
        <v>95</v>
      </c>
      <c r="S2" s="51">
        <v>0.1</v>
      </c>
      <c r="T2" s="51">
        <v>0.05</v>
      </c>
      <c r="U2" s="51">
        <v>0</v>
      </c>
    </row>
    <row r="3" spans="1:21" x14ac:dyDescent="0.25">
      <c r="A3" s="51" t="s">
        <v>13</v>
      </c>
      <c r="B3" s="51" t="s">
        <v>26</v>
      </c>
      <c r="C3" s="51" t="s">
        <v>27</v>
      </c>
      <c r="D3" s="51">
        <v>43157</v>
      </c>
      <c r="E3" s="51">
        <v>6.3</v>
      </c>
      <c r="F3" s="51">
        <v>22.1</v>
      </c>
      <c r="G3" s="51">
        <v>6</v>
      </c>
      <c r="H3" s="51">
        <v>0</v>
      </c>
      <c r="I3" s="51">
        <v>10.6</v>
      </c>
      <c r="J3" s="51">
        <v>7.77</v>
      </c>
      <c r="K3" s="51">
        <v>8</v>
      </c>
      <c r="L3" s="51">
        <v>125</v>
      </c>
      <c r="M3" s="51">
        <v>13.8</v>
      </c>
      <c r="N3" s="51">
        <v>30</v>
      </c>
      <c r="O3" s="51">
        <v>250</v>
      </c>
      <c r="P3" s="51">
        <v>80</v>
      </c>
      <c r="Q3" s="51">
        <v>2.3999999999999998E-3</v>
      </c>
      <c r="R3" s="51">
        <v>107</v>
      </c>
      <c r="S3" s="51">
        <v>0.1</v>
      </c>
      <c r="T3" s="51">
        <v>0.05</v>
      </c>
      <c r="U3" s="51">
        <v>14</v>
      </c>
    </row>
    <row r="4" spans="1:21" x14ac:dyDescent="0.25">
      <c r="A4" s="51" t="s">
        <v>13</v>
      </c>
      <c r="B4" s="51" t="s">
        <v>26</v>
      </c>
      <c r="C4" s="51" t="s">
        <v>27</v>
      </c>
      <c r="D4" s="51">
        <v>43187</v>
      </c>
      <c r="E4" s="51">
        <v>15.8</v>
      </c>
      <c r="F4" s="51">
        <v>58.5</v>
      </c>
      <c r="G4" s="51">
        <v>8</v>
      </c>
      <c r="H4" s="51">
        <v>0</v>
      </c>
      <c r="I4" s="51">
        <v>7.8</v>
      </c>
      <c r="J4" s="51">
        <v>7.55</v>
      </c>
      <c r="K4" s="51">
        <v>8</v>
      </c>
      <c r="L4" s="51">
        <v>122</v>
      </c>
      <c r="M4" s="51">
        <v>11</v>
      </c>
      <c r="N4" s="51">
        <v>30</v>
      </c>
      <c r="O4" s="51">
        <v>244</v>
      </c>
      <c r="P4" s="51">
        <v>100</v>
      </c>
      <c r="Q4" s="51">
        <v>1.4E-3</v>
      </c>
      <c r="R4" s="51">
        <v>108</v>
      </c>
      <c r="S4" s="51">
        <v>0.1</v>
      </c>
      <c r="T4" s="51">
        <v>6.0000000000000001E-3</v>
      </c>
      <c r="U4" s="51">
        <v>0</v>
      </c>
    </row>
    <row r="5" spans="1:21" x14ac:dyDescent="0.25">
      <c r="A5" s="51" t="s">
        <v>13</v>
      </c>
      <c r="B5" s="51" t="s">
        <v>4</v>
      </c>
      <c r="C5" s="51" t="s">
        <v>27</v>
      </c>
      <c r="D5" s="51">
        <v>43216</v>
      </c>
      <c r="E5" s="51">
        <v>101.4</v>
      </c>
      <c r="F5" s="51">
        <v>107.6</v>
      </c>
      <c r="G5" s="51">
        <v>6</v>
      </c>
      <c r="H5" s="51">
        <v>0.4</v>
      </c>
      <c r="I5" s="51">
        <v>0</v>
      </c>
      <c r="J5" s="51">
        <v>7.65</v>
      </c>
      <c r="K5" s="51">
        <v>8</v>
      </c>
      <c r="L5" s="51">
        <v>112</v>
      </c>
      <c r="M5" s="51">
        <v>8.1999999999999993</v>
      </c>
      <c r="N5" s="51">
        <v>30</v>
      </c>
      <c r="O5" s="51">
        <v>224</v>
      </c>
      <c r="P5" s="51">
        <v>89</v>
      </c>
      <c r="Q5" s="51">
        <v>8.9999999999999998E-4</v>
      </c>
      <c r="R5" s="51">
        <v>96</v>
      </c>
      <c r="S5" s="51">
        <v>0.1</v>
      </c>
      <c r="T5" s="51">
        <v>0.05</v>
      </c>
      <c r="U5" s="51">
        <v>0</v>
      </c>
    </row>
    <row r="6" spans="1:21" x14ac:dyDescent="0.25">
      <c r="A6" s="51" t="s">
        <v>13</v>
      </c>
      <c r="B6" s="51" t="s">
        <v>4</v>
      </c>
      <c r="C6" s="51" t="s">
        <v>27</v>
      </c>
      <c r="D6" s="51">
        <v>43244</v>
      </c>
      <c r="E6" s="51">
        <v>9.8000000000000007</v>
      </c>
      <c r="F6" s="51">
        <v>37.6</v>
      </c>
      <c r="G6" s="51">
        <v>6</v>
      </c>
      <c r="H6" s="51">
        <v>0</v>
      </c>
      <c r="I6" s="51">
        <v>0</v>
      </c>
      <c r="J6" s="51">
        <v>7.76</v>
      </c>
      <c r="K6" s="51">
        <v>8</v>
      </c>
      <c r="L6" s="51">
        <v>83</v>
      </c>
      <c r="M6" s="51">
        <v>10.4</v>
      </c>
      <c r="N6" s="51">
        <v>30</v>
      </c>
      <c r="O6" s="51">
        <v>166</v>
      </c>
      <c r="P6" s="51">
        <v>67</v>
      </c>
      <c r="Q6" s="51">
        <v>8.9999999999999998E-4</v>
      </c>
      <c r="R6" s="51">
        <v>77</v>
      </c>
      <c r="S6" s="51">
        <v>0.1</v>
      </c>
      <c r="T6" s="51">
        <v>0.06</v>
      </c>
      <c r="U6" s="51">
        <v>83</v>
      </c>
    </row>
    <row r="7" spans="1:21" x14ac:dyDescent="0.25">
      <c r="A7" s="51" t="s">
        <v>13</v>
      </c>
      <c r="B7" s="51" t="s">
        <v>4</v>
      </c>
      <c r="C7" s="51" t="s">
        <v>27</v>
      </c>
      <c r="D7" s="51">
        <v>43279</v>
      </c>
      <c r="E7" s="51">
        <v>55.6</v>
      </c>
      <c r="F7" s="51">
        <v>72.599999999999994</v>
      </c>
      <c r="G7" s="51">
        <v>6</v>
      </c>
      <c r="H7" s="51">
        <v>0.4</v>
      </c>
      <c r="I7" s="51">
        <v>0</v>
      </c>
      <c r="J7" s="51">
        <v>7.7050000000000001</v>
      </c>
      <c r="K7" s="51">
        <v>8</v>
      </c>
      <c r="L7" s="51">
        <v>97.5</v>
      </c>
      <c r="M7" s="51">
        <v>9.3000000000000007</v>
      </c>
      <c r="N7" s="51">
        <v>30</v>
      </c>
      <c r="O7" s="51">
        <v>196</v>
      </c>
      <c r="P7" s="51">
        <v>78</v>
      </c>
      <c r="Q7" s="51">
        <v>8.9999999999999998E-4</v>
      </c>
      <c r="R7" s="51">
        <v>86.5</v>
      </c>
      <c r="S7" s="51">
        <v>0.1</v>
      </c>
      <c r="T7" s="51">
        <v>0.05</v>
      </c>
      <c r="U7" s="51">
        <v>41.5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5" sqref="A5:U7"/>
    </sheetView>
  </sheetViews>
  <sheetFormatPr baseColWidth="10" defaultRowHeight="15" x14ac:dyDescent="0.25"/>
  <sheetData>
    <row r="1" spans="1:21" x14ac:dyDescent="0.25">
      <c r="A1" t="s">
        <v>17</v>
      </c>
      <c r="B1" t="s">
        <v>18</v>
      </c>
      <c r="C1" t="s">
        <v>19</v>
      </c>
      <c r="D1" t="s">
        <v>20</v>
      </c>
      <c r="E1" t="s">
        <v>152</v>
      </c>
      <c r="F1" t="s">
        <v>169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18</v>
      </c>
      <c r="N1" t="s">
        <v>170</v>
      </c>
      <c r="O1" t="s">
        <v>175</v>
      </c>
      <c r="P1" t="s">
        <v>171</v>
      </c>
      <c r="Q1" t="s">
        <v>177</v>
      </c>
      <c r="R1" t="s">
        <v>176</v>
      </c>
      <c r="S1" t="s">
        <v>172</v>
      </c>
      <c r="T1" t="s">
        <v>173</v>
      </c>
      <c r="U1" t="s">
        <v>174</v>
      </c>
    </row>
    <row r="2" spans="1:21" x14ac:dyDescent="0.25">
      <c r="A2" s="49" t="s">
        <v>144</v>
      </c>
      <c r="B2" s="49" t="s">
        <v>26</v>
      </c>
      <c r="C2" s="50" t="s">
        <v>27</v>
      </c>
      <c r="D2" s="52">
        <v>43125</v>
      </c>
      <c r="E2" s="51">
        <v>1203.3</v>
      </c>
      <c r="F2" s="51">
        <v>1983.6</v>
      </c>
      <c r="G2" s="51">
        <v>6</v>
      </c>
      <c r="H2" s="51">
        <v>0</v>
      </c>
      <c r="I2" s="51">
        <v>27.4</v>
      </c>
      <c r="J2" s="51">
        <v>7.07</v>
      </c>
      <c r="K2" s="51">
        <v>7.6</v>
      </c>
      <c r="L2" s="51">
        <v>74.7</v>
      </c>
      <c r="M2" s="61">
        <v>10.8</v>
      </c>
      <c r="N2" s="51">
        <v>48</v>
      </c>
      <c r="O2" s="51">
        <v>149.5</v>
      </c>
      <c r="P2" s="51">
        <v>49</v>
      </c>
      <c r="Q2" s="51">
        <v>8.9999999999999998E-4</v>
      </c>
      <c r="R2" s="51">
        <v>75</v>
      </c>
      <c r="S2" s="51">
        <v>0.1</v>
      </c>
      <c r="T2" s="51">
        <v>0.14000000000000001</v>
      </c>
      <c r="U2" s="51">
        <v>148</v>
      </c>
    </row>
    <row r="3" spans="1:21" x14ac:dyDescent="0.25">
      <c r="A3" s="49" t="s">
        <v>144</v>
      </c>
      <c r="B3" s="49" t="s">
        <v>26</v>
      </c>
      <c r="C3" s="50" t="s">
        <v>27</v>
      </c>
      <c r="D3" s="52">
        <v>43157</v>
      </c>
      <c r="E3" s="51">
        <v>167</v>
      </c>
      <c r="F3" s="51">
        <v>770.1</v>
      </c>
      <c r="G3" s="51">
        <v>6</v>
      </c>
      <c r="H3" s="51">
        <v>0</v>
      </c>
      <c r="I3" s="51">
        <v>12.9</v>
      </c>
      <c r="J3" s="51">
        <v>7.02</v>
      </c>
      <c r="K3" s="51">
        <v>7.8</v>
      </c>
      <c r="L3" s="51">
        <v>85.1</v>
      </c>
      <c r="M3" s="61">
        <v>13.7</v>
      </c>
      <c r="N3" s="51">
        <v>30</v>
      </c>
      <c r="O3" s="51">
        <v>170.2</v>
      </c>
      <c r="P3" s="51">
        <v>50</v>
      </c>
      <c r="Q3" s="51">
        <v>1.4E-3</v>
      </c>
      <c r="R3" s="51">
        <v>82</v>
      </c>
      <c r="S3" s="51">
        <v>0.1</v>
      </c>
      <c r="T3" s="51">
        <v>0.05</v>
      </c>
      <c r="U3" s="51">
        <v>76</v>
      </c>
    </row>
    <row r="4" spans="1:21" x14ac:dyDescent="0.25">
      <c r="A4" s="49" t="s">
        <v>144</v>
      </c>
      <c r="B4" s="49" t="s">
        <v>26</v>
      </c>
      <c r="C4" s="50" t="s">
        <v>27</v>
      </c>
      <c r="D4" s="52">
        <v>43187</v>
      </c>
      <c r="E4" s="51">
        <v>658.6</v>
      </c>
      <c r="F4" s="51">
        <v>2419.6</v>
      </c>
      <c r="G4" s="51">
        <v>11</v>
      </c>
      <c r="H4" s="51">
        <v>0</v>
      </c>
      <c r="I4" s="51">
        <v>15.1</v>
      </c>
      <c r="J4" s="51">
        <v>7.05</v>
      </c>
      <c r="K4" s="51">
        <v>7.8</v>
      </c>
      <c r="L4" s="51">
        <v>88.4</v>
      </c>
      <c r="M4" s="61">
        <v>11.6</v>
      </c>
      <c r="N4" s="51">
        <v>30</v>
      </c>
      <c r="O4" s="51">
        <v>176.6</v>
      </c>
      <c r="P4" s="51">
        <v>65</v>
      </c>
      <c r="Q4" s="51">
        <v>1.4E-3</v>
      </c>
      <c r="R4" s="51">
        <v>88</v>
      </c>
      <c r="S4" s="51">
        <v>0.1</v>
      </c>
      <c r="T4" s="51">
        <v>0.05</v>
      </c>
      <c r="U4" s="51">
        <v>61</v>
      </c>
    </row>
    <row r="5" spans="1:21" x14ac:dyDescent="0.25">
      <c r="A5" s="51" t="s">
        <v>144</v>
      </c>
      <c r="B5" s="51" t="s">
        <v>4</v>
      </c>
      <c r="C5" s="51" t="s">
        <v>27</v>
      </c>
      <c r="D5" s="51">
        <v>43216</v>
      </c>
      <c r="E5" s="51">
        <v>613.1</v>
      </c>
      <c r="F5" s="51">
        <v>816.4</v>
      </c>
      <c r="G5" s="51">
        <v>9</v>
      </c>
      <c r="H5" s="51">
        <v>0.16</v>
      </c>
      <c r="I5" s="51">
        <v>0</v>
      </c>
      <c r="J5" s="51">
        <v>7.3</v>
      </c>
      <c r="K5" s="51">
        <v>7.8</v>
      </c>
      <c r="L5" s="51">
        <v>84.7</v>
      </c>
      <c r="M5" s="51">
        <v>9.6999999999999993</v>
      </c>
      <c r="N5" s="51">
        <v>64</v>
      </c>
      <c r="O5" s="51">
        <v>169.4</v>
      </c>
      <c r="P5" s="51">
        <v>63</v>
      </c>
      <c r="Q5" s="51">
        <v>8.9999999999999998E-4</v>
      </c>
      <c r="R5" s="51">
        <v>81</v>
      </c>
      <c r="S5" s="51">
        <v>0.4</v>
      </c>
      <c r="T5" s="51">
        <v>0.05</v>
      </c>
      <c r="U5" s="51">
        <v>80</v>
      </c>
    </row>
    <row r="6" spans="1:21" x14ac:dyDescent="0.25">
      <c r="A6" s="51" t="s">
        <v>144</v>
      </c>
      <c r="B6" s="51" t="s">
        <v>4</v>
      </c>
      <c r="C6" s="51" t="s">
        <v>27</v>
      </c>
      <c r="D6" s="51">
        <v>43244</v>
      </c>
      <c r="E6" s="51">
        <v>770.1</v>
      </c>
      <c r="F6" s="51">
        <v>2419.6</v>
      </c>
      <c r="G6" s="51">
        <v>6</v>
      </c>
      <c r="H6" s="51">
        <v>0</v>
      </c>
      <c r="I6" s="51">
        <v>0</v>
      </c>
      <c r="J6" s="51">
        <v>7.23</v>
      </c>
      <c r="K6" s="51">
        <v>7.8</v>
      </c>
      <c r="L6" s="51">
        <v>64.8</v>
      </c>
      <c r="M6" s="51">
        <v>10.5</v>
      </c>
      <c r="N6" s="51">
        <v>95</v>
      </c>
      <c r="O6" s="51">
        <v>129.6</v>
      </c>
      <c r="P6" s="51">
        <v>54</v>
      </c>
      <c r="Q6" s="51">
        <v>8.9999999999999998E-4</v>
      </c>
      <c r="R6" s="51">
        <v>64</v>
      </c>
      <c r="S6" s="51">
        <v>0.1</v>
      </c>
      <c r="T6" s="51">
        <v>7.0000000000000007E-2</v>
      </c>
      <c r="U6" s="51">
        <v>317</v>
      </c>
    </row>
    <row r="7" spans="1:21" x14ac:dyDescent="0.25">
      <c r="A7" s="51" t="s">
        <v>144</v>
      </c>
      <c r="B7" s="51" t="s">
        <v>4</v>
      </c>
      <c r="C7" s="51" t="s">
        <v>27</v>
      </c>
      <c r="D7" s="51">
        <v>43279</v>
      </c>
      <c r="E7" s="51">
        <v>691.6</v>
      </c>
      <c r="F7" s="51">
        <v>1618</v>
      </c>
      <c r="G7" s="51">
        <v>9</v>
      </c>
      <c r="H7" s="51">
        <v>0.16</v>
      </c>
      <c r="I7" s="51">
        <v>0</v>
      </c>
      <c r="J7" s="51">
        <v>7.26</v>
      </c>
      <c r="K7" s="51">
        <v>7.8</v>
      </c>
      <c r="L7" s="51">
        <v>74.75</v>
      </c>
      <c r="M7" s="51">
        <v>10.1</v>
      </c>
      <c r="N7" s="51">
        <v>79.5</v>
      </c>
      <c r="O7" s="51">
        <v>149.5</v>
      </c>
      <c r="P7" s="51">
        <v>58.5</v>
      </c>
      <c r="Q7" s="51">
        <v>8.9999999999999998E-4</v>
      </c>
      <c r="R7" s="51">
        <v>72.5</v>
      </c>
      <c r="S7" s="51">
        <v>0.25</v>
      </c>
      <c r="T7" s="51">
        <v>0.06</v>
      </c>
      <c r="U7" s="51">
        <v>189.5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5" sqref="A5:U7"/>
    </sheetView>
  </sheetViews>
  <sheetFormatPr baseColWidth="10" defaultRowHeight="15" x14ac:dyDescent="0.25"/>
  <sheetData>
    <row r="1" spans="1:21" x14ac:dyDescent="0.25">
      <c r="A1" t="s">
        <v>17</v>
      </c>
      <c r="B1" t="s">
        <v>18</v>
      </c>
      <c r="C1" t="s">
        <v>19</v>
      </c>
      <c r="D1" t="s">
        <v>20</v>
      </c>
      <c r="E1" t="s">
        <v>152</v>
      </c>
      <c r="F1" t="s">
        <v>169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18</v>
      </c>
      <c r="N1" t="s">
        <v>170</v>
      </c>
      <c r="O1" t="s">
        <v>175</v>
      </c>
      <c r="P1" t="s">
        <v>171</v>
      </c>
      <c r="Q1" t="s">
        <v>177</v>
      </c>
      <c r="R1" t="s">
        <v>176</v>
      </c>
      <c r="S1" t="s">
        <v>172</v>
      </c>
      <c r="T1" t="s">
        <v>173</v>
      </c>
      <c r="U1" t="s">
        <v>174</v>
      </c>
    </row>
    <row r="2" spans="1:21" x14ac:dyDescent="0.25">
      <c r="A2" s="49" t="s">
        <v>11</v>
      </c>
      <c r="B2" s="49" t="s">
        <v>26</v>
      </c>
      <c r="C2" s="50" t="s">
        <v>27</v>
      </c>
      <c r="D2" s="52">
        <v>43125</v>
      </c>
      <c r="E2" s="51">
        <v>344.8</v>
      </c>
      <c r="F2" s="51">
        <v>920.8</v>
      </c>
      <c r="G2" s="51">
        <v>6</v>
      </c>
      <c r="H2" s="51">
        <v>0</v>
      </c>
      <c r="I2" s="51">
        <v>14.4</v>
      </c>
      <c r="J2" s="51">
        <v>7.36</v>
      </c>
      <c r="K2" s="51">
        <v>7.6</v>
      </c>
      <c r="L2" s="51">
        <v>72.400000000000006</v>
      </c>
      <c r="M2" s="61">
        <v>10.7</v>
      </c>
      <c r="N2" s="51">
        <v>30</v>
      </c>
      <c r="O2" s="51">
        <v>114.8</v>
      </c>
      <c r="P2" s="51">
        <v>40</v>
      </c>
      <c r="Q2" s="51">
        <v>8.8999999999999999E-3</v>
      </c>
      <c r="R2" s="51">
        <v>55</v>
      </c>
      <c r="S2" s="51">
        <v>0.1</v>
      </c>
      <c r="T2" s="51">
        <v>0.1</v>
      </c>
      <c r="U2" s="51">
        <v>92</v>
      </c>
    </row>
    <row r="3" spans="1:21" x14ac:dyDescent="0.25">
      <c r="A3" s="49" t="s">
        <v>11</v>
      </c>
      <c r="B3" s="49" t="s">
        <v>26</v>
      </c>
      <c r="C3" s="50" t="s">
        <v>27</v>
      </c>
      <c r="D3" s="52">
        <v>43157</v>
      </c>
      <c r="E3" s="51">
        <v>133</v>
      </c>
      <c r="F3" s="51">
        <v>461.1</v>
      </c>
      <c r="G3" s="51">
        <v>6</v>
      </c>
      <c r="H3" s="51">
        <v>0</v>
      </c>
      <c r="I3" s="51">
        <v>8.9</v>
      </c>
      <c r="J3" s="51">
        <v>7.33</v>
      </c>
      <c r="K3" s="51">
        <v>7.6</v>
      </c>
      <c r="L3" s="51">
        <v>78.599999999999994</v>
      </c>
      <c r="M3" s="61">
        <v>13.3</v>
      </c>
      <c r="N3" s="51">
        <v>30</v>
      </c>
      <c r="O3" s="51">
        <v>157.19999999999999</v>
      </c>
      <c r="P3" s="51">
        <v>38</v>
      </c>
      <c r="Q3" s="51">
        <v>8.9999999999999998E-4</v>
      </c>
      <c r="R3" s="51">
        <v>54</v>
      </c>
      <c r="S3" s="51">
        <v>0.1</v>
      </c>
      <c r="T3" s="51">
        <v>0.05</v>
      </c>
      <c r="U3" s="51">
        <v>46</v>
      </c>
    </row>
    <row r="4" spans="1:21" x14ac:dyDescent="0.25">
      <c r="A4" s="49" t="s">
        <v>11</v>
      </c>
      <c r="B4" s="49" t="s">
        <v>26</v>
      </c>
      <c r="C4" s="50" t="s">
        <v>27</v>
      </c>
      <c r="D4" s="52">
        <v>43187</v>
      </c>
      <c r="E4" s="51">
        <v>193.5</v>
      </c>
      <c r="F4" s="51">
        <v>1413.6</v>
      </c>
      <c r="G4" s="51">
        <v>6</v>
      </c>
      <c r="H4" s="51">
        <v>0</v>
      </c>
      <c r="I4" s="51">
        <v>25.8</v>
      </c>
      <c r="J4" s="51">
        <v>7.19</v>
      </c>
      <c r="K4" s="51">
        <v>7.6</v>
      </c>
      <c r="L4" s="51">
        <v>83.1</v>
      </c>
      <c r="M4" s="61">
        <v>11.4</v>
      </c>
      <c r="N4" s="51">
        <v>37</v>
      </c>
      <c r="O4" s="51">
        <v>166.1</v>
      </c>
      <c r="P4" s="51">
        <v>50</v>
      </c>
      <c r="Q4" s="51">
        <v>1.4800000000000001E-2</v>
      </c>
      <c r="R4" s="51">
        <v>56</v>
      </c>
      <c r="S4" s="51">
        <v>0.1</v>
      </c>
      <c r="T4" s="51">
        <v>0.05</v>
      </c>
      <c r="U4" s="51">
        <v>146</v>
      </c>
    </row>
    <row r="5" spans="1:21" x14ac:dyDescent="0.25">
      <c r="A5" s="49" t="s">
        <v>11</v>
      </c>
      <c r="B5" s="49" t="s">
        <v>4</v>
      </c>
      <c r="C5" s="50" t="s">
        <v>27</v>
      </c>
      <c r="D5" s="52">
        <v>43216</v>
      </c>
      <c r="E5" s="51">
        <v>344.8</v>
      </c>
      <c r="F5" s="51">
        <v>1413.6</v>
      </c>
      <c r="G5" s="51">
        <v>13</v>
      </c>
      <c r="H5" s="51">
        <v>0.19</v>
      </c>
      <c r="I5" s="51">
        <v>0</v>
      </c>
      <c r="J5" s="51">
        <v>7.42</v>
      </c>
      <c r="K5" s="51">
        <v>7.6</v>
      </c>
      <c r="L5" s="51">
        <v>65.8</v>
      </c>
      <c r="M5" s="61">
        <v>9.6999999999999993</v>
      </c>
      <c r="N5" s="51">
        <v>80</v>
      </c>
      <c r="O5" s="51">
        <v>131.5</v>
      </c>
      <c r="P5" s="51">
        <v>44</v>
      </c>
      <c r="Q5" s="51">
        <v>8.3999999999999995E-3</v>
      </c>
      <c r="R5" s="51">
        <v>50</v>
      </c>
      <c r="S5" s="51">
        <v>0.3</v>
      </c>
      <c r="T5" s="51">
        <v>0.09</v>
      </c>
      <c r="U5" s="51">
        <v>300</v>
      </c>
    </row>
    <row r="6" spans="1:21" x14ac:dyDescent="0.25">
      <c r="A6" s="49" t="s">
        <v>11</v>
      </c>
      <c r="B6" s="49" t="s">
        <v>4</v>
      </c>
      <c r="C6" s="50" t="s">
        <v>27</v>
      </c>
      <c r="D6" s="52">
        <v>43244</v>
      </c>
      <c r="E6" s="51">
        <v>235.9</v>
      </c>
      <c r="F6" s="51">
        <v>2419.6</v>
      </c>
      <c r="G6" s="51">
        <v>15</v>
      </c>
      <c r="H6" s="51">
        <v>0</v>
      </c>
      <c r="I6" s="51">
        <v>0</v>
      </c>
      <c r="J6" s="51">
        <v>7.35</v>
      </c>
      <c r="K6" s="51">
        <v>7.6</v>
      </c>
      <c r="L6" s="51">
        <v>53.7</v>
      </c>
      <c r="M6" s="61">
        <v>11</v>
      </c>
      <c r="N6" s="51">
        <v>138</v>
      </c>
      <c r="O6" s="51">
        <v>107.5</v>
      </c>
      <c r="P6" s="51">
        <v>40</v>
      </c>
      <c r="Q6" s="51">
        <v>5.4000000000000003E-3</v>
      </c>
      <c r="R6" s="51">
        <v>46</v>
      </c>
      <c r="S6" s="51">
        <v>0.1</v>
      </c>
      <c r="T6" s="51">
        <v>0.16</v>
      </c>
      <c r="U6" s="51">
        <v>654</v>
      </c>
    </row>
    <row r="7" spans="1:21" x14ac:dyDescent="0.25">
      <c r="A7" s="49" t="s">
        <v>11</v>
      </c>
      <c r="B7" s="49" t="s">
        <v>4</v>
      </c>
      <c r="C7" s="50" t="s">
        <v>27</v>
      </c>
      <c r="D7" s="52">
        <v>43279</v>
      </c>
      <c r="E7" s="51">
        <v>290.35000000000002</v>
      </c>
      <c r="F7" s="51">
        <v>1916.6</v>
      </c>
      <c r="G7" s="51">
        <v>14</v>
      </c>
      <c r="H7" s="51">
        <v>0.19</v>
      </c>
      <c r="I7" s="51">
        <v>0</v>
      </c>
      <c r="J7" s="51">
        <v>7.335</v>
      </c>
      <c r="K7" s="51">
        <v>7.6</v>
      </c>
      <c r="L7" s="51">
        <v>59.75</v>
      </c>
      <c r="M7" s="61">
        <v>10.35</v>
      </c>
      <c r="N7" s="51">
        <v>109</v>
      </c>
      <c r="O7" s="51">
        <v>119.5</v>
      </c>
      <c r="P7" s="51">
        <v>42</v>
      </c>
      <c r="Q7" s="51">
        <v>6.8999999999999999E-3</v>
      </c>
      <c r="R7" s="51">
        <v>48</v>
      </c>
      <c r="S7" s="51">
        <v>0.2</v>
      </c>
      <c r="T7" s="51">
        <v>0.125</v>
      </c>
      <c r="U7" s="51">
        <v>477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3" sqref="H3"/>
    </sheetView>
  </sheetViews>
  <sheetFormatPr baseColWidth="10" defaultRowHeight="15" x14ac:dyDescent="0.25"/>
  <cols>
    <col min="1" max="1" width="11.140625" style="68" bestFit="1" customWidth="1"/>
    <col min="2" max="2" width="6.85546875" style="68" bestFit="1" customWidth="1"/>
    <col min="3" max="4" width="4.28515625" style="68" bestFit="1" customWidth="1"/>
    <col min="5" max="5" width="7.7109375" style="68" bestFit="1" customWidth="1"/>
    <col min="6" max="6" width="5.140625" style="68" bestFit="1" customWidth="1"/>
    <col min="7" max="7" width="3.7109375" style="68" bestFit="1" customWidth="1"/>
    <col min="8" max="8" width="10" style="68" bestFit="1" customWidth="1"/>
    <col min="9" max="9" width="4" style="68" bestFit="1" customWidth="1"/>
    <col min="10" max="16384" width="11.42578125" style="68"/>
  </cols>
  <sheetData>
    <row r="1" spans="1:12" s="83" customFormat="1" ht="15.75" x14ac:dyDescent="0.25">
      <c r="A1" s="81" t="s">
        <v>178</v>
      </c>
      <c r="B1" s="81" t="s">
        <v>179</v>
      </c>
      <c r="C1" s="81" t="s">
        <v>149</v>
      </c>
      <c r="D1" s="81" t="s">
        <v>180</v>
      </c>
      <c r="E1" s="82" t="s">
        <v>181</v>
      </c>
      <c r="F1" s="73" t="s">
        <v>183</v>
      </c>
      <c r="G1" s="81" t="s">
        <v>150</v>
      </c>
      <c r="H1" s="81" t="s">
        <v>0</v>
      </c>
      <c r="I1" s="81" t="s">
        <v>182</v>
      </c>
    </row>
    <row r="2" spans="1:12" x14ac:dyDescent="0.25">
      <c r="A2" s="67" t="s">
        <v>9</v>
      </c>
      <c r="B2" s="67" t="s">
        <v>1</v>
      </c>
      <c r="C2" s="67">
        <v>1</v>
      </c>
      <c r="D2" s="67">
        <v>98</v>
      </c>
      <c r="E2" s="68">
        <v>67</v>
      </c>
      <c r="F2" s="69" t="s">
        <v>2</v>
      </c>
      <c r="G2" s="67">
        <v>55</v>
      </c>
      <c r="H2" s="67">
        <v>2.0760000000000001</v>
      </c>
      <c r="I2" s="67">
        <v>203</v>
      </c>
      <c r="L2" s="69"/>
    </row>
    <row r="3" spans="1:12" x14ac:dyDescent="0.25">
      <c r="A3" s="67" t="s">
        <v>9</v>
      </c>
      <c r="B3" s="67" t="s">
        <v>1</v>
      </c>
      <c r="C3" s="67">
        <v>2</v>
      </c>
      <c r="D3" s="67">
        <v>98</v>
      </c>
      <c r="E3" s="68">
        <v>118</v>
      </c>
      <c r="F3" s="69" t="s">
        <v>2</v>
      </c>
      <c r="G3" s="67">
        <v>55</v>
      </c>
      <c r="H3" s="67">
        <v>1.7250000000000001</v>
      </c>
      <c r="I3" s="67">
        <v>436</v>
      </c>
    </row>
    <row r="4" spans="1:12" x14ac:dyDescent="0.25">
      <c r="A4" s="67" t="s">
        <v>9</v>
      </c>
      <c r="B4" s="67" t="s">
        <v>1</v>
      </c>
      <c r="C4" s="67">
        <v>3</v>
      </c>
      <c r="D4" s="67">
        <v>108</v>
      </c>
      <c r="E4" s="68">
        <v>97</v>
      </c>
      <c r="F4" s="69" t="s">
        <v>2</v>
      </c>
      <c r="G4" s="67">
        <v>55</v>
      </c>
      <c r="H4" s="67">
        <v>2.2290000000000001</v>
      </c>
      <c r="I4" s="67">
        <v>468</v>
      </c>
    </row>
    <row r="5" spans="1:12" x14ac:dyDescent="0.25">
      <c r="A5" s="67" t="s">
        <v>9</v>
      </c>
      <c r="B5" s="67" t="s">
        <v>4</v>
      </c>
      <c r="C5" s="67">
        <v>1</v>
      </c>
      <c r="D5" s="67">
        <v>92</v>
      </c>
      <c r="E5" s="68">
        <v>76</v>
      </c>
      <c r="F5" s="69" t="s">
        <v>2</v>
      </c>
      <c r="G5" s="68">
        <v>53</v>
      </c>
      <c r="H5" s="67">
        <v>1.6879999999999999</v>
      </c>
      <c r="I5" s="67">
        <v>135</v>
      </c>
    </row>
    <row r="6" spans="1:12" x14ac:dyDescent="0.25">
      <c r="A6" s="67" t="s">
        <v>9</v>
      </c>
      <c r="B6" s="67" t="s">
        <v>4</v>
      </c>
      <c r="C6" s="67">
        <v>2</v>
      </c>
      <c r="D6" s="67">
        <v>82</v>
      </c>
      <c r="E6" s="68">
        <v>105</v>
      </c>
      <c r="F6" s="69" t="s">
        <v>2</v>
      </c>
      <c r="G6" s="68">
        <v>53</v>
      </c>
      <c r="H6" s="67">
        <v>1.7</v>
      </c>
      <c r="I6" s="67">
        <v>206</v>
      </c>
    </row>
    <row r="7" spans="1:12" x14ac:dyDescent="0.25">
      <c r="A7" s="67" t="s">
        <v>9</v>
      </c>
      <c r="B7" s="67" t="s">
        <v>4</v>
      </c>
      <c r="C7" s="67">
        <v>3</v>
      </c>
      <c r="D7" s="67">
        <v>83</v>
      </c>
      <c r="E7" s="68">
        <v>65</v>
      </c>
      <c r="F7" s="69" t="s">
        <v>2</v>
      </c>
      <c r="G7" s="68">
        <v>53</v>
      </c>
      <c r="H7" s="67">
        <v>1.911</v>
      </c>
      <c r="I7" s="67">
        <v>139</v>
      </c>
    </row>
    <row r="8" spans="1:12" x14ac:dyDescent="0.25">
      <c r="A8" s="70" t="s">
        <v>11</v>
      </c>
      <c r="B8" s="70" t="s">
        <v>1</v>
      </c>
      <c r="C8" s="70">
        <v>1</v>
      </c>
      <c r="D8" s="70">
        <v>89</v>
      </c>
      <c r="E8" s="68">
        <v>116</v>
      </c>
      <c r="F8" s="69" t="s">
        <v>12</v>
      </c>
      <c r="G8" s="68">
        <v>59</v>
      </c>
      <c r="H8" s="70">
        <v>1.879</v>
      </c>
      <c r="I8" s="70">
        <v>89</v>
      </c>
    </row>
    <row r="9" spans="1:12" x14ac:dyDescent="0.25">
      <c r="A9" s="70" t="s">
        <v>11</v>
      </c>
      <c r="B9" s="70" t="s">
        <v>1</v>
      </c>
      <c r="C9" s="70">
        <v>2</v>
      </c>
      <c r="D9" s="70">
        <v>118</v>
      </c>
      <c r="E9" s="68">
        <v>149</v>
      </c>
      <c r="F9" s="69" t="s">
        <v>12</v>
      </c>
      <c r="G9" s="68">
        <v>59</v>
      </c>
      <c r="H9" s="70">
        <v>2.347</v>
      </c>
      <c r="I9" s="70">
        <v>486</v>
      </c>
    </row>
    <row r="10" spans="1:12" x14ac:dyDescent="0.25">
      <c r="A10" s="70" t="s">
        <v>11</v>
      </c>
      <c r="B10" s="70" t="s">
        <v>1</v>
      </c>
      <c r="C10" s="70">
        <v>3</v>
      </c>
      <c r="D10" s="70">
        <v>112</v>
      </c>
      <c r="E10" s="68">
        <v>98</v>
      </c>
      <c r="F10" s="69" t="s">
        <v>12</v>
      </c>
      <c r="G10" s="68">
        <v>59</v>
      </c>
      <c r="H10" s="70">
        <v>2.2480000000000002</v>
      </c>
      <c r="I10" s="70">
        <v>614</v>
      </c>
    </row>
    <row r="11" spans="1:12" x14ac:dyDescent="0.25">
      <c r="A11" s="70" t="s">
        <v>11</v>
      </c>
      <c r="B11" s="70" t="s">
        <v>4</v>
      </c>
      <c r="C11" s="70">
        <v>1</v>
      </c>
      <c r="D11" s="70">
        <v>105</v>
      </c>
      <c r="E11" s="68">
        <v>97</v>
      </c>
      <c r="F11" s="69" t="s">
        <v>12</v>
      </c>
      <c r="G11" s="68">
        <v>56</v>
      </c>
      <c r="H11" s="70">
        <v>2.1360000000000001</v>
      </c>
      <c r="I11" s="70">
        <v>220</v>
      </c>
    </row>
    <row r="12" spans="1:12" x14ac:dyDescent="0.25">
      <c r="A12" s="70" t="s">
        <v>11</v>
      </c>
      <c r="B12" s="70" t="s">
        <v>4</v>
      </c>
      <c r="C12" s="70">
        <v>2</v>
      </c>
      <c r="D12" s="70">
        <v>114</v>
      </c>
      <c r="E12" s="68">
        <v>113</v>
      </c>
      <c r="F12" s="69" t="s">
        <v>12</v>
      </c>
      <c r="G12" s="68">
        <v>56</v>
      </c>
      <c r="H12" s="70">
        <v>2.4340000000000002</v>
      </c>
      <c r="I12" s="70">
        <v>206</v>
      </c>
    </row>
    <row r="13" spans="1:12" x14ac:dyDescent="0.25">
      <c r="A13" s="70" t="s">
        <v>11</v>
      </c>
      <c r="B13" s="70" t="s">
        <v>4</v>
      </c>
      <c r="C13" s="70">
        <v>3</v>
      </c>
      <c r="D13" s="70">
        <v>105</v>
      </c>
      <c r="E13" s="68">
        <v>101</v>
      </c>
      <c r="F13" s="69" t="s">
        <v>12</v>
      </c>
      <c r="G13" s="68">
        <v>56</v>
      </c>
      <c r="H13" s="70">
        <v>2.0590000000000002</v>
      </c>
      <c r="I13" s="70">
        <v>164</v>
      </c>
    </row>
    <row r="14" spans="1:12" x14ac:dyDescent="0.25">
      <c r="A14" s="71" t="s">
        <v>13</v>
      </c>
      <c r="B14" s="71" t="s">
        <v>1</v>
      </c>
      <c r="C14" s="71">
        <v>1</v>
      </c>
      <c r="D14" s="71">
        <v>116</v>
      </c>
      <c r="E14" s="68">
        <v>132</v>
      </c>
      <c r="F14" s="69" t="s">
        <v>14</v>
      </c>
      <c r="G14" s="68">
        <v>67</v>
      </c>
      <c r="H14" s="71">
        <v>1.86</v>
      </c>
      <c r="I14" s="71">
        <v>506</v>
      </c>
    </row>
    <row r="15" spans="1:12" x14ac:dyDescent="0.25">
      <c r="A15" s="71" t="s">
        <v>13</v>
      </c>
      <c r="B15" s="71" t="s">
        <v>1</v>
      </c>
      <c r="C15" s="71">
        <v>2</v>
      </c>
      <c r="D15" s="71">
        <v>90</v>
      </c>
      <c r="E15" s="68">
        <v>103</v>
      </c>
      <c r="F15" s="69" t="s">
        <v>14</v>
      </c>
      <c r="G15" s="68">
        <v>67</v>
      </c>
      <c r="H15" s="71">
        <v>2.121</v>
      </c>
      <c r="I15" s="71">
        <v>445</v>
      </c>
    </row>
    <row r="16" spans="1:12" x14ac:dyDescent="0.25">
      <c r="A16" s="71" t="s">
        <v>13</v>
      </c>
      <c r="B16" s="71" t="s">
        <v>1</v>
      </c>
      <c r="C16" s="71">
        <v>3</v>
      </c>
      <c r="D16" s="71">
        <v>131</v>
      </c>
      <c r="E16" s="68">
        <v>122</v>
      </c>
      <c r="F16" s="69" t="s">
        <v>14</v>
      </c>
      <c r="G16" s="68">
        <v>67</v>
      </c>
      <c r="H16" s="71">
        <v>2.4820000000000002</v>
      </c>
      <c r="I16" s="71">
        <v>405</v>
      </c>
    </row>
    <row r="17" spans="1:9" x14ac:dyDescent="0.25">
      <c r="A17" s="71" t="s">
        <v>13</v>
      </c>
      <c r="B17" s="71" t="s">
        <v>4</v>
      </c>
      <c r="C17" s="71">
        <v>1</v>
      </c>
      <c r="D17" s="71">
        <v>137</v>
      </c>
      <c r="E17" s="68">
        <v>138</v>
      </c>
      <c r="F17" s="69" t="s">
        <v>14</v>
      </c>
      <c r="G17" s="68">
        <v>60</v>
      </c>
      <c r="H17" s="71">
        <v>2.3580000000000001</v>
      </c>
      <c r="I17" s="71">
        <v>228</v>
      </c>
    </row>
    <row r="18" spans="1:9" x14ac:dyDescent="0.25">
      <c r="A18" s="71" t="s">
        <v>13</v>
      </c>
      <c r="B18" s="71" t="s">
        <v>4</v>
      </c>
      <c r="C18" s="71">
        <v>2</v>
      </c>
      <c r="D18" s="71">
        <v>112</v>
      </c>
      <c r="E18" s="68">
        <v>103</v>
      </c>
      <c r="F18" s="69" t="s">
        <v>14</v>
      </c>
      <c r="G18" s="68">
        <v>60</v>
      </c>
      <c r="H18" s="71">
        <v>2.3959999999999999</v>
      </c>
      <c r="I18" s="71">
        <v>230</v>
      </c>
    </row>
    <row r="19" spans="1:9" x14ac:dyDescent="0.25">
      <c r="A19" s="71" t="s">
        <v>13</v>
      </c>
      <c r="B19" s="71" t="s">
        <v>4</v>
      </c>
      <c r="C19" s="71">
        <v>3</v>
      </c>
      <c r="D19" s="71">
        <v>133</v>
      </c>
      <c r="E19" s="68">
        <v>131</v>
      </c>
      <c r="F19" s="69" t="s">
        <v>14</v>
      </c>
      <c r="G19" s="68">
        <v>60</v>
      </c>
      <c r="H19" s="71">
        <v>2.5350000000000001</v>
      </c>
      <c r="I19" s="71">
        <v>205</v>
      </c>
    </row>
    <row r="20" spans="1:9" x14ac:dyDescent="0.25">
      <c r="A20" s="72" t="s">
        <v>15</v>
      </c>
      <c r="B20" s="72" t="s">
        <v>1</v>
      </c>
      <c r="C20" s="72">
        <v>1</v>
      </c>
      <c r="D20" s="72">
        <v>122</v>
      </c>
      <c r="E20" s="68">
        <v>132</v>
      </c>
      <c r="F20" s="69" t="s">
        <v>16</v>
      </c>
      <c r="G20" s="68">
        <v>60</v>
      </c>
      <c r="H20" s="72">
        <v>2.3410000000000002</v>
      </c>
      <c r="I20" s="72">
        <v>63</v>
      </c>
    </row>
    <row r="21" spans="1:9" x14ac:dyDescent="0.25">
      <c r="A21" s="72" t="s">
        <v>15</v>
      </c>
      <c r="B21" s="72" t="s">
        <v>1</v>
      </c>
      <c r="C21" s="72">
        <v>2</v>
      </c>
      <c r="D21" s="72">
        <v>125</v>
      </c>
      <c r="E21" s="68">
        <v>153</v>
      </c>
      <c r="F21" s="69" t="s">
        <v>16</v>
      </c>
      <c r="G21" s="68">
        <v>60</v>
      </c>
      <c r="H21" s="72">
        <v>2.2389999999999999</v>
      </c>
      <c r="I21" s="72">
        <v>211</v>
      </c>
    </row>
    <row r="22" spans="1:9" x14ac:dyDescent="0.25">
      <c r="A22" s="72" t="s">
        <v>15</v>
      </c>
      <c r="B22" s="72" t="s">
        <v>1</v>
      </c>
      <c r="C22" s="72">
        <v>3</v>
      </c>
      <c r="D22" s="72">
        <v>112</v>
      </c>
      <c r="E22" s="68">
        <v>154</v>
      </c>
      <c r="F22" s="69" t="s">
        <v>16</v>
      </c>
      <c r="G22" s="68">
        <v>60</v>
      </c>
      <c r="H22" s="72">
        <v>2.2189999999999999</v>
      </c>
      <c r="I22" s="72">
        <v>249</v>
      </c>
    </row>
    <row r="23" spans="1:9" x14ac:dyDescent="0.25">
      <c r="A23" s="72" t="s">
        <v>15</v>
      </c>
      <c r="B23" s="72" t="s">
        <v>4</v>
      </c>
      <c r="C23" s="72">
        <v>1</v>
      </c>
      <c r="D23" s="72">
        <v>91</v>
      </c>
      <c r="E23" s="68">
        <v>117</v>
      </c>
      <c r="F23" s="69" t="s">
        <v>16</v>
      </c>
      <c r="G23" s="68">
        <v>57</v>
      </c>
      <c r="H23" s="72">
        <v>2.464</v>
      </c>
      <c r="I23" s="72">
        <v>176</v>
      </c>
    </row>
    <row r="24" spans="1:9" x14ac:dyDescent="0.25">
      <c r="A24" s="72" t="s">
        <v>15</v>
      </c>
      <c r="B24" s="72" t="s">
        <v>4</v>
      </c>
      <c r="C24" s="72">
        <v>2</v>
      </c>
      <c r="D24" s="72">
        <v>131</v>
      </c>
      <c r="E24" s="68">
        <v>135</v>
      </c>
      <c r="F24" s="69" t="s">
        <v>16</v>
      </c>
      <c r="G24" s="68">
        <v>57</v>
      </c>
      <c r="H24" s="72">
        <v>2.6059999999999999</v>
      </c>
      <c r="I24" s="72">
        <v>95</v>
      </c>
    </row>
    <row r="25" spans="1:9" x14ac:dyDescent="0.25">
      <c r="A25" s="72" t="s">
        <v>15</v>
      </c>
      <c r="B25" s="72" t="s">
        <v>4</v>
      </c>
      <c r="C25" s="72">
        <v>3</v>
      </c>
      <c r="D25" s="72">
        <v>114</v>
      </c>
      <c r="E25" s="68">
        <v>124</v>
      </c>
      <c r="F25" s="69" t="s">
        <v>16</v>
      </c>
      <c r="G25" s="68">
        <v>57</v>
      </c>
      <c r="H25" s="72">
        <v>2.3769999999999998</v>
      </c>
      <c r="I25" s="72">
        <v>153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A26" sqref="A26"/>
    </sheetView>
  </sheetViews>
  <sheetFormatPr baseColWidth="10" defaultRowHeight="15" x14ac:dyDescent="0.25"/>
  <cols>
    <col min="1" max="1" width="11.140625" style="76" bestFit="1" customWidth="1"/>
    <col min="2" max="2" width="6.85546875" style="76" bestFit="1" customWidth="1"/>
    <col min="3" max="3" width="4.5703125" style="76" bestFit="1" customWidth="1"/>
    <col min="4" max="4" width="6.5703125" style="76" bestFit="1" customWidth="1"/>
    <col min="5" max="5" width="7.28515625" style="76" bestFit="1" customWidth="1"/>
    <col min="6" max="6" width="4.42578125" style="76" bestFit="1" customWidth="1"/>
    <col min="7" max="7" width="7.140625" style="85" customWidth="1"/>
    <col min="8" max="8" width="10.140625" style="76" bestFit="1" customWidth="1"/>
    <col min="9" max="9" width="6.5703125" style="76" bestFit="1" customWidth="1"/>
    <col min="10" max="16384" width="11.42578125" style="76"/>
  </cols>
  <sheetData>
    <row r="1" spans="1:12" ht="15.75" x14ac:dyDescent="0.25">
      <c r="A1" s="74" t="s">
        <v>178</v>
      </c>
      <c r="B1" s="74" t="s">
        <v>179</v>
      </c>
      <c r="C1" s="74" t="s">
        <v>149</v>
      </c>
      <c r="D1" s="74" t="s">
        <v>180</v>
      </c>
      <c r="E1" s="74" t="s">
        <v>147</v>
      </c>
      <c r="F1" s="75" t="s">
        <v>148</v>
      </c>
      <c r="G1" s="84" t="s">
        <v>150</v>
      </c>
      <c r="H1" s="74" t="s">
        <v>0</v>
      </c>
      <c r="I1" s="74" t="s">
        <v>182</v>
      </c>
    </row>
    <row r="2" spans="1:12" x14ac:dyDescent="0.25">
      <c r="A2" s="77" t="s">
        <v>184</v>
      </c>
      <c r="B2" s="77" t="s">
        <v>1</v>
      </c>
      <c r="C2" s="86">
        <v>1</v>
      </c>
      <c r="D2" s="86">
        <v>98</v>
      </c>
      <c r="E2" s="87">
        <v>67</v>
      </c>
      <c r="F2" s="88" t="s">
        <v>2</v>
      </c>
      <c r="G2" s="89">
        <v>55</v>
      </c>
      <c r="H2" s="86">
        <v>2.0760000000000001</v>
      </c>
      <c r="I2" s="86">
        <v>203</v>
      </c>
      <c r="L2" s="31"/>
    </row>
    <row r="3" spans="1:12" x14ac:dyDescent="0.25">
      <c r="A3" s="77" t="s">
        <v>184</v>
      </c>
      <c r="B3" s="77" t="s">
        <v>1</v>
      </c>
      <c r="C3" s="86">
        <v>2</v>
      </c>
      <c r="D3" s="86">
        <v>98</v>
      </c>
      <c r="E3" s="87">
        <v>118</v>
      </c>
      <c r="F3" s="88" t="s">
        <v>2</v>
      </c>
      <c r="G3" s="89">
        <v>53.2</v>
      </c>
      <c r="H3" s="86">
        <v>1.7250000000000001</v>
      </c>
      <c r="I3" s="86">
        <v>436</v>
      </c>
    </row>
    <row r="4" spans="1:12" x14ac:dyDescent="0.25">
      <c r="A4" s="77" t="s">
        <v>184</v>
      </c>
      <c r="B4" s="77" t="s">
        <v>1</v>
      </c>
      <c r="C4" s="86">
        <v>3</v>
      </c>
      <c r="D4" s="86">
        <v>108</v>
      </c>
      <c r="E4" s="87">
        <v>97</v>
      </c>
      <c r="F4" s="88" t="s">
        <v>2</v>
      </c>
      <c r="G4" s="89">
        <v>53.5</v>
      </c>
      <c r="H4" s="86">
        <v>2.2290000000000001</v>
      </c>
      <c r="I4" s="86">
        <v>468</v>
      </c>
    </row>
    <row r="5" spans="1:12" x14ac:dyDescent="0.25">
      <c r="A5" s="77" t="s">
        <v>184</v>
      </c>
      <c r="B5" s="77" t="s">
        <v>4</v>
      </c>
      <c r="C5" s="86">
        <v>1</v>
      </c>
      <c r="D5" s="86">
        <v>92</v>
      </c>
      <c r="E5" s="87">
        <v>76</v>
      </c>
      <c r="F5" s="88" t="s">
        <v>2</v>
      </c>
      <c r="G5" s="90">
        <v>54</v>
      </c>
      <c r="H5" s="86">
        <v>1.6879999999999999</v>
      </c>
      <c r="I5" s="86">
        <v>135</v>
      </c>
    </row>
    <row r="6" spans="1:12" x14ac:dyDescent="0.25">
      <c r="A6" s="77" t="s">
        <v>184</v>
      </c>
      <c r="B6" s="77" t="s">
        <v>4</v>
      </c>
      <c r="C6" s="86">
        <v>2</v>
      </c>
      <c r="D6" s="86">
        <v>82</v>
      </c>
      <c r="E6" s="87">
        <v>105</v>
      </c>
      <c r="F6" s="88" t="s">
        <v>2</v>
      </c>
      <c r="G6" s="90">
        <v>55</v>
      </c>
      <c r="H6" s="86">
        <v>1.7</v>
      </c>
      <c r="I6" s="86">
        <v>206</v>
      </c>
    </row>
    <row r="7" spans="1:12" x14ac:dyDescent="0.25">
      <c r="A7" s="77" t="s">
        <v>184</v>
      </c>
      <c r="B7" s="77" t="s">
        <v>4</v>
      </c>
      <c r="C7" s="86">
        <v>3</v>
      </c>
      <c r="D7" s="86">
        <v>83</v>
      </c>
      <c r="E7" s="87">
        <v>65</v>
      </c>
      <c r="F7" s="88" t="s">
        <v>2</v>
      </c>
      <c r="G7" s="90">
        <v>53</v>
      </c>
      <c r="H7" s="86">
        <v>1.911</v>
      </c>
      <c r="I7" s="86">
        <v>139</v>
      </c>
    </row>
    <row r="8" spans="1:12" x14ac:dyDescent="0.25">
      <c r="A8" s="78" t="s">
        <v>185</v>
      </c>
      <c r="B8" s="78" t="s">
        <v>1</v>
      </c>
      <c r="C8" s="91">
        <v>1</v>
      </c>
      <c r="D8" s="91">
        <v>89</v>
      </c>
      <c r="E8" s="87">
        <v>116</v>
      </c>
      <c r="F8" s="88" t="s">
        <v>12</v>
      </c>
      <c r="G8" s="90">
        <v>59</v>
      </c>
      <c r="H8" s="91">
        <v>1.879</v>
      </c>
      <c r="I8" s="91">
        <v>89</v>
      </c>
    </row>
    <row r="9" spans="1:12" x14ac:dyDescent="0.25">
      <c r="A9" s="78" t="s">
        <v>185</v>
      </c>
      <c r="B9" s="78" t="s">
        <v>1</v>
      </c>
      <c r="C9" s="91">
        <v>2</v>
      </c>
      <c r="D9" s="91">
        <v>118</v>
      </c>
      <c r="E9" s="87">
        <v>149</v>
      </c>
      <c r="F9" s="88" t="s">
        <v>12</v>
      </c>
      <c r="G9" s="90">
        <v>58</v>
      </c>
      <c r="H9" s="91">
        <v>2.347</v>
      </c>
      <c r="I9" s="91">
        <v>486</v>
      </c>
    </row>
    <row r="10" spans="1:12" x14ac:dyDescent="0.25">
      <c r="A10" s="78" t="s">
        <v>185</v>
      </c>
      <c r="B10" s="78" t="s">
        <v>1</v>
      </c>
      <c r="C10" s="91">
        <v>3</v>
      </c>
      <c r="D10" s="91">
        <v>112</v>
      </c>
      <c r="E10" s="87">
        <v>98</v>
      </c>
      <c r="F10" s="88" t="s">
        <v>12</v>
      </c>
      <c r="G10" s="90">
        <v>57</v>
      </c>
      <c r="H10" s="91">
        <v>2.2480000000000002</v>
      </c>
      <c r="I10" s="91">
        <v>614</v>
      </c>
    </row>
    <row r="11" spans="1:12" x14ac:dyDescent="0.25">
      <c r="A11" s="78" t="s">
        <v>185</v>
      </c>
      <c r="B11" s="78" t="s">
        <v>4</v>
      </c>
      <c r="C11" s="91">
        <v>1</v>
      </c>
      <c r="D11" s="91">
        <v>105</v>
      </c>
      <c r="E11" s="87">
        <v>97</v>
      </c>
      <c r="F11" s="88" t="s">
        <v>12</v>
      </c>
      <c r="G11" s="90">
        <v>56</v>
      </c>
      <c r="H11" s="91">
        <v>2.1360000000000001</v>
      </c>
      <c r="I11" s="91">
        <v>220</v>
      </c>
    </row>
    <row r="12" spans="1:12" x14ac:dyDescent="0.25">
      <c r="A12" s="78" t="s">
        <v>185</v>
      </c>
      <c r="B12" s="78" t="s">
        <v>4</v>
      </c>
      <c r="C12" s="91">
        <v>2</v>
      </c>
      <c r="D12" s="91">
        <v>114</v>
      </c>
      <c r="E12" s="87">
        <v>113</v>
      </c>
      <c r="F12" s="88" t="s">
        <v>12</v>
      </c>
      <c r="G12" s="90">
        <v>55</v>
      </c>
      <c r="H12" s="91">
        <v>2.4340000000000002</v>
      </c>
      <c r="I12" s="91">
        <v>206</v>
      </c>
    </row>
    <row r="13" spans="1:12" x14ac:dyDescent="0.25">
      <c r="A13" s="78" t="s">
        <v>185</v>
      </c>
      <c r="B13" s="78" t="s">
        <v>4</v>
      </c>
      <c r="C13" s="91">
        <v>3</v>
      </c>
      <c r="D13" s="91">
        <v>105</v>
      </c>
      <c r="E13" s="87">
        <v>101</v>
      </c>
      <c r="F13" s="88" t="s">
        <v>12</v>
      </c>
      <c r="G13" s="90">
        <v>58</v>
      </c>
      <c r="H13" s="91">
        <v>2.0590000000000002</v>
      </c>
      <c r="I13" s="91">
        <v>164</v>
      </c>
    </row>
    <row r="14" spans="1:12" x14ac:dyDescent="0.25">
      <c r="A14" s="79" t="s">
        <v>186</v>
      </c>
      <c r="B14" s="79" t="s">
        <v>1</v>
      </c>
      <c r="C14" s="92">
        <v>1</v>
      </c>
      <c r="D14" s="92">
        <v>116</v>
      </c>
      <c r="E14" s="87">
        <v>132</v>
      </c>
      <c r="F14" s="88" t="s">
        <v>14</v>
      </c>
      <c r="G14" s="90">
        <v>66</v>
      </c>
      <c r="H14" s="92">
        <v>1.86</v>
      </c>
      <c r="I14" s="92">
        <v>506</v>
      </c>
    </row>
    <row r="15" spans="1:12" x14ac:dyDescent="0.25">
      <c r="A15" s="79" t="s">
        <v>186</v>
      </c>
      <c r="B15" s="79" t="s">
        <v>1</v>
      </c>
      <c r="C15" s="92">
        <v>2</v>
      </c>
      <c r="D15" s="92">
        <v>90</v>
      </c>
      <c r="E15" s="87">
        <v>103</v>
      </c>
      <c r="F15" s="88" t="s">
        <v>14</v>
      </c>
      <c r="G15" s="90">
        <v>67</v>
      </c>
      <c r="H15" s="92">
        <v>2.121</v>
      </c>
      <c r="I15" s="92">
        <v>445</v>
      </c>
    </row>
    <row r="16" spans="1:12" x14ac:dyDescent="0.25">
      <c r="A16" s="79" t="s">
        <v>186</v>
      </c>
      <c r="B16" s="79" t="s">
        <v>1</v>
      </c>
      <c r="C16" s="92">
        <v>3</v>
      </c>
      <c r="D16" s="92">
        <v>131</v>
      </c>
      <c r="E16" s="87">
        <v>122</v>
      </c>
      <c r="F16" s="88" t="s">
        <v>14</v>
      </c>
      <c r="G16" s="90">
        <v>68</v>
      </c>
      <c r="H16" s="92">
        <v>2.4820000000000002</v>
      </c>
      <c r="I16" s="92">
        <v>405</v>
      </c>
    </row>
    <row r="17" spans="1:9" x14ac:dyDescent="0.25">
      <c r="A17" s="79" t="s">
        <v>186</v>
      </c>
      <c r="B17" s="79" t="s">
        <v>4</v>
      </c>
      <c r="C17" s="92">
        <v>1</v>
      </c>
      <c r="D17" s="92">
        <v>137</v>
      </c>
      <c r="E17" s="87">
        <v>138</v>
      </c>
      <c r="F17" s="88" t="s">
        <v>14</v>
      </c>
      <c r="G17" s="90">
        <v>60</v>
      </c>
      <c r="H17" s="92">
        <v>2.3580000000000001</v>
      </c>
      <c r="I17" s="92">
        <v>228</v>
      </c>
    </row>
    <row r="18" spans="1:9" x14ac:dyDescent="0.25">
      <c r="A18" s="79" t="s">
        <v>186</v>
      </c>
      <c r="B18" s="79" t="s">
        <v>4</v>
      </c>
      <c r="C18" s="92">
        <v>2</v>
      </c>
      <c r="D18" s="92">
        <v>112</v>
      </c>
      <c r="E18" s="87">
        <v>103</v>
      </c>
      <c r="F18" s="88" t="s">
        <v>14</v>
      </c>
      <c r="G18" s="90">
        <v>61</v>
      </c>
      <c r="H18" s="92">
        <v>2.3959999999999999</v>
      </c>
      <c r="I18" s="92">
        <v>230</v>
      </c>
    </row>
    <row r="19" spans="1:9" x14ac:dyDescent="0.25">
      <c r="A19" s="79" t="s">
        <v>186</v>
      </c>
      <c r="B19" s="79" t="s">
        <v>4</v>
      </c>
      <c r="C19" s="92">
        <v>3</v>
      </c>
      <c r="D19" s="92">
        <v>133</v>
      </c>
      <c r="E19" s="87">
        <v>131</v>
      </c>
      <c r="F19" s="88" t="s">
        <v>14</v>
      </c>
      <c r="G19" s="90">
        <v>63</v>
      </c>
      <c r="H19" s="92">
        <v>2.5350000000000001</v>
      </c>
      <c r="I19" s="92">
        <v>205</v>
      </c>
    </row>
    <row r="20" spans="1:9" x14ac:dyDescent="0.25">
      <c r="A20" s="80" t="s">
        <v>187</v>
      </c>
      <c r="B20" s="80" t="s">
        <v>1</v>
      </c>
      <c r="C20" s="93">
        <v>1</v>
      </c>
      <c r="D20" s="93">
        <v>122</v>
      </c>
      <c r="E20" s="87">
        <v>132</v>
      </c>
      <c r="F20" s="88" t="s">
        <v>16</v>
      </c>
      <c r="G20" s="90">
        <v>60</v>
      </c>
      <c r="H20" s="93">
        <v>2.3410000000000002</v>
      </c>
      <c r="I20" s="93">
        <v>63</v>
      </c>
    </row>
    <row r="21" spans="1:9" x14ac:dyDescent="0.25">
      <c r="A21" s="80" t="s">
        <v>187</v>
      </c>
      <c r="B21" s="80" t="s">
        <v>1</v>
      </c>
      <c r="C21" s="93">
        <v>2</v>
      </c>
      <c r="D21" s="93">
        <v>125</v>
      </c>
      <c r="E21" s="87">
        <v>153</v>
      </c>
      <c r="F21" s="88" t="s">
        <v>16</v>
      </c>
      <c r="G21" s="90">
        <v>62</v>
      </c>
      <c r="H21" s="93">
        <v>2.2389999999999999</v>
      </c>
      <c r="I21" s="93">
        <v>211</v>
      </c>
    </row>
    <row r="22" spans="1:9" x14ac:dyDescent="0.25">
      <c r="A22" s="80" t="s">
        <v>187</v>
      </c>
      <c r="B22" s="80" t="s">
        <v>1</v>
      </c>
      <c r="C22" s="93">
        <v>3</v>
      </c>
      <c r="D22" s="93">
        <v>112</v>
      </c>
      <c r="E22" s="87">
        <v>154</v>
      </c>
      <c r="F22" s="88" t="s">
        <v>16</v>
      </c>
      <c r="G22" s="90">
        <v>61</v>
      </c>
      <c r="H22" s="93">
        <v>2.2189999999999999</v>
      </c>
      <c r="I22" s="93">
        <v>249</v>
      </c>
    </row>
    <row r="23" spans="1:9" x14ac:dyDescent="0.25">
      <c r="A23" s="80" t="s">
        <v>187</v>
      </c>
      <c r="B23" s="80" t="s">
        <v>4</v>
      </c>
      <c r="C23" s="93">
        <v>1</v>
      </c>
      <c r="D23" s="93">
        <v>91</v>
      </c>
      <c r="E23" s="87">
        <v>117</v>
      </c>
      <c r="F23" s="88" t="s">
        <v>16</v>
      </c>
      <c r="G23" s="90">
        <v>57</v>
      </c>
      <c r="H23" s="93">
        <v>2.464</v>
      </c>
      <c r="I23" s="93">
        <v>176</v>
      </c>
    </row>
    <row r="24" spans="1:9" x14ac:dyDescent="0.25">
      <c r="A24" s="80" t="s">
        <v>187</v>
      </c>
      <c r="B24" s="80" t="s">
        <v>4</v>
      </c>
      <c r="C24" s="93">
        <v>2</v>
      </c>
      <c r="D24" s="93">
        <v>131</v>
      </c>
      <c r="E24" s="87">
        <v>135</v>
      </c>
      <c r="F24" s="88" t="s">
        <v>16</v>
      </c>
      <c r="G24" s="90">
        <v>58</v>
      </c>
      <c r="H24" s="93">
        <v>2.6059999999999999</v>
      </c>
      <c r="I24" s="93">
        <v>95</v>
      </c>
    </row>
    <row r="25" spans="1:9" x14ac:dyDescent="0.25">
      <c r="A25" s="80" t="s">
        <v>187</v>
      </c>
      <c r="B25" s="80" t="s">
        <v>4</v>
      </c>
      <c r="C25" s="93">
        <v>3</v>
      </c>
      <c r="D25" s="93">
        <v>114</v>
      </c>
      <c r="E25" s="87">
        <v>124</v>
      </c>
      <c r="F25" s="88" t="s">
        <v>16</v>
      </c>
      <c r="G25" s="90">
        <v>56</v>
      </c>
      <c r="H25" s="93">
        <v>2.3769999999999998</v>
      </c>
      <c r="I25" s="93">
        <v>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8"/>
  <sheetViews>
    <sheetView workbookViewId="0">
      <selection activeCell="A2" sqref="A2:I478"/>
    </sheetView>
  </sheetViews>
  <sheetFormatPr baseColWidth="10" defaultRowHeight="15" x14ac:dyDescent="0.25"/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5">
      <c r="A2" t="s">
        <v>9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>
        <v>210</v>
      </c>
      <c r="H2">
        <v>6</v>
      </c>
      <c r="I2">
        <v>7</v>
      </c>
    </row>
    <row r="3" spans="1:9" x14ac:dyDescent="0.25">
      <c r="A3" t="s">
        <v>9</v>
      </c>
      <c r="B3" t="s">
        <v>26</v>
      </c>
      <c r="C3" t="s">
        <v>27</v>
      </c>
      <c r="D3" t="s">
        <v>31</v>
      </c>
      <c r="E3" t="s">
        <v>29</v>
      </c>
      <c r="F3" t="s">
        <v>30</v>
      </c>
      <c r="G3">
        <v>114</v>
      </c>
      <c r="H3">
        <v>6</v>
      </c>
      <c r="I3">
        <v>7</v>
      </c>
    </row>
    <row r="4" spans="1:9" x14ac:dyDescent="0.25">
      <c r="A4" t="s">
        <v>9</v>
      </c>
      <c r="B4" t="s">
        <v>26</v>
      </c>
      <c r="C4" t="s">
        <v>27</v>
      </c>
      <c r="D4" t="s">
        <v>32</v>
      </c>
      <c r="E4" t="s">
        <v>29</v>
      </c>
      <c r="F4" t="s">
        <v>30</v>
      </c>
      <c r="G4">
        <v>261</v>
      </c>
      <c r="H4">
        <v>6</v>
      </c>
      <c r="I4">
        <v>7</v>
      </c>
    </row>
    <row r="5" spans="1:9" x14ac:dyDescent="0.25">
      <c r="A5" t="s">
        <v>9</v>
      </c>
      <c r="B5" t="s">
        <v>26</v>
      </c>
      <c r="C5" t="s">
        <v>27</v>
      </c>
      <c r="D5" t="s">
        <v>28</v>
      </c>
      <c r="E5" t="s">
        <v>33</v>
      </c>
      <c r="F5" t="s">
        <v>34</v>
      </c>
      <c r="G5">
        <v>8</v>
      </c>
      <c r="H5">
        <v>5</v>
      </c>
      <c r="I5">
        <v>7</v>
      </c>
    </row>
    <row r="6" spans="1:9" x14ac:dyDescent="0.25">
      <c r="A6" t="s">
        <v>9</v>
      </c>
      <c r="B6" t="s">
        <v>26</v>
      </c>
      <c r="C6" t="s">
        <v>27</v>
      </c>
      <c r="D6" t="s">
        <v>31</v>
      </c>
      <c r="E6" t="s">
        <v>33</v>
      </c>
      <c r="F6" t="s">
        <v>34</v>
      </c>
      <c r="G6">
        <v>4</v>
      </c>
      <c r="H6">
        <v>5</v>
      </c>
      <c r="I6">
        <v>7</v>
      </c>
    </row>
    <row r="7" spans="1:9" x14ac:dyDescent="0.25">
      <c r="A7" t="s">
        <v>9</v>
      </c>
      <c r="B7" t="s">
        <v>26</v>
      </c>
      <c r="C7" t="s">
        <v>27</v>
      </c>
      <c r="D7" t="s">
        <v>32</v>
      </c>
      <c r="E7" t="s">
        <v>33</v>
      </c>
      <c r="F7" t="s">
        <v>34</v>
      </c>
      <c r="G7">
        <v>9</v>
      </c>
      <c r="H7">
        <v>5</v>
      </c>
      <c r="I7">
        <v>7</v>
      </c>
    </row>
    <row r="8" spans="1:9" x14ac:dyDescent="0.25">
      <c r="A8" t="s">
        <v>9</v>
      </c>
      <c r="B8" t="s">
        <v>26</v>
      </c>
      <c r="C8" t="s">
        <v>27</v>
      </c>
      <c r="D8" t="s">
        <v>28</v>
      </c>
      <c r="E8" t="s">
        <v>33</v>
      </c>
      <c r="F8" t="s">
        <v>35</v>
      </c>
      <c r="G8">
        <v>4</v>
      </c>
      <c r="H8">
        <v>5</v>
      </c>
      <c r="I8">
        <v>6</v>
      </c>
    </row>
    <row r="9" spans="1:9" x14ac:dyDescent="0.25">
      <c r="A9" t="s">
        <v>9</v>
      </c>
      <c r="B9" t="s">
        <v>26</v>
      </c>
      <c r="C9" t="s">
        <v>27</v>
      </c>
      <c r="D9" t="s">
        <v>31</v>
      </c>
      <c r="E9" t="s">
        <v>33</v>
      </c>
      <c r="F9" t="s">
        <v>35</v>
      </c>
      <c r="G9">
        <v>1</v>
      </c>
      <c r="H9">
        <v>5</v>
      </c>
      <c r="I9">
        <v>6</v>
      </c>
    </row>
    <row r="10" spans="1:9" x14ac:dyDescent="0.25">
      <c r="A10" t="s">
        <v>9</v>
      </c>
      <c r="B10" t="s">
        <v>26</v>
      </c>
      <c r="C10" t="s">
        <v>27</v>
      </c>
      <c r="D10" t="s">
        <v>32</v>
      </c>
      <c r="E10" t="s">
        <v>33</v>
      </c>
      <c r="F10" t="s">
        <v>35</v>
      </c>
      <c r="G10">
        <v>4</v>
      </c>
      <c r="H10">
        <v>5</v>
      </c>
      <c r="I10">
        <v>6</v>
      </c>
    </row>
    <row r="11" spans="1:9" x14ac:dyDescent="0.25">
      <c r="A11" t="s">
        <v>9</v>
      </c>
      <c r="B11" t="s">
        <v>26</v>
      </c>
      <c r="C11" t="s">
        <v>27</v>
      </c>
      <c r="D11" t="s">
        <v>28</v>
      </c>
      <c r="E11" t="s">
        <v>33</v>
      </c>
      <c r="F11" t="s">
        <v>36</v>
      </c>
      <c r="G11">
        <v>1</v>
      </c>
      <c r="H11">
        <v>5</v>
      </c>
      <c r="I11">
        <v>9</v>
      </c>
    </row>
    <row r="12" spans="1:9" x14ac:dyDescent="0.25">
      <c r="A12" t="s">
        <v>9</v>
      </c>
      <c r="B12" t="s">
        <v>26</v>
      </c>
      <c r="C12" t="s">
        <v>27</v>
      </c>
      <c r="D12" t="s">
        <v>31</v>
      </c>
      <c r="E12" t="s">
        <v>33</v>
      </c>
      <c r="F12" t="s">
        <v>36</v>
      </c>
      <c r="G12">
        <v>0</v>
      </c>
      <c r="H12">
        <v>5</v>
      </c>
      <c r="I12">
        <v>9</v>
      </c>
    </row>
    <row r="13" spans="1:9" x14ac:dyDescent="0.25">
      <c r="A13" t="s">
        <v>9</v>
      </c>
      <c r="B13" t="s">
        <v>26</v>
      </c>
      <c r="C13" t="s">
        <v>27</v>
      </c>
      <c r="D13" t="s">
        <v>32</v>
      </c>
      <c r="E13" t="s">
        <v>33</v>
      </c>
      <c r="F13" t="s">
        <v>36</v>
      </c>
      <c r="G13">
        <v>1</v>
      </c>
      <c r="H13">
        <v>5</v>
      </c>
      <c r="I13">
        <v>9</v>
      </c>
    </row>
    <row r="14" spans="1:9" x14ac:dyDescent="0.25">
      <c r="A14" t="s">
        <v>9</v>
      </c>
      <c r="B14" t="s">
        <v>26</v>
      </c>
      <c r="C14" t="s">
        <v>27</v>
      </c>
      <c r="D14" t="s">
        <v>28</v>
      </c>
      <c r="E14" t="s">
        <v>33</v>
      </c>
      <c r="F14" t="s">
        <v>37</v>
      </c>
      <c r="G14">
        <v>0</v>
      </c>
      <c r="H14">
        <v>5</v>
      </c>
      <c r="I14">
        <v>9</v>
      </c>
    </row>
    <row r="15" spans="1:9" x14ac:dyDescent="0.25">
      <c r="A15" t="s">
        <v>9</v>
      </c>
      <c r="B15" t="s">
        <v>26</v>
      </c>
      <c r="C15" t="s">
        <v>27</v>
      </c>
      <c r="D15" t="s">
        <v>31</v>
      </c>
      <c r="E15" t="s">
        <v>33</v>
      </c>
      <c r="F15" t="s">
        <v>37</v>
      </c>
      <c r="G15">
        <v>3</v>
      </c>
      <c r="H15">
        <v>5</v>
      </c>
      <c r="I15">
        <v>9</v>
      </c>
    </row>
    <row r="16" spans="1:9" x14ac:dyDescent="0.25">
      <c r="A16" t="s">
        <v>9</v>
      </c>
      <c r="B16" t="s">
        <v>26</v>
      </c>
      <c r="C16" t="s">
        <v>27</v>
      </c>
      <c r="D16" t="s">
        <v>32</v>
      </c>
      <c r="E16" t="s">
        <v>33</v>
      </c>
      <c r="F16" t="s">
        <v>37</v>
      </c>
      <c r="G16">
        <v>0</v>
      </c>
      <c r="H16">
        <v>5</v>
      </c>
      <c r="I16">
        <v>9</v>
      </c>
    </row>
    <row r="17" spans="1:9" x14ac:dyDescent="0.25">
      <c r="A17" t="s">
        <v>9</v>
      </c>
      <c r="B17" t="s">
        <v>26</v>
      </c>
      <c r="C17" t="s">
        <v>27</v>
      </c>
      <c r="D17" t="s">
        <v>28</v>
      </c>
      <c r="E17" t="s">
        <v>33</v>
      </c>
      <c r="F17" t="s">
        <v>38</v>
      </c>
      <c r="G17">
        <v>0</v>
      </c>
      <c r="H17">
        <v>3</v>
      </c>
      <c r="I17">
        <v>6</v>
      </c>
    </row>
    <row r="18" spans="1:9" x14ac:dyDescent="0.25">
      <c r="A18" t="s">
        <v>9</v>
      </c>
      <c r="B18" t="s">
        <v>26</v>
      </c>
      <c r="C18" t="s">
        <v>27</v>
      </c>
      <c r="D18" t="s">
        <v>31</v>
      </c>
      <c r="E18" t="s">
        <v>33</v>
      </c>
      <c r="F18" t="s">
        <v>38</v>
      </c>
      <c r="G18">
        <v>1</v>
      </c>
      <c r="H18">
        <v>3</v>
      </c>
      <c r="I18">
        <v>6</v>
      </c>
    </row>
    <row r="19" spans="1:9" x14ac:dyDescent="0.25">
      <c r="A19" t="s">
        <v>9</v>
      </c>
      <c r="B19" t="s">
        <v>26</v>
      </c>
      <c r="C19" t="s">
        <v>27</v>
      </c>
      <c r="D19" t="s">
        <v>32</v>
      </c>
      <c r="E19" t="s">
        <v>33</v>
      </c>
      <c r="F19" t="s">
        <v>38</v>
      </c>
      <c r="G19">
        <v>8</v>
      </c>
      <c r="H19">
        <v>3</v>
      </c>
      <c r="I19">
        <v>6</v>
      </c>
    </row>
    <row r="20" spans="1:9" x14ac:dyDescent="0.25">
      <c r="A20" t="s">
        <v>9</v>
      </c>
      <c r="B20" t="s">
        <v>26</v>
      </c>
      <c r="C20" t="s">
        <v>27</v>
      </c>
      <c r="D20" t="s">
        <v>28</v>
      </c>
      <c r="E20" t="s">
        <v>39</v>
      </c>
      <c r="F20" t="s">
        <v>40</v>
      </c>
      <c r="G20">
        <v>1</v>
      </c>
      <c r="H20">
        <v>5</v>
      </c>
      <c r="I20">
        <v>7</v>
      </c>
    </row>
    <row r="21" spans="1:9" x14ac:dyDescent="0.25">
      <c r="A21" t="s">
        <v>9</v>
      </c>
      <c r="B21" t="s">
        <v>26</v>
      </c>
      <c r="C21" t="s">
        <v>27</v>
      </c>
      <c r="D21" t="s">
        <v>31</v>
      </c>
      <c r="E21" t="s">
        <v>39</v>
      </c>
      <c r="F21" t="s">
        <v>40</v>
      </c>
      <c r="G21">
        <v>1</v>
      </c>
      <c r="H21">
        <v>5</v>
      </c>
      <c r="I21">
        <v>7</v>
      </c>
    </row>
    <row r="22" spans="1:9" x14ac:dyDescent="0.25">
      <c r="A22" t="s">
        <v>9</v>
      </c>
      <c r="B22" t="s">
        <v>26</v>
      </c>
      <c r="C22" t="s">
        <v>27</v>
      </c>
      <c r="D22" t="s">
        <v>32</v>
      </c>
      <c r="E22" t="s">
        <v>39</v>
      </c>
      <c r="F22" t="s">
        <v>40</v>
      </c>
      <c r="G22">
        <v>0</v>
      </c>
      <c r="H22">
        <v>5</v>
      </c>
      <c r="I22">
        <v>7</v>
      </c>
    </row>
    <row r="23" spans="1:9" x14ac:dyDescent="0.25">
      <c r="A23" t="s">
        <v>9</v>
      </c>
      <c r="B23" t="s">
        <v>26</v>
      </c>
      <c r="C23" t="s">
        <v>27</v>
      </c>
      <c r="D23" t="s">
        <v>28</v>
      </c>
      <c r="E23" t="s">
        <v>39</v>
      </c>
      <c r="F23" t="s">
        <v>41</v>
      </c>
      <c r="G23">
        <v>3</v>
      </c>
      <c r="H23">
        <v>7</v>
      </c>
    </row>
    <row r="24" spans="1:9" x14ac:dyDescent="0.25">
      <c r="A24" t="s">
        <v>9</v>
      </c>
      <c r="B24" t="s">
        <v>26</v>
      </c>
      <c r="C24" t="s">
        <v>27</v>
      </c>
      <c r="D24" t="s">
        <v>31</v>
      </c>
      <c r="E24" t="s">
        <v>39</v>
      </c>
      <c r="F24" t="s">
        <v>41</v>
      </c>
      <c r="G24">
        <v>0</v>
      </c>
      <c r="H24">
        <v>7</v>
      </c>
    </row>
    <row r="25" spans="1:9" x14ac:dyDescent="0.25">
      <c r="A25" t="s">
        <v>9</v>
      </c>
      <c r="B25" t="s">
        <v>26</v>
      </c>
      <c r="C25" t="s">
        <v>27</v>
      </c>
      <c r="D25" t="s">
        <v>32</v>
      </c>
      <c r="E25" t="s">
        <v>39</v>
      </c>
      <c r="F25" t="s">
        <v>41</v>
      </c>
      <c r="G25">
        <v>0</v>
      </c>
      <c r="H25">
        <v>7</v>
      </c>
    </row>
    <row r="26" spans="1:9" x14ac:dyDescent="0.25">
      <c r="A26" t="s">
        <v>9</v>
      </c>
      <c r="B26" t="s">
        <v>26</v>
      </c>
      <c r="C26" t="s">
        <v>27</v>
      </c>
      <c r="D26" t="s">
        <v>28</v>
      </c>
      <c r="E26" t="s">
        <v>39</v>
      </c>
      <c r="F26" t="s">
        <v>42</v>
      </c>
      <c r="G26">
        <v>0</v>
      </c>
      <c r="H26">
        <v>6</v>
      </c>
      <c r="I26">
        <v>7</v>
      </c>
    </row>
    <row r="27" spans="1:9" x14ac:dyDescent="0.25">
      <c r="A27" t="s">
        <v>9</v>
      </c>
      <c r="B27" t="s">
        <v>26</v>
      </c>
      <c r="C27" t="s">
        <v>27</v>
      </c>
      <c r="D27" t="s">
        <v>31</v>
      </c>
      <c r="E27" t="s">
        <v>39</v>
      </c>
      <c r="F27" t="s">
        <v>42</v>
      </c>
      <c r="G27">
        <v>14</v>
      </c>
      <c r="H27">
        <v>6</v>
      </c>
      <c r="I27">
        <v>7</v>
      </c>
    </row>
    <row r="28" spans="1:9" x14ac:dyDescent="0.25">
      <c r="A28" t="s">
        <v>9</v>
      </c>
      <c r="B28" t="s">
        <v>26</v>
      </c>
      <c r="C28" t="s">
        <v>27</v>
      </c>
      <c r="D28" t="s">
        <v>32</v>
      </c>
      <c r="E28" t="s">
        <v>39</v>
      </c>
      <c r="F28" t="s">
        <v>42</v>
      </c>
      <c r="G28">
        <v>1</v>
      </c>
      <c r="H28">
        <v>6</v>
      </c>
      <c r="I28">
        <v>7</v>
      </c>
    </row>
    <row r="29" spans="1:9" x14ac:dyDescent="0.25">
      <c r="A29" t="s">
        <v>9</v>
      </c>
      <c r="B29" t="s">
        <v>26</v>
      </c>
      <c r="C29" t="s">
        <v>27</v>
      </c>
      <c r="D29" t="s">
        <v>28</v>
      </c>
      <c r="E29" t="s">
        <v>39</v>
      </c>
      <c r="F29" t="s">
        <v>43</v>
      </c>
      <c r="G29">
        <v>0</v>
      </c>
      <c r="H29">
        <v>8</v>
      </c>
      <c r="I29">
        <v>8</v>
      </c>
    </row>
    <row r="30" spans="1:9" x14ac:dyDescent="0.25">
      <c r="A30" t="s">
        <v>9</v>
      </c>
      <c r="B30" t="s">
        <v>26</v>
      </c>
      <c r="C30" t="s">
        <v>27</v>
      </c>
      <c r="D30" t="s">
        <v>31</v>
      </c>
      <c r="E30" t="s">
        <v>39</v>
      </c>
      <c r="F30" t="s">
        <v>43</v>
      </c>
      <c r="G30">
        <v>8</v>
      </c>
      <c r="H30">
        <v>8</v>
      </c>
      <c r="I30">
        <v>8</v>
      </c>
    </row>
    <row r="31" spans="1:9" x14ac:dyDescent="0.25">
      <c r="A31" t="s">
        <v>9</v>
      </c>
      <c r="B31" t="s">
        <v>26</v>
      </c>
      <c r="C31" t="s">
        <v>27</v>
      </c>
      <c r="D31" t="s">
        <v>32</v>
      </c>
      <c r="E31" t="s">
        <v>39</v>
      </c>
      <c r="F31" t="s">
        <v>43</v>
      </c>
      <c r="G31">
        <v>3</v>
      </c>
      <c r="H31">
        <v>8</v>
      </c>
      <c r="I31">
        <v>8</v>
      </c>
    </row>
    <row r="32" spans="1:9" x14ac:dyDescent="0.25">
      <c r="A32" t="s">
        <v>9</v>
      </c>
      <c r="B32" t="s">
        <v>26</v>
      </c>
      <c r="C32" t="s">
        <v>27</v>
      </c>
      <c r="D32" t="s">
        <v>28</v>
      </c>
      <c r="E32" t="s">
        <v>39</v>
      </c>
      <c r="F32" t="s">
        <v>44</v>
      </c>
      <c r="G32">
        <v>0</v>
      </c>
      <c r="H32">
        <v>8</v>
      </c>
      <c r="I32">
        <v>9</v>
      </c>
    </row>
    <row r="33" spans="1:9" x14ac:dyDescent="0.25">
      <c r="A33" t="s">
        <v>9</v>
      </c>
      <c r="B33" t="s">
        <v>26</v>
      </c>
      <c r="C33" t="s">
        <v>27</v>
      </c>
      <c r="D33" t="s">
        <v>31</v>
      </c>
      <c r="E33" t="s">
        <v>39</v>
      </c>
      <c r="F33" t="s">
        <v>44</v>
      </c>
      <c r="G33">
        <v>0</v>
      </c>
      <c r="H33">
        <v>8</v>
      </c>
      <c r="I33">
        <v>9</v>
      </c>
    </row>
    <row r="34" spans="1:9" x14ac:dyDescent="0.25">
      <c r="A34" t="s">
        <v>9</v>
      </c>
      <c r="B34" t="s">
        <v>26</v>
      </c>
      <c r="C34" t="s">
        <v>27</v>
      </c>
      <c r="D34" t="s">
        <v>32</v>
      </c>
      <c r="E34" t="s">
        <v>39</v>
      </c>
      <c r="F34" t="s">
        <v>44</v>
      </c>
      <c r="G34">
        <v>4</v>
      </c>
      <c r="H34">
        <v>8</v>
      </c>
      <c r="I34">
        <v>9</v>
      </c>
    </row>
    <row r="35" spans="1:9" x14ac:dyDescent="0.25">
      <c r="A35" t="s">
        <v>9</v>
      </c>
      <c r="B35" t="s">
        <v>26</v>
      </c>
      <c r="C35" t="s">
        <v>27</v>
      </c>
      <c r="D35" t="s">
        <v>28</v>
      </c>
      <c r="E35" t="s">
        <v>45</v>
      </c>
      <c r="F35" t="s">
        <v>46</v>
      </c>
      <c r="G35">
        <v>5</v>
      </c>
      <c r="H35">
        <v>2</v>
      </c>
      <c r="I35">
        <v>2</v>
      </c>
    </row>
    <row r="36" spans="1:9" x14ac:dyDescent="0.25">
      <c r="A36" t="s">
        <v>9</v>
      </c>
      <c r="B36" t="s">
        <v>26</v>
      </c>
      <c r="C36" t="s">
        <v>27</v>
      </c>
      <c r="D36" t="s">
        <v>31</v>
      </c>
      <c r="E36" t="s">
        <v>45</v>
      </c>
      <c r="F36" t="s">
        <v>46</v>
      </c>
      <c r="G36">
        <v>2</v>
      </c>
      <c r="H36">
        <v>2</v>
      </c>
      <c r="I36">
        <v>2</v>
      </c>
    </row>
    <row r="37" spans="1:9" x14ac:dyDescent="0.25">
      <c r="A37" t="s">
        <v>9</v>
      </c>
      <c r="B37" t="s">
        <v>26</v>
      </c>
      <c r="C37" t="s">
        <v>27</v>
      </c>
      <c r="D37" t="s">
        <v>32</v>
      </c>
      <c r="E37" t="s">
        <v>45</v>
      </c>
      <c r="F37" t="s">
        <v>46</v>
      </c>
      <c r="G37">
        <v>1</v>
      </c>
      <c r="H37">
        <v>2</v>
      </c>
      <c r="I37">
        <v>2</v>
      </c>
    </row>
    <row r="38" spans="1:9" x14ac:dyDescent="0.25">
      <c r="A38" t="s">
        <v>9</v>
      </c>
      <c r="B38" t="s">
        <v>26</v>
      </c>
      <c r="C38" t="s">
        <v>27</v>
      </c>
      <c r="D38" t="s">
        <v>28</v>
      </c>
      <c r="E38" t="s">
        <v>45</v>
      </c>
      <c r="F38" t="s">
        <v>47</v>
      </c>
      <c r="G38">
        <v>2</v>
      </c>
      <c r="H38">
        <v>5</v>
      </c>
      <c r="I38">
        <v>8</v>
      </c>
    </row>
    <row r="39" spans="1:9" x14ac:dyDescent="0.25">
      <c r="A39" t="s">
        <v>9</v>
      </c>
      <c r="B39" t="s">
        <v>26</v>
      </c>
      <c r="C39" t="s">
        <v>27</v>
      </c>
      <c r="D39" t="s">
        <v>31</v>
      </c>
      <c r="E39" t="s">
        <v>45</v>
      </c>
      <c r="F39" t="s">
        <v>47</v>
      </c>
      <c r="G39">
        <v>0</v>
      </c>
      <c r="H39">
        <v>5</v>
      </c>
      <c r="I39">
        <v>8</v>
      </c>
    </row>
    <row r="40" spans="1:9" x14ac:dyDescent="0.25">
      <c r="A40" t="s">
        <v>9</v>
      </c>
      <c r="B40" t="s">
        <v>26</v>
      </c>
      <c r="C40" t="s">
        <v>27</v>
      </c>
      <c r="D40" t="s">
        <v>32</v>
      </c>
      <c r="E40" t="s">
        <v>45</v>
      </c>
      <c r="F40" t="s">
        <v>47</v>
      </c>
      <c r="G40">
        <v>0</v>
      </c>
      <c r="H40">
        <v>5</v>
      </c>
      <c r="I40">
        <v>8</v>
      </c>
    </row>
    <row r="41" spans="1:9" x14ac:dyDescent="0.25">
      <c r="A41" t="s">
        <v>9</v>
      </c>
      <c r="B41" t="s">
        <v>26</v>
      </c>
      <c r="C41" t="s">
        <v>27</v>
      </c>
      <c r="D41" t="s">
        <v>28</v>
      </c>
      <c r="E41" t="s">
        <v>45</v>
      </c>
      <c r="F41" t="s">
        <v>48</v>
      </c>
      <c r="G41">
        <v>0</v>
      </c>
      <c r="H41">
        <v>4</v>
      </c>
      <c r="I41">
        <v>5</v>
      </c>
    </row>
    <row r="42" spans="1:9" x14ac:dyDescent="0.25">
      <c r="A42" t="s">
        <v>9</v>
      </c>
      <c r="B42" t="s">
        <v>26</v>
      </c>
      <c r="C42" t="s">
        <v>27</v>
      </c>
      <c r="D42" t="s">
        <v>31</v>
      </c>
      <c r="E42" t="s">
        <v>45</v>
      </c>
      <c r="F42" t="s">
        <v>48</v>
      </c>
      <c r="G42">
        <v>3</v>
      </c>
      <c r="H42">
        <v>4</v>
      </c>
      <c r="I42">
        <v>5</v>
      </c>
    </row>
    <row r="43" spans="1:9" x14ac:dyDescent="0.25">
      <c r="A43" t="s">
        <v>9</v>
      </c>
      <c r="B43" t="s">
        <v>26</v>
      </c>
      <c r="C43" t="s">
        <v>27</v>
      </c>
      <c r="D43" t="s">
        <v>32</v>
      </c>
      <c r="E43" t="s">
        <v>45</v>
      </c>
      <c r="F43" t="s">
        <v>48</v>
      </c>
      <c r="G43">
        <v>0</v>
      </c>
      <c r="H43">
        <v>4</v>
      </c>
      <c r="I43">
        <v>5</v>
      </c>
    </row>
    <row r="44" spans="1:9" x14ac:dyDescent="0.25">
      <c r="A44" t="s">
        <v>9</v>
      </c>
      <c r="B44" t="s">
        <v>26</v>
      </c>
      <c r="C44" t="s">
        <v>27</v>
      </c>
      <c r="D44" t="s">
        <v>28</v>
      </c>
      <c r="E44" t="s">
        <v>45</v>
      </c>
      <c r="F44" t="s">
        <v>49</v>
      </c>
      <c r="G44">
        <v>0</v>
      </c>
      <c r="H44">
        <v>2</v>
      </c>
    </row>
    <row r="45" spans="1:9" x14ac:dyDescent="0.25">
      <c r="A45" t="s">
        <v>9</v>
      </c>
      <c r="B45" t="s">
        <v>26</v>
      </c>
      <c r="C45" t="s">
        <v>27</v>
      </c>
      <c r="D45" t="s">
        <v>31</v>
      </c>
      <c r="E45" t="s">
        <v>45</v>
      </c>
      <c r="F45" t="s">
        <v>49</v>
      </c>
      <c r="G45">
        <v>0</v>
      </c>
      <c r="H45">
        <v>2</v>
      </c>
    </row>
    <row r="46" spans="1:9" x14ac:dyDescent="0.25">
      <c r="A46" t="s">
        <v>9</v>
      </c>
      <c r="B46" t="s">
        <v>26</v>
      </c>
      <c r="C46" t="s">
        <v>27</v>
      </c>
      <c r="D46" t="s">
        <v>32</v>
      </c>
      <c r="E46" t="s">
        <v>45</v>
      </c>
      <c r="F46" t="s">
        <v>49</v>
      </c>
      <c r="G46">
        <v>2</v>
      </c>
      <c r="H46">
        <v>2</v>
      </c>
    </row>
    <row r="47" spans="1:9" x14ac:dyDescent="0.25">
      <c r="A47" t="s">
        <v>9</v>
      </c>
      <c r="B47" t="s">
        <v>26</v>
      </c>
      <c r="C47" t="s">
        <v>27</v>
      </c>
      <c r="D47" t="s">
        <v>28</v>
      </c>
      <c r="E47" t="s">
        <v>50</v>
      </c>
      <c r="F47" t="s">
        <v>51</v>
      </c>
      <c r="G47">
        <v>15</v>
      </c>
      <c r="H47">
        <v>5</v>
      </c>
      <c r="I47">
        <v>7</v>
      </c>
    </row>
    <row r="48" spans="1:9" x14ac:dyDescent="0.25">
      <c r="A48" t="s">
        <v>9</v>
      </c>
      <c r="B48" t="s">
        <v>26</v>
      </c>
      <c r="C48" t="s">
        <v>27</v>
      </c>
      <c r="D48" t="s">
        <v>31</v>
      </c>
      <c r="E48" t="s">
        <v>50</v>
      </c>
      <c r="F48" t="s">
        <v>51</v>
      </c>
      <c r="G48">
        <v>3</v>
      </c>
      <c r="H48">
        <v>5</v>
      </c>
      <c r="I48">
        <v>7</v>
      </c>
    </row>
    <row r="49" spans="1:9" x14ac:dyDescent="0.25">
      <c r="A49" t="s">
        <v>9</v>
      </c>
      <c r="B49" t="s">
        <v>26</v>
      </c>
      <c r="C49" t="s">
        <v>27</v>
      </c>
      <c r="D49" t="s">
        <v>32</v>
      </c>
      <c r="E49" t="s">
        <v>50</v>
      </c>
      <c r="F49" t="s">
        <v>51</v>
      </c>
      <c r="G49">
        <v>2</v>
      </c>
      <c r="H49">
        <v>5</v>
      </c>
      <c r="I49">
        <v>7</v>
      </c>
    </row>
    <row r="50" spans="1:9" x14ac:dyDescent="0.25">
      <c r="A50" t="s">
        <v>9</v>
      </c>
      <c r="B50" t="s">
        <v>26</v>
      </c>
      <c r="C50" t="s">
        <v>27</v>
      </c>
      <c r="D50" t="s">
        <v>28</v>
      </c>
      <c r="E50" t="s">
        <v>52</v>
      </c>
      <c r="F50" t="s">
        <v>53</v>
      </c>
      <c r="G50">
        <v>7</v>
      </c>
      <c r="H50">
        <v>10</v>
      </c>
      <c r="I50">
        <v>9</v>
      </c>
    </row>
    <row r="51" spans="1:9" x14ac:dyDescent="0.25">
      <c r="A51" t="s">
        <v>9</v>
      </c>
      <c r="B51" t="s">
        <v>26</v>
      </c>
      <c r="C51" t="s">
        <v>27</v>
      </c>
      <c r="D51" t="s">
        <v>31</v>
      </c>
      <c r="E51" t="s">
        <v>52</v>
      </c>
      <c r="F51" t="s">
        <v>53</v>
      </c>
      <c r="G51">
        <v>7</v>
      </c>
      <c r="H51">
        <v>10</v>
      </c>
      <c r="I51">
        <v>9</v>
      </c>
    </row>
    <row r="52" spans="1:9" x14ac:dyDescent="0.25">
      <c r="A52" t="s">
        <v>9</v>
      </c>
      <c r="B52" t="s">
        <v>26</v>
      </c>
      <c r="C52" t="s">
        <v>27</v>
      </c>
      <c r="D52" t="s">
        <v>32</v>
      </c>
      <c r="E52" t="s">
        <v>52</v>
      </c>
      <c r="F52" t="s">
        <v>53</v>
      </c>
      <c r="G52">
        <v>13</v>
      </c>
      <c r="H52">
        <v>10</v>
      </c>
      <c r="I52">
        <v>9</v>
      </c>
    </row>
    <row r="53" spans="1:9" x14ac:dyDescent="0.25">
      <c r="A53" t="s">
        <v>9</v>
      </c>
      <c r="B53" t="s">
        <v>26</v>
      </c>
      <c r="C53" t="s">
        <v>27</v>
      </c>
      <c r="D53" t="s">
        <v>28</v>
      </c>
      <c r="E53" t="s">
        <v>52</v>
      </c>
      <c r="F53" t="s">
        <v>54</v>
      </c>
      <c r="G53">
        <v>0</v>
      </c>
      <c r="H53">
        <v>4</v>
      </c>
      <c r="I53">
        <v>7</v>
      </c>
    </row>
    <row r="54" spans="1:9" x14ac:dyDescent="0.25">
      <c r="A54" t="s">
        <v>9</v>
      </c>
      <c r="B54" t="s">
        <v>26</v>
      </c>
      <c r="C54" t="s">
        <v>27</v>
      </c>
      <c r="D54" t="s">
        <v>31</v>
      </c>
      <c r="E54" t="s">
        <v>52</v>
      </c>
      <c r="F54" t="s">
        <v>54</v>
      </c>
      <c r="G54">
        <v>0</v>
      </c>
      <c r="H54">
        <v>4</v>
      </c>
      <c r="I54">
        <v>7</v>
      </c>
    </row>
    <row r="55" spans="1:9" x14ac:dyDescent="0.25">
      <c r="A55" t="s">
        <v>9</v>
      </c>
      <c r="B55" t="s">
        <v>26</v>
      </c>
      <c r="C55" t="s">
        <v>27</v>
      </c>
      <c r="D55" t="s">
        <v>32</v>
      </c>
      <c r="E55" t="s">
        <v>52</v>
      </c>
      <c r="F55" t="s">
        <v>54</v>
      </c>
      <c r="G55">
        <v>6</v>
      </c>
      <c r="H55">
        <v>4</v>
      </c>
      <c r="I55">
        <v>7</v>
      </c>
    </row>
    <row r="56" spans="1:9" x14ac:dyDescent="0.25">
      <c r="A56" t="s">
        <v>9</v>
      </c>
      <c r="B56" t="s">
        <v>26</v>
      </c>
      <c r="C56" t="s">
        <v>27</v>
      </c>
      <c r="D56" t="s">
        <v>28</v>
      </c>
      <c r="E56" t="s">
        <v>55</v>
      </c>
      <c r="F56" t="s">
        <v>55</v>
      </c>
      <c r="G56">
        <v>0</v>
      </c>
      <c r="H56">
        <v>4</v>
      </c>
    </row>
    <row r="57" spans="1:9" x14ac:dyDescent="0.25">
      <c r="A57" t="s">
        <v>9</v>
      </c>
      <c r="B57" t="s">
        <v>26</v>
      </c>
      <c r="C57" t="s">
        <v>27</v>
      </c>
      <c r="D57" t="s">
        <v>31</v>
      </c>
      <c r="E57" t="s">
        <v>55</v>
      </c>
      <c r="F57" t="s">
        <v>55</v>
      </c>
      <c r="G57">
        <v>1</v>
      </c>
      <c r="H57">
        <v>4</v>
      </c>
    </row>
    <row r="58" spans="1:9" x14ac:dyDescent="0.25">
      <c r="A58" t="s">
        <v>9</v>
      </c>
      <c r="B58" t="s">
        <v>26</v>
      </c>
      <c r="C58" t="s">
        <v>27</v>
      </c>
      <c r="D58" t="s">
        <v>32</v>
      </c>
      <c r="E58" t="s">
        <v>55</v>
      </c>
      <c r="F58" t="s">
        <v>55</v>
      </c>
      <c r="G58">
        <v>1</v>
      </c>
      <c r="H58">
        <v>4</v>
      </c>
    </row>
    <row r="59" spans="1:9" x14ac:dyDescent="0.25">
      <c r="A59" t="s">
        <v>9</v>
      </c>
      <c r="B59" t="s">
        <v>26</v>
      </c>
      <c r="C59" t="s">
        <v>27</v>
      </c>
      <c r="D59" t="s">
        <v>28</v>
      </c>
      <c r="E59" t="s">
        <v>56</v>
      </c>
      <c r="F59" t="s">
        <v>57</v>
      </c>
      <c r="G59">
        <v>0</v>
      </c>
      <c r="H59">
        <v>10</v>
      </c>
      <c r="I59">
        <v>10</v>
      </c>
    </row>
    <row r="60" spans="1:9" x14ac:dyDescent="0.25">
      <c r="A60" t="s">
        <v>9</v>
      </c>
      <c r="B60" t="s">
        <v>26</v>
      </c>
      <c r="C60" t="s">
        <v>27</v>
      </c>
      <c r="D60" t="s">
        <v>31</v>
      </c>
      <c r="E60" t="s">
        <v>56</v>
      </c>
      <c r="F60" t="s">
        <v>57</v>
      </c>
      <c r="G60">
        <v>2</v>
      </c>
      <c r="H60">
        <v>10</v>
      </c>
      <c r="I60">
        <v>10</v>
      </c>
    </row>
    <row r="61" spans="1:9" x14ac:dyDescent="0.25">
      <c r="A61" t="s">
        <v>9</v>
      </c>
      <c r="B61" t="s">
        <v>26</v>
      </c>
      <c r="C61" t="s">
        <v>27</v>
      </c>
      <c r="D61" t="s">
        <v>32</v>
      </c>
      <c r="E61" t="s">
        <v>56</v>
      </c>
      <c r="F61" t="s">
        <v>57</v>
      </c>
      <c r="G61">
        <v>0</v>
      </c>
      <c r="H61">
        <v>10</v>
      </c>
      <c r="I61">
        <v>10</v>
      </c>
    </row>
    <row r="62" spans="1:9" x14ac:dyDescent="0.25">
      <c r="A62" t="s">
        <v>9</v>
      </c>
      <c r="B62" t="s">
        <v>26</v>
      </c>
      <c r="C62" t="s">
        <v>27</v>
      </c>
      <c r="D62" t="s">
        <v>28</v>
      </c>
      <c r="E62" t="s">
        <v>58</v>
      </c>
      <c r="F62" t="s">
        <v>58</v>
      </c>
      <c r="G62">
        <v>0</v>
      </c>
      <c r="H62">
        <v>3</v>
      </c>
    </row>
    <row r="63" spans="1:9" x14ac:dyDescent="0.25">
      <c r="A63" t="s">
        <v>9</v>
      </c>
      <c r="B63" t="s">
        <v>26</v>
      </c>
      <c r="C63" t="s">
        <v>27</v>
      </c>
      <c r="D63" t="s">
        <v>31</v>
      </c>
      <c r="E63" t="s">
        <v>58</v>
      </c>
      <c r="F63" t="s">
        <v>58</v>
      </c>
      <c r="G63">
        <v>1</v>
      </c>
      <c r="H63">
        <v>3</v>
      </c>
    </row>
    <row r="64" spans="1:9" x14ac:dyDescent="0.25">
      <c r="A64" t="s">
        <v>9</v>
      </c>
      <c r="B64" t="s">
        <v>26</v>
      </c>
      <c r="C64" t="s">
        <v>27</v>
      </c>
      <c r="D64" t="s">
        <v>32</v>
      </c>
      <c r="E64" t="s">
        <v>58</v>
      </c>
      <c r="F64" t="s">
        <v>58</v>
      </c>
      <c r="G64">
        <v>1</v>
      </c>
      <c r="H64">
        <v>3</v>
      </c>
    </row>
    <row r="65" spans="1:9" x14ac:dyDescent="0.25">
      <c r="A65" t="s">
        <v>9</v>
      </c>
      <c r="B65" t="s">
        <v>26</v>
      </c>
      <c r="C65" t="s">
        <v>59</v>
      </c>
      <c r="D65" t="s">
        <v>28</v>
      </c>
      <c r="E65" t="s">
        <v>39</v>
      </c>
      <c r="F65" t="s">
        <v>40</v>
      </c>
      <c r="G65">
        <v>21</v>
      </c>
      <c r="H65">
        <v>5</v>
      </c>
      <c r="I65">
        <v>7</v>
      </c>
    </row>
    <row r="66" spans="1:9" x14ac:dyDescent="0.25">
      <c r="A66" t="s">
        <v>9</v>
      </c>
      <c r="B66" t="s">
        <v>26</v>
      </c>
      <c r="C66" t="s">
        <v>59</v>
      </c>
      <c r="D66" t="s">
        <v>31</v>
      </c>
      <c r="E66" t="s">
        <v>39</v>
      </c>
      <c r="F66" t="s">
        <v>40</v>
      </c>
      <c r="G66">
        <v>38</v>
      </c>
      <c r="H66">
        <v>5</v>
      </c>
      <c r="I66">
        <v>7</v>
      </c>
    </row>
    <row r="67" spans="1:9" x14ac:dyDescent="0.25">
      <c r="A67" t="s">
        <v>9</v>
      </c>
      <c r="B67" t="s">
        <v>26</v>
      </c>
      <c r="C67" t="s">
        <v>59</v>
      </c>
      <c r="D67" t="s">
        <v>32</v>
      </c>
      <c r="E67" t="s">
        <v>39</v>
      </c>
      <c r="F67" t="s">
        <v>40</v>
      </c>
      <c r="G67">
        <v>31</v>
      </c>
      <c r="H67">
        <v>5</v>
      </c>
      <c r="I67">
        <v>7</v>
      </c>
    </row>
    <row r="68" spans="1:9" x14ac:dyDescent="0.25">
      <c r="A68" t="s">
        <v>9</v>
      </c>
      <c r="B68" t="s">
        <v>26</v>
      </c>
      <c r="C68" t="s">
        <v>59</v>
      </c>
      <c r="D68" t="s">
        <v>28</v>
      </c>
      <c r="E68" t="s">
        <v>39</v>
      </c>
      <c r="F68" t="s">
        <v>60</v>
      </c>
      <c r="G68">
        <v>6</v>
      </c>
      <c r="H68">
        <v>8</v>
      </c>
    </row>
    <row r="69" spans="1:9" x14ac:dyDescent="0.25">
      <c r="A69" t="s">
        <v>9</v>
      </c>
      <c r="B69" t="s">
        <v>26</v>
      </c>
      <c r="C69" t="s">
        <v>59</v>
      </c>
      <c r="D69" t="s">
        <v>31</v>
      </c>
      <c r="E69" t="s">
        <v>39</v>
      </c>
      <c r="F69" t="s">
        <v>60</v>
      </c>
      <c r="G69">
        <v>12</v>
      </c>
      <c r="H69">
        <v>8</v>
      </c>
    </row>
    <row r="70" spans="1:9" x14ac:dyDescent="0.25">
      <c r="A70" t="s">
        <v>9</v>
      </c>
      <c r="B70" t="s">
        <v>26</v>
      </c>
      <c r="C70" t="s">
        <v>59</v>
      </c>
      <c r="D70" t="s">
        <v>32</v>
      </c>
      <c r="E70" t="s">
        <v>39</v>
      </c>
      <c r="F70" t="s">
        <v>60</v>
      </c>
      <c r="G70">
        <v>9</v>
      </c>
      <c r="H70">
        <v>8</v>
      </c>
    </row>
    <row r="71" spans="1:9" x14ac:dyDescent="0.25">
      <c r="A71" t="s">
        <v>9</v>
      </c>
      <c r="B71" t="s">
        <v>26</v>
      </c>
      <c r="C71" t="s">
        <v>59</v>
      </c>
      <c r="D71" t="s">
        <v>28</v>
      </c>
      <c r="E71" t="s">
        <v>39</v>
      </c>
      <c r="F71" t="s">
        <v>43</v>
      </c>
      <c r="G71">
        <v>9</v>
      </c>
      <c r="H71">
        <v>8</v>
      </c>
      <c r="I71">
        <v>8</v>
      </c>
    </row>
    <row r="72" spans="1:9" x14ac:dyDescent="0.25">
      <c r="A72" t="s">
        <v>9</v>
      </c>
      <c r="B72" t="s">
        <v>26</v>
      </c>
      <c r="C72" t="s">
        <v>59</v>
      </c>
      <c r="D72" t="s">
        <v>31</v>
      </c>
      <c r="E72" t="s">
        <v>39</v>
      </c>
      <c r="F72" t="s">
        <v>43</v>
      </c>
      <c r="G72">
        <v>2</v>
      </c>
      <c r="H72">
        <v>8</v>
      </c>
      <c r="I72">
        <v>8</v>
      </c>
    </row>
    <row r="73" spans="1:9" x14ac:dyDescent="0.25">
      <c r="A73" t="s">
        <v>9</v>
      </c>
      <c r="B73" t="s">
        <v>26</v>
      </c>
      <c r="C73" t="s">
        <v>59</v>
      </c>
      <c r="D73" t="s">
        <v>32</v>
      </c>
      <c r="E73" t="s">
        <v>39</v>
      </c>
      <c r="F73" t="s">
        <v>43</v>
      </c>
      <c r="G73">
        <v>2</v>
      </c>
      <c r="H73">
        <v>8</v>
      </c>
      <c r="I73">
        <v>8</v>
      </c>
    </row>
    <row r="74" spans="1:9" x14ac:dyDescent="0.25">
      <c r="A74" t="s">
        <v>9</v>
      </c>
      <c r="B74" t="s">
        <v>26</v>
      </c>
      <c r="C74" t="s">
        <v>59</v>
      </c>
      <c r="D74" t="s">
        <v>28</v>
      </c>
      <c r="E74" t="s">
        <v>39</v>
      </c>
      <c r="F74" t="s">
        <v>41</v>
      </c>
      <c r="G74">
        <v>3</v>
      </c>
      <c r="H74">
        <v>7</v>
      </c>
    </row>
    <row r="75" spans="1:9" x14ac:dyDescent="0.25">
      <c r="A75" t="s">
        <v>9</v>
      </c>
      <c r="B75" t="s">
        <v>26</v>
      </c>
      <c r="C75" t="s">
        <v>59</v>
      </c>
      <c r="D75" t="s">
        <v>31</v>
      </c>
      <c r="E75" t="s">
        <v>39</v>
      </c>
      <c r="F75" t="s">
        <v>41</v>
      </c>
      <c r="G75">
        <v>0</v>
      </c>
      <c r="H75">
        <v>7</v>
      </c>
    </row>
    <row r="76" spans="1:9" x14ac:dyDescent="0.25">
      <c r="A76" t="s">
        <v>9</v>
      </c>
      <c r="B76" t="s">
        <v>26</v>
      </c>
      <c r="C76" t="s">
        <v>59</v>
      </c>
      <c r="D76" t="s">
        <v>32</v>
      </c>
      <c r="E76" t="s">
        <v>39</v>
      </c>
      <c r="F76" t="s">
        <v>41</v>
      </c>
      <c r="G76">
        <v>0</v>
      </c>
      <c r="H76">
        <v>7</v>
      </c>
    </row>
    <row r="77" spans="1:9" x14ac:dyDescent="0.25">
      <c r="A77" t="s">
        <v>9</v>
      </c>
      <c r="B77" t="s">
        <v>26</v>
      </c>
      <c r="C77" t="s">
        <v>59</v>
      </c>
      <c r="D77" t="s">
        <v>28</v>
      </c>
      <c r="E77" t="s">
        <v>39</v>
      </c>
      <c r="F77" t="s">
        <v>44</v>
      </c>
      <c r="G77">
        <v>7</v>
      </c>
      <c r="H77">
        <v>8</v>
      </c>
      <c r="I77">
        <v>9</v>
      </c>
    </row>
    <row r="78" spans="1:9" x14ac:dyDescent="0.25">
      <c r="A78" t="s">
        <v>9</v>
      </c>
      <c r="B78" t="s">
        <v>26</v>
      </c>
      <c r="C78" t="s">
        <v>59</v>
      </c>
      <c r="D78" t="s">
        <v>31</v>
      </c>
      <c r="E78" t="s">
        <v>39</v>
      </c>
      <c r="F78" t="s">
        <v>44</v>
      </c>
      <c r="G78">
        <v>0</v>
      </c>
      <c r="H78">
        <v>8</v>
      </c>
      <c r="I78">
        <v>9</v>
      </c>
    </row>
    <row r="79" spans="1:9" x14ac:dyDescent="0.25">
      <c r="A79" t="s">
        <v>9</v>
      </c>
      <c r="B79" t="s">
        <v>26</v>
      </c>
      <c r="C79" t="s">
        <v>59</v>
      </c>
      <c r="D79" t="s">
        <v>32</v>
      </c>
      <c r="E79" t="s">
        <v>39</v>
      </c>
      <c r="F79" t="s">
        <v>44</v>
      </c>
      <c r="G79">
        <v>0</v>
      </c>
      <c r="H79">
        <v>8</v>
      </c>
      <c r="I79">
        <v>9</v>
      </c>
    </row>
    <row r="80" spans="1:9" x14ac:dyDescent="0.25">
      <c r="A80" t="s">
        <v>9</v>
      </c>
      <c r="B80" t="s">
        <v>26</v>
      </c>
      <c r="C80" t="s">
        <v>59</v>
      </c>
      <c r="D80" t="s">
        <v>28</v>
      </c>
      <c r="E80" t="s">
        <v>33</v>
      </c>
      <c r="F80" t="s">
        <v>37</v>
      </c>
      <c r="G80">
        <v>1</v>
      </c>
      <c r="H80">
        <v>5</v>
      </c>
      <c r="I80">
        <v>10</v>
      </c>
    </row>
    <row r="81" spans="1:9" x14ac:dyDescent="0.25">
      <c r="A81" t="s">
        <v>9</v>
      </c>
      <c r="B81" t="s">
        <v>26</v>
      </c>
      <c r="C81" t="s">
        <v>59</v>
      </c>
      <c r="D81" t="s">
        <v>31</v>
      </c>
      <c r="E81" t="s">
        <v>33</v>
      </c>
      <c r="F81" t="s">
        <v>37</v>
      </c>
      <c r="G81">
        <v>1</v>
      </c>
      <c r="H81">
        <v>5</v>
      </c>
      <c r="I81">
        <v>10</v>
      </c>
    </row>
    <row r="82" spans="1:9" x14ac:dyDescent="0.25">
      <c r="A82" t="s">
        <v>9</v>
      </c>
      <c r="B82" t="s">
        <v>26</v>
      </c>
      <c r="C82" t="s">
        <v>59</v>
      </c>
      <c r="D82" t="s">
        <v>32</v>
      </c>
      <c r="E82" t="s">
        <v>33</v>
      </c>
      <c r="F82" t="s">
        <v>37</v>
      </c>
      <c r="G82">
        <v>0</v>
      </c>
      <c r="H82">
        <v>5</v>
      </c>
      <c r="I82">
        <v>10</v>
      </c>
    </row>
    <row r="83" spans="1:9" x14ac:dyDescent="0.25">
      <c r="A83" t="s">
        <v>9</v>
      </c>
      <c r="B83" t="s">
        <v>26</v>
      </c>
      <c r="C83" t="s">
        <v>59</v>
      </c>
      <c r="D83" t="s">
        <v>28</v>
      </c>
      <c r="E83" t="s">
        <v>33</v>
      </c>
      <c r="F83" t="s">
        <v>61</v>
      </c>
      <c r="G83">
        <v>1</v>
      </c>
      <c r="H83">
        <v>5</v>
      </c>
      <c r="I83">
        <v>10</v>
      </c>
    </row>
    <row r="84" spans="1:9" x14ac:dyDescent="0.25">
      <c r="A84" t="s">
        <v>9</v>
      </c>
      <c r="B84" t="s">
        <v>26</v>
      </c>
      <c r="C84" t="s">
        <v>59</v>
      </c>
      <c r="D84" t="s">
        <v>31</v>
      </c>
      <c r="E84" t="s">
        <v>33</v>
      </c>
      <c r="F84" t="s">
        <v>61</v>
      </c>
      <c r="G84">
        <v>0</v>
      </c>
      <c r="H84">
        <v>5</v>
      </c>
      <c r="I84">
        <v>10</v>
      </c>
    </row>
    <row r="85" spans="1:9" x14ac:dyDescent="0.25">
      <c r="A85" t="s">
        <v>9</v>
      </c>
      <c r="B85" t="s">
        <v>26</v>
      </c>
      <c r="C85" t="s">
        <v>59</v>
      </c>
      <c r="D85" t="s">
        <v>32</v>
      </c>
      <c r="E85" t="s">
        <v>33</v>
      </c>
      <c r="F85" t="s">
        <v>61</v>
      </c>
      <c r="G85">
        <v>2</v>
      </c>
      <c r="H85">
        <v>5</v>
      </c>
      <c r="I85">
        <v>10</v>
      </c>
    </row>
    <row r="86" spans="1:9" x14ac:dyDescent="0.25">
      <c r="A86" t="s">
        <v>9</v>
      </c>
      <c r="B86" t="s">
        <v>26</v>
      </c>
      <c r="C86" t="s">
        <v>59</v>
      </c>
      <c r="D86" t="s">
        <v>28</v>
      </c>
      <c r="E86" t="s">
        <v>45</v>
      </c>
      <c r="F86" t="s">
        <v>47</v>
      </c>
      <c r="G86">
        <v>180</v>
      </c>
      <c r="H86">
        <v>5</v>
      </c>
      <c r="I86">
        <v>8</v>
      </c>
    </row>
    <row r="87" spans="1:9" x14ac:dyDescent="0.25">
      <c r="A87" t="s">
        <v>9</v>
      </c>
      <c r="B87" t="s">
        <v>26</v>
      </c>
      <c r="C87" t="s">
        <v>59</v>
      </c>
      <c r="D87" t="s">
        <v>31</v>
      </c>
      <c r="E87" t="s">
        <v>45</v>
      </c>
      <c r="F87" t="s">
        <v>47</v>
      </c>
      <c r="G87">
        <v>12</v>
      </c>
      <c r="H87">
        <v>5</v>
      </c>
      <c r="I87">
        <v>8</v>
      </c>
    </row>
    <row r="88" spans="1:9" x14ac:dyDescent="0.25">
      <c r="A88" t="s">
        <v>9</v>
      </c>
      <c r="B88" t="s">
        <v>26</v>
      </c>
      <c r="C88" t="s">
        <v>59</v>
      </c>
      <c r="D88" t="s">
        <v>32</v>
      </c>
      <c r="E88" t="s">
        <v>45</v>
      </c>
      <c r="F88" t="s">
        <v>47</v>
      </c>
      <c r="G88">
        <v>60</v>
      </c>
      <c r="H88">
        <v>5</v>
      </c>
      <c r="I88">
        <v>8</v>
      </c>
    </row>
    <row r="89" spans="1:9" x14ac:dyDescent="0.25">
      <c r="A89" t="s">
        <v>9</v>
      </c>
      <c r="B89" t="s">
        <v>26</v>
      </c>
      <c r="C89" t="s">
        <v>59</v>
      </c>
      <c r="D89" t="s">
        <v>28</v>
      </c>
      <c r="E89" t="s">
        <v>45</v>
      </c>
      <c r="F89" t="s">
        <v>46</v>
      </c>
      <c r="G89">
        <v>1</v>
      </c>
      <c r="H89">
        <v>2</v>
      </c>
      <c r="I89">
        <v>2</v>
      </c>
    </row>
    <row r="90" spans="1:9" x14ac:dyDescent="0.25">
      <c r="A90" t="s">
        <v>9</v>
      </c>
      <c r="B90" t="s">
        <v>26</v>
      </c>
      <c r="C90" t="s">
        <v>59</v>
      </c>
      <c r="D90" t="s">
        <v>31</v>
      </c>
      <c r="E90" t="s">
        <v>45</v>
      </c>
      <c r="F90" t="s">
        <v>46</v>
      </c>
      <c r="G90">
        <v>7</v>
      </c>
      <c r="H90">
        <v>2</v>
      </c>
      <c r="I90">
        <v>2</v>
      </c>
    </row>
    <row r="91" spans="1:9" x14ac:dyDescent="0.25">
      <c r="A91" t="s">
        <v>9</v>
      </c>
      <c r="B91" t="s">
        <v>26</v>
      </c>
      <c r="C91" t="s">
        <v>59</v>
      </c>
      <c r="D91" t="s">
        <v>32</v>
      </c>
      <c r="E91" t="s">
        <v>45</v>
      </c>
      <c r="F91" t="s">
        <v>46</v>
      </c>
      <c r="G91">
        <v>2</v>
      </c>
      <c r="H91">
        <v>2</v>
      </c>
      <c r="I91">
        <v>2</v>
      </c>
    </row>
    <row r="92" spans="1:9" x14ac:dyDescent="0.25">
      <c r="A92" t="s">
        <v>9</v>
      </c>
      <c r="B92" t="s">
        <v>26</v>
      </c>
      <c r="C92" t="s">
        <v>59</v>
      </c>
      <c r="D92" t="s">
        <v>28</v>
      </c>
      <c r="E92" t="s">
        <v>45</v>
      </c>
      <c r="F92" t="s">
        <v>62</v>
      </c>
      <c r="G92">
        <v>2</v>
      </c>
      <c r="H92">
        <v>10</v>
      </c>
      <c r="I92">
        <v>10</v>
      </c>
    </row>
    <row r="93" spans="1:9" x14ac:dyDescent="0.25">
      <c r="A93" t="s">
        <v>9</v>
      </c>
      <c r="B93" t="s">
        <v>26</v>
      </c>
      <c r="C93" t="s">
        <v>59</v>
      </c>
      <c r="D93" t="s">
        <v>31</v>
      </c>
      <c r="E93" t="s">
        <v>45</v>
      </c>
      <c r="F93" t="s">
        <v>62</v>
      </c>
      <c r="G93">
        <v>0</v>
      </c>
      <c r="H93">
        <v>10</v>
      </c>
      <c r="I93">
        <v>10</v>
      </c>
    </row>
    <row r="94" spans="1:9" x14ac:dyDescent="0.25">
      <c r="A94" t="s">
        <v>9</v>
      </c>
      <c r="B94" t="s">
        <v>26</v>
      </c>
      <c r="C94" t="s">
        <v>59</v>
      </c>
      <c r="D94" t="s">
        <v>32</v>
      </c>
      <c r="E94" t="s">
        <v>45</v>
      </c>
      <c r="F94" t="s">
        <v>62</v>
      </c>
      <c r="G94">
        <v>3</v>
      </c>
      <c r="H94">
        <v>10</v>
      </c>
      <c r="I94">
        <v>10</v>
      </c>
    </row>
    <row r="95" spans="1:9" x14ac:dyDescent="0.25">
      <c r="A95" t="s">
        <v>9</v>
      </c>
      <c r="B95" t="s">
        <v>26</v>
      </c>
      <c r="C95" t="s">
        <v>59</v>
      </c>
      <c r="D95" t="s">
        <v>28</v>
      </c>
      <c r="E95" t="s">
        <v>52</v>
      </c>
      <c r="F95" t="s">
        <v>54</v>
      </c>
      <c r="G95">
        <v>11</v>
      </c>
      <c r="H95">
        <v>4</v>
      </c>
      <c r="I95">
        <v>7</v>
      </c>
    </row>
    <row r="96" spans="1:9" x14ac:dyDescent="0.25">
      <c r="A96" t="s">
        <v>9</v>
      </c>
      <c r="B96" t="s">
        <v>26</v>
      </c>
      <c r="C96" t="s">
        <v>59</v>
      </c>
      <c r="D96" t="s">
        <v>31</v>
      </c>
      <c r="E96" t="s">
        <v>52</v>
      </c>
      <c r="F96" t="s">
        <v>54</v>
      </c>
      <c r="G96">
        <v>0</v>
      </c>
      <c r="H96">
        <v>4</v>
      </c>
      <c r="I96">
        <v>7</v>
      </c>
    </row>
    <row r="97" spans="1:9" x14ac:dyDescent="0.25">
      <c r="A97" t="s">
        <v>9</v>
      </c>
      <c r="B97" t="s">
        <v>26</v>
      </c>
      <c r="C97" t="s">
        <v>59</v>
      </c>
      <c r="D97" t="s">
        <v>32</v>
      </c>
      <c r="E97" t="s">
        <v>52</v>
      </c>
      <c r="F97" t="s">
        <v>54</v>
      </c>
      <c r="G97">
        <v>0</v>
      </c>
      <c r="H97">
        <v>4</v>
      </c>
      <c r="I97">
        <v>7</v>
      </c>
    </row>
    <row r="98" spans="1:9" x14ac:dyDescent="0.25">
      <c r="A98" t="s">
        <v>9</v>
      </c>
      <c r="B98" t="s">
        <v>26</v>
      </c>
      <c r="C98" t="s">
        <v>59</v>
      </c>
      <c r="D98" t="s">
        <v>28</v>
      </c>
      <c r="E98" t="s">
        <v>52</v>
      </c>
      <c r="F98" t="s">
        <v>53</v>
      </c>
      <c r="G98">
        <v>0</v>
      </c>
      <c r="H98">
        <v>7</v>
      </c>
      <c r="I98">
        <v>9</v>
      </c>
    </row>
    <row r="99" spans="1:9" x14ac:dyDescent="0.25">
      <c r="A99" t="s">
        <v>9</v>
      </c>
      <c r="B99" t="s">
        <v>26</v>
      </c>
      <c r="C99" t="s">
        <v>59</v>
      </c>
      <c r="D99" t="s">
        <v>31</v>
      </c>
      <c r="E99" t="s">
        <v>52</v>
      </c>
      <c r="F99" t="s">
        <v>53</v>
      </c>
      <c r="G99">
        <v>2</v>
      </c>
      <c r="H99">
        <v>7</v>
      </c>
      <c r="I99">
        <v>9</v>
      </c>
    </row>
    <row r="100" spans="1:9" x14ac:dyDescent="0.25">
      <c r="A100" t="s">
        <v>9</v>
      </c>
      <c r="B100" t="s">
        <v>26</v>
      </c>
      <c r="C100" t="s">
        <v>59</v>
      </c>
      <c r="D100" t="s">
        <v>32</v>
      </c>
      <c r="E100" t="s">
        <v>52</v>
      </c>
      <c r="F100" t="s">
        <v>53</v>
      </c>
      <c r="G100">
        <v>0</v>
      </c>
      <c r="H100">
        <v>7</v>
      </c>
      <c r="I100">
        <v>9</v>
      </c>
    </row>
    <row r="101" spans="1:9" x14ac:dyDescent="0.25">
      <c r="A101" t="s">
        <v>9</v>
      </c>
      <c r="B101" t="s">
        <v>26</v>
      </c>
      <c r="C101" t="s">
        <v>59</v>
      </c>
      <c r="D101" t="s">
        <v>28</v>
      </c>
      <c r="E101" t="s">
        <v>52</v>
      </c>
      <c r="F101" t="s">
        <v>63</v>
      </c>
      <c r="G101">
        <v>0</v>
      </c>
      <c r="H101">
        <v>10</v>
      </c>
      <c r="I101">
        <v>10</v>
      </c>
    </row>
    <row r="102" spans="1:9" x14ac:dyDescent="0.25">
      <c r="A102" t="s">
        <v>9</v>
      </c>
      <c r="B102" t="s">
        <v>26</v>
      </c>
      <c r="C102" t="s">
        <v>59</v>
      </c>
      <c r="D102" t="s">
        <v>31</v>
      </c>
      <c r="E102" t="s">
        <v>52</v>
      </c>
      <c r="F102" t="s">
        <v>63</v>
      </c>
      <c r="G102">
        <v>2</v>
      </c>
      <c r="H102">
        <v>10</v>
      </c>
      <c r="I102">
        <v>10</v>
      </c>
    </row>
    <row r="103" spans="1:9" x14ac:dyDescent="0.25">
      <c r="A103" t="s">
        <v>9</v>
      </c>
      <c r="B103" t="s">
        <v>26</v>
      </c>
      <c r="C103" t="s">
        <v>59</v>
      </c>
      <c r="D103" t="s">
        <v>32</v>
      </c>
      <c r="E103" t="s">
        <v>52</v>
      </c>
      <c r="F103" t="s">
        <v>63</v>
      </c>
      <c r="G103">
        <v>0</v>
      </c>
      <c r="H103">
        <v>10</v>
      </c>
      <c r="I103">
        <v>10</v>
      </c>
    </row>
    <row r="104" spans="1:9" x14ac:dyDescent="0.25">
      <c r="A104" t="s">
        <v>9</v>
      </c>
      <c r="B104" t="s">
        <v>26</v>
      </c>
      <c r="C104" t="s">
        <v>59</v>
      </c>
      <c r="D104" t="s">
        <v>28</v>
      </c>
      <c r="E104" t="s">
        <v>64</v>
      </c>
      <c r="F104" t="s">
        <v>65</v>
      </c>
      <c r="G104">
        <v>27</v>
      </c>
      <c r="H104">
        <v>5</v>
      </c>
      <c r="I104">
        <v>7</v>
      </c>
    </row>
    <row r="105" spans="1:9" x14ac:dyDescent="0.25">
      <c r="A105" t="s">
        <v>9</v>
      </c>
      <c r="B105" t="s">
        <v>26</v>
      </c>
      <c r="C105" t="s">
        <v>59</v>
      </c>
      <c r="D105" t="s">
        <v>31</v>
      </c>
      <c r="E105" t="s">
        <v>64</v>
      </c>
      <c r="F105" t="s">
        <v>65</v>
      </c>
      <c r="G105">
        <v>0</v>
      </c>
      <c r="H105">
        <v>5</v>
      </c>
      <c r="I105">
        <v>7</v>
      </c>
    </row>
    <row r="106" spans="1:9" x14ac:dyDescent="0.25">
      <c r="A106" t="s">
        <v>9</v>
      </c>
      <c r="B106" t="s">
        <v>26</v>
      </c>
      <c r="C106" t="s">
        <v>59</v>
      </c>
      <c r="D106" t="s">
        <v>32</v>
      </c>
      <c r="E106" t="s">
        <v>64</v>
      </c>
      <c r="F106" t="s">
        <v>65</v>
      </c>
      <c r="G106">
        <v>0</v>
      </c>
      <c r="H106">
        <v>5</v>
      </c>
      <c r="I106">
        <v>7</v>
      </c>
    </row>
    <row r="107" spans="1:9" x14ac:dyDescent="0.25">
      <c r="A107" t="s">
        <v>9</v>
      </c>
      <c r="B107" t="s">
        <v>26</v>
      </c>
      <c r="C107" t="s">
        <v>59</v>
      </c>
      <c r="D107" t="s">
        <v>28</v>
      </c>
      <c r="E107" t="s">
        <v>56</v>
      </c>
      <c r="F107" t="s">
        <v>57</v>
      </c>
      <c r="G107">
        <v>3</v>
      </c>
      <c r="H107">
        <v>10</v>
      </c>
      <c r="I107">
        <v>10</v>
      </c>
    </row>
    <row r="108" spans="1:9" x14ac:dyDescent="0.25">
      <c r="A108" t="s">
        <v>9</v>
      </c>
      <c r="B108" t="s">
        <v>26</v>
      </c>
      <c r="C108" t="s">
        <v>59</v>
      </c>
      <c r="D108" t="s">
        <v>31</v>
      </c>
      <c r="E108" t="s">
        <v>56</v>
      </c>
      <c r="F108" t="s">
        <v>57</v>
      </c>
      <c r="G108">
        <v>0</v>
      </c>
      <c r="H108">
        <v>10</v>
      </c>
      <c r="I108">
        <v>10</v>
      </c>
    </row>
    <row r="109" spans="1:9" x14ac:dyDescent="0.25">
      <c r="A109" t="s">
        <v>9</v>
      </c>
      <c r="B109" t="s">
        <v>26</v>
      </c>
      <c r="C109" t="s">
        <v>59</v>
      </c>
      <c r="D109" t="s">
        <v>32</v>
      </c>
      <c r="E109" t="s">
        <v>56</v>
      </c>
      <c r="F109" t="s">
        <v>57</v>
      </c>
      <c r="G109">
        <v>7</v>
      </c>
      <c r="H109">
        <v>10</v>
      </c>
      <c r="I109">
        <v>10</v>
      </c>
    </row>
    <row r="110" spans="1:9" x14ac:dyDescent="0.25">
      <c r="A110" t="s">
        <v>9</v>
      </c>
      <c r="B110" t="s">
        <v>26</v>
      </c>
      <c r="C110" t="s">
        <v>59</v>
      </c>
      <c r="D110" t="s">
        <v>28</v>
      </c>
      <c r="E110" t="s">
        <v>66</v>
      </c>
      <c r="F110" t="s">
        <v>51</v>
      </c>
      <c r="G110">
        <v>2</v>
      </c>
      <c r="H110">
        <v>5</v>
      </c>
      <c r="I110">
        <v>7</v>
      </c>
    </row>
    <row r="111" spans="1:9" x14ac:dyDescent="0.25">
      <c r="A111" t="s">
        <v>9</v>
      </c>
      <c r="B111" t="s">
        <v>26</v>
      </c>
      <c r="C111" t="s">
        <v>59</v>
      </c>
      <c r="D111" t="s">
        <v>31</v>
      </c>
      <c r="E111" t="s">
        <v>66</v>
      </c>
      <c r="F111" t="s">
        <v>51</v>
      </c>
      <c r="G111">
        <v>1</v>
      </c>
      <c r="H111">
        <v>3</v>
      </c>
      <c r="I111">
        <v>7</v>
      </c>
    </row>
    <row r="112" spans="1:9" x14ac:dyDescent="0.25">
      <c r="A112" t="s">
        <v>9</v>
      </c>
      <c r="B112" t="s">
        <v>26</v>
      </c>
      <c r="C112" t="s">
        <v>59</v>
      </c>
      <c r="D112" t="s">
        <v>32</v>
      </c>
      <c r="E112" t="s">
        <v>66</v>
      </c>
      <c r="F112" t="s">
        <v>51</v>
      </c>
      <c r="G112">
        <v>3</v>
      </c>
      <c r="H112">
        <v>5</v>
      </c>
      <c r="I112">
        <v>7</v>
      </c>
    </row>
    <row r="113" spans="1:9" x14ac:dyDescent="0.25">
      <c r="A113" t="s">
        <v>9</v>
      </c>
      <c r="B113" t="s">
        <v>26</v>
      </c>
      <c r="C113" t="s">
        <v>59</v>
      </c>
      <c r="D113" t="s">
        <v>28</v>
      </c>
      <c r="E113" t="s">
        <v>29</v>
      </c>
      <c r="F113" t="s">
        <v>30</v>
      </c>
      <c r="G113">
        <v>2</v>
      </c>
      <c r="H113">
        <v>6</v>
      </c>
      <c r="I113">
        <v>7</v>
      </c>
    </row>
    <row r="114" spans="1:9" x14ac:dyDescent="0.25">
      <c r="A114" t="s">
        <v>9</v>
      </c>
      <c r="B114" t="s">
        <v>26</v>
      </c>
      <c r="C114" t="s">
        <v>59</v>
      </c>
      <c r="D114" t="s">
        <v>31</v>
      </c>
      <c r="E114" t="s">
        <v>29</v>
      </c>
      <c r="F114" t="s">
        <v>30</v>
      </c>
      <c r="G114">
        <v>7</v>
      </c>
      <c r="H114">
        <v>6</v>
      </c>
      <c r="I114">
        <v>7</v>
      </c>
    </row>
    <row r="115" spans="1:9" x14ac:dyDescent="0.25">
      <c r="A115" t="s">
        <v>9</v>
      </c>
      <c r="B115" t="s">
        <v>26</v>
      </c>
      <c r="C115" t="s">
        <v>59</v>
      </c>
      <c r="D115" t="s">
        <v>32</v>
      </c>
      <c r="E115" t="s">
        <v>29</v>
      </c>
      <c r="F115" t="s">
        <v>30</v>
      </c>
      <c r="G115">
        <v>13</v>
      </c>
      <c r="H115">
        <v>6</v>
      </c>
      <c r="I115">
        <v>7</v>
      </c>
    </row>
    <row r="116" spans="1:9" x14ac:dyDescent="0.25">
      <c r="A116" t="s">
        <v>9</v>
      </c>
      <c r="B116" t="s">
        <v>26</v>
      </c>
      <c r="C116" t="s">
        <v>67</v>
      </c>
      <c r="D116" t="s">
        <v>28</v>
      </c>
      <c r="E116" t="s">
        <v>45</v>
      </c>
      <c r="F116" t="s">
        <v>68</v>
      </c>
      <c r="G116">
        <v>0</v>
      </c>
      <c r="H116">
        <v>2</v>
      </c>
      <c r="I116">
        <v>2</v>
      </c>
    </row>
    <row r="117" spans="1:9" x14ac:dyDescent="0.25">
      <c r="A117" t="s">
        <v>9</v>
      </c>
      <c r="B117" t="s">
        <v>26</v>
      </c>
      <c r="C117" t="s">
        <v>67</v>
      </c>
      <c r="D117" t="s">
        <v>31</v>
      </c>
      <c r="E117" t="s">
        <v>45</v>
      </c>
      <c r="F117" t="s">
        <v>68</v>
      </c>
      <c r="G117">
        <v>3</v>
      </c>
      <c r="H117">
        <v>2</v>
      </c>
      <c r="I117">
        <v>2</v>
      </c>
    </row>
    <row r="118" spans="1:9" x14ac:dyDescent="0.25">
      <c r="A118" t="s">
        <v>9</v>
      </c>
      <c r="B118" t="s">
        <v>26</v>
      </c>
      <c r="C118" t="s">
        <v>67</v>
      </c>
      <c r="D118" t="s">
        <v>32</v>
      </c>
      <c r="E118" t="s">
        <v>45</v>
      </c>
      <c r="F118" t="s">
        <v>68</v>
      </c>
      <c r="G118">
        <v>0</v>
      </c>
      <c r="H118">
        <v>2</v>
      </c>
      <c r="I118">
        <v>2</v>
      </c>
    </row>
    <row r="119" spans="1:9" x14ac:dyDescent="0.25">
      <c r="A119" t="s">
        <v>9</v>
      </c>
      <c r="B119" t="s">
        <v>26</v>
      </c>
      <c r="C119" t="s">
        <v>67</v>
      </c>
      <c r="D119" t="s">
        <v>28</v>
      </c>
      <c r="E119" t="s">
        <v>45</v>
      </c>
      <c r="F119" t="s">
        <v>69</v>
      </c>
      <c r="G119">
        <v>0</v>
      </c>
      <c r="H119">
        <v>5</v>
      </c>
      <c r="I119">
        <v>3</v>
      </c>
    </row>
    <row r="120" spans="1:9" x14ac:dyDescent="0.25">
      <c r="A120" t="s">
        <v>9</v>
      </c>
      <c r="B120" t="s">
        <v>26</v>
      </c>
      <c r="C120" t="s">
        <v>67</v>
      </c>
      <c r="D120" t="s">
        <v>31</v>
      </c>
      <c r="E120" t="s">
        <v>45</v>
      </c>
      <c r="F120" t="s">
        <v>69</v>
      </c>
      <c r="G120">
        <v>11</v>
      </c>
      <c r="H120">
        <v>5</v>
      </c>
      <c r="I120">
        <v>3</v>
      </c>
    </row>
    <row r="121" spans="1:9" x14ac:dyDescent="0.25">
      <c r="A121" t="s">
        <v>9</v>
      </c>
      <c r="B121" t="s">
        <v>26</v>
      </c>
      <c r="C121" t="s">
        <v>67</v>
      </c>
      <c r="D121" t="s">
        <v>32</v>
      </c>
      <c r="E121" t="s">
        <v>45</v>
      </c>
      <c r="F121" t="s">
        <v>69</v>
      </c>
      <c r="G121">
        <v>2</v>
      </c>
      <c r="H121">
        <v>5</v>
      </c>
      <c r="I121">
        <v>3</v>
      </c>
    </row>
    <row r="122" spans="1:9" x14ac:dyDescent="0.25">
      <c r="A122" t="s">
        <v>9</v>
      </c>
      <c r="B122" t="s">
        <v>26</v>
      </c>
      <c r="C122" t="s">
        <v>67</v>
      </c>
      <c r="D122" t="s">
        <v>28</v>
      </c>
      <c r="E122" t="s">
        <v>45</v>
      </c>
      <c r="F122" t="s">
        <v>62</v>
      </c>
      <c r="G122">
        <v>0</v>
      </c>
      <c r="H122">
        <v>10</v>
      </c>
      <c r="I122">
        <v>10</v>
      </c>
    </row>
    <row r="123" spans="1:9" x14ac:dyDescent="0.25">
      <c r="A123" t="s">
        <v>9</v>
      </c>
      <c r="B123" t="s">
        <v>26</v>
      </c>
      <c r="C123" t="s">
        <v>67</v>
      </c>
      <c r="D123" t="s">
        <v>31</v>
      </c>
      <c r="E123" t="s">
        <v>45</v>
      </c>
      <c r="F123" t="s">
        <v>62</v>
      </c>
      <c r="G123">
        <v>24</v>
      </c>
      <c r="H123">
        <v>10</v>
      </c>
      <c r="I123">
        <v>10</v>
      </c>
    </row>
    <row r="124" spans="1:9" x14ac:dyDescent="0.25">
      <c r="A124" t="s">
        <v>9</v>
      </c>
      <c r="B124" t="s">
        <v>26</v>
      </c>
      <c r="C124" t="s">
        <v>67</v>
      </c>
      <c r="D124" t="s">
        <v>32</v>
      </c>
      <c r="E124" t="s">
        <v>45</v>
      </c>
      <c r="F124" t="s">
        <v>62</v>
      </c>
      <c r="G124">
        <v>30</v>
      </c>
      <c r="H124">
        <v>10</v>
      </c>
      <c r="I124">
        <v>10</v>
      </c>
    </row>
    <row r="125" spans="1:9" x14ac:dyDescent="0.25">
      <c r="A125" t="s">
        <v>9</v>
      </c>
      <c r="B125" t="s">
        <v>26</v>
      </c>
      <c r="C125" t="s">
        <v>67</v>
      </c>
      <c r="D125" t="s">
        <v>28</v>
      </c>
      <c r="E125" t="s">
        <v>45</v>
      </c>
      <c r="F125" t="s">
        <v>70</v>
      </c>
      <c r="G125">
        <v>0</v>
      </c>
      <c r="H125">
        <v>4</v>
      </c>
      <c r="I125">
        <v>4</v>
      </c>
    </row>
    <row r="126" spans="1:9" x14ac:dyDescent="0.25">
      <c r="A126" t="s">
        <v>9</v>
      </c>
      <c r="B126" t="s">
        <v>26</v>
      </c>
      <c r="C126" t="s">
        <v>67</v>
      </c>
      <c r="D126" t="s">
        <v>31</v>
      </c>
      <c r="E126" t="s">
        <v>45</v>
      </c>
      <c r="F126" t="s">
        <v>70</v>
      </c>
      <c r="G126">
        <v>0</v>
      </c>
      <c r="H126">
        <v>4</v>
      </c>
      <c r="I126">
        <v>4</v>
      </c>
    </row>
    <row r="127" spans="1:9" x14ac:dyDescent="0.25">
      <c r="A127" t="s">
        <v>9</v>
      </c>
      <c r="B127" t="s">
        <v>26</v>
      </c>
      <c r="C127" t="s">
        <v>67</v>
      </c>
      <c r="D127" t="s">
        <v>32</v>
      </c>
      <c r="E127" t="s">
        <v>45</v>
      </c>
      <c r="F127" t="s">
        <v>70</v>
      </c>
      <c r="G127">
        <v>2</v>
      </c>
      <c r="H127">
        <v>4</v>
      </c>
      <c r="I127">
        <v>4</v>
      </c>
    </row>
    <row r="128" spans="1:9" x14ac:dyDescent="0.25">
      <c r="A128" t="s">
        <v>9</v>
      </c>
      <c r="B128" t="s">
        <v>26</v>
      </c>
      <c r="C128" t="s">
        <v>67</v>
      </c>
      <c r="D128" t="s">
        <v>28</v>
      </c>
      <c r="E128" t="s">
        <v>33</v>
      </c>
      <c r="F128" t="s">
        <v>34</v>
      </c>
      <c r="G128">
        <v>7</v>
      </c>
      <c r="H128">
        <v>5</v>
      </c>
      <c r="I128">
        <v>7</v>
      </c>
    </row>
    <row r="129" spans="1:9" x14ac:dyDescent="0.25">
      <c r="A129" t="s">
        <v>9</v>
      </c>
      <c r="B129" t="s">
        <v>26</v>
      </c>
      <c r="C129" t="s">
        <v>67</v>
      </c>
      <c r="D129" t="s">
        <v>31</v>
      </c>
      <c r="E129" t="s">
        <v>33</v>
      </c>
      <c r="F129" t="s">
        <v>34</v>
      </c>
      <c r="G129">
        <v>16</v>
      </c>
      <c r="H129">
        <v>5</v>
      </c>
      <c r="I129">
        <v>7</v>
      </c>
    </row>
    <row r="130" spans="1:9" x14ac:dyDescent="0.25">
      <c r="A130" t="s">
        <v>9</v>
      </c>
      <c r="B130" t="s">
        <v>26</v>
      </c>
      <c r="C130" t="s">
        <v>67</v>
      </c>
      <c r="D130" t="s">
        <v>32</v>
      </c>
      <c r="E130" t="s">
        <v>33</v>
      </c>
      <c r="F130" t="s">
        <v>34</v>
      </c>
      <c r="G130">
        <v>16</v>
      </c>
      <c r="H130">
        <v>5</v>
      </c>
      <c r="I130">
        <v>7</v>
      </c>
    </row>
    <row r="131" spans="1:9" x14ac:dyDescent="0.25">
      <c r="A131" t="s">
        <v>9</v>
      </c>
      <c r="B131" t="s">
        <v>26</v>
      </c>
      <c r="C131" t="s">
        <v>67</v>
      </c>
      <c r="D131" t="s">
        <v>28</v>
      </c>
      <c r="E131" t="s">
        <v>33</v>
      </c>
      <c r="F131" t="s">
        <v>71</v>
      </c>
      <c r="G131">
        <v>4</v>
      </c>
      <c r="H131">
        <v>3</v>
      </c>
      <c r="I131">
        <v>9</v>
      </c>
    </row>
    <row r="132" spans="1:9" x14ac:dyDescent="0.25">
      <c r="A132" t="s">
        <v>9</v>
      </c>
      <c r="B132" t="s">
        <v>26</v>
      </c>
      <c r="C132" t="s">
        <v>67</v>
      </c>
      <c r="D132" t="s">
        <v>31</v>
      </c>
      <c r="E132" t="s">
        <v>33</v>
      </c>
      <c r="F132" t="s">
        <v>71</v>
      </c>
      <c r="G132">
        <v>21</v>
      </c>
      <c r="H132">
        <v>3</v>
      </c>
      <c r="I132">
        <v>9</v>
      </c>
    </row>
    <row r="133" spans="1:9" x14ac:dyDescent="0.25">
      <c r="A133" t="s">
        <v>9</v>
      </c>
      <c r="B133" t="s">
        <v>26</v>
      </c>
      <c r="C133" t="s">
        <v>67</v>
      </c>
      <c r="D133" t="s">
        <v>32</v>
      </c>
      <c r="E133" t="s">
        <v>33</v>
      </c>
      <c r="F133" t="s">
        <v>71</v>
      </c>
      <c r="G133">
        <v>6</v>
      </c>
      <c r="H133">
        <v>3</v>
      </c>
      <c r="I133">
        <v>9</v>
      </c>
    </row>
    <row r="134" spans="1:9" x14ac:dyDescent="0.25">
      <c r="A134" t="s">
        <v>9</v>
      </c>
      <c r="B134" t="s">
        <v>26</v>
      </c>
      <c r="C134" t="s">
        <v>67</v>
      </c>
      <c r="D134" t="s">
        <v>28</v>
      </c>
      <c r="E134" t="s">
        <v>33</v>
      </c>
      <c r="F134" t="s">
        <v>36</v>
      </c>
      <c r="G134">
        <v>6</v>
      </c>
      <c r="H134">
        <v>5</v>
      </c>
      <c r="I134">
        <v>9</v>
      </c>
    </row>
    <row r="135" spans="1:9" x14ac:dyDescent="0.25">
      <c r="A135" t="s">
        <v>9</v>
      </c>
      <c r="B135" t="s">
        <v>26</v>
      </c>
      <c r="C135" t="s">
        <v>67</v>
      </c>
      <c r="D135" t="s">
        <v>31</v>
      </c>
      <c r="E135" t="s">
        <v>33</v>
      </c>
      <c r="F135" t="s">
        <v>36</v>
      </c>
      <c r="G135">
        <v>0</v>
      </c>
      <c r="H135">
        <v>5</v>
      </c>
      <c r="I135">
        <v>9</v>
      </c>
    </row>
    <row r="136" spans="1:9" x14ac:dyDescent="0.25">
      <c r="A136" t="s">
        <v>9</v>
      </c>
      <c r="B136" t="s">
        <v>26</v>
      </c>
      <c r="C136" t="s">
        <v>67</v>
      </c>
      <c r="D136" t="s">
        <v>32</v>
      </c>
      <c r="E136" t="s">
        <v>33</v>
      </c>
      <c r="F136" t="s">
        <v>36</v>
      </c>
      <c r="G136">
        <v>0</v>
      </c>
      <c r="H136">
        <v>5</v>
      </c>
      <c r="I136">
        <v>9</v>
      </c>
    </row>
    <row r="137" spans="1:9" x14ac:dyDescent="0.25">
      <c r="A137" t="s">
        <v>9</v>
      </c>
      <c r="B137" t="s">
        <v>26</v>
      </c>
      <c r="C137" t="s">
        <v>67</v>
      </c>
      <c r="D137" t="s">
        <v>28</v>
      </c>
      <c r="E137" t="s">
        <v>33</v>
      </c>
      <c r="F137" t="s">
        <v>35</v>
      </c>
      <c r="G137">
        <v>2</v>
      </c>
      <c r="H137">
        <v>5</v>
      </c>
      <c r="I137">
        <v>6</v>
      </c>
    </row>
    <row r="138" spans="1:9" x14ac:dyDescent="0.25">
      <c r="A138" t="s">
        <v>9</v>
      </c>
      <c r="B138" t="s">
        <v>26</v>
      </c>
      <c r="C138" t="s">
        <v>67</v>
      </c>
      <c r="D138" t="s">
        <v>31</v>
      </c>
      <c r="E138" t="s">
        <v>33</v>
      </c>
      <c r="F138" t="s">
        <v>35</v>
      </c>
      <c r="G138">
        <v>9</v>
      </c>
      <c r="H138">
        <v>5</v>
      </c>
      <c r="I138">
        <v>6</v>
      </c>
    </row>
    <row r="139" spans="1:9" x14ac:dyDescent="0.25">
      <c r="A139" t="s">
        <v>9</v>
      </c>
      <c r="B139" t="s">
        <v>26</v>
      </c>
      <c r="C139" t="s">
        <v>67</v>
      </c>
      <c r="D139" t="s">
        <v>32</v>
      </c>
      <c r="E139" t="s">
        <v>33</v>
      </c>
      <c r="F139" t="s">
        <v>35</v>
      </c>
      <c r="G139">
        <v>17</v>
      </c>
      <c r="H139">
        <v>5</v>
      </c>
      <c r="I139">
        <v>6</v>
      </c>
    </row>
    <row r="140" spans="1:9" x14ac:dyDescent="0.25">
      <c r="A140" t="s">
        <v>9</v>
      </c>
      <c r="B140" t="s">
        <v>26</v>
      </c>
      <c r="C140" t="s">
        <v>67</v>
      </c>
      <c r="D140" t="s">
        <v>28</v>
      </c>
      <c r="E140" t="s">
        <v>33</v>
      </c>
      <c r="F140" t="s">
        <v>38</v>
      </c>
      <c r="G140">
        <v>2</v>
      </c>
      <c r="H140">
        <v>3</v>
      </c>
      <c r="I140">
        <v>6</v>
      </c>
    </row>
    <row r="141" spans="1:9" x14ac:dyDescent="0.25">
      <c r="A141" t="s">
        <v>9</v>
      </c>
      <c r="B141" t="s">
        <v>26</v>
      </c>
      <c r="C141" t="s">
        <v>67</v>
      </c>
      <c r="D141" t="s">
        <v>31</v>
      </c>
      <c r="E141" t="s">
        <v>33</v>
      </c>
      <c r="F141" t="s">
        <v>38</v>
      </c>
      <c r="G141">
        <v>0</v>
      </c>
      <c r="H141">
        <v>3</v>
      </c>
      <c r="I141">
        <v>6</v>
      </c>
    </row>
    <row r="142" spans="1:9" x14ac:dyDescent="0.25">
      <c r="A142" t="s">
        <v>9</v>
      </c>
      <c r="B142" t="s">
        <v>26</v>
      </c>
      <c r="C142" t="s">
        <v>67</v>
      </c>
      <c r="D142" t="s">
        <v>32</v>
      </c>
      <c r="E142" t="s">
        <v>33</v>
      </c>
      <c r="F142" t="s">
        <v>38</v>
      </c>
      <c r="G142">
        <v>0</v>
      </c>
      <c r="H142">
        <v>3</v>
      </c>
      <c r="I142">
        <v>6</v>
      </c>
    </row>
    <row r="143" spans="1:9" x14ac:dyDescent="0.25">
      <c r="A143" t="s">
        <v>9</v>
      </c>
      <c r="B143" t="s">
        <v>26</v>
      </c>
      <c r="C143" t="s">
        <v>67</v>
      </c>
      <c r="D143" t="s">
        <v>28</v>
      </c>
      <c r="E143" t="s">
        <v>39</v>
      </c>
      <c r="F143" t="s">
        <v>44</v>
      </c>
      <c r="G143">
        <v>15</v>
      </c>
      <c r="H143">
        <v>8</v>
      </c>
      <c r="I143">
        <v>9</v>
      </c>
    </row>
    <row r="144" spans="1:9" x14ac:dyDescent="0.25">
      <c r="A144" t="s">
        <v>9</v>
      </c>
      <c r="B144" t="s">
        <v>26</v>
      </c>
      <c r="C144" t="s">
        <v>67</v>
      </c>
      <c r="D144" t="s">
        <v>31</v>
      </c>
      <c r="E144" t="s">
        <v>39</v>
      </c>
      <c r="F144" t="s">
        <v>44</v>
      </c>
      <c r="G144">
        <v>21</v>
      </c>
      <c r="H144">
        <v>8</v>
      </c>
      <c r="I144">
        <v>9</v>
      </c>
    </row>
    <row r="145" spans="1:9" x14ac:dyDescent="0.25">
      <c r="A145" t="s">
        <v>9</v>
      </c>
      <c r="B145" t="s">
        <v>26</v>
      </c>
      <c r="C145" t="s">
        <v>67</v>
      </c>
      <c r="D145" t="s">
        <v>32</v>
      </c>
      <c r="E145" t="s">
        <v>39</v>
      </c>
      <c r="F145" t="s">
        <v>44</v>
      </c>
      <c r="G145">
        <v>0</v>
      </c>
      <c r="H145">
        <v>8</v>
      </c>
      <c r="I145">
        <v>9</v>
      </c>
    </row>
    <row r="146" spans="1:9" x14ac:dyDescent="0.25">
      <c r="A146" t="s">
        <v>9</v>
      </c>
      <c r="B146" t="s">
        <v>26</v>
      </c>
      <c r="C146" t="s">
        <v>67</v>
      </c>
      <c r="D146" t="s">
        <v>28</v>
      </c>
      <c r="E146" t="s">
        <v>39</v>
      </c>
      <c r="F146" t="s">
        <v>43</v>
      </c>
      <c r="G146">
        <v>32</v>
      </c>
      <c r="H146">
        <v>8</v>
      </c>
      <c r="I146">
        <v>8</v>
      </c>
    </row>
    <row r="147" spans="1:9" x14ac:dyDescent="0.25">
      <c r="A147" t="s">
        <v>9</v>
      </c>
      <c r="B147" t="s">
        <v>26</v>
      </c>
      <c r="C147" t="s">
        <v>67</v>
      </c>
      <c r="D147" t="s">
        <v>31</v>
      </c>
      <c r="E147" t="s">
        <v>39</v>
      </c>
      <c r="F147" t="s">
        <v>43</v>
      </c>
      <c r="G147">
        <v>13</v>
      </c>
      <c r="H147">
        <v>8</v>
      </c>
      <c r="I147">
        <v>8</v>
      </c>
    </row>
    <row r="148" spans="1:9" x14ac:dyDescent="0.25">
      <c r="A148" t="s">
        <v>9</v>
      </c>
      <c r="B148" t="s">
        <v>26</v>
      </c>
      <c r="C148" t="s">
        <v>67</v>
      </c>
      <c r="D148" t="s">
        <v>32</v>
      </c>
      <c r="E148" t="s">
        <v>39</v>
      </c>
      <c r="F148" t="s">
        <v>43</v>
      </c>
      <c r="G148">
        <v>13</v>
      </c>
      <c r="H148">
        <v>8</v>
      </c>
      <c r="I148">
        <v>8</v>
      </c>
    </row>
    <row r="149" spans="1:9" x14ac:dyDescent="0.25">
      <c r="A149" t="s">
        <v>9</v>
      </c>
      <c r="B149" t="s">
        <v>26</v>
      </c>
      <c r="C149" t="s">
        <v>67</v>
      </c>
      <c r="D149" t="s">
        <v>28</v>
      </c>
      <c r="E149" t="s">
        <v>39</v>
      </c>
      <c r="F149" t="s">
        <v>60</v>
      </c>
      <c r="G149">
        <v>9</v>
      </c>
      <c r="H149">
        <v>8</v>
      </c>
    </row>
    <row r="150" spans="1:9" x14ac:dyDescent="0.25">
      <c r="A150" t="s">
        <v>9</v>
      </c>
      <c r="B150" t="s">
        <v>26</v>
      </c>
      <c r="C150" t="s">
        <v>67</v>
      </c>
      <c r="D150" t="s">
        <v>31</v>
      </c>
      <c r="E150" t="s">
        <v>39</v>
      </c>
      <c r="F150" t="s">
        <v>60</v>
      </c>
      <c r="G150">
        <v>0</v>
      </c>
      <c r="H150">
        <v>8</v>
      </c>
    </row>
    <row r="151" spans="1:9" x14ac:dyDescent="0.25">
      <c r="A151" t="s">
        <v>9</v>
      </c>
      <c r="B151" t="s">
        <v>26</v>
      </c>
      <c r="C151" t="s">
        <v>67</v>
      </c>
      <c r="D151" t="s">
        <v>32</v>
      </c>
      <c r="E151" t="s">
        <v>39</v>
      </c>
      <c r="F151" t="s">
        <v>60</v>
      </c>
      <c r="G151">
        <v>79</v>
      </c>
      <c r="H151">
        <v>8</v>
      </c>
    </row>
    <row r="152" spans="1:9" x14ac:dyDescent="0.25">
      <c r="A152" t="s">
        <v>9</v>
      </c>
      <c r="B152" t="s">
        <v>26</v>
      </c>
      <c r="C152" t="s">
        <v>67</v>
      </c>
      <c r="D152" t="s">
        <v>28</v>
      </c>
      <c r="E152" t="s">
        <v>39</v>
      </c>
      <c r="F152" t="s">
        <v>40</v>
      </c>
      <c r="G152">
        <v>0</v>
      </c>
      <c r="H152">
        <v>8</v>
      </c>
      <c r="I152">
        <v>7</v>
      </c>
    </row>
    <row r="153" spans="1:9" x14ac:dyDescent="0.25">
      <c r="A153" t="s">
        <v>9</v>
      </c>
      <c r="B153" t="s">
        <v>26</v>
      </c>
      <c r="C153" t="s">
        <v>67</v>
      </c>
      <c r="D153" t="s">
        <v>31</v>
      </c>
      <c r="E153" t="s">
        <v>39</v>
      </c>
      <c r="F153" t="s">
        <v>40</v>
      </c>
      <c r="G153">
        <v>11</v>
      </c>
      <c r="H153">
        <v>8</v>
      </c>
      <c r="I153">
        <v>7</v>
      </c>
    </row>
    <row r="154" spans="1:9" x14ac:dyDescent="0.25">
      <c r="A154" t="s">
        <v>9</v>
      </c>
      <c r="B154" t="s">
        <v>26</v>
      </c>
      <c r="C154" t="s">
        <v>67</v>
      </c>
      <c r="D154" t="s">
        <v>32</v>
      </c>
      <c r="E154" t="s">
        <v>39</v>
      </c>
      <c r="F154" t="s">
        <v>40</v>
      </c>
      <c r="G154">
        <v>0</v>
      </c>
      <c r="H154">
        <v>8</v>
      </c>
      <c r="I154">
        <v>7</v>
      </c>
    </row>
    <row r="155" spans="1:9" x14ac:dyDescent="0.25">
      <c r="A155" t="s">
        <v>9</v>
      </c>
      <c r="B155" t="s">
        <v>26</v>
      </c>
      <c r="C155" t="s">
        <v>67</v>
      </c>
      <c r="D155" t="s">
        <v>28</v>
      </c>
      <c r="E155" t="s">
        <v>39</v>
      </c>
      <c r="F155" t="s">
        <v>42</v>
      </c>
      <c r="G155">
        <v>0</v>
      </c>
      <c r="H155">
        <v>6</v>
      </c>
      <c r="I155">
        <v>7</v>
      </c>
    </row>
    <row r="156" spans="1:9" x14ac:dyDescent="0.25">
      <c r="A156" t="s">
        <v>9</v>
      </c>
      <c r="B156" t="s">
        <v>26</v>
      </c>
      <c r="C156" t="s">
        <v>67</v>
      </c>
      <c r="D156" t="s">
        <v>31</v>
      </c>
      <c r="E156" t="s">
        <v>39</v>
      </c>
      <c r="F156" t="s">
        <v>42</v>
      </c>
      <c r="G156">
        <v>1</v>
      </c>
      <c r="H156">
        <v>6</v>
      </c>
      <c r="I156">
        <v>7</v>
      </c>
    </row>
    <row r="157" spans="1:9" x14ac:dyDescent="0.25">
      <c r="A157" t="s">
        <v>9</v>
      </c>
      <c r="B157" t="s">
        <v>26</v>
      </c>
      <c r="C157" t="s">
        <v>67</v>
      </c>
      <c r="D157" t="s">
        <v>32</v>
      </c>
      <c r="E157" t="s">
        <v>39</v>
      </c>
      <c r="F157" t="s">
        <v>42</v>
      </c>
      <c r="G157">
        <v>1</v>
      </c>
      <c r="H157">
        <v>6</v>
      </c>
      <c r="I157">
        <v>7</v>
      </c>
    </row>
    <row r="158" spans="1:9" x14ac:dyDescent="0.25">
      <c r="A158" t="s">
        <v>9</v>
      </c>
      <c r="B158" t="s">
        <v>26</v>
      </c>
      <c r="C158" t="s">
        <v>67</v>
      </c>
      <c r="D158" t="s">
        <v>28</v>
      </c>
      <c r="E158" t="s">
        <v>45</v>
      </c>
      <c r="F158" t="s">
        <v>47</v>
      </c>
      <c r="G158">
        <v>1</v>
      </c>
      <c r="H158">
        <v>5</v>
      </c>
      <c r="I158">
        <v>8</v>
      </c>
    </row>
    <row r="159" spans="1:9" x14ac:dyDescent="0.25">
      <c r="A159" t="s">
        <v>9</v>
      </c>
      <c r="B159" t="s">
        <v>26</v>
      </c>
      <c r="C159" t="s">
        <v>67</v>
      </c>
      <c r="D159" t="s">
        <v>31</v>
      </c>
      <c r="E159" t="s">
        <v>45</v>
      </c>
      <c r="F159" t="s">
        <v>47</v>
      </c>
      <c r="G159">
        <v>3</v>
      </c>
      <c r="H159">
        <v>5</v>
      </c>
      <c r="I159">
        <v>8</v>
      </c>
    </row>
    <row r="160" spans="1:9" x14ac:dyDescent="0.25">
      <c r="A160" t="s">
        <v>9</v>
      </c>
      <c r="B160" t="s">
        <v>26</v>
      </c>
      <c r="C160" t="s">
        <v>67</v>
      </c>
      <c r="D160" t="s">
        <v>32</v>
      </c>
      <c r="E160" t="s">
        <v>45</v>
      </c>
      <c r="F160" t="s">
        <v>47</v>
      </c>
      <c r="G160">
        <v>33</v>
      </c>
      <c r="H160">
        <v>5</v>
      </c>
      <c r="I160">
        <v>8</v>
      </c>
    </row>
    <row r="161" spans="1:9" x14ac:dyDescent="0.25">
      <c r="A161" t="s">
        <v>9</v>
      </c>
      <c r="B161" t="s">
        <v>26</v>
      </c>
      <c r="C161" t="s">
        <v>67</v>
      </c>
      <c r="D161" t="s">
        <v>28</v>
      </c>
      <c r="E161" t="s">
        <v>45</v>
      </c>
      <c r="F161" t="s">
        <v>72</v>
      </c>
      <c r="G161">
        <v>1</v>
      </c>
      <c r="H161">
        <v>4</v>
      </c>
      <c r="I161">
        <v>7</v>
      </c>
    </row>
    <row r="162" spans="1:9" x14ac:dyDescent="0.25">
      <c r="A162" t="s">
        <v>9</v>
      </c>
      <c r="B162" t="s">
        <v>26</v>
      </c>
      <c r="C162" t="s">
        <v>67</v>
      </c>
      <c r="D162" t="s">
        <v>31</v>
      </c>
      <c r="E162" t="s">
        <v>45</v>
      </c>
      <c r="F162" t="s">
        <v>72</v>
      </c>
      <c r="G162">
        <v>0</v>
      </c>
      <c r="H162">
        <v>4</v>
      </c>
      <c r="I162">
        <v>7</v>
      </c>
    </row>
    <row r="163" spans="1:9" x14ac:dyDescent="0.25">
      <c r="A163" t="s">
        <v>9</v>
      </c>
      <c r="B163" t="s">
        <v>26</v>
      </c>
      <c r="C163" t="s">
        <v>67</v>
      </c>
      <c r="D163" t="s">
        <v>32</v>
      </c>
      <c r="E163" t="s">
        <v>45</v>
      </c>
      <c r="F163" t="s">
        <v>72</v>
      </c>
      <c r="G163">
        <v>1</v>
      </c>
      <c r="H163">
        <v>4</v>
      </c>
      <c r="I163">
        <v>7</v>
      </c>
    </row>
    <row r="164" spans="1:9" x14ac:dyDescent="0.25">
      <c r="A164" t="s">
        <v>9</v>
      </c>
      <c r="B164" t="s">
        <v>26</v>
      </c>
      <c r="C164" t="s">
        <v>67</v>
      </c>
      <c r="D164" t="s">
        <v>28</v>
      </c>
      <c r="E164" t="s">
        <v>45</v>
      </c>
      <c r="F164" t="s">
        <v>46</v>
      </c>
      <c r="G164">
        <v>16</v>
      </c>
      <c r="H164">
        <v>2</v>
      </c>
      <c r="I164">
        <v>2</v>
      </c>
    </row>
    <row r="165" spans="1:9" x14ac:dyDescent="0.25">
      <c r="A165" t="s">
        <v>9</v>
      </c>
      <c r="B165" t="s">
        <v>26</v>
      </c>
      <c r="C165" t="s">
        <v>67</v>
      </c>
      <c r="D165" t="s">
        <v>31</v>
      </c>
      <c r="E165" t="s">
        <v>45</v>
      </c>
      <c r="F165" t="s">
        <v>46</v>
      </c>
      <c r="G165">
        <v>36</v>
      </c>
      <c r="H165">
        <v>2</v>
      </c>
      <c r="I165">
        <v>2</v>
      </c>
    </row>
    <row r="166" spans="1:9" x14ac:dyDescent="0.25">
      <c r="A166" t="s">
        <v>9</v>
      </c>
      <c r="B166" t="s">
        <v>26</v>
      </c>
      <c r="C166" t="s">
        <v>67</v>
      </c>
      <c r="D166" t="s">
        <v>32</v>
      </c>
      <c r="E166" t="s">
        <v>45</v>
      </c>
      <c r="F166" t="s">
        <v>46</v>
      </c>
      <c r="G166">
        <v>42</v>
      </c>
      <c r="H166">
        <v>2</v>
      </c>
      <c r="I166">
        <v>2</v>
      </c>
    </row>
    <row r="167" spans="1:9" x14ac:dyDescent="0.25">
      <c r="A167" t="s">
        <v>9</v>
      </c>
      <c r="B167" t="s">
        <v>26</v>
      </c>
      <c r="C167" t="s">
        <v>67</v>
      </c>
      <c r="D167" t="s">
        <v>28</v>
      </c>
      <c r="E167" t="s">
        <v>45</v>
      </c>
      <c r="F167" t="s">
        <v>73</v>
      </c>
      <c r="G167">
        <v>0</v>
      </c>
      <c r="H167">
        <v>2</v>
      </c>
      <c r="I167">
        <v>2</v>
      </c>
    </row>
    <row r="168" spans="1:9" x14ac:dyDescent="0.25">
      <c r="A168" t="s">
        <v>9</v>
      </c>
      <c r="B168" t="s">
        <v>26</v>
      </c>
      <c r="C168" t="s">
        <v>67</v>
      </c>
      <c r="D168" t="s">
        <v>31</v>
      </c>
      <c r="E168" t="s">
        <v>45</v>
      </c>
      <c r="F168" t="s">
        <v>73</v>
      </c>
      <c r="G168">
        <v>3</v>
      </c>
      <c r="H168">
        <v>4</v>
      </c>
      <c r="I168">
        <v>3</v>
      </c>
    </row>
    <row r="169" spans="1:9" x14ac:dyDescent="0.25">
      <c r="A169" t="s">
        <v>9</v>
      </c>
      <c r="B169" t="s">
        <v>26</v>
      </c>
      <c r="C169" t="s">
        <v>67</v>
      </c>
      <c r="D169" t="s">
        <v>32</v>
      </c>
      <c r="E169" t="s">
        <v>45</v>
      </c>
      <c r="F169" t="s">
        <v>73</v>
      </c>
      <c r="G169">
        <v>2</v>
      </c>
      <c r="H169">
        <v>4</v>
      </c>
      <c r="I169">
        <v>3</v>
      </c>
    </row>
    <row r="170" spans="1:9" x14ac:dyDescent="0.25">
      <c r="A170" t="s">
        <v>9</v>
      </c>
      <c r="B170" t="s">
        <v>26</v>
      </c>
      <c r="C170" t="s">
        <v>67</v>
      </c>
      <c r="D170" t="s">
        <v>28</v>
      </c>
      <c r="E170" t="s">
        <v>52</v>
      </c>
      <c r="F170" t="s">
        <v>54</v>
      </c>
      <c r="G170">
        <v>86</v>
      </c>
      <c r="H170">
        <v>4</v>
      </c>
      <c r="I170">
        <v>7</v>
      </c>
    </row>
    <row r="171" spans="1:9" x14ac:dyDescent="0.25">
      <c r="A171" t="s">
        <v>9</v>
      </c>
      <c r="B171" t="s">
        <v>26</v>
      </c>
      <c r="C171" t="s">
        <v>67</v>
      </c>
      <c r="D171" t="s">
        <v>31</v>
      </c>
      <c r="E171" t="s">
        <v>52</v>
      </c>
      <c r="F171" t="s">
        <v>54</v>
      </c>
      <c r="G171">
        <v>252</v>
      </c>
      <c r="H171">
        <v>4</v>
      </c>
      <c r="I171">
        <v>7</v>
      </c>
    </row>
    <row r="172" spans="1:9" x14ac:dyDescent="0.25">
      <c r="A172" t="s">
        <v>9</v>
      </c>
      <c r="B172" t="s">
        <v>26</v>
      </c>
      <c r="C172" t="s">
        <v>67</v>
      </c>
      <c r="D172" t="s">
        <v>32</v>
      </c>
      <c r="E172" t="s">
        <v>52</v>
      </c>
      <c r="F172" t="s">
        <v>54</v>
      </c>
      <c r="G172">
        <v>136</v>
      </c>
      <c r="H172">
        <v>4</v>
      </c>
      <c r="I172">
        <v>7</v>
      </c>
    </row>
    <row r="173" spans="1:9" x14ac:dyDescent="0.25">
      <c r="A173" t="s">
        <v>9</v>
      </c>
      <c r="B173" t="s">
        <v>26</v>
      </c>
      <c r="C173" t="s">
        <v>67</v>
      </c>
      <c r="D173" t="s">
        <v>28</v>
      </c>
      <c r="E173" t="s">
        <v>52</v>
      </c>
      <c r="F173" t="s">
        <v>74</v>
      </c>
      <c r="G173">
        <v>0</v>
      </c>
      <c r="H173">
        <v>7</v>
      </c>
      <c r="I173">
        <v>9</v>
      </c>
    </row>
    <row r="174" spans="1:9" x14ac:dyDescent="0.25">
      <c r="A174" t="s">
        <v>9</v>
      </c>
      <c r="B174" t="s">
        <v>26</v>
      </c>
      <c r="C174" t="s">
        <v>67</v>
      </c>
      <c r="D174" t="s">
        <v>31</v>
      </c>
      <c r="E174" t="s">
        <v>52</v>
      </c>
      <c r="F174" t="s">
        <v>74</v>
      </c>
      <c r="G174">
        <v>0</v>
      </c>
      <c r="H174">
        <v>7</v>
      </c>
      <c r="I174">
        <v>9</v>
      </c>
    </row>
    <row r="175" spans="1:9" x14ac:dyDescent="0.25">
      <c r="A175" t="s">
        <v>9</v>
      </c>
      <c r="B175" t="s">
        <v>26</v>
      </c>
      <c r="C175" t="s">
        <v>67</v>
      </c>
      <c r="D175" t="s">
        <v>32</v>
      </c>
      <c r="E175" t="s">
        <v>52</v>
      </c>
      <c r="F175" t="s">
        <v>74</v>
      </c>
      <c r="G175">
        <v>61</v>
      </c>
      <c r="H175">
        <v>7</v>
      </c>
      <c r="I175">
        <v>9</v>
      </c>
    </row>
    <row r="176" spans="1:9" x14ac:dyDescent="0.25">
      <c r="A176" t="s">
        <v>9</v>
      </c>
      <c r="B176" t="s">
        <v>26</v>
      </c>
      <c r="C176" t="s">
        <v>67</v>
      </c>
      <c r="D176" t="s">
        <v>28</v>
      </c>
      <c r="E176" t="s">
        <v>29</v>
      </c>
      <c r="F176" t="s">
        <v>30</v>
      </c>
      <c r="G176">
        <v>7</v>
      </c>
      <c r="H176">
        <v>6</v>
      </c>
      <c r="I176">
        <v>7</v>
      </c>
    </row>
    <row r="177" spans="1:9" x14ac:dyDescent="0.25">
      <c r="A177" t="s">
        <v>9</v>
      </c>
      <c r="B177" t="s">
        <v>26</v>
      </c>
      <c r="C177" t="s">
        <v>67</v>
      </c>
      <c r="D177" t="s">
        <v>31</v>
      </c>
      <c r="E177" t="s">
        <v>29</v>
      </c>
      <c r="F177" t="s">
        <v>30</v>
      </c>
      <c r="G177">
        <v>4</v>
      </c>
      <c r="H177">
        <v>6</v>
      </c>
      <c r="I177">
        <v>7</v>
      </c>
    </row>
    <row r="178" spans="1:9" x14ac:dyDescent="0.25">
      <c r="A178" t="s">
        <v>9</v>
      </c>
      <c r="B178" t="s">
        <v>26</v>
      </c>
      <c r="C178" t="s">
        <v>67</v>
      </c>
      <c r="D178" t="s">
        <v>32</v>
      </c>
      <c r="E178" t="s">
        <v>29</v>
      </c>
      <c r="F178" t="s">
        <v>30</v>
      </c>
      <c r="G178">
        <v>16</v>
      </c>
      <c r="H178">
        <v>6</v>
      </c>
      <c r="I178">
        <v>7</v>
      </c>
    </row>
    <row r="179" spans="1:9" x14ac:dyDescent="0.25">
      <c r="A179" t="s">
        <v>9</v>
      </c>
      <c r="B179" t="s">
        <v>26</v>
      </c>
      <c r="C179" t="s">
        <v>67</v>
      </c>
      <c r="D179" t="s">
        <v>28</v>
      </c>
      <c r="E179" t="s">
        <v>50</v>
      </c>
      <c r="F179" t="s">
        <v>51</v>
      </c>
      <c r="G179">
        <v>3</v>
      </c>
      <c r="H179">
        <v>5</v>
      </c>
      <c r="I179">
        <v>7</v>
      </c>
    </row>
    <row r="180" spans="1:9" x14ac:dyDescent="0.25">
      <c r="A180" t="s">
        <v>9</v>
      </c>
      <c r="B180" t="s">
        <v>26</v>
      </c>
      <c r="C180" t="s">
        <v>67</v>
      </c>
      <c r="D180" t="s">
        <v>31</v>
      </c>
      <c r="E180" t="s">
        <v>50</v>
      </c>
      <c r="F180" t="s">
        <v>51</v>
      </c>
      <c r="G180">
        <v>1</v>
      </c>
      <c r="H180">
        <v>5</v>
      </c>
      <c r="I180">
        <v>7</v>
      </c>
    </row>
    <row r="181" spans="1:9" x14ac:dyDescent="0.25">
      <c r="A181" t="s">
        <v>9</v>
      </c>
      <c r="B181" t="s">
        <v>26</v>
      </c>
      <c r="C181" t="s">
        <v>67</v>
      </c>
      <c r="D181" t="s">
        <v>32</v>
      </c>
      <c r="E181" t="s">
        <v>50</v>
      </c>
      <c r="F181" t="s">
        <v>51</v>
      </c>
      <c r="G181">
        <v>1</v>
      </c>
      <c r="H181">
        <v>5</v>
      </c>
      <c r="I181">
        <v>7</v>
      </c>
    </row>
    <row r="182" spans="1:9" x14ac:dyDescent="0.25">
      <c r="A182" t="s">
        <v>9</v>
      </c>
      <c r="B182" t="s">
        <v>26</v>
      </c>
      <c r="C182" t="s">
        <v>67</v>
      </c>
      <c r="D182" t="s">
        <v>28</v>
      </c>
      <c r="E182" t="s">
        <v>75</v>
      </c>
      <c r="F182" t="s">
        <v>76</v>
      </c>
      <c r="G182">
        <v>4</v>
      </c>
      <c r="H182">
        <v>3</v>
      </c>
      <c r="I182">
        <v>4</v>
      </c>
    </row>
    <row r="183" spans="1:9" x14ac:dyDescent="0.25">
      <c r="A183" t="s">
        <v>9</v>
      </c>
      <c r="B183" t="s">
        <v>26</v>
      </c>
      <c r="C183" t="s">
        <v>67</v>
      </c>
      <c r="D183" t="s">
        <v>31</v>
      </c>
      <c r="E183" t="s">
        <v>75</v>
      </c>
      <c r="F183" t="s">
        <v>76</v>
      </c>
      <c r="G183">
        <v>0</v>
      </c>
      <c r="H183">
        <v>3</v>
      </c>
      <c r="I183">
        <v>4</v>
      </c>
    </row>
    <row r="184" spans="1:9" x14ac:dyDescent="0.25">
      <c r="A184" t="s">
        <v>9</v>
      </c>
      <c r="B184" t="s">
        <v>26</v>
      </c>
      <c r="C184" t="s">
        <v>67</v>
      </c>
      <c r="D184" t="s">
        <v>32</v>
      </c>
      <c r="E184" t="s">
        <v>75</v>
      </c>
      <c r="F184" t="s">
        <v>76</v>
      </c>
      <c r="G184">
        <v>0</v>
      </c>
      <c r="H184">
        <v>3</v>
      </c>
      <c r="I184">
        <v>4</v>
      </c>
    </row>
    <row r="185" spans="1:9" x14ac:dyDescent="0.25">
      <c r="A185" t="s">
        <v>9</v>
      </c>
      <c r="B185" t="s">
        <v>26</v>
      </c>
      <c r="C185" t="s">
        <v>67</v>
      </c>
      <c r="D185" t="s">
        <v>28</v>
      </c>
      <c r="E185" t="s">
        <v>75</v>
      </c>
      <c r="F185" t="s">
        <v>77</v>
      </c>
      <c r="G185">
        <v>0</v>
      </c>
      <c r="H185">
        <v>3</v>
      </c>
      <c r="I185">
        <v>3</v>
      </c>
    </row>
    <row r="186" spans="1:9" x14ac:dyDescent="0.25">
      <c r="A186" t="s">
        <v>9</v>
      </c>
      <c r="B186" t="s">
        <v>26</v>
      </c>
      <c r="C186" t="s">
        <v>67</v>
      </c>
      <c r="D186" t="s">
        <v>31</v>
      </c>
      <c r="E186" t="s">
        <v>75</v>
      </c>
      <c r="F186" t="s">
        <v>77</v>
      </c>
      <c r="G186">
        <v>4</v>
      </c>
      <c r="H186">
        <v>3</v>
      </c>
      <c r="I186">
        <v>3</v>
      </c>
    </row>
    <row r="187" spans="1:9" x14ac:dyDescent="0.25">
      <c r="A187" t="s">
        <v>9</v>
      </c>
      <c r="B187" t="s">
        <v>26</v>
      </c>
      <c r="C187" t="s">
        <v>67</v>
      </c>
      <c r="D187" t="s">
        <v>32</v>
      </c>
      <c r="E187" t="s">
        <v>75</v>
      </c>
      <c r="F187" t="s">
        <v>77</v>
      </c>
      <c r="G187">
        <v>6</v>
      </c>
      <c r="H187">
        <v>3</v>
      </c>
      <c r="I187">
        <v>3</v>
      </c>
    </row>
    <row r="188" spans="1:9" x14ac:dyDescent="0.25">
      <c r="A188" t="s">
        <v>9</v>
      </c>
      <c r="B188" t="s">
        <v>26</v>
      </c>
      <c r="C188" t="s">
        <v>67</v>
      </c>
      <c r="D188" t="s">
        <v>28</v>
      </c>
      <c r="E188" t="s">
        <v>78</v>
      </c>
      <c r="F188" t="s">
        <v>78</v>
      </c>
      <c r="G188">
        <v>3</v>
      </c>
      <c r="H188">
        <v>1</v>
      </c>
    </row>
    <row r="189" spans="1:9" x14ac:dyDescent="0.25">
      <c r="A189" t="s">
        <v>9</v>
      </c>
      <c r="B189" t="s">
        <v>26</v>
      </c>
      <c r="C189" t="s">
        <v>67</v>
      </c>
      <c r="D189" t="s">
        <v>31</v>
      </c>
      <c r="E189" t="s">
        <v>78</v>
      </c>
      <c r="F189" t="s">
        <v>78</v>
      </c>
      <c r="G189">
        <v>1</v>
      </c>
      <c r="H189">
        <v>1</v>
      </c>
    </row>
    <row r="190" spans="1:9" x14ac:dyDescent="0.25">
      <c r="A190" t="s">
        <v>9</v>
      </c>
      <c r="B190" t="s">
        <v>26</v>
      </c>
      <c r="C190" t="s">
        <v>67</v>
      </c>
      <c r="D190" t="s">
        <v>32</v>
      </c>
      <c r="E190" t="s">
        <v>78</v>
      </c>
      <c r="F190" t="s">
        <v>78</v>
      </c>
      <c r="G190">
        <v>0</v>
      </c>
      <c r="H190">
        <v>1</v>
      </c>
    </row>
    <row r="191" spans="1:9" x14ac:dyDescent="0.25">
      <c r="A191" t="s">
        <v>9</v>
      </c>
      <c r="B191" t="s">
        <v>26</v>
      </c>
      <c r="C191" t="s">
        <v>67</v>
      </c>
      <c r="D191" t="s">
        <v>28</v>
      </c>
      <c r="E191" t="s">
        <v>55</v>
      </c>
      <c r="F191" t="s">
        <v>55</v>
      </c>
      <c r="G191">
        <v>1</v>
      </c>
      <c r="H191">
        <v>4</v>
      </c>
    </row>
    <row r="192" spans="1:9" x14ac:dyDescent="0.25">
      <c r="A192" t="s">
        <v>9</v>
      </c>
      <c r="B192" t="s">
        <v>26</v>
      </c>
      <c r="C192" t="s">
        <v>67</v>
      </c>
      <c r="D192" t="s">
        <v>31</v>
      </c>
      <c r="E192" t="s">
        <v>55</v>
      </c>
      <c r="F192" t="s">
        <v>55</v>
      </c>
      <c r="G192">
        <v>0</v>
      </c>
      <c r="H192">
        <v>4</v>
      </c>
    </row>
    <row r="193" spans="1:9" x14ac:dyDescent="0.25">
      <c r="A193" t="s">
        <v>9</v>
      </c>
      <c r="B193" t="s">
        <v>26</v>
      </c>
      <c r="C193" t="s">
        <v>67</v>
      </c>
      <c r="D193" t="s">
        <v>32</v>
      </c>
      <c r="E193" t="s">
        <v>55</v>
      </c>
      <c r="F193" t="s">
        <v>55</v>
      </c>
      <c r="G193">
        <v>1</v>
      </c>
      <c r="H193">
        <v>4</v>
      </c>
    </row>
    <row r="194" spans="1:9" x14ac:dyDescent="0.25">
      <c r="A194" t="s">
        <v>9</v>
      </c>
      <c r="B194" t="s">
        <v>26</v>
      </c>
      <c r="C194" t="s">
        <v>67</v>
      </c>
      <c r="D194" t="s">
        <v>28</v>
      </c>
      <c r="E194" t="s">
        <v>79</v>
      </c>
      <c r="F194" t="s">
        <v>79</v>
      </c>
      <c r="G194">
        <v>1</v>
      </c>
      <c r="H194">
        <v>3</v>
      </c>
    </row>
    <row r="195" spans="1:9" x14ac:dyDescent="0.25">
      <c r="A195" t="s">
        <v>9</v>
      </c>
      <c r="B195" t="s">
        <v>26</v>
      </c>
      <c r="C195" t="s">
        <v>67</v>
      </c>
      <c r="D195" t="s">
        <v>31</v>
      </c>
      <c r="E195" t="s">
        <v>79</v>
      </c>
      <c r="F195" t="s">
        <v>79</v>
      </c>
      <c r="G195">
        <v>0</v>
      </c>
      <c r="H195">
        <v>3</v>
      </c>
    </row>
    <row r="196" spans="1:9" x14ac:dyDescent="0.25">
      <c r="A196" t="s">
        <v>9</v>
      </c>
      <c r="B196" t="s">
        <v>26</v>
      </c>
      <c r="C196" t="s">
        <v>67</v>
      </c>
      <c r="D196" t="s">
        <v>32</v>
      </c>
      <c r="E196" t="s">
        <v>79</v>
      </c>
      <c r="F196" t="s">
        <v>79</v>
      </c>
      <c r="G196">
        <v>1</v>
      </c>
      <c r="H196">
        <v>3</v>
      </c>
    </row>
    <row r="197" spans="1:9" x14ac:dyDescent="0.25">
      <c r="A197" t="s">
        <v>9</v>
      </c>
      <c r="B197" t="s">
        <v>26</v>
      </c>
      <c r="C197" t="s">
        <v>67</v>
      </c>
      <c r="D197" t="s">
        <v>28</v>
      </c>
      <c r="E197" t="s">
        <v>80</v>
      </c>
      <c r="F197" t="s">
        <v>81</v>
      </c>
      <c r="G197">
        <v>0</v>
      </c>
      <c r="H197">
        <v>4</v>
      </c>
      <c r="I197">
        <v>5</v>
      </c>
    </row>
    <row r="198" spans="1:9" x14ac:dyDescent="0.25">
      <c r="A198" t="s">
        <v>9</v>
      </c>
      <c r="B198" t="s">
        <v>26</v>
      </c>
      <c r="C198" t="s">
        <v>67</v>
      </c>
      <c r="D198" t="s">
        <v>31</v>
      </c>
      <c r="E198" t="s">
        <v>80</v>
      </c>
      <c r="F198" t="s">
        <v>81</v>
      </c>
      <c r="G198">
        <v>1</v>
      </c>
      <c r="H198">
        <v>4</v>
      </c>
      <c r="I198">
        <v>5</v>
      </c>
    </row>
    <row r="199" spans="1:9" x14ac:dyDescent="0.25">
      <c r="A199" t="s">
        <v>9</v>
      </c>
      <c r="B199" t="s">
        <v>26</v>
      </c>
      <c r="C199" t="s">
        <v>67</v>
      </c>
      <c r="D199" t="s">
        <v>32</v>
      </c>
      <c r="E199" t="s">
        <v>80</v>
      </c>
      <c r="F199" t="s">
        <v>81</v>
      </c>
      <c r="G199">
        <v>1</v>
      </c>
      <c r="H199">
        <v>4</v>
      </c>
      <c r="I199">
        <v>5</v>
      </c>
    </row>
    <row r="200" spans="1:9" x14ac:dyDescent="0.25">
      <c r="A200" t="s">
        <v>11</v>
      </c>
      <c r="B200" t="s">
        <v>26</v>
      </c>
      <c r="C200" t="s">
        <v>27</v>
      </c>
      <c r="D200" t="s">
        <v>82</v>
      </c>
      <c r="E200" t="s">
        <v>39</v>
      </c>
      <c r="F200" t="s">
        <v>43</v>
      </c>
      <c r="G200">
        <v>16</v>
      </c>
      <c r="H200">
        <v>8</v>
      </c>
      <c r="I200">
        <v>8</v>
      </c>
    </row>
    <row r="201" spans="1:9" x14ac:dyDescent="0.25">
      <c r="A201" t="s">
        <v>11</v>
      </c>
      <c r="B201" t="s">
        <v>26</v>
      </c>
      <c r="C201" t="s">
        <v>27</v>
      </c>
      <c r="D201" t="s">
        <v>83</v>
      </c>
      <c r="E201" t="s">
        <v>39</v>
      </c>
      <c r="F201" t="s">
        <v>43</v>
      </c>
      <c r="G201">
        <v>133</v>
      </c>
      <c r="H201">
        <v>8</v>
      </c>
      <c r="I201">
        <v>8</v>
      </c>
    </row>
    <row r="202" spans="1:9" x14ac:dyDescent="0.25">
      <c r="A202" t="s">
        <v>11</v>
      </c>
      <c r="B202" t="s">
        <v>26</v>
      </c>
      <c r="C202" t="s">
        <v>27</v>
      </c>
      <c r="D202" t="s">
        <v>84</v>
      </c>
      <c r="E202" t="s">
        <v>39</v>
      </c>
      <c r="F202" t="s">
        <v>43</v>
      </c>
      <c r="G202">
        <v>0</v>
      </c>
      <c r="H202">
        <v>8</v>
      </c>
      <c r="I202">
        <v>8</v>
      </c>
    </row>
    <row r="203" spans="1:9" x14ac:dyDescent="0.25">
      <c r="A203" t="s">
        <v>11</v>
      </c>
      <c r="B203" t="s">
        <v>26</v>
      </c>
      <c r="C203" t="s">
        <v>27</v>
      </c>
      <c r="D203" t="s">
        <v>82</v>
      </c>
      <c r="E203" t="s">
        <v>39</v>
      </c>
      <c r="F203" t="s">
        <v>40</v>
      </c>
      <c r="G203">
        <v>1</v>
      </c>
      <c r="H203">
        <v>5</v>
      </c>
      <c r="I203">
        <v>7</v>
      </c>
    </row>
    <row r="204" spans="1:9" x14ac:dyDescent="0.25">
      <c r="A204" t="s">
        <v>11</v>
      </c>
      <c r="B204" t="s">
        <v>26</v>
      </c>
      <c r="C204" t="s">
        <v>27</v>
      </c>
      <c r="D204" t="s">
        <v>83</v>
      </c>
      <c r="E204" t="s">
        <v>39</v>
      </c>
      <c r="F204" t="s">
        <v>40</v>
      </c>
      <c r="G204">
        <v>3</v>
      </c>
      <c r="H204">
        <v>5</v>
      </c>
      <c r="I204">
        <v>7</v>
      </c>
    </row>
    <row r="205" spans="1:9" x14ac:dyDescent="0.25">
      <c r="A205" t="s">
        <v>11</v>
      </c>
      <c r="B205" t="s">
        <v>26</v>
      </c>
      <c r="C205" t="s">
        <v>27</v>
      </c>
      <c r="D205" t="s">
        <v>84</v>
      </c>
      <c r="E205" t="s">
        <v>39</v>
      </c>
      <c r="F205" t="s">
        <v>40</v>
      </c>
      <c r="G205">
        <v>15</v>
      </c>
      <c r="H205">
        <v>5</v>
      </c>
      <c r="I205">
        <v>7</v>
      </c>
    </row>
    <row r="206" spans="1:9" x14ac:dyDescent="0.25">
      <c r="A206" t="s">
        <v>11</v>
      </c>
      <c r="B206" t="s">
        <v>26</v>
      </c>
      <c r="C206" t="s">
        <v>27</v>
      </c>
      <c r="D206" t="s">
        <v>82</v>
      </c>
      <c r="E206" t="s">
        <v>39</v>
      </c>
      <c r="F206" t="s">
        <v>85</v>
      </c>
      <c r="G206">
        <v>8</v>
      </c>
      <c r="H206">
        <v>10</v>
      </c>
      <c r="I206">
        <v>8</v>
      </c>
    </row>
    <row r="207" spans="1:9" x14ac:dyDescent="0.25">
      <c r="A207" t="s">
        <v>11</v>
      </c>
      <c r="B207" t="s">
        <v>26</v>
      </c>
      <c r="C207" t="s">
        <v>27</v>
      </c>
      <c r="D207" t="s">
        <v>83</v>
      </c>
      <c r="E207" t="s">
        <v>39</v>
      </c>
      <c r="F207" t="s">
        <v>85</v>
      </c>
      <c r="G207">
        <v>0</v>
      </c>
      <c r="H207">
        <v>10</v>
      </c>
      <c r="I207">
        <v>8</v>
      </c>
    </row>
    <row r="208" spans="1:9" x14ac:dyDescent="0.25">
      <c r="A208" t="s">
        <v>11</v>
      </c>
      <c r="B208" t="s">
        <v>26</v>
      </c>
      <c r="C208" t="s">
        <v>27</v>
      </c>
      <c r="D208" t="s">
        <v>84</v>
      </c>
      <c r="E208" t="s">
        <v>39</v>
      </c>
      <c r="F208" t="s">
        <v>85</v>
      </c>
      <c r="G208">
        <v>0</v>
      </c>
      <c r="H208">
        <v>10</v>
      </c>
      <c r="I208">
        <v>8</v>
      </c>
    </row>
    <row r="209" spans="1:9" x14ac:dyDescent="0.25">
      <c r="A209" t="s">
        <v>11</v>
      </c>
      <c r="B209" t="s">
        <v>26</v>
      </c>
      <c r="C209" t="s">
        <v>27</v>
      </c>
      <c r="D209" t="s">
        <v>82</v>
      </c>
      <c r="E209" t="s">
        <v>39</v>
      </c>
      <c r="F209" t="s">
        <v>44</v>
      </c>
      <c r="G209">
        <v>0</v>
      </c>
      <c r="H209">
        <v>8</v>
      </c>
      <c r="I209">
        <v>9</v>
      </c>
    </row>
    <row r="210" spans="1:9" x14ac:dyDescent="0.25">
      <c r="A210" t="s">
        <v>11</v>
      </c>
      <c r="B210" t="s">
        <v>26</v>
      </c>
      <c r="C210" t="s">
        <v>27</v>
      </c>
      <c r="D210" t="s">
        <v>83</v>
      </c>
      <c r="E210" t="s">
        <v>39</v>
      </c>
      <c r="F210" t="s">
        <v>44</v>
      </c>
      <c r="G210">
        <v>18</v>
      </c>
      <c r="H210">
        <v>8</v>
      </c>
      <c r="I210">
        <v>9</v>
      </c>
    </row>
    <row r="211" spans="1:9" x14ac:dyDescent="0.25">
      <c r="A211" t="s">
        <v>11</v>
      </c>
      <c r="B211" t="s">
        <v>26</v>
      </c>
      <c r="C211" t="s">
        <v>27</v>
      </c>
      <c r="D211" t="s">
        <v>84</v>
      </c>
      <c r="E211" t="s">
        <v>39</v>
      </c>
      <c r="F211" t="s">
        <v>44</v>
      </c>
      <c r="G211">
        <v>6</v>
      </c>
      <c r="H211">
        <v>8</v>
      </c>
      <c r="I211">
        <v>9</v>
      </c>
    </row>
    <row r="212" spans="1:9" x14ac:dyDescent="0.25">
      <c r="A212" t="s">
        <v>11</v>
      </c>
      <c r="B212" t="s">
        <v>26</v>
      </c>
      <c r="C212" t="s">
        <v>27</v>
      </c>
      <c r="D212" t="s">
        <v>82</v>
      </c>
      <c r="E212" t="s">
        <v>39</v>
      </c>
      <c r="F212" t="s">
        <v>86</v>
      </c>
      <c r="G212">
        <v>0</v>
      </c>
      <c r="H212">
        <v>6</v>
      </c>
      <c r="I212">
        <v>7</v>
      </c>
    </row>
    <row r="213" spans="1:9" x14ac:dyDescent="0.25">
      <c r="A213" t="s">
        <v>11</v>
      </c>
      <c r="B213" t="s">
        <v>26</v>
      </c>
      <c r="C213" t="s">
        <v>27</v>
      </c>
      <c r="D213" t="s">
        <v>83</v>
      </c>
      <c r="E213" t="s">
        <v>39</v>
      </c>
      <c r="F213" t="s">
        <v>86</v>
      </c>
      <c r="G213">
        <v>1</v>
      </c>
      <c r="H213">
        <v>6</v>
      </c>
      <c r="I213">
        <v>7</v>
      </c>
    </row>
    <row r="214" spans="1:9" x14ac:dyDescent="0.25">
      <c r="A214" t="s">
        <v>11</v>
      </c>
      <c r="B214" t="s">
        <v>26</v>
      </c>
      <c r="C214" t="s">
        <v>27</v>
      </c>
      <c r="D214" t="s">
        <v>84</v>
      </c>
      <c r="E214" t="s">
        <v>39</v>
      </c>
      <c r="F214" t="s">
        <v>86</v>
      </c>
      <c r="G214">
        <v>1</v>
      </c>
      <c r="H214">
        <v>6</v>
      </c>
      <c r="I214">
        <v>7</v>
      </c>
    </row>
    <row r="215" spans="1:9" x14ac:dyDescent="0.25">
      <c r="A215" t="s">
        <v>11</v>
      </c>
      <c r="B215" t="s">
        <v>26</v>
      </c>
      <c r="C215" t="s">
        <v>27</v>
      </c>
      <c r="D215" t="s">
        <v>82</v>
      </c>
      <c r="E215" t="s">
        <v>39</v>
      </c>
      <c r="F215" t="s">
        <v>60</v>
      </c>
      <c r="G215">
        <v>0</v>
      </c>
      <c r="H215">
        <v>8</v>
      </c>
    </row>
    <row r="216" spans="1:9" x14ac:dyDescent="0.25">
      <c r="A216" t="s">
        <v>11</v>
      </c>
      <c r="B216" t="s">
        <v>26</v>
      </c>
      <c r="C216" t="s">
        <v>27</v>
      </c>
      <c r="D216" t="s">
        <v>83</v>
      </c>
      <c r="E216" t="s">
        <v>39</v>
      </c>
      <c r="F216" t="s">
        <v>60</v>
      </c>
      <c r="G216">
        <v>0</v>
      </c>
      <c r="H216">
        <v>8</v>
      </c>
    </row>
    <row r="217" spans="1:9" x14ac:dyDescent="0.25">
      <c r="A217" t="s">
        <v>11</v>
      </c>
      <c r="B217" t="s">
        <v>26</v>
      </c>
      <c r="C217" t="s">
        <v>27</v>
      </c>
      <c r="D217" t="s">
        <v>84</v>
      </c>
      <c r="E217" t="s">
        <v>39</v>
      </c>
      <c r="F217" t="s">
        <v>60</v>
      </c>
      <c r="G217">
        <v>39</v>
      </c>
      <c r="H217">
        <v>8</v>
      </c>
    </row>
    <row r="218" spans="1:9" x14ac:dyDescent="0.25">
      <c r="A218" t="s">
        <v>11</v>
      </c>
      <c r="B218" t="s">
        <v>26</v>
      </c>
      <c r="C218" t="s">
        <v>27</v>
      </c>
      <c r="D218" t="s">
        <v>82</v>
      </c>
      <c r="E218" t="s">
        <v>45</v>
      </c>
      <c r="F218" t="s">
        <v>46</v>
      </c>
      <c r="G218">
        <v>6</v>
      </c>
      <c r="H218">
        <v>2</v>
      </c>
      <c r="I218">
        <v>2</v>
      </c>
    </row>
    <row r="219" spans="1:9" x14ac:dyDescent="0.25">
      <c r="A219" t="s">
        <v>11</v>
      </c>
      <c r="B219" t="s">
        <v>26</v>
      </c>
      <c r="C219" t="s">
        <v>27</v>
      </c>
      <c r="D219" t="s">
        <v>83</v>
      </c>
      <c r="E219" t="s">
        <v>45</v>
      </c>
      <c r="F219" t="s">
        <v>46</v>
      </c>
      <c r="G219">
        <v>19</v>
      </c>
      <c r="H219">
        <v>2</v>
      </c>
      <c r="I219">
        <v>2</v>
      </c>
    </row>
    <row r="220" spans="1:9" x14ac:dyDescent="0.25">
      <c r="A220" t="s">
        <v>11</v>
      </c>
      <c r="B220" t="s">
        <v>26</v>
      </c>
      <c r="C220" t="s">
        <v>27</v>
      </c>
      <c r="D220" t="s">
        <v>84</v>
      </c>
      <c r="E220" t="s">
        <v>45</v>
      </c>
      <c r="F220" t="s">
        <v>46</v>
      </c>
      <c r="G220">
        <v>6</v>
      </c>
      <c r="H220">
        <v>2</v>
      </c>
      <c r="I220">
        <v>2</v>
      </c>
    </row>
    <row r="221" spans="1:9" x14ac:dyDescent="0.25">
      <c r="A221" t="s">
        <v>11</v>
      </c>
      <c r="B221" t="s">
        <v>26</v>
      </c>
      <c r="C221" t="s">
        <v>27</v>
      </c>
      <c r="D221" t="s">
        <v>82</v>
      </c>
      <c r="E221" t="s">
        <v>45</v>
      </c>
      <c r="F221" t="s">
        <v>87</v>
      </c>
      <c r="G221">
        <v>1</v>
      </c>
      <c r="H221">
        <v>4</v>
      </c>
      <c r="I221">
        <v>4</v>
      </c>
    </row>
    <row r="222" spans="1:9" x14ac:dyDescent="0.25">
      <c r="A222" t="s">
        <v>11</v>
      </c>
      <c r="B222" t="s">
        <v>26</v>
      </c>
      <c r="C222" t="s">
        <v>27</v>
      </c>
      <c r="D222" t="s">
        <v>83</v>
      </c>
      <c r="E222" t="s">
        <v>45</v>
      </c>
      <c r="F222" t="s">
        <v>87</v>
      </c>
      <c r="G222">
        <v>1</v>
      </c>
      <c r="H222">
        <v>4</v>
      </c>
      <c r="I222">
        <v>4</v>
      </c>
    </row>
    <row r="223" spans="1:9" x14ac:dyDescent="0.25">
      <c r="A223" t="s">
        <v>11</v>
      </c>
      <c r="B223" t="s">
        <v>26</v>
      </c>
      <c r="C223" t="s">
        <v>27</v>
      </c>
      <c r="D223" t="s">
        <v>84</v>
      </c>
      <c r="E223" t="s">
        <v>45</v>
      </c>
      <c r="F223" t="s">
        <v>87</v>
      </c>
      <c r="G223">
        <v>0</v>
      </c>
      <c r="H223">
        <v>4</v>
      </c>
      <c r="I223">
        <v>4</v>
      </c>
    </row>
    <row r="224" spans="1:9" x14ac:dyDescent="0.25">
      <c r="A224" t="s">
        <v>11</v>
      </c>
      <c r="B224" t="s">
        <v>26</v>
      </c>
      <c r="C224" t="s">
        <v>27</v>
      </c>
      <c r="D224" t="s">
        <v>82</v>
      </c>
      <c r="E224" t="s">
        <v>45</v>
      </c>
      <c r="F224" t="s">
        <v>69</v>
      </c>
      <c r="G224">
        <v>5</v>
      </c>
      <c r="H224">
        <v>5</v>
      </c>
      <c r="I224">
        <v>3</v>
      </c>
    </row>
    <row r="225" spans="1:9" x14ac:dyDescent="0.25">
      <c r="A225" t="s">
        <v>11</v>
      </c>
      <c r="B225" t="s">
        <v>26</v>
      </c>
      <c r="C225" t="s">
        <v>27</v>
      </c>
      <c r="D225" t="s">
        <v>83</v>
      </c>
      <c r="E225" t="s">
        <v>45</v>
      </c>
      <c r="F225" t="s">
        <v>69</v>
      </c>
      <c r="G225">
        <v>2</v>
      </c>
      <c r="H225">
        <v>5</v>
      </c>
      <c r="I225">
        <v>3</v>
      </c>
    </row>
    <row r="226" spans="1:9" x14ac:dyDescent="0.25">
      <c r="A226" t="s">
        <v>11</v>
      </c>
      <c r="B226" t="s">
        <v>26</v>
      </c>
      <c r="C226" t="s">
        <v>27</v>
      </c>
      <c r="D226" t="s">
        <v>84</v>
      </c>
      <c r="E226" t="s">
        <v>45</v>
      </c>
      <c r="F226" t="s">
        <v>69</v>
      </c>
      <c r="G226">
        <v>2</v>
      </c>
      <c r="H226">
        <v>5</v>
      </c>
      <c r="I226">
        <v>3</v>
      </c>
    </row>
    <row r="227" spans="1:9" x14ac:dyDescent="0.25">
      <c r="A227" t="s">
        <v>11</v>
      </c>
      <c r="B227" t="s">
        <v>26</v>
      </c>
      <c r="C227" t="s">
        <v>27</v>
      </c>
      <c r="D227" t="s">
        <v>82</v>
      </c>
      <c r="E227" t="s">
        <v>45</v>
      </c>
      <c r="F227" t="s">
        <v>49</v>
      </c>
      <c r="G227">
        <v>5</v>
      </c>
      <c r="H227">
        <v>2</v>
      </c>
    </row>
    <row r="228" spans="1:9" x14ac:dyDescent="0.25">
      <c r="A228" t="s">
        <v>11</v>
      </c>
      <c r="B228" t="s">
        <v>26</v>
      </c>
      <c r="C228" t="s">
        <v>27</v>
      </c>
      <c r="D228" t="s">
        <v>83</v>
      </c>
      <c r="E228" t="s">
        <v>45</v>
      </c>
      <c r="F228" t="s">
        <v>49</v>
      </c>
      <c r="G228">
        <v>0</v>
      </c>
      <c r="H228">
        <v>2</v>
      </c>
    </row>
    <row r="229" spans="1:9" x14ac:dyDescent="0.25">
      <c r="A229" t="s">
        <v>11</v>
      </c>
      <c r="B229" t="s">
        <v>26</v>
      </c>
      <c r="C229" t="s">
        <v>27</v>
      </c>
      <c r="D229" t="s">
        <v>84</v>
      </c>
      <c r="E229" t="s">
        <v>45</v>
      </c>
      <c r="F229" t="s">
        <v>49</v>
      </c>
      <c r="G229">
        <v>0</v>
      </c>
      <c r="H229">
        <v>2</v>
      </c>
    </row>
    <row r="230" spans="1:9" x14ac:dyDescent="0.25">
      <c r="A230" t="s">
        <v>11</v>
      </c>
      <c r="B230" t="s">
        <v>26</v>
      </c>
      <c r="C230" t="s">
        <v>27</v>
      </c>
      <c r="D230" t="s">
        <v>82</v>
      </c>
      <c r="E230" t="s">
        <v>45</v>
      </c>
      <c r="F230" t="s">
        <v>62</v>
      </c>
      <c r="G230">
        <v>0</v>
      </c>
      <c r="H230">
        <v>10</v>
      </c>
      <c r="I230">
        <v>10</v>
      </c>
    </row>
    <row r="231" spans="1:9" x14ac:dyDescent="0.25">
      <c r="A231" t="s">
        <v>11</v>
      </c>
      <c r="B231" t="s">
        <v>26</v>
      </c>
      <c r="C231" t="s">
        <v>27</v>
      </c>
      <c r="D231" t="s">
        <v>83</v>
      </c>
      <c r="E231" t="s">
        <v>45</v>
      </c>
      <c r="F231" t="s">
        <v>62</v>
      </c>
      <c r="G231">
        <v>3</v>
      </c>
      <c r="H231">
        <v>10</v>
      </c>
      <c r="I231">
        <v>10</v>
      </c>
    </row>
    <row r="232" spans="1:9" x14ac:dyDescent="0.25">
      <c r="A232" t="s">
        <v>11</v>
      </c>
      <c r="B232" t="s">
        <v>26</v>
      </c>
      <c r="C232" t="s">
        <v>27</v>
      </c>
      <c r="D232" t="s">
        <v>84</v>
      </c>
      <c r="E232" t="s">
        <v>45</v>
      </c>
      <c r="F232" t="s">
        <v>62</v>
      </c>
      <c r="G232">
        <v>0</v>
      </c>
      <c r="H232">
        <v>10</v>
      </c>
      <c r="I232">
        <v>10</v>
      </c>
    </row>
    <row r="233" spans="1:9" x14ac:dyDescent="0.25">
      <c r="A233" t="s">
        <v>11</v>
      </c>
      <c r="B233" t="s">
        <v>26</v>
      </c>
      <c r="C233" t="s">
        <v>27</v>
      </c>
      <c r="D233" t="s">
        <v>82</v>
      </c>
      <c r="E233" t="s">
        <v>45</v>
      </c>
      <c r="F233" t="s">
        <v>47</v>
      </c>
      <c r="G233">
        <v>0</v>
      </c>
      <c r="H233">
        <v>5</v>
      </c>
      <c r="I233">
        <v>8</v>
      </c>
    </row>
    <row r="234" spans="1:9" x14ac:dyDescent="0.25">
      <c r="A234" t="s">
        <v>11</v>
      </c>
      <c r="B234" t="s">
        <v>26</v>
      </c>
      <c r="C234" t="s">
        <v>27</v>
      </c>
      <c r="D234" t="s">
        <v>83</v>
      </c>
      <c r="E234" t="s">
        <v>45</v>
      </c>
      <c r="F234" t="s">
        <v>47</v>
      </c>
      <c r="G234">
        <v>48</v>
      </c>
      <c r="H234">
        <v>5</v>
      </c>
      <c r="I234">
        <v>8</v>
      </c>
    </row>
    <row r="235" spans="1:9" x14ac:dyDescent="0.25">
      <c r="A235" t="s">
        <v>11</v>
      </c>
      <c r="B235" t="s">
        <v>26</v>
      </c>
      <c r="C235" t="s">
        <v>27</v>
      </c>
      <c r="D235" t="s">
        <v>84</v>
      </c>
      <c r="E235" t="s">
        <v>45</v>
      </c>
      <c r="F235" t="s">
        <v>47</v>
      </c>
      <c r="G235">
        <v>62</v>
      </c>
      <c r="H235">
        <v>5</v>
      </c>
      <c r="I235">
        <v>8</v>
      </c>
    </row>
    <row r="236" spans="1:9" x14ac:dyDescent="0.25">
      <c r="A236" t="s">
        <v>11</v>
      </c>
      <c r="B236" t="s">
        <v>26</v>
      </c>
      <c r="C236" t="s">
        <v>27</v>
      </c>
      <c r="D236" t="s">
        <v>82</v>
      </c>
      <c r="E236" t="s">
        <v>45</v>
      </c>
      <c r="F236" t="s">
        <v>73</v>
      </c>
      <c r="G236">
        <v>0</v>
      </c>
      <c r="H236">
        <v>4</v>
      </c>
      <c r="I236">
        <v>3</v>
      </c>
    </row>
    <row r="237" spans="1:9" x14ac:dyDescent="0.25">
      <c r="A237" t="s">
        <v>11</v>
      </c>
      <c r="B237" t="s">
        <v>26</v>
      </c>
      <c r="C237" t="s">
        <v>27</v>
      </c>
      <c r="D237" t="s">
        <v>83</v>
      </c>
      <c r="E237" t="s">
        <v>45</v>
      </c>
      <c r="F237" t="s">
        <v>73</v>
      </c>
      <c r="G237">
        <v>0</v>
      </c>
      <c r="H237">
        <v>4</v>
      </c>
      <c r="I237">
        <v>3</v>
      </c>
    </row>
    <row r="238" spans="1:9" x14ac:dyDescent="0.25">
      <c r="A238" t="s">
        <v>11</v>
      </c>
      <c r="B238" t="s">
        <v>26</v>
      </c>
      <c r="C238" t="s">
        <v>27</v>
      </c>
      <c r="D238" t="s">
        <v>84</v>
      </c>
      <c r="E238" t="s">
        <v>45</v>
      </c>
      <c r="F238" t="s">
        <v>73</v>
      </c>
      <c r="G238">
        <v>2</v>
      </c>
      <c r="H238">
        <v>4</v>
      </c>
      <c r="I238">
        <v>3</v>
      </c>
    </row>
    <row r="239" spans="1:9" x14ac:dyDescent="0.25">
      <c r="A239" t="s">
        <v>11</v>
      </c>
      <c r="B239" t="s">
        <v>26</v>
      </c>
      <c r="C239" t="s">
        <v>27</v>
      </c>
      <c r="D239" t="s">
        <v>82</v>
      </c>
      <c r="E239" t="s">
        <v>52</v>
      </c>
      <c r="F239" t="s">
        <v>74</v>
      </c>
      <c r="G239">
        <v>1</v>
      </c>
      <c r="H239">
        <v>7</v>
      </c>
      <c r="I239">
        <v>9</v>
      </c>
    </row>
    <row r="240" spans="1:9" x14ac:dyDescent="0.25">
      <c r="A240" t="s">
        <v>11</v>
      </c>
      <c r="B240" t="s">
        <v>26</v>
      </c>
      <c r="C240" t="s">
        <v>27</v>
      </c>
      <c r="D240" t="s">
        <v>83</v>
      </c>
      <c r="E240" t="s">
        <v>52</v>
      </c>
      <c r="F240" t="s">
        <v>74</v>
      </c>
      <c r="G240">
        <v>18</v>
      </c>
      <c r="H240">
        <v>7</v>
      </c>
      <c r="I240">
        <v>9</v>
      </c>
    </row>
    <row r="241" spans="1:9" x14ac:dyDescent="0.25">
      <c r="A241" t="s">
        <v>11</v>
      </c>
      <c r="B241" t="s">
        <v>26</v>
      </c>
      <c r="C241" t="s">
        <v>27</v>
      </c>
      <c r="D241" t="s">
        <v>84</v>
      </c>
      <c r="E241" t="s">
        <v>52</v>
      </c>
      <c r="F241" t="s">
        <v>74</v>
      </c>
      <c r="G241">
        <v>61</v>
      </c>
      <c r="H241">
        <v>7</v>
      </c>
      <c r="I241">
        <v>9</v>
      </c>
    </row>
    <row r="242" spans="1:9" x14ac:dyDescent="0.25">
      <c r="A242" t="s">
        <v>11</v>
      </c>
      <c r="B242" t="s">
        <v>26</v>
      </c>
      <c r="C242" t="s">
        <v>27</v>
      </c>
      <c r="D242" t="s">
        <v>82</v>
      </c>
      <c r="E242" t="s">
        <v>52</v>
      </c>
      <c r="F242" t="s">
        <v>54</v>
      </c>
      <c r="G242">
        <v>6</v>
      </c>
      <c r="H242">
        <v>4</v>
      </c>
      <c r="I242">
        <v>7</v>
      </c>
    </row>
    <row r="243" spans="1:9" x14ac:dyDescent="0.25">
      <c r="A243" t="s">
        <v>11</v>
      </c>
      <c r="B243" t="s">
        <v>26</v>
      </c>
      <c r="C243" t="s">
        <v>27</v>
      </c>
      <c r="D243" t="s">
        <v>83</v>
      </c>
      <c r="E243" t="s">
        <v>52</v>
      </c>
      <c r="F243" t="s">
        <v>54</v>
      </c>
      <c r="G243">
        <v>79</v>
      </c>
      <c r="H243">
        <v>4</v>
      </c>
      <c r="I243">
        <v>7</v>
      </c>
    </row>
    <row r="244" spans="1:9" x14ac:dyDescent="0.25">
      <c r="A244" t="s">
        <v>11</v>
      </c>
      <c r="B244" t="s">
        <v>26</v>
      </c>
      <c r="C244" t="s">
        <v>27</v>
      </c>
      <c r="D244" t="s">
        <v>84</v>
      </c>
      <c r="E244" t="s">
        <v>52</v>
      </c>
      <c r="F244" t="s">
        <v>54</v>
      </c>
      <c r="G244">
        <v>136</v>
      </c>
      <c r="H244">
        <v>4</v>
      </c>
      <c r="I244">
        <v>7</v>
      </c>
    </row>
    <row r="245" spans="1:9" x14ac:dyDescent="0.25">
      <c r="A245" t="s">
        <v>11</v>
      </c>
      <c r="B245" t="s">
        <v>26</v>
      </c>
      <c r="C245" t="s">
        <v>27</v>
      </c>
      <c r="D245" t="s">
        <v>82</v>
      </c>
      <c r="E245" t="s">
        <v>52</v>
      </c>
      <c r="F245" t="s">
        <v>53</v>
      </c>
      <c r="G245">
        <v>21</v>
      </c>
      <c r="H245">
        <v>10</v>
      </c>
      <c r="I245">
        <v>9</v>
      </c>
    </row>
    <row r="246" spans="1:9" x14ac:dyDescent="0.25">
      <c r="A246" t="s">
        <v>11</v>
      </c>
      <c r="B246" t="s">
        <v>26</v>
      </c>
      <c r="C246" t="s">
        <v>27</v>
      </c>
      <c r="D246" t="s">
        <v>83</v>
      </c>
      <c r="E246" t="s">
        <v>52</v>
      </c>
      <c r="F246" t="s">
        <v>53</v>
      </c>
      <c r="G246">
        <v>0</v>
      </c>
      <c r="H246">
        <v>10</v>
      </c>
      <c r="I246">
        <v>9</v>
      </c>
    </row>
    <row r="247" spans="1:9" x14ac:dyDescent="0.25">
      <c r="A247" t="s">
        <v>11</v>
      </c>
      <c r="B247" t="s">
        <v>26</v>
      </c>
      <c r="C247" t="s">
        <v>27</v>
      </c>
      <c r="D247" t="s">
        <v>84</v>
      </c>
      <c r="E247" t="s">
        <v>52</v>
      </c>
      <c r="F247" t="s">
        <v>53</v>
      </c>
      <c r="G247">
        <v>0</v>
      </c>
      <c r="H247">
        <v>10</v>
      </c>
      <c r="I247">
        <v>9</v>
      </c>
    </row>
    <row r="248" spans="1:9" x14ac:dyDescent="0.25">
      <c r="A248" t="s">
        <v>11</v>
      </c>
      <c r="B248" t="s">
        <v>26</v>
      </c>
      <c r="C248" t="s">
        <v>27</v>
      </c>
      <c r="D248" t="s">
        <v>82</v>
      </c>
      <c r="E248" t="s">
        <v>52</v>
      </c>
      <c r="F248" t="s">
        <v>88</v>
      </c>
      <c r="G248">
        <v>5</v>
      </c>
      <c r="H248">
        <v>10</v>
      </c>
      <c r="I248">
        <v>10</v>
      </c>
    </row>
    <row r="249" spans="1:9" x14ac:dyDescent="0.25">
      <c r="A249" t="s">
        <v>11</v>
      </c>
      <c r="B249" t="s">
        <v>26</v>
      </c>
      <c r="C249" t="s">
        <v>27</v>
      </c>
      <c r="D249" t="s">
        <v>83</v>
      </c>
      <c r="E249" t="s">
        <v>52</v>
      </c>
      <c r="F249" t="s">
        <v>88</v>
      </c>
      <c r="G249">
        <v>0</v>
      </c>
      <c r="H249">
        <v>10</v>
      </c>
      <c r="I249">
        <v>10</v>
      </c>
    </row>
    <row r="250" spans="1:9" x14ac:dyDescent="0.25">
      <c r="A250" t="s">
        <v>11</v>
      </c>
      <c r="B250" t="s">
        <v>26</v>
      </c>
      <c r="C250" t="s">
        <v>27</v>
      </c>
      <c r="D250" t="s">
        <v>84</v>
      </c>
      <c r="E250" t="s">
        <v>52</v>
      </c>
      <c r="F250" t="s">
        <v>88</v>
      </c>
      <c r="G250">
        <v>0</v>
      </c>
      <c r="H250">
        <v>10</v>
      </c>
      <c r="I250">
        <v>10</v>
      </c>
    </row>
    <row r="251" spans="1:9" x14ac:dyDescent="0.25">
      <c r="A251" t="s">
        <v>11</v>
      </c>
      <c r="B251" t="s">
        <v>26</v>
      </c>
      <c r="C251" t="s">
        <v>27</v>
      </c>
      <c r="D251" t="s">
        <v>82</v>
      </c>
      <c r="E251" t="s">
        <v>33</v>
      </c>
      <c r="F251" t="s">
        <v>89</v>
      </c>
      <c r="G251">
        <v>2</v>
      </c>
      <c r="H251">
        <v>5</v>
      </c>
      <c r="I251">
        <v>10</v>
      </c>
    </row>
    <row r="252" spans="1:9" x14ac:dyDescent="0.25">
      <c r="A252" t="s">
        <v>11</v>
      </c>
      <c r="B252" t="s">
        <v>26</v>
      </c>
      <c r="C252" t="s">
        <v>27</v>
      </c>
      <c r="D252" t="s">
        <v>83</v>
      </c>
      <c r="E252" t="s">
        <v>33</v>
      </c>
      <c r="F252" t="s">
        <v>89</v>
      </c>
      <c r="G252">
        <v>2</v>
      </c>
      <c r="H252">
        <v>5</v>
      </c>
      <c r="I252">
        <v>10</v>
      </c>
    </row>
    <row r="253" spans="1:9" x14ac:dyDescent="0.25">
      <c r="A253" t="s">
        <v>11</v>
      </c>
      <c r="B253" t="s">
        <v>26</v>
      </c>
      <c r="C253" t="s">
        <v>27</v>
      </c>
      <c r="D253" t="s">
        <v>84</v>
      </c>
      <c r="E253" t="s">
        <v>33</v>
      </c>
      <c r="F253" t="s">
        <v>89</v>
      </c>
      <c r="G253">
        <v>0</v>
      </c>
      <c r="H253">
        <v>5</v>
      </c>
      <c r="I253">
        <v>10</v>
      </c>
    </row>
    <row r="254" spans="1:9" x14ac:dyDescent="0.25">
      <c r="A254" t="s">
        <v>11</v>
      </c>
      <c r="B254" t="s">
        <v>26</v>
      </c>
      <c r="C254" t="s">
        <v>27</v>
      </c>
      <c r="D254" t="s">
        <v>82</v>
      </c>
      <c r="E254" t="s">
        <v>33</v>
      </c>
      <c r="F254" t="s">
        <v>35</v>
      </c>
      <c r="G254">
        <v>2</v>
      </c>
      <c r="H254">
        <v>5</v>
      </c>
      <c r="I254">
        <v>6</v>
      </c>
    </row>
    <row r="255" spans="1:9" x14ac:dyDescent="0.25">
      <c r="A255" t="s">
        <v>11</v>
      </c>
      <c r="B255" t="s">
        <v>26</v>
      </c>
      <c r="C255" t="s">
        <v>27</v>
      </c>
      <c r="D255" t="s">
        <v>83</v>
      </c>
      <c r="E255" t="s">
        <v>33</v>
      </c>
      <c r="F255" t="s">
        <v>35</v>
      </c>
      <c r="G255">
        <v>8</v>
      </c>
      <c r="H255">
        <v>5</v>
      </c>
      <c r="I255">
        <v>6</v>
      </c>
    </row>
    <row r="256" spans="1:9" x14ac:dyDescent="0.25">
      <c r="A256" t="s">
        <v>11</v>
      </c>
      <c r="B256" t="s">
        <v>26</v>
      </c>
      <c r="C256" t="s">
        <v>27</v>
      </c>
      <c r="D256" t="s">
        <v>84</v>
      </c>
      <c r="E256" t="s">
        <v>33</v>
      </c>
      <c r="F256" t="s">
        <v>35</v>
      </c>
      <c r="G256">
        <v>17</v>
      </c>
      <c r="H256">
        <v>5</v>
      </c>
      <c r="I256">
        <v>6</v>
      </c>
    </row>
    <row r="257" spans="1:9" x14ac:dyDescent="0.25">
      <c r="A257" t="s">
        <v>11</v>
      </c>
      <c r="B257" t="s">
        <v>26</v>
      </c>
      <c r="C257" t="s">
        <v>27</v>
      </c>
      <c r="D257" t="s">
        <v>82</v>
      </c>
      <c r="E257" t="s">
        <v>33</v>
      </c>
      <c r="F257" t="s">
        <v>89</v>
      </c>
      <c r="G257">
        <v>0</v>
      </c>
      <c r="H257">
        <v>5</v>
      </c>
      <c r="I257">
        <v>10</v>
      </c>
    </row>
    <row r="258" spans="1:9" x14ac:dyDescent="0.25">
      <c r="A258" t="s">
        <v>11</v>
      </c>
      <c r="B258" t="s">
        <v>26</v>
      </c>
      <c r="C258" t="s">
        <v>27</v>
      </c>
      <c r="D258" t="s">
        <v>83</v>
      </c>
      <c r="E258" t="s">
        <v>33</v>
      </c>
      <c r="F258" t="s">
        <v>89</v>
      </c>
      <c r="G258">
        <v>2</v>
      </c>
      <c r="H258">
        <v>5</v>
      </c>
      <c r="I258">
        <v>10</v>
      </c>
    </row>
    <row r="259" spans="1:9" x14ac:dyDescent="0.25">
      <c r="A259" t="s">
        <v>11</v>
      </c>
      <c r="B259" t="s">
        <v>26</v>
      </c>
      <c r="C259" t="s">
        <v>27</v>
      </c>
      <c r="D259" t="s">
        <v>84</v>
      </c>
      <c r="E259" t="s">
        <v>33</v>
      </c>
      <c r="F259" t="s">
        <v>89</v>
      </c>
      <c r="G259">
        <v>0</v>
      </c>
      <c r="H259">
        <v>5</v>
      </c>
      <c r="I259">
        <v>10</v>
      </c>
    </row>
    <row r="260" spans="1:9" x14ac:dyDescent="0.25">
      <c r="A260" t="s">
        <v>11</v>
      </c>
      <c r="B260" t="s">
        <v>26</v>
      </c>
      <c r="C260" t="s">
        <v>27</v>
      </c>
      <c r="D260" t="s">
        <v>82</v>
      </c>
      <c r="E260" t="s">
        <v>33</v>
      </c>
      <c r="F260" t="s">
        <v>34</v>
      </c>
      <c r="G260">
        <v>0</v>
      </c>
      <c r="H260">
        <v>5</v>
      </c>
      <c r="I260">
        <v>7</v>
      </c>
    </row>
    <row r="261" spans="1:9" x14ac:dyDescent="0.25">
      <c r="A261" t="s">
        <v>11</v>
      </c>
      <c r="B261" t="s">
        <v>26</v>
      </c>
      <c r="C261" t="s">
        <v>27</v>
      </c>
      <c r="D261" t="s">
        <v>83</v>
      </c>
      <c r="E261" t="s">
        <v>33</v>
      </c>
      <c r="F261" t="s">
        <v>34</v>
      </c>
      <c r="G261">
        <v>64</v>
      </c>
      <c r="H261">
        <v>5</v>
      </c>
      <c r="I261">
        <v>7</v>
      </c>
    </row>
    <row r="262" spans="1:9" x14ac:dyDescent="0.25">
      <c r="A262" t="s">
        <v>11</v>
      </c>
      <c r="B262" t="s">
        <v>26</v>
      </c>
      <c r="C262" t="s">
        <v>27</v>
      </c>
      <c r="D262" t="s">
        <v>84</v>
      </c>
      <c r="E262" t="s">
        <v>33</v>
      </c>
      <c r="F262" t="s">
        <v>34</v>
      </c>
      <c r="G262">
        <v>16</v>
      </c>
      <c r="H262">
        <v>5</v>
      </c>
      <c r="I262">
        <v>7</v>
      </c>
    </row>
    <row r="263" spans="1:9" x14ac:dyDescent="0.25">
      <c r="A263" t="s">
        <v>11</v>
      </c>
      <c r="B263" t="s">
        <v>26</v>
      </c>
      <c r="C263" t="s">
        <v>27</v>
      </c>
      <c r="D263" t="s">
        <v>82</v>
      </c>
      <c r="E263" t="s">
        <v>33</v>
      </c>
      <c r="F263" t="s">
        <v>71</v>
      </c>
      <c r="G263">
        <v>0</v>
      </c>
      <c r="H263">
        <v>3</v>
      </c>
      <c r="I263">
        <v>9</v>
      </c>
    </row>
    <row r="264" spans="1:9" x14ac:dyDescent="0.25">
      <c r="A264" t="s">
        <v>11</v>
      </c>
      <c r="B264" t="s">
        <v>26</v>
      </c>
      <c r="C264" t="s">
        <v>27</v>
      </c>
      <c r="D264" t="s">
        <v>83</v>
      </c>
      <c r="E264" t="s">
        <v>33</v>
      </c>
      <c r="F264" t="s">
        <v>71</v>
      </c>
      <c r="G264">
        <v>1</v>
      </c>
      <c r="H264">
        <v>3</v>
      </c>
      <c r="I264">
        <v>9</v>
      </c>
    </row>
    <row r="265" spans="1:9" x14ac:dyDescent="0.25">
      <c r="A265" t="s">
        <v>11</v>
      </c>
      <c r="B265" t="s">
        <v>26</v>
      </c>
      <c r="C265" t="s">
        <v>27</v>
      </c>
      <c r="D265" t="s">
        <v>84</v>
      </c>
      <c r="E265" t="s">
        <v>90</v>
      </c>
      <c r="F265" t="s">
        <v>71</v>
      </c>
      <c r="G265">
        <v>6</v>
      </c>
      <c r="H265">
        <v>3</v>
      </c>
      <c r="I265">
        <v>9</v>
      </c>
    </row>
    <row r="266" spans="1:9" x14ac:dyDescent="0.25">
      <c r="A266" t="s">
        <v>11</v>
      </c>
      <c r="B266" t="s">
        <v>26</v>
      </c>
      <c r="C266" t="s">
        <v>27</v>
      </c>
      <c r="D266" t="s">
        <v>82</v>
      </c>
      <c r="E266" t="s">
        <v>90</v>
      </c>
      <c r="F266" t="s">
        <v>47</v>
      </c>
      <c r="G266">
        <v>0</v>
      </c>
      <c r="H266">
        <v>5</v>
      </c>
      <c r="I266">
        <v>8</v>
      </c>
    </row>
    <row r="267" spans="1:9" x14ac:dyDescent="0.25">
      <c r="A267" t="s">
        <v>11</v>
      </c>
      <c r="B267" t="s">
        <v>26</v>
      </c>
      <c r="C267" t="s">
        <v>27</v>
      </c>
      <c r="D267" t="s">
        <v>83</v>
      </c>
      <c r="E267" t="s">
        <v>90</v>
      </c>
      <c r="F267" t="s">
        <v>47</v>
      </c>
      <c r="G267">
        <v>0</v>
      </c>
      <c r="H267">
        <v>5</v>
      </c>
      <c r="I267">
        <v>8</v>
      </c>
    </row>
    <row r="268" spans="1:9" x14ac:dyDescent="0.25">
      <c r="A268" t="s">
        <v>11</v>
      </c>
      <c r="B268" t="s">
        <v>26</v>
      </c>
      <c r="C268" t="s">
        <v>27</v>
      </c>
      <c r="D268" t="s">
        <v>84</v>
      </c>
      <c r="E268" t="s">
        <v>90</v>
      </c>
      <c r="F268" t="s">
        <v>47</v>
      </c>
      <c r="G268">
        <v>33</v>
      </c>
      <c r="H268">
        <v>5</v>
      </c>
      <c r="I268">
        <v>8</v>
      </c>
    </row>
    <row r="269" spans="1:9" x14ac:dyDescent="0.25">
      <c r="A269" t="s">
        <v>11</v>
      </c>
      <c r="B269" t="s">
        <v>26</v>
      </c>
      <c r="C269" t="s">
        <v>27</v>
      </c>
      <c r="D269" t="s">
        <v>82</v>
      </c>
      <c r="E269" t="s">
        <v>29</v>
      </c>
      <c r="F269" t="s">
        <v>30</v>
      </c>
      <c r="G269">
        <v>0</v>
      </c>
      <c r="H269">
        <v>6</v>
      </c>
      <c r="I269">
        <v>7</v>
      </c>
    </row>
    <row r="270" spans="1:9" x14ac:dyDescent="0.25">
      <c r="A270" t="s">
        <v>11</v>
      </c>
      <c r="B270" t="s">
        <v>26</v>
      </c>
      <c r="C270" t="s">
        <v>27</v>
      </c>
      <c r="D270" t="s">
        <v>83</v>
      </c>
      <c r="E270" t="s">
        <v>29</v>
      </c>
      <c r="F270" t="s">
        <v>30</v>
      </c>
      <c r="G270">
        <v>22</v>
      </c>
      <c r="H270">
        <v>6</v>
      </c>
      <c r="I270">
        <v>7</v>
      </c>
    </row>
    <row r="271" spans="1:9" x14ac:dyDescent="0.25">
      <c r="A271" t="s">
        <v>11</v>
      </c>
      <c r="B271" t="s">
        <v>26</v>
      </c>
      <c r="C271" t="s">
        <v>27</v>
      </c>
      <c r="D271" t="s">
        <v>84</v>
      </c>
      <c r="E271" t="s">
        <v>29</v>
      </c>
      <c r="F271" t="s">
        <v>30</v>
      </c>
      <c r="G271">
        <v>16</v>
      </c>
      <c r="H271">
        <v>6</v>
      </c>
      <c r="I271">
        <v>7</v>
      </c>
    </row>
    <row r="272" spans="1:9" x14ac:dyDescent="0.25">
      <c r="A272" t="s">
        <v>11</v>
      </c>
      <c r="B272" t="s">
        <v>26</v>
      </c>
      <c r="C272" t="s">
        <v>27</v>
      </c>
      <c r="D272" t="s">
        <v>82</v>
      </c>
      <c r="E272" t="s">
        <v>75</v>
      </c>
      <c r="F272" t="s">
        <v>76</v>
      </c>
      <c r="G272">
        <v>0</v>
      </c>
      <c r="H272">
        <v>3</v>
      </c>
      <c r="I272">
        <v>4</v>
      </c>
    </row>
    <row r="273" spans="1:9" x14ac:dyDescent="0.25">
      <c r="A273" t="s">
        <v>11</v>
      </c>
      <c r="B273" t="s">
        <v>26</v>
      </c>
      <c r="C273" t="s">
        <v>27</v>
      </c>
      <c r="D273" t="s">
        <v>83</v>
      </c>
      <c r="E273" t="s">
        <v>75</v>
      </c>
      <c r="F273" t="s">
        <v>76</v>
      </c>
      <c r="G273">
        <v>8</v>
      </c>
      <c r="H273">
        <v>3</v>
      </c>
      <c r="I273">
        <v>4</v>
      </c>
    </row>
    <row r="274" spans="1:9" x14ac:dyDescent="0.25">
      <c r="A274" t="s">
        <v>11</v>
      </c>
      <c r="B274" t="s">
        <v>26</v>
      </c>
      <c r="C274" t="s">
        <v>27</v>
      </c>
      <c r="D274" t="s">
        <v>84</v>
      </c>
      <c r="E274" t="s">
        <v>75</v>
      </c>
      <c r="F274" t="s">
        <v>76</v>
      </c>
      <c r="G274">
        <v>0</v>
      </c>
      <c r="H274">
        <v>3</v>
      </c>
      <c r="I274">
        <v>4</v>
      </c>
    </row>
    <row r="275" spans="1:9" x14ac:dyDescent="0.25">
      <c r="A275" t="s">
        <v>11</v>
      </c>
      <c r="B275" t="s">
        <v>26</v>
      </c>
      <c r="C275" t="s">
        <v>27</v>
      </c>
      <c r="D275" t="s">
        <v>82</v>
      </c>
      <c r="E275" t="s">
        <v>75</v>
      </c>
      <c r="F275" t="s">
        <v>77</v>
      </c>
      <c r="G275">
        <v>0</v>
      </c>
      <c r="H275">
        <v>3</v>
      </c>
      <c r="I275">
        <v>3</v>
      </c>
    </row>
    <row r="276" spans="1:9" x14ac:dyDescent="0.25">
      <c r="A276" t="s">
        <v>11</v>
      </c>
      <c r="B276" t="s">
        <v>26</v>
      </c>
      <c r="C276" t="s">
        <v>27</v>
      </c>
      <c r="D276" t="s">
        <v>83</v>
      </c>
      <c r="E276" t="s">
        <v>75</v>
      </c>
      <c r="F276" t="s">
        <v>77</v>
      </c>
      <c r="G276">
        <v>0</v>
      </c>
      <c r="H276">
        <v>3</v>
      </c>
      <c r="I276">
        <v>3</v>
      </c>
    </row>
    <row r="277" spans="1:9" x14ac:dyDescent="0.25">
      <c r="A277" t="s">
        <v>11</v>
      </c>
      <c r="B277" t="s">
        <v>26</v>
      </c>
      <c r="C277" t="s">
        <v>27</v>
      </c>
      <c r="D277" t="s">
        <v>84</v>
      </c>
      <c r="E277" t="s">
        <v>75</v>
      </c>
      <c r="F277" t="s">
        <v>77</v>
      </c>
      <c r="G277">
        <v>6</v>
      </c>
      <c r="H277">
        <v>3</v>
      </c>
      <c r="I277">
        <v>3</v>
      </c>
    </row>
    <row r="278" spans="1:9" x14ac:dyDescent="0.25">
      <c r="A278" t="s">
        <v>11</v>
      </c>
      <c r="B278" t="s">
        <v>26</v>
      </c>
      <c r="C278" t="s">
        <v>27</v>
      </c>
      <c r="D278" t="s">
        <v>82</v>
      </c>
      <c r="E278" t="s">
        <v>78</v>
      </c>
      <c r="F278" t="s">
        <v>78</v>
      </c>
      <c r="G278">
        <v>2</v>
      </c>
      <c r="H278">
        <v>1</v>
      </c>
    </row>
    <row r="279" spans="1:9" x14ac:dyDescent="0.25">
      <c r="A279" t="s">
        <v>11</v>
      </c>
      <c r="B279" t="s">
        <v>26</v>
      </c>
      <c r="C279" t="s">
        <v>27</v>
      </c>
      <c r="D279" t="s">
        <v>83</v>
      </c>
      <c r="E279" t="s">
        <v>78</v>
      </c>
      <c r="F279" t="s">
        <v>78</v>
      </c>
      <c r="G279">
        <v>0</v>
      </c>
      <c r="H279">
        <v>1</v>
      </c>
    </row>
    <row r="280" spans="1:9" x14ac:dyDescent="0.25">
      <c r="A280" t="s">
        <v>11</v>
      </c>
      <c r="B280" t="s">
        <v>26</v>
      </c>
      <c r="C280" t="s">
        <v>27</v>
      </c>
      <c r="D280" t="s">
        <v>84</v>
      </c>
      <c r="E280" t="s">
        <v>78</v>
      </c>
      <c r="F280" t="s">
        <v>78</v>
      </c>
      <c r="G280">
        <v>0</v>
      </c>
      <c r="H280">
        <v>1</v>
      </c>
    </row>
    <row r="281" spans="1:9" x14ac:dyDescent="0.25">
      <c r="A281" t="s">
        <v>11</v>
      </c>
      <c r="B281" t="s">
        <v>26</v>
      </c>
      <c r="C281" t="s">
        <v>27</v>
      </c>
      <c r="D281" t="s">
        <v>82</v>
      </c>
      <c r="E281" t="s">
        <v>91</v>
      </c>
      <c r="F281" t="s">
        <v>92</v>
      </c>
      <c r="G281">
        <v>7</v>
      </c>
      <c r="H281">
        <v>5</v>
      </c>
      <c r="I281">
        <v>7</v>
      </c>
    </row>
    <row r="282" spans="1:9" x14ac:dyDescent="0.25">
      <c r="A282" t="s">
        <v>11</v>
      </c>
      <c r="B282" t="s">
        <v>26</v>
      </c>
      <c r="C282" t="s">
        <v>27</v>
      </c>
      <c r="D282" t="s">
        <v>83</v>
      </c>
      <c r="E282" t="s">
        <v>91</v>
      </c>
      <c r="F282" t="s">
        <v>92</v>
      </c>
      <c r="G282">
        <v>19</v>
      </c>
      <c r="H282">
        <v>5</v>
      </c>
      <c r="I282">
        <v>7</v>
      </c>
    </row>
    <row r="283" spans="1:9" x14ac:dyDescent="0.25">
      <c r="A283" t="s">
        <v>11</v>
      </c>
      <c r="B283" t="s">
        <v>26</v>
      </c>
      <c r="C283" t="s">
        <v>27</v>
      </c>
      <c r="D283" t="s">
        <v>84</v>
      </c>
      <c r="E283" t="s">
        <v>91</v>
      </c>
      <c r="F283" t="s">
        <v>92</v>
      </c>
      <c r="G283">
        <v>1</v>
      </c>
      <c r="H283">
        <v>5</v>
      </c>
      <c r="I283">
        <v>7</v>
      </c>
    </row>
    <row r="284" spans="1:9" x14ac:dyDescent="0.25">
      <c r="A284" t="s">
        <v>11</v>
      </c>
      <c r="B284" t="s">
        <v>26</v>
      </c>
      <c r="C284" t="s">
        <v>27</v>
      </c>
      <c r="D284" t="s">
        <v>82</v>
      </c>
      <c r="E284" t="s">
        <v>64</v>
      </c>
      <c r="F284" t="s">
        <v>93</v>
      </c>
      <c r="G284">
        <v>0</v>
      </c>
      <c r="H284">
        <v>5</v>
      </c>
      <c r="I284">
        <v>8</v>
      </c>
    </row>
    <row r="285" spans="1:9" x14ac:dyDescent="0.25">
      <c r="A285" t="s">
        <v>11</v>
      </c>
      <c r="B285" t="s">
        <v>26</v>
      </c>
      <c r="C285" t="s">
        <v>27</v>
      </c>
      <c r="D285" t="s">
        <v>83</v>
      </c>
      <c r="E285" t="s">
        <v>64</v>
      </c>
      <c r="F285" t="s">
        <v>93</v>
      </c>
      <c r="G285">
        <v>3</v>
      </c>
      <c r="H285">
        <v>5</v>
      </c>
      <c r="I285">
        <v>8</v>
      </c>
    </row>
    <row r="286" spans="1:9" x14ac:dyDescent="0.25">
      <c r="A286" t="s">
        <v>11</v>
      </c>
      <c r="B286" t="s">
        <v>26</v>
      </c>
      <c r="C286" t="s">
        <v>27</v>
      </c>
      <c r="D286" t="s">
        <v>84</v>
      </c>
      <c r="E286" t="s">
        <v>64</v>
      </c>
      <c r="F286" t="s">
        <v>93</v>
      </c>
      <c r="G286">
        <v>0</v>
      </c>
      <c r="H286">
        <v>5</v>
      </c>
      <c r="I286">
        <v>8</v>
      </c>
    </row>
    <row r="287" spans="1:9" x14ac:dyDescent="0.25">
      <c r="A287" t="s">
        <v>11</v>
      </c>
      <c r="B287" t="s">
        <v>26</v>
      </c>
      <c r="C287" t="s">
        <v>27</v>
      </c>
      <c r="D287" t="s">
        <v>82</v>
      </c>
      <c r="E287" t="s">
        <v>64</v>
      </c>
      <c r="F287" t="s">
        <v>65</v>
      </c>
      <c r="G287">
        <v>0</v>
      </c>
      <c r="H287">
        <v>5</v>
      </c>
      <c r="I287">
        <v>7</v>
      </c>
    </row>
    <row r="288" spans="1:9" x14ac:dyDescent="0.25">
      <c r="A288" t="s">
        <v>11</v>
      </c>
      <c r="B288" t="s">
        <v>26</v>
      </c>
      <c r="C288" t="s">
        <v>27</v>
      </c>
      <c r="D288" t="s">
        <v>83</v>
      </c>
      <c r="E288" t="s">
        <v>64</v>
      </c>
      <c r="F288" t="s">
        <v>65</v>
      </c>
      <c r="G288">
        <v>21</v>
      </c>
      <c r="H288">
        <v>5</v>
      </c>
      <c r="I288">
        <v>7</v>
      </c>
    </row>
    <row r="289" spans="1:9" x14ac:dyDescent="0.25">
      <c r="A289" t="s">
        <v>11</v>
      </c>
      <c r="B289" t="s">
        <v>26</v>
      </c>
      <c r="C289" t="s">
        <v>27</v>
      </c>
      <c r="D289" t="s">
        <v>84</v>
      </c>
      <c r="E289" t="s">
        <v>64</v>
      </c>
      <c r="F289" t="s">
        <v>65</v>
      </c>
      <c r="G289">
        <v>0</v>
      </c>
      <c r="H289">
        <v>5</v>
      </c>
      <c r="I289">
        <v>7</v>
      </c>
    </row>
    <row r="290" spans="1:9" x14ac:dyDescent="0.25">
      <c r="A290" t="s">
        <v>11</v>
      </c>
      <c r="B290" t="s">
        <v>26</v>
      </c>
      <c r="C290" t="s">
        <v>27</v>
      </c>
      <c r="D290" t="s">
        <v>82</v>
      </c>
      <c r="E290" t="s">
        <v>94</v>
      </c>
      <c r="F290" t="s">
        <v>58</v>
      </c>
      <c r="G290">
        <v>0</v>
      </c>
      <c r="H290">
        <v>3</v>
      </c>
    </row>
    <row r="291" spans="1:9" x14ac:dyDescent="0.25">
      <c r="A291" t="s">
        <v>11</v>
      </c>
      <c r="B291" t="s">
        <v>26</v>
      </c>
      <c r="C291" t="s">
        <v>27</v>
      </c>
      <c r="D291" t="s">
        <v>83</v>
      </c>
      <c r="E291" t="s">
        <v>94</v>
      </c>
      <c r="F291" t="s">
        <v>58</v>
      </c>
      <c r="G291">
        <v>10</v>
      </c>
      <c r="H291">
        <v>3</v>
      </c>
    </row>
    <row r="292" spans="1:9" x14ac:dyDescent="0.25">
      <c r="A292" t="s">
        <v>11</v>
      </c>
      <c r="B292" t="s">
        <v>26</v>
      </c>
      <c r="C292" t="s">
        <v>27</v>
      </c>
      <c r="D292" t="s">
        <v>84</v>
      </c>
      <c r="E292" t="s">
        <v>58</v>
      </c>
      <c r="F292" t="s">
        <v>58</v>
      </c>
      <c r="G292">
        <v>1</v>
      </c>
      <c r="H292">
        <v>3</v>
      </c>
    </row>
    <row r="293" spans="1:9" x14ac:dyDescent="0.25">
      <c r="A293" t="s">
        <v>11</v>
      </c>
      <c r="B293" t="s">
        <v>26</v>
      </c>
      <c r="C293" t="s">
        <v>27</v>
      </c>
      <c r="D293" t="s">
        <v>82</v>
      </c>
      <c r="E293" t="s">
        <v>64</v>
      </c>
      <c r="F293" t="s">
        <v>93</v>
      </c>
      <c r="G293">
        <v>0</v>
      </c>
      <c r="H293">
        <v>5</v>
      </c>
      <c r="I293">
        <v>8</v>
      </c>
    </row>
    <row r="294" spans="1:9" x14ac:dyDescent="0.25">
      <c r="A294" t="s">
        <v>11</v>
      </c>
      <c r="B294" t="s">
        <v>26</v>
      </c>
      <c r="C294" t="s">
        <v>27</v>
      </c>
      <c r="D294" t="s">
        <v>83</v>
      </c>
      <c r="E294" t="s">
        <v>64</v>
      </c>
      <c r="F294" t="s">
        <v>93</v>
      </c>
      <c r="G294">
        <v>3</v>
      </c>
      <c r="H294">
        <v>5</v>
      </c>
      <c r="I294">
        <v>8</v>
      </c>
    </row>
    <row r="295" spans="1:9" x14ac:dyDescent="0.25">
      <c r="A295" t="s">
        <v>11</v>
      </c>
      <c r="B295" t="s">
        <v>26</v>
      </c>
      <c r="C295" t="s">
        <v>27</v>
      </c>
      <c r="D295" t="s">
        <v>84</v>
      </c>
      <c r="E295" t="s">
        <v>64</v>
      </c>
      <c r="F295" t="s">
        <v>93</v>
      </c>
      <c r="G295">
        <v>0</v>
      </c>
      <c r="H295">
        <v>5</v>
      </c>
      <c r="I295">
        <v>8</v>
      </c>
    </row>
    <row r="296" spans="1:9" x14ac:dyDescent="0.25">
      <c r="A296" t="s">
        <v>11</v>
      </c>
      <c r="B296" t="s">
        <v>26</v>
      </c>
      <c r="C296" t="s">
        <v>27</v>
      </c>
      <c r="D296" t="s">
        <v>82</v>
      </c>
      <c r="E296" t="s">
        <v>64</v>
      </c>
      <c r="F296" t="s">
        <v>65</v>
      </c>
      <c r="G296">
        <v>0</v>
      </c>
      <c r="H296">
        <v>5</v>
      </c>
      <c r="I296">
        <v>7</v>
      </c>
    </row>
    <row r="297" spans="1:9" x14ac:dyDescent="0.25">
      <c r="A297" t="s">
        <v>11</v>
      </c>
      <c r="B297" t="s">
        <v>26</v>
      </c>
      <c r="C297" t="s">
        <v>27</v>
      </c>
      <c r="D297" t="s">
        <v>83</v>
      </c>
      <c r="E297" t="s">
        <v>64</v>
      </c>
      <c r="F297" t="s">
        <v>65</v>
      </c>
      <c r="G297">
        <v>21</v>
      </c>
      <c r="H297">
        <v>5</v>
      </c>
      <c r="I297">
        <v>7</v>
      </c>
    </row>
    <row r="298" spans="1:9" x14ac:dyDescent="0.25">
      <c r="A298" t="s">
        <v>11</v>
      </c>
      <c r="B298" t="s">
        <v>26</v>
      </c>
      <c r="C298" t="s">
        <v>27</v>
      </c>
      <c r="D298" t="s">
        <v>84</v>
      </c>
      <c r="E298" t="s">
        <v>64</v>
      </c>
      <c r="F298" t="s">
        <v>65</v>
      </c>
      <c r="G298">
        <v>0</v>
      </c>
      <c r="H298">
        <v>5</v>
      </c>
      <c r="I298">
        <v>7</v>
      </c>
    </row>
    <row r="299" spans="1:9" x14ac:dyDescent="0.25">
      <c r="A299" t="s">
        <v>11</v>
      </c>
      <c r="B299" t="s">
        <v>26</v>
      </c>
      <c r="C299" t="s">
        <v>27</v>
      </c>
      <c r="D299" t="s">
        <v>82</v>
      </c>
      <c r="E299" t="s">
        <v>94</v>
      </c>
      <c r="F299" t="s">
        <v>58</v>
      </c>
      <c r="G299">
        <v>0</v>
      </c>
      <c r="H299">
        <v>3</v>
      </c>
    </row>
    <row r="300" spans="1:9" x14ac:dyDescent="0.25">
      <c r="A300" t="s">
        <v>11</v>
      </c>
      <c r="B300" t="s">
        <v>26</v>
      </c>
      <c r="C300" t="s">
        <v>27</v>
      </c>
      <c r="D300" t="s">
        <v>83</v>
      </c>
      <c r="E300" t="s">
        <v>94</v>
      </c>
      <c r="F300" t="s">
        <v>58</v>
      </c>
      <c r="G300">
        <v>10</v>
      </c>
      <c r="H300">
        <v>3</v>
      </c>
    </row>
    <row r="301" spans="1:9" x14ac:dyDescent="0.25">
      <c r="A301" t="s">
        <v>11</v>
      </c>
      <c r="B301" t="s">
        <v>26</v>
      </c>
      <c r="C301" t="s">
        <v>27</v>
      </c>
      <c r="D301" t="s">
        <v>84</v>
      </c>
      <c r="E301" t="s">
        <v>58</v>
      </c>
      <c r="F301" t="s">
        <v>58</v>
      </c>
      <c r="G301">
        <v>1</v>
      </c>
      <c r="H301">
        <v>3</v>
      </c>
    </row>
    <row r="302" spans="1:9" x14ac:dyDescent="0.25">
      <c r="A302" t="s">
        <v>11</v>
      </c>
      <c r="B302" t="s">
        <v>26</v>
      </c>
      <c r="C302" t="s">
        <v>27</v>
      </c>
      <c r="D302" t="s">
        <v>82</v>
      </c>
      <c r="E302" t="s">
        <v>80</v>
      </c>
      <c r="F302" t="s">
        <v>81</v>
      </c>
      <c r="G302">
        <v>0</v>
      </c>
      <c r="H302">
        <v>4</v>
      </c>
      <c r="I302">
        <v>5</v>
      </c>
    </row>
    <row r="303" spans="1:9" x14ac:dyDescent="0.25">
      <c r="A303" t="s">
        <v>11</v>
      </c>
      <c r="B303" t="s">
        <v>26</v>
      </c>
      <c r="C303" t="s">
        <v>27</v>
      </c>
      <c r="D303" t="s">
        <v>83</v>
      </c>
      <c r="E303" t="s">
        <v>80</v>
      </c>
      <c r="F303" t="s">
        <v>81</v>
      </c>
      <c r="G303">
        <v>2</v>
      </c>
      <c r="H303">
        <v>4</v>
      </c>
      <c r="I303">
        <v>5</v>
      </c>
    </row>
    <row r="304" spans="1:9" x14ac:dyDescent="0.25">
      <c r="A304" t="s">
        <v>11</v>
      </c>
      <c r="B304" t="s">
        <v>26</v>
      </c>
      <c r="C304" t="s">
        <v>27</v>
      </c>
      <c r="D304" t="s">
        <v>84</v>
      </c>
      <c r="E304" t="s">
        <v>80</v>
      </c>
      <c r="F304" t="s">
        <v>81</v>
      </c>
      <c r="G304">
        <v>1</v>
      </c>
      <c r="H304">
        <v>4</v>
      </c>
      <c r="I304">
        <v>5</v>
      </c>
    </row>
    <row r="305" spans="1:9" x14ac:dyDescent="0.25">
      <c r="A305" t="s">
        <v>13</v>
      </c>
      <c r="B305" t="s">
        <v>26</v>
      </c>
      <c r="C305" t="s">
        <v>27</v>
      </c>
      <c r="D305" t="s">
        <v>82</v>
      </c>
      <c r="E305" t="s">
        <v>29</v>
      </c>
      <c r="F305" t="s">
        <v>30</v>
      </c>
      <c r="G305">
        <v>1</v>
      </c>
      <c r="H305">
        <v>6</v>
      </c>
      <c r="I305">
        <v>7</v>
      </c>
    </row>
    <row r="306" spans="1:9" x14ac:dyDescent="0.25">
      <c r="A306" t="s">
        <v>13</v>
      </c>
      <c r="B306" t="s">
        <v>26</v>
      </c>
      <c r="C306" t="s">
        <v>27</v>
      </c>
      <c r="D306" t="s">
        <v>83</v>
      </c>
      <c r="E306" t="s">
        <v>29</v>
      </c>
      <c r="F306" t="s">
        <v>30</v>
      </c>
      <c r="G306">
        <v>2</v>
      </c>
      <c r="H306">
        <v>6</v>
      </c>
      <c r="I306">
        <v>7</v>
      </c>
    </row>
    <row r="307" spans="1:9" x14ac:dyDescent="0.25">
      <c r="A307" t="s">
        <v>13</v>
      </c>
      <c r="B307" t="s">
        <v>26</v>
      </c>
      <c r="C307" t="s">
        <v>27</v>
      </c>
      <c r="D307" t="s">
        <v>84</v>
      </c>
      <c r="E307" t="s">
        <v>29</v>
      </c>
      <c r="F307" t="s">
        <v>30</v>
      </c>
      <c r="G307">
        <v>0</v>
      </c>
      <c r="H307">
        <v>6</v>
      </c>
      <c r="I307">
        <v>7</v>
      </c>
    </row>
    <row r="308" spans="1:9" x14ac:dyDescent="0.25">
      <c r="A308" t="s">
        <v>13</v>
      </c>
      <c r="B308" t="s">
        <v>26</v>
      </c>
      <c r="C308" t="s">
        <v>27</v>
      </c>
      <c r="D308" t="s">
        <v>82</v>
      </c>
      <c r="E308" t="s">
        <v>33</v>
      </c>
      <c r="F308" t="s">
        <v>95</v>
      </c>
      <c r="G308">
        <v>1</v>
      </c>
      <c r="H308">
        <v>5</v>
      </c>
      <c r="I308">
        <v>10</v>
      </c>
    </row>
    <row r="309" spans="1:9" x14ac:dyDescent="0.25">
      <c r="A309" t="s">
        <v>13</v>
      </c>
      <c r="B309" t="s">
        <v>26</v>
      </c>
      <c r="C309" t="s">
        <v>27</v>
      </c>
      <c r="D309" t="s">
        <v>83</v>
      </c>
      <c r="E309" t="s">
        <v>33</v>
      </c>
      <c r="F309" t="s">
        <v>95</v>
      </c>
      <c r="G309">
        <v>10</v>
      </c>
      <c r="H309">
        <v>5</v>
      </c>
      <c r="I309">
        <v>10</v>
      </c>
    </row>
    <row r="310" spans="1:9" x14ac:dyDescent="0.25">
      <c r="A310" t="s">
        <v>13</v>
      </c>
      <c r="B310" t="s">
        <v>26</v>
      </c>
      <c r="C310" t="s">
        <v>27</v>
      </c>
      <c r="D310" t="s">
        <v>84</v>
      </c>
      <c r="E310" t="s">
        <v>33</v>
      </c>
      <c r="F310" t="s">
        <v>95</v>
      </c>
      <c r="G310">
        <v>4</v>
      </c>
      <c r="H310">
        <v>5</v>
      </c>
      <c r="I310">
        <v>10</v>
      </c>
    </row>
    <row r="311" spans="1:9" x14ac:dyDescent="0.25">
      <c r="A311" t="s">
        <v>13</v>
      </c>
      <c r="B311" t="s">
        <v>26</v>
      </c>
      <c r="C311" t="s">
        <v>27</v>
      </c>
      <c r="D311" t="s">
        <v>82</v>
      </c>
      <c r="E311" t="s">
        <v>33</v>
      </c>
      <c r="F311" t="s">
        <v>34</v>
      </c>
      <c r="G311">
        <v>1</v>
      </c>
      <c r="H311">
        <v>5</v>
      </c>
      <c r="I311">
        <v>7</v>
      </c>
    </row>
    <row r="312" spans="1:9" x14ac:dyDescent="0.25">
      <c r="A312" t="s">
        <v>13</v>
      </c>
      <c r="B312" t="s">
        <v>26</v>
      </c>
      <c r="C312" t="s">
        <v>27</v>
      </c>
      <c r="D312" t="s">
        <v>83</v>
      </c>
      <c r="E312" t="s">
        <v>33</v>
      </c>
      <c r="F312" t="s">
        <v>34</v>
      </c>
      <c r="G312">
        <v>55</v>
      </c>
      <c r="H312">
        <v>5</v>
      </c>
      <c r="I312">
        <v>7</v>
      </c>
    </row>
    <row r="313" spans="1:9" x14ac:dyDescent="0.25">
      <c r="A313" t="s">
        <v>13</v>
      </c>
      <c r="B313" t="s">
        <v>26</v>
      </c>
      <c r="C313" t="s">
        <v>27</v>
      </c>
      <c r="D313" t="s">
        <v>84</v>
      </c>
      <c r="E313" t="s">
        <v>33</v>
      </c>
      <c r="F313" t="s">
        <v>34</v>
      </c>
      <c r="G313">
        <v>22</v>
      </c>
      <c r="H313">
        <v>5</v>
      </c>
      <c r="I313">
        <v>7</v>
      </c>
    </row>
    <row r="314" spans="1:9" x14ac:dyDescent="0.25">
      <c r="A314" t="s">
        <v>13</v>
      </c>
      <c r="B314" t="s">
        <v>26</v>
      </c>
      <c r="C314" t="s">
        <v>27</v>
      </c>
      <c r="D314" t="s">
        <v>82</v>
      </c>
      <c r="E314" t="s">
        <v>33</v>
      </c>
      <c r="F314" t="s">
        <v>61</v>
      </c>
      <c r="G314">
        <v>2</v>
      </c>
      <c r="H314">
        <v>5</v>
      </c>
      <c r="I314">
        <v>10</v>
      </c>
    </row>
    <row r="315" spans="1:9" x14ac:dyDescent="0.25">
      <c r="A315" t="s">
        <v>13</v>
      </c>
      <c r="B315" t="s">
        <v>26</v>
      </c>
      <c r="C315" t="s">
        <v>27</v>
      </c>
      <c r="D315" t="s">
        <v>83</v>
      </c>
      <c r="E315" t="s">
        <v>33</v>
      </c>
      <c r="F315" t="s">
        <v>61</v>
      </c>
      <c r="G315">
        <v>0</v>
      </c>
      <c r="H315">
        <v>5</v>
      </c>
      <c r="I315">
        <v>10</v>
      </c>
    </row>
    <row r="316" spans="1:9" x14ac:dyDescent="0.25">
      <c r="A316" t="s">
        <v>13</v>
      </c>
      <c r="B316" t="s">
        <v>26</v>
      </c>
      <c r="C316" t="s">
        <v>27</v>
      </c>
      <c r="D316" t="s">
        <v>84</v>
      </c>
      <c r="E316" t="s">
        <v>33</v>
      </c>
      <c r="F316" t="s">
        <v>61</v>
      </c>
      <c r="G316">
        <v>0</v>
      </c>
      <c r="H316">
        <v>5</v>
      </c>
      <c r="I316">
        <v>10</v>
      </c>
    </row>
    <row r="317" spans="1:9" x14ac:dyDescent="0.25">
      <c r="A317" t="s">
        <v>13</v>
      </c>
      <c r="B317" t="s">
        <v>26</v>
      </c>
      <c r="C317" t="s">
        <v>27</v>
      </c>
      <c r="D317" t="s">
        <v>82</v>
      </c>
      <c r="E317" t="s">
        <v>33</v>
      </c>
      <c r="F317" t="s">
        <v>89</v>
      </c>
      <c r="G317">
        <v>1</v>
      </c>
      <c r="H317">
        <v>5</v>
      </c>
      <c r="I317">
        <v>10</v>
      </c>
    </row>
    <row r="318" spans="1:9" x14ac:dyDescent="0.25">
      <c r="A318" t="s">
        <v>13</v>
      </c>
      <c r="B318" t="s">
        <v>26</v>
      </c>
      <c r="C318" t="s">
        <v>27</v>
      </c>
      <c r="D318" t="s">
        <v>83</v>
      </c>
      <c r="E318" t="s">
        <v>33</v>
      </c>
      <c r="F318" t="s">
        <v>89</v>
      </c>
      <c r="G318">
        <v>0</v>
      </c>
      <c r="H318">
        <v>5</v>
      </c>
      <c r="I318">
        <v>10</v>
      </c>
    </row>
    <row r="319" spans="1:9" x14ac:dyDescent="0.25">
      <c r="A319" t="s">
        <v>13</v>
      </c>
      <c r="B319" t="s">
        <v>26</v>
      </c>
      <c r="C319" t="s">
        <v>27</v>
      </c>
      <c r="D319" t="s">
        <v>84</v>
      </c>
      <c r="E319" t="s">
        <v>33</v>
      </c>
      <c r="F319" t="s">
        <v>89</v>
      </c>
      <c r="G319">
        <v>4</v>
      </c>
      <c r="H319">
        <v>5</v>
      </c>
      <c r="I319">
        <v>10</v>
      </c>
    </row>
    <row r="320" spans="1:9" x14ac:dyDescent="0.25">
      <c r="A320" t="s">
        <v>13</v>
      </c>
      <c r="B320" t="s">
        <v>26</v>
      </c>
      <c r="C320" t="s">
        <v>27</v>
      </c>
      <c r="D320" t="s">
        <v>82</v>
      </c>
      <c r="E320" t="s">
        <v>33</v>
      </c>
      <c r="F320" t="s">
        <v>38</v>
      </c>
      <c r="G320">
        <v>0</v>
      </c>
      <c r="H320">
        <v>3</v>
      </c>
      <c r="I320">
        <v>6</v>
      </c>
    </row>
    <row r="321" spans="1:9" x14ac:dyDescent="0.25">
      <c r="A321" t="s">
        <v>13</v>
      </c>
      <c r="B321" t="s">
        <v>26</v>
      </c>
      <c r="C321" t="s">
        <v>27</v>
      </c>
      <c r="D321" t="s">
        <v>83</v>
      </c>
      <c r="E321" t="s">
        <v>33</v>
      </c>
      <c r="F321" t="s">
        <v>38</v>
      </c>
      <c r="G321">
        <v>5</v>
      </c>
      <c r="H321">
        <v>3</v>
      </c>
      <c r="I321">
        <v>6</v>
      </c>
    </row>
    <row r="322" spans="1:9" x14ac:dyDescent="0.25">
      <c r="A322" t="s">
        <v>13</v>
      </c>
      <c r="B322" t="s">
        <v>26</v>
      </c>
      <c r="C322" t="s">
        <v>27</v>
      </c>
      <c r="D322" t="s">
        <v>84</v>
      </c>
      <c r="E322" t="s">
        <v>33</v>
      </c>
      <c r="F322" t="s">
        <v>38</v>
      </c>
      <c r="G322">
        <v>0</v>
      </c>
      <c r="H322">
        <v>3</v>
      </c>
      <c r="I322">
        <v>6</v>
      </c>
    </row>
    <row r="323" spans="1:9" x14ac:dyDescent="0.25">
      <c r="A323" t="s">
        <v>13</v>
      </c>
      <c r="B323" t="s">
        <v>26</v>
      </c>
      <c r="C323" t="s">
        <v>27</v>
      </c>
      <c r="D323" t="s">
        <v>82</v>
      </c>
      <c r="E323" t="s">
        <v>33</v>
      </c>
      <c r="F323" t="s">
        <v>35</v>
      </c>
      <c r="G323">
        <v>0</v>
      </c>
      <c r="H323">
        <v>5</v>
      </c>
      <c r="I323">
        <v>6</v>
      </c>
    </row>
    <row r="324" spans="1:9" x14ac:dyDescent="0.25">
      <c r="A324" t="s">
        <v>13</v>
      </c>
      <c r="B324" t="s">
        <v>26</v>
      </c>
      <c r="C324" t="s">
        <v>27</v>
      </c>
      <c r="D324" t="s">
        <v>83</v>
      </c>
      <c r="E324" t="s">
        <v>33</v>
      </c>
      <c r="F324" t="s">
        <v>35</v>
      </c>
      <c r="G324">
        <v>5</v>
      </c>
      <c r="H324">
        <v>5</v>
      </c>
      <c r="I324">
        <v>6</v>
      </c>
    </row>
    <row r="325" spans="1:9" x14ac:dyDescent="0.25">
      <c r="A325" t="s">
        <v>13</v>
      </c>
      <c r="B325" t="s">
        <v>26</v>
      </c>
      <c r="C325" t="s">
        <v>27</v>
      </c>
      <c r="D325" t="s">
        <v>84</v>
      </c>
      <c r="E325" t="s">
        <v>33</v>
      </c>
      <c r="F325" t="s">
        <v>35</v>
      </c>
      <c r="G325">
        <v>2</v>
      </c>
      <c r="H325">
        <v>5</v>
      </c>
      <c r="I325">
        <v>6</v>
      </c>
    </row>
    <row r="326" spans="1:9" x14ac:dyDescent="0.25">
      <c r="A326" t="s">
        <v>13</v>
      </c>
      <c r="B326" t="s">
        <v>26</v>
      </c>
      <c r="C326" t="s">
        <v>27</v>
      </c>
      <c r="D326" t="s">
        <v>82</v>
      </c>
      <c r="E326" t="s">
        <v>45</v>
      </c>
      <c r="F326" t="s">
        <v>87</v>
      </c>
      <c r="G326">
        <v>1</v>
      </c>
      <c r="H326">
        <v>4</v>
      </c>
      <c r="I326">
        <v>4</v>
      </c>
    </row>
    <row r="327" spans="1:9" x14ac:dyDescent="0.25">
      <c r="A327" t="s">
        <v>13</v>
      </c>
      <c r="B327" t="s">
        <v>26</v>
      </c>
      <c r="C327" t="s">
        <v>27</v>
      </c>
      <c r="D327" t="s">
        <v>83</v>
      </c>
      <c r="E327" t="s">
        <v>45</v>
      </c>
      <c r="F327" t="s">
        <v>87</v>
      </c>
      <c r="G327">
        <v>1</v>
      </c>
      <c r="H327">
        <v>4</v>
      </c>
      <c r="I327">
        <v>4</v>
      </c>
    </row>
    <row r="328" spans="1:9" x14ac:dyDescent="0.25">
      <c r="A328" t="s">
        <v>13</v>
      </c>
      <c r="B328" t="s">
        <v>26</v>
      </c>
      <c r="C328" t="s">
        <v>27</v>
      </c>
      <c r="D328" t="s">
        <v>84</v>
      </c>
      <c r="E328" t="s">
        <v>45</v>
      </c>
      <c r="F328" t="s">
        <v>87</v>
      </c>
      <c r="G328">
        <v>2</v>
      </c>
      <c r="H328">
        <v>4</v>
      </c>
      <c r="I328">
        <v>4</v>
      </c>
    </row>
    <row r="329" spans="1:9" x14ac:dyDescent="0.25">
      <c r="A329" t="s">
        <v>13</v>
      </c>
      <c r="B329" t="s">
        <v>26</v>
      </c>
      <c r="C329" t="s">
        <v>27</v>
      </c>
      <c r="D329" t="s">
        <v>82</v>
      </c>
      <c r="E329" t="s">
        <v>45</v>
      </c>
      <c r="F329" t="s">
        <v>46</v>
      </c>
      <c r="G329">
        <v>6</v>
      </c>
      <c r="H329">
        <v>2</v>
      </c>
      <c r="I329">
        <v>2</v>
      </c>
    </row>
    <row r="330" spans="1:9" x14ac:dyDescent="0.25">
      <c r="A330" t="s">
        <v>13</v>
      </c>
      <c r="B330" t="s">
        <v>26</v>
      </c>
      <c r="C330" t="s">
        <v>27</v>
      </c>
      <c r="D330" t="s">
        <v>83</v>
      </c>
      <c r="E330" t="s">
        <v>45</v>
      </c>
      <c r="F330" t="s">
        <v>46</v>
      </c>
      <c r="G330">
        <v>61</v>
      </c>
      <c r="H330">
        <v>2</v>
      </c>
      <c r="I330">
        <v>2</v>
      </c>
    </row>
    <row r="331" spans="1:9" x14ac:dyDescent="0.25">
      <c r="A331" t="s">
        <v>13</v>
      </c>
      <c r="B331" t="s">
        <v>26</v>
      </c>
      <c r="C331" t="s">
        <v>27</v>
      </c>
      <c r="D331" t="s">
        <v>84</v>
      </c>
      <c r="E331" t="s">
        <v>45</v>
      </c>
      <c r="F331" t="s">
        <v>46</v>
      </c>
      <c r="G331">
        <v>19</v>
      </c>
      <c r="H331">
        <v>2</v>
      </c>
      <c r="I331">
        <v>2</v>
      </c>
    </row>
    <row r="332" spans="1:9" x14ac:dyDescent="0.25">
      <c r="A332" t="s">
        <v>13</v>
      </c>
      <c r="B332" t="s">
        <v>26</v>
      </c>
      <c r="C332" t="s">
        <v>27</v>
      </c>
      <c r="D332" t="s">
        <v>82</v>
      </c>
      <c r="E332" t="s">
        <v>45</v>
      </c>
      <c r="F332" t="s">
        <v>62</v>
      </c>
      <c r="G332">
        <v>1</v>
      </c>
      <c r="H332">
        <v>10</v>
      </c>
      <c r="I332">
        <v>10</v>
      </c>
    </row>
    <row r="333" spans="1:9" x14ac:dyDescent="0.25">
      <c r="A333" t="s">
        <v>13</v>
      </c>
      <c r="B333" t="s">
        <v>26</v>
      </c>
      <c r="C333" t="s">
        <v>27</v>
      </c>
      <c r="D333" t="s">
        <v>83</v>
      </c>
      <c r="E333" t="s">
        <v>45</v>
      </c>
      <c r="F333" t="s">
        <v>62</v>
      </c>
      <c r="G333">
        <v>0</v>
      </c>
      <c r="H333">
        <v>10</v>
      </c>
      <c r="I333">
        <v>10</v>
      </c>
    </row>
    <row r="334" spans="1:9" x14ac:dyDescent="0.25">
      <c r="A334" t="s">
        <v>13</v>
      </c>
      <c r="B334" t="s">
        <v>26</v>
      </c>
      <c r="C334" t="s">
        <v>27</v>
      </c>
      <c r="D334" t="s">
        <v>84</v>
      </c>
      <c r="E334" t="s">
        <v>45</v>
      </c>
      <c r="F334" t="s">
        <v>62</v>
      </c>
      <c r="G334">
        <v>12</v>
      </c>
      <c r="H334">
        <v>10</v>
      </c>
      <c r="I334">
        <v>10</v>
      </c>
    </row>
    <row r="335" spans="1:9" x14ac:dyDescent="0.25">
      <c r="A335" t="s">
        <v>13</v>
      </c>
      <c r="B335" t="s">
        <v>26</v>
      </c>
      <c r="C335" t="s">
        <v>27</v>
      </c>
      <c r="D335" t="s">
        <v>82</v>
      </c>
      <c r="E335" t="s">
        <v>45</v>
      </c>
      <c r="F335" t="s">
        <v>47</v>
      </c>
      <c r="G335">
        <v>0</v>
      </c>
      <c r="H335">
        <v>5</v>
      </c>
      <c r="I335">
        <v>8</v>
      </c>
    </row>
    <row r="336" spans="1:9" x14ac:dyDescent="0.25">
      <c r="A336" t="s">
        <v>13</v>
      </c>
      <c r="B336" t="s">
        <v>26</v>
      </c>
      <c r="C336" t="s">
        <v>27</v>
      </c>
      <c r="D336" t="s">
        <v>83</v>
      </c>
      <c r="E336" t="s">
        <v>45</v>
      </c>
      <c r="F336" t="s">
        <v>47</v>
      </c>
      <c r="G336">
        <v>12</v>
      </c>
      <c r="H336">
        <v>5</v>
      </c>
      <c r="I336">
        <v>8</v>
      </c>
    </row>
    <row r="337" spans="1:9" x14ac:dyDescent="0.25">
      <c r="A337" t="s">
        <v>13</v>
      </c>
      <c r="B337" t="s">
        <v>26</v>
      </c>
      <c r="C337" t="s">
        <v>27</v>
      </c>
      <c r="D337" t="s">
        <v>84</v>
      </c>
      <c r="E337" t="s">
        <v>45</v>
      </c>
      <c r="F337" t="s">
        <v>47</v>
      </c>
      <c r="G337">
        <v>45</v>
      </c>
      <c r="H337">
        <v>5</v>
      </c>
      <c r="I337">
        <v>8</v>
      </c>
    </row>
    <row r="338" spans="1:9" x14ac:dyDescent="0.25">
      <c r="A338" t="s">
        <v>13</v>
      </c>
      <c r="B338" t="s">
        <v>26</v>
      </c>
      <c r="C338" t="s">
        <v>27</v>
      </c>
      <c r="D338" t="s">
        <v>82</v>
      </c>
      <c r="E338" t="s">
        <v>45</v>
      </c>
      <c r="F338" t="s">
        <v>73</v>
      </c>
      <c r="G338">
        <v>0</v>
      </c>
      <c r="H338">
        <v>4</v>
      </c>
      <c r="I338">
        <v>3</v>
      </c>
    </row>
    <row r="339" spans="1:9" x14ac:dyDescent="0.25">
      <c r="A339" t="s">
        <v>13</v>
      </c>
      <c r="B339" t="s">
        <v>26</v>
      </c>
      <c r="C339" t="s">
        <v>27</v>
      </c>
      <c r="D339" t="s">
        <v>83</v>
      </c>
      <c r="E339" t="s">
        <v>45</v>
      </c>
      <c r="F339" t="s">
        <v>73</v>
      </c>
      <c r="G339">
        <v>4</v>
      </c>
      <c r="H339">
        <v>4</v>
      </c>
      <c r="I339">
        <v>3</v>
      </c>
    </row>
    <row r="340" spans="1:9" x14ac:dyDescent="0.25">
      <c r="A340" t="s">
        <v>13</v>
      </c>
      <c r="B340" t="s">
        <v>26</v>
      </c>
      <c r="C340" t="s">
        <v>27</v>
      </c>
      <c r="D340" t="s">
        <v>84</v>
      </c>
      <c r="E340" t="s">
        <v>45</v>
      </c>
      <c r="F340" t="s">
        <v>73</v>
      </c>
      <c r="G340">
        <v>4</v>
      </c>
      <c r="H340">
        <v>4</v>
      </c>
      <c r="I340">
        <v>3</v>
      </c>
    </row>
    <row r="341" spans="1:9" x14ac:dyDescent="0.25">
      <c r="A341" t="s">
        <v>13</v>
      </c>
      <c r="B341" t="s">
        <v>26</v>
      </c>
      <c r="C341" t="s">
        <v>27</v>
      </c>
      <c r="D341" t="s">
        <v>82</v>
      </c>
      <c r="E341" t="s">
        <v>45</v>
      </c>
      <c r="F341" t="s">
        <v>72</v>
      </c>
      <c r="G341">
        <v>0</v>
      </c>
      <c r="H341">
        <v>4</v>
      </c>
      <c r="I341">
        <v>7</v>
      </c>
    </row>
    <row r="342" spans="1:9" x14ac:dyDescent="0.25">
      <c r="A342" t="s">
        <v>13</v>
      </c>
      <c r="B342" t="s">
        <v>26</v>
      </c>
      <c r="C342" t="s">
        <v>27</v>
      </c>
      <c r="D342" t="s">
        <v>83</v>
      </c>
      <c r="E342" t="s">
        <v>45</v>
      </c>
      <c r="F342" t="s">
        <v>72</v>
      </c>
      <c r="G342">
        <v>0</v>
      </c>
      <c r="H342">
        <v>4</v>
      </c>
      <c r="I342">
        <v>7</v>
      </c>
    </row>
    <row r="343" spans="1:9" x14ac:dyDescent="0.25">
      <c r="A343" t="s">
        <v>13</v>
      </c>
      <c r="B343" t="s">
        <v>26</v>
      </c>
      <c r="C343" t="s">
        <v>27</v>
      </c>
      <c r="D343" t="s">
        <v>84</v>
      </c>
      <c r="E343" t="s">
        <v>45</v>
      </c>
      <c r="F343" t="s">
        <v>72</v>
      </c>
      <c r="G343">
        <v>4</v>
      </c>
      <c r="H343">
        <v>4</v>
      </c>
      <c r="I343">
        <v>7</v>
      </c>
    </row>
    <row r="344" spans="1:9" x14ac:dyDescent="0.25">
      <c r="A344" t="s">
        <v>13</v>
      </c>
      <c r="B344" t="s">
        <v>26</v>
      </c>
      <c r="C344" t="s">
        <v>27</v>
      </c>
      <c r="D344" t="s">
        <v>82</v>
      </c>
      <c r="E344" t="s">
        <v>52</v>
      </c>
      <c r="F344" t="s">
        <v>54</v>
      </c>
      <c r="G344">
        <v>2</v>
      </c>
      <c r="H344">
        <v>4</v>
      </c>
      <c r="I344">
        <v>7</v>
      </c>
    </row>
    <row r="345" spans="1:9" x14ac:dyDescent="0.25">
      <c r="A345" t="s">
        <v>13</v>
      </c>
      <c r="B345" t="s">
        <v>26</v>
      </c>
      <c r="C345" t="s">
        <v>27</v>
      </c>
      <c r="D345" t="s">
        <v>83</v>
      </c>
      <c r="E345" t="s">
        <v>52</v>
      </c>
      <c r="F345" t="s">
        <v>54</v>
      </c>
      <c r="G345">
        <v>12</v>
      </c>
      <c r="H345">
        <v>4</v>
      </c>
      <c r="I345">
        <v>7</v>
      </c>
    </row>
    <row r="346" spans="1:9" x14ac:dyDescent="0.25">
      <c r="A346" t="s">
        <v>13</v>
      </c>
      <c r="B346" t="s">
        <v>26</v>
      </c>
      <c r="C346" t="s">
        <v>27</v>
      </c>
      <c r="D346" t="s">
        <v>84</v>
      </c>
      <c r="E346" t="s">
        <v>52</v>
      </c>
      <c r="F346" t="s">
        <v>54</v>
      </c>
      <c r="G346">
        <v>0</v>
      </c>
      <c r="H346">
        <v>4</v>
      </c>
      <c r="I346">
        <v>7</v>
      </c>
    </row>
    <row r="347" spans="1:9" x14ac:dyDescent="0.25">
      <c r="A347" t="s">
        <v>13</v>
      </c>
      <c r="B347" t="s">
        <v>26</v>
      </c>
      <c r="C347" t="s">
        <v>27</v>
      </c>
      <c r="D347" t="s">
        <v>82</v>
      </c>
      <c r="E347" t="s">
        <v>52</v>
      </c>
      <c r="F347" t="s">
        <v>53</v>
      </c>
      <c r="G347">
        <v>8</v>
      </c>
      <c r="H347">
        <v>10</v>
      </c>
      <c r="I347">
        <v>9</v>
      </c>
    </row>
    <row r="348" spans="1:9" x14ac:dyDescent="0.25">
      <c r="A348" t="s">
        <v>13</v>
      </c>
      <c r="B348" t="s">
        <v>26</v>
      </c>
      <c r="C348" t="s">
        <v>27</v>
      </c>
      <c r="D348" t="s">
        <v>83</v>
      </c>
      <c r="E348" t="s">
        <v>52</v>
      </c>
      <c r="F348" t="s">
        <v>53</v>
      </c>
      <c r="G348">
        <v>0</v>
      </c>
      <c r="H348">
        <v>10</v>
      </c>
      <c r="I348">
        <v>9</v>
      </c>
    </row>
    <row r="349" spans="1:9" x14ac:dyDescent="0.25">
      <c r="A349" t="s">
        <v>13</v>
      </c>
      <c r="B349" t="s">
        <v>26</v>
      </c>
      <c r="C349" t="s">
        <v>27</v>
      </c>
      <c r="D349" t="s">
        <v>84</v>
      </c>
      <c r="E349" t="s">
        <v>52</v>
      </c>
      <c r="F349" t="s">
        <v>53</v>
      </c>
      <c r="G349">
        <v>36</v>
      </c>
      <c r="H349">
        <v>10</v>
      </c>
      <c r="I349">
        <v>9</v>
      </c>
    </row>
    <row r="350" spans="1:9" x14ac:dyDescent="0.25">
      <c r="A350" t="s">
        <v>13</v>
      </c>
      <c r="B350" t="s">
        <v>26</v>
      </c>
      <c r="C350" t="s">
        <v>27</v>
      </c>
      <c r="D350" t="s">
        <v>82</v>
      </c>
      <c r="E350" t="s">
        <v>52</v>
      </c>
      <c r="F350" t="s">
        <v>74</v>
      </c>
      <c r="G350">
        <v>0</v>
      </c>
      <c r="H350">
        <v>7</v>
      </c>
      <c r="I350">
        <v>9</v>
      </c>
    </row>
    <row r="351" spans="1:9" x14ac:dyDescent="0.25">
      <c r="A351" t="s">
        <v>13</v>
      </c>
      <c r="B351" t="s">
        <v>26</v>
      </c>
      <c r="C351" t="s">
        <v>27</v>
      </c>
      <c r="D351" t="s">
        <v>83</v>
      </c>
      <c r="E351" t="s">
        <v>52</v>
      </c>
      <c r="F351" t="s">
        <v>74</v>
      </c>
      <c r="G351">
        <v>4</v>
      </c>
      <c r="H351">
        <v>7</v>
      </c>
      <c r="I351">
        <v>9</v>
      </c>
    </row>
    <row r="352" spans="1:9" x14ac:dyDescent="0.25">
      <c r="A352" t="s">
        <v>13</v>
      </c>
      <c r="B352" t="s">
        <v>26</v>
      </c>
      <c r="C352" t="s">
        <v>27</v>
      </c>
      <c r="D352" t="s">
        <v>84</v>
      </c>
      <c r="E352" t="s">
        <v>52</v>
      </c>
      <c r="F352" t="s">
        <v>74</v>
      </c>
      <c r="G352">
        <v>6</v>
      </c>
      <c r="H352">
        <v>7</v>
      </c>
      <c r="I352">
        <v>9</v>
      </c>
    </row>
    <row r="353" spans="1:9" x14ac:dyDescent="0.25">
      <c r="A353" t="s">
        <v>13</v>
      </c>
      <c r="B353" t="s">
        <v>26</v>
      </c>
      <c r="C353" t="s">
        <v>27</v>
      </c>
      <c r="D353" t="s">
        <v>82</v>
      </c>
      <c r="E353" t="s">
        <v>52</v>
      </c>
      <c r="F353" t="s">
        <v>96</v>
      </c>
      <c r="G353">
        <v>20</v>
      </c>
      <c r="H353">
        <v>10</v>
      </c>
      <c r="I353">
        <v>10</v>
      </c>
    </row>
    <row r="354" spans="1:9" x14ac:dyDescent="0.25">
      <c r="A354" t="s">
        <v>13</v>
      </c>
      <c r="B354" t="s">
        <v>26</v>
      </c>
      <c r="C354" t="s">
        <v>27</v>
      </c>
      <c r="D354" t="s">
        <v>83</v>
      </c>
      <c r="E354" t="s">
        <v>52</v>
      </c>
      <c r="F354" t="s">
        <v>96</v>
      </c>
      <c r="G354">
        <v>0</v>
      </c>
      <c r="H354">
        <v>10</v>
      </c>
      <c r="I354">
        <v>10</v>
      </c>
    </row>
    <row r="355" spans="1:9" x14ac:dyDescent="0.25">
      <c r="A355" t="s">
        <v>13</v>
      </c>
      <c r="B355" t="s">
        <v>26</v>
      </c>
      <c r="C355" t="s">
        <v>27</v>
      </c>
      <c r="D355" t="s">
        <v>84</v>
      </c>
      <c r="E355" t="s">
        <v>52</v>
      </c>
      <c r="F355" t="s">
        <v>96</v>
      </c>
      <c r="G355">
        <v>0</v>
      </c>
      <c r="H355">
        <v>10</v>
      </c>
      <c r="I355">
        <v>10</v>
      </c>
    </row>
    <row r="356" spans="1:9" x14ac:dyDescent="0.25">
      <c r="A356" t="s">
        <v>13</v>
      </c>
      <c r="B356" t="s">
        <v>26</v>
      </c>
      <c r="C356" t="s">
        <v>27</v>
      </c>
      <c r="D356" t="s">
        <v>82</v>
      </c>
      <c r="E356" t="s">
        <v>97</v>
      </c>
      <c r="F356" t="s">
        <v>55</v>
      </c>
      <c r="G356">
        <v>1</v>
      </c>
      <c r="H356">
        <v>4</v>
      </c>
    </row>
    <row r="357" spans="1:9" x14ac:dyDescent="0.25">
      <c r="A357" t="s">
        <v>13</v>
      </c>
      <c r="B357" t="s">
        <v>26</v>
      </c>
      <c r="C357" t="s">
        <v>27</v>
      </c>
      <c r="D357" t="s">
        <v>83</v>
      </c>
      <c r="E357" t="s">
        <v>55</v>
      </c>
      <c r="F357" t="s">
        <v>55</v>
      </c>
      <c r="G357">
        <v>1</v>
      </c>
      <c r="H357">
        <v>4</v>
      </c>
    </row>
    <row r="358" spans="1:9" x14ac:dyDescent="0.25">
      <c r="A358" t="s">
        <v>13</v>
      </c>
      <c r="B358" t="s">
        <v>26</v>
      </c>
      <c r="C358" t="s">
        <v>27</v>
      </c>
      <c r="D358" t="s">
        <v>84</v>
      </c>
      <c r="E358" t="s">
        <v>55</v>
      </c>
      <c r="F358" t="s">
        <v>55</v>
      </c>
      <c r="G358">
        <v>0</v>
      </c>
      <c r="H358">
        <v>4</v>
      </c>
    </row>
    <row r="359" spans="1:9" x14ac:dyDescent="0.25">
      <c r="A359" t="s">
        <v>13</v>
      </c>
      <c r="B359" t="s">
        <v>26</v>
      </c>
      <c r="C359" t="s">
        <v>27</v>
      </c>
      <c r="D359" t="s">
        <v>82</v>
      </c>
      <c r="E359" t="s">
        <v>64</v>
      </c>
      <c r="F359" t="s">
        <v>98</v>
      </c>
      <c r="G359">
        <v>0</v>
      </c>
      <c r="H359">
        <v>5</v>
      </c>
      <c r="I359">
        <v>7</v>
      </c>
    </row>
    <row r="360" spans="1:9" x14ac:dyDescent="0.25">
      <c r="A360" t="s">
        <v>13</v>
      </c>
      <c r="B360" t="s">
        <v>26</v>
      </c>
      <c r="C360" t="s">
        <v>27</v>
      </c>
      <c r="D360" t="s">
        <v>83</v>
      </c>
      <c r="E360" t="s">
        <v>64</v>
      </c>
      <c r="F360" t="s">
        <v>98</v>
      </c>
      <c r="G360">
        <v>0</v>
      </c>
      <c r="H360">
        <v>5</v>
      </c>
      <c r="I360">
        <v>7</v>
      </c>
    </row>
    <row r="361" spans="1:9" x14ac:dyDescent="0.25">
      <c r="A361" t="s">
        <v>13</v>
      </c>
      <c r="B361" t="s">
        <v>26</v>
      </c>
      <c r="C361" t="s">
        <v>27</v>
      </c>
      <c r="D361" t="s">
        <v>84</v>
      </c>
      <c r="E361" t="s">
        <v>64</v>
      </c>
      <c r="F361" t="s">
        <v>98</v>
      </c>
      <c r="G361">
        <v>7</v>
      </c>
      <c r="H361">
        <v>5</v>
      </c>
      <c r="I361">
        <v>7</v>
      </c>
    </row>
    <row r="362" spans="1:9" x14ac:dyDescent="0.25">
      <c r="A362" t="s">
        <v>13</v>
      </c>
      <c r="B362" t="s">
        <v>26</v>
      </c>
      <c r="C362" t="s">
        <v>27</v>
      </c>
      <c r="D362" t="s">
        <v>82</v>
      </c>
      <c r="E362" t="s">
        <v>99</v>
      </c>
      <c r="F362" t="s">
        <v>78</v>
      </c>
      <c r="G362">
        <v>1</v>
      </c>
      <c r="H362">
        <v>1</v>
      </c>
    </row>
    <row r="363" spans="1:9" x14ac:dyDescent="0.25">
      <c r="A363" t="s">
        <v>13</v>
      </c>
      <c r="B363" t="s">
        <v>26</v>
      </c>
      <c r="C363" t="s">
        <v>27</v>
      </c>
      <c r="D363" t="s">
        <v>83</v>
      </c>
      <c r="E363" t="s">
        <v>78</v>
      </c>
      <c r="F363" t="s">
        <v>78</v>
      </c>
      <c r="G363">
        <v>3</v>
      </c>
      <c r="H363">
        <v>1</v>
      </c>
    </row>
    <row r="364" spans="1:9" x14ac:dyDescent="0.25">
      <c r="A364" t="s">
        <v>13</v>
      </c>
      <c r="B364" t="s">
        <v>26</v>
      </c>
      <c r="C364" t="s">
        <v>27</v>
      </c>
      <c r="D364" t="s">
        <v>84</v>
      </c>
      <c r="E364" t="s">
        <v>78</v>
      </c>
      <c r="F364" t="s">
        <v>78</v>
      </c>
      <c r="G364">
        <v>0</v>
      </c>
      <c r="H364">
        <v>1</v>
      </c>
    </row>
    <row r="365" spans="1:9" x14ac:dyDescent="0.25">
      <c r="A365" t="s">
        <v>13</v>
      </c>
      <c r="B365" t="s">
        <v>26</v>
      </c>
      <c r="C365" t="s">
        <v>27</v>
      </c>
      <c r="D365" t="s">
        <v>82</v>
      </c>
      <c r="E365" t="s">
        <v>79</v>
      </c>
      <c r="F365" t="s">
        <v>79</v>
      </c>
      <c r="G365">
        <v>1</v>
      </c>
      <c r="H365">
        <v>3</v>
      </c>
    </row>
    <row r="366" spans="1:9" x14ac:dyDescent="0.25">
      <c r="A366" t="s">
        <v>13</v>
      </c>
      <c r="B366" t="s">
        <v>26</v>
      </c>
      <c r="C366" t="s">
        <v>27</v>
      </c>
      <c r="D366" t="s">
        <v>83</v>
      </c>
      <c r="E366" t="s">
        <v>79</v>
      </c>
      <c r="F366" t="s">
        <v>79</v>
      </c>
      <c r="G366">
        <v>0</v>
      </c>
      <c r="H366">
        <v>3</v>
      </c>
    </row>
    <row r="367" spans="1:9" x14ac:dyDescent="0.25">
      <c r="A367" t="s">
        <v>13</v>
      </c>
      <c r="B367" t="s">
        <v>26</v>
      </c>
      <c r="C367" t="s">
        <v>27</v>
      </c>
      <c r="D367" t="s">
        <v>84</v>
      </c>
      <c r="E367" t="s">
        <v>79</v>
      </c>
      <c r="F367" t="s">
        <v>79</v>
      </c>
      <c r="G367">
        <v>1</v>
      </c>
      <c r="H367">
        <v>3</v>
      </c>
    </row>
    <row r="368" spans="1:9" x14ac:dyDescent="0.25">
      <c r="A368" t="s">
        <v>13</v>
      </c>
      <c r="B368" t="s">
        <v>26</v>
      </c>
      <c r="C368" t="s">
        <v>27</v>
      </c>
      <c r="D368" t="s">
        <v>82</v>
      </c>
      <c r="E368" t="s">
        <v>56</v>
      </c>
      <c r="F368" t="s">
        <v>57</v>
      </c>
      <c r="G368">
        <v>2</v>
      </c>
      <c r="H368">
        <v>10</v>
      </c>
      <c r="I368">
        <v>10</v>
      </c>
    </row>
    <row r="369" spans="1:9" x14ac:dyDescent="0.25">
      <c r="A369" t="s">
        <v>13</v>
      </c>
      <c r="B369" t="s">
        <v>26</v>
      </c>
      <c r="C369" t="s">
        <v>27</v>
      </c>
      <c r="D369" t="s">
        <v>83</v>
      </c>
      <c r="E369" t="s">
        <v>56</v>
      </c>
      <c r="F369" t="s">
        <v>57</v>
      </c>
      <c r="G369">
        <v>24</v>
      </c>
      <c r="H369">
        <v>10</v>
      </c>
      <c r="I369">
        <v>10</v>
      </c>
    </row>
    <row r="370" spans="1:9" x14ac:dyDescent="0.25">
      <c r="A370" t="s">
        <v>13</v>
      </c>
      <c r="B370" t="s">
        <v>26</v>
      </c>
      <c r="C370" t="s">
        <v>27</v>
      </c>
      <c r="D370" t="s">
        <v>84</v>
      </c>
      <c r="E370" t="s">
        <v>56</v>
      </c>
      <c r="F370" t="s">
        <v>57</v>
      </c>
      <c r="G370">
        <v>18</v>
      </c>
      <c r="H370">
        <v>10</v>
      </c>
      <c r="I370">
        <v>10</v>
      </c>
    </row>
    <row r="371" spans="1:9" x14ac:dyDescent="0.25">
      <c r="A371" t="s">
        <v>13</v>
      </c>
      <c r="B371" t="s">
        <v>26</v>
      </c>
      <c r="C371" t="s">
        <v>27</v>
      </c>
      <c r="D371" t="s">
        <v>82</v>
      </c>
      <c r="E371" t="s">
        <v>39</v>
      </c>
      <c r="F371" t="s">
        <v>100</v>
      </c>
      <c r="G371">
        <v>9</v>
      </c>
      <c r="H371">
        <v>7</v>
      </c>
      <c r="I371">
        <v>7</v>
      </c>
    </row>
    <row r="372" spans="1:9" x14ac:dyDescent="0.25">
      <c r="A372" t="s">
        <v>13</v>
      </c>
      <c r="B372" t="s">
        <v>26</v>
      </c>
      <c r="C372" t="s">
        <v>27</v>
      </c>
      <c r="D372" t="s">
        <v>83</v>
      </c>
      <c r="E372" t="s">
        <v>39</v>
      </c>
      <c r="F372" t="s">
        <v>100</v>
      </c>
      <c r="G372">
        <v>0</v>
      </c>
      <c r="H372">
        <v>7</v>
      </c>
      <c r="I372">
        <v>7</v>
      </c>
    </row>
    <row r="373" spans="1:9" x14ac:dyDescent="0.25">
      <c r="A373" t="s">
        <v>13</v>
      </c>
      <c r="B373" t="s">
        <v>26</v>
      </c>
      <c r="C373" t="s">
        <v>27</v>
      </c>
      <c r="D373" t="s">
        <v>84</v>
      </c>
      <c r="E373" t="s">
        <v>101</v>
      </c>
      <c r="F373" t="s">
        <v>100</v>
      </c>
      <c r="G373">
        <v>46</v>
      </c>
      <c r="H373">
        <v>7</v>
      </c>
      <c r="I373">
        <v>7</v>
      </c>
    </row>
    <row r="374" spans="1:9" x14ac:dyDescent="0.25">
      <c r="A374" t="s">
        <v>13</v>
      </c>
      <c r="B374" t="s">
        <v>26</v>
      </c>
      <c r="C374" t="s">
        <v>27</v>
      </c>
      <c r="D374" t="s">
        <v>82</v>
      </c>
      <c r="E374" t="s">
        <v>39</v>
      </c>
      <c r="F374" t="s">
        <v>41</v>
      </c>
      <c r="G374">
        <v>2</v>
      </c>
      <c r="H374">
        <v>7</v>
      </c>
    </row>
    <row r="375" spans="1:9" x14ac:dyDescent="0.25">
      <c r="A375" t="s">
        <v>13</v>
      </c>
      <c r="B375" t="s">
        <v>26</v>
      </c>
      <c r="C375" t="s">
        <v>27</v>
      </c>
      <c r="D375" t="s">
        <v>83</v>
      </c>
      <c r="E375" t="s">
        <v>39</v>
      </c>
      <c r="F375" t="s">
        <v>41</v>
      </c>
      <c r="G375">
        <v>0</v>
      </c>
      <c r="H375">
        <v>7</v>
      </c>
    </row>
    <row r="376" spans="1:9" x14ac:dyDescent="0.25">
      <c r="A376" t="s">
        <v>13</v>
      </c>
      <c r="B376" t="s">
        <v>26</v>
      </c>
      <c r="C376" t="s">
        <v>27</v>
      </c>
      <c r="D376" t="s">
        <v>84</v>
      </c>
      <c r="E376" t="s">
        <v>39</v>
      </c>
      <c r="F376" t="s">
        <v>41</v>
      </c>
      <c r="G376">
        <v>0</v>
      </c>
      <c r="H376">
        <v>7</v>
      </c>
    </row>
    <row r="377" spans="1:9" x14ac:dyDescent="0.25">
      <c r="A377" t="s">
        <v>13</v>
      </c>
      <c r="B377" t="s">
        <v>26</v>
      </c>
      <c r="C377" t="s">
        <v>27</v>
      </c>
      <c r="D377" t="s">
        <v>82</v>
      </c>
      <c r="E377" t="s">
        <v>39</v>
      </c>
      <c r="F377" t="s">
        <v>60</v>
      </c>
      <c r="G377">
        <v>2</v>
      </c>
      <c r="H377">
        <v>8</v>
      </c>
      <c r="I377">
        <v>9</v>
      </c>
    </row>
    <row r="378" spans="1:9" x14ac:dyDescent="0.25">
      <c r="A378" t="s">
        <v>13</v>
      </c>
      <c r="B378" t="s">
        <v>26</v>
      </c>
      <c r="C378" t="s">
        <v>27</v>
      </c>
      <c r="D378" t="s">
        <v>83</v>
      </c>
      <c r="E378" t="s">
        <v>39</v>
      </c>
      <c r="F378" t="s">
        <v>60</v>
      </c>
      <c r="G378">
        <v>0</v>
      </c>
      <c r="H378">
        <v>8</v>
      </c>
      <c r="I378">
        <v>9</v>
      </c>
    </row>
    <row r="379" spans="1:9" x14ac:dyDescent="0.25">
      <c r="A379" t="s">
        <v>13</v>
      </c>
      <c r="B379" t="s">
        <v>26</v>
      </c>
      <c r="C379" t="s">
        <v>27</v>
      </c>
      <c r="D379" t="s">
        <v>84</v>
      </c>
      <c r="E379" t="s">
        <v>39</v>
      </c>
      <c r="F379" t="s">
        <v>60</v>
      </c>
      <c r="G379">
        <v>0</v>
      </c>
      <c r="H379">
        <v>8</v>
      </c>
      <c r="I379">
        <v>9</v>
      </c>
    </row>
    <row r="380" spans="1:9" x14ac:dyDescent="0.25">
      <c r="A380" t="s">
        <v>13</v>
      </c>
      <c r="B380" t="s">
        <v>26</v>
      </c>
      <c r="C380" t="s">
        <v>27</v>
      </c>
      <c r="D380" t="s">
        <v>82</v>
      </c>
      <c r="E380" t="s">
        <v>39</v>
      </c>
      <c r="F380" t="s">
        <v>44</v>
      </c>
      <c r="G380">
        <v>0</v>
      </c>
      <c r="H380">
        <v>8</v>
      </c>
      <c r="I380">
        <v>9</v>
      </c>
    </row>
    <row r="381" spans="1:9" x14ac:dyDescent="0.25">
      <c r="A381" t="s">
        <v>13</v>
      </c>
      <c r="B381" t="s">
        <v>26</v>
      </c>
      <c r="C381" t="s">
        <v>27</v>
      </c>
      <c r="D381" t="s">
        <v>83</v>
      </c>
      <c r="E381" t="s">
        <v>39</v>
      </c>
      <c r="F381" t="s">
        <v>44</v>
      </c>
      <c r="G381">
        <v>9</v>
      </c>
      <c r="H381">
        <v>8</v>
      </c>
      <c r="I381">
        <v>9</v>
      </c>
    </row>
    <row r="382" spans="1:9" x14ac:dyDescent="0.25">
      <c r="A382" t="s">
        <v>13</v>
      </c>
      <c r="B382" t="s">
        <v>26</v>
      </c>
      <c r="C382" t="s">
        <v>27</v>
      </c>
      <c r="D382" t="s">
        <v>84</v>
      </c>
      <c r="E382" t="s">
        <v>39</v>
      </c>
      <c r="F382" t="s">
        <v>44</v>
      </c>
      <c r="G382">
        <v>0</v>
      </c>
      <c r="H382">
        <v>8</v>
      </c>
      <c r="I382">
        <v>9</v>
      </c>
    </row>
    <row r="383" spans="1:9" x14ac:dyDescent="0.25">
      <c r="A383" t="s">
        <v>13</v>
      </c>
      <c r="B383" t="s">
        <v>26</v>
      </c>
      <c r="C383" t="s">
        <v>27</v>
      </c>
      <c r="D383" t="s">
        <v>82</v>
      </c>
      <c r="E383" t="s">
        <v>39</v>
      </c>
      <c r="F383" t="s">
        <v>40</v>
      </c>
      <c r="G383">
        <v>0</v>
      </c>
      <c r="H383">
        <v>5</v>
      </c>
      <c r="I383">
        <v>7</v>
      </c>
    </row>
    <row r="384" spans="1:9" x14ac:dyDescent="0.25">
      <c r="A384" t="s">
        <v>13</v>
      </c>
      <c r="B384" t="s">
        <v>26</v>
      </c>
      <c r="C384" t="s">
        <v>27</v>
      </c>
      <c r="D384" t="s">
        <v>83</v>
      </c>
      <c r="E384" t="s">
        <v>39</v>
      </c>
      <c r="F384" t="s">
        <v>40</v>
      </c>
      <c r="G384">
        <v>1</v>
      </c>
      <c r="H384">
        <v>5</v>
      </c>
      <c r="I384">
        <v>7</v>
      </c>
    </row>
    <row r="385" spans="1:9" x14ac:dyDescent="0.25">
      <c r="A385" t="s">
        <v>13</v>
      </c>
      <c r="B385" t="s">
        <v>26</v>
      </c>
      <c r="C385" t="s">
        <v>27</v>
      </c>
      <c r="D385" t="s">
        <v>84</v>
      </c>
      <c r="E385" t="s">
        <v>101</v>
      </c>
      <c r="F385" t="s">
        <v>40</v>
      </c>
      <c r="G385">
        <v>1</v>
      </c>
      <c r="H385">
        <v>5</v>
      </c>
      <c r="I385">
        <v>7</v>
      </c>
    </row>
    <row r="386" spans="1:9" x14ac:dyDescent="0.25">
      <c r="A386" t="s">
        <v>13</v>
      </c>
      <c r="B386" t="s">
        <v>26</v>
      </c>
      <c r="C386" t="s">
        <v>27</v>
      </c>
      <c r="D386" t="s">
        <v>82</v>
      </c>
      <c r="E386" t="s">
        <v>101</v>
      </c>
      <c r="F386" t="s">
        <v>60</v>
      </c>
      <c r="G386">
        <v>0</v>
      </c>
      <c r="H386">
        <v>8</v>
      </c>
    </row>
    <row r="387" spans="1:9" x14ac:dyDescent="0.25">
      <c r="A387" t="s">
        <v>13</v>
      </c>
      <c r="B387" t="s">
        <v>26</v>
      </c>
      <c r="C387" t="s">
        <v>27</v>
      </c>
      <c r="D387" t="s">
        <v>83</v>
      </c>
      <c r="E387" t="s">
        <v>101</v>
      </c>
      <c r="F387" t="s">
        <v>60</v>
      </c>
      <c r="G387">
        <v>0</v>
      </c>
      <c r="H387">
        <v>8</v>
      </c>
    </row>
    <row r="388" spans="1:9" x14ac:dyDescent="0.25">
      <c r="A388" t="s">
        <v>13</v>
      </c>
      <c r="B388" t="s">
        <v>26</v>
      </c>
      <c r="C388" t="s">
        <v>27</v>
      </c>
      <c r="D388" t="s">
        <v>84</v>
      </c>
      <c r="E388" t="s">
        <v>101</v>
      </c>
      <c r="F388" t="s">
        <v>60</v>
      </c>
      <c r="G388">
        <v>7</v>
      </c>
      <c r="H388">
        <v>8</v>
      </c>
    </row>
    <row r="389" spans="1:9" x14ac:dyDescent="0.25">
      <c r="A389" t="s">
        <v>13</v>
      </c>
      <c r="B389" t="s">
        <v>26</v>
      </c>
      <c r="C389" t="s">
        <v>27</v>
      </c>
      <c r="D389" t="s">
        <v>82</v>
      </c>
      <c r="E389" t="s">
        <v>101</v>
      </c>
      <c r="F389" t="s">
        <v>102</v>
      </c>
      <c r="G389">
        <v>0</v>
      </c>
      <c r="H389">
        <v>10</v>
      </c>
      <c r="I389">
        <v>10</v>
      </c>
    </row>
    <row r="390" spans="1:9" x14ac:dyDescent="0.25">
      <c r="A390" t="s">
        <v>13</v>
      </c>
      <c r="B390" t="s">
        <v>26</v>
      </c>
      <c r="C390" t="s">
        <v>27</v>
      </c>
      <c r="D390" t="s">
        <v>83</v>
      </c>
      <c r="E390" t="s">
        <v>101</v>
      </c>
      <c r="F390" t="s">
        <v>102</v>
      </c>
      <c r="G390">
        <v>0</v>
      </c>
      <c r="H390">
        <v>10</v>
      </c>
      <c r="I390">
        <v>10</v>
      </c>
    </row>
    <row r="391" spans="1:9" x14ac:dyDescent="0.25">
      <c r="A391" t="s">
        <v>13</v>
      </c>
      <c r="B391" t="s">
        <v>26</v>
      </c>
      <c r="C391" t="s">
        <v>27</v>
      </c>
      <c r="D391" t="s">
        <v>84</v>
      </c>
      <c r="E391" t="s">
        <v>101</v>
      </c>
      <c r="F391" t="s">
        <v>102</v>
      </c>
      <c r="G391">
        <v>6</v>
      </c>
      <c r="H391">
        <v>10</v>
      </c>
      <c r="I391">
        <v>10</v>
      </c>
    </row>
    <row r="392" spans="1:9" x14ac:dyDescent="0.25">
      <c r="A392" t="s">
        <v>145</v>
      </c>
      <c r="B392" t="s">
        <v>26</v>
      </c>
      <c r="C392" t="s">
        <v>27</v>
      </c>
      <c r="D392" t="s">
        <v>103</v>
      </c>
      <c r="E392" t="s">
        <v>29</v>
      </c>
      <c r="F392" t="s">
        <v>104</v>
      </c>
      <c r="G392">
        <v>169</v>
      </c>
      <c r="H392">
        <v>6</v>
      </c>
      <c r="I392">
        <v>7</v>
      </c>
    </row>
    <row r="393" spans="1:9" x14ac:dyDescent="0.25">
      <c r="A393" t="s">
        <v>145</v>
      </c>
      <c r="B393" t="s">
        <v>26</v>
      </c>
      <c r="C393" t="s">
        <v>27</v>
      </c>
      <c r="D393" t="s">
        <v>83</v>
      </c>
      <c r="E393" t="s">
        <v>29</v>
      </c>
      <c r="F393" t="s">
        <v>104</v>
      </c>
      <c r="G393">
        <v>134</v>
      </c>
      <c r="H393">
        <v>6</v>
      </c>
      <c r="I393">
        <v>7</v>
      </c>
    </row>
    <row r="394" spans="1:9" x14ac:dyDescent="0.25">
      <c r="A394" t="s">
        <v>145</v>
      </c>
      <c r="B394" t="s">
        <v>26</v>
      </c>
      <c r="C394" t="s">
        <v>27</v>
      </c>
      <c r="D394" t="s">
        <v>84</v>
      </c>
      <c r="E394" t="s">
        <v>29</v>
      </c>
      <c r="F394" t="s">
        <v>105</v>
      </c>
      <c r="G394">
        <v>126</v>
      </c>
      <c r="H394">
        <v>6</v>
      </c>
      <c r="I394">
        <v>7</v>
      </c>
    </row>
    <row r="395" spans="1:9" x14ac:dyDescent="0.25">
      <c r="A395" t="s">
        <v>145</v>
      </c>
      <c r="B395" t="s">
        <v>26</v>
      </c>
      <c r="C395" t="s">
        <v>27</v>
      </c>
      <c r="D395" t="s">
        <v>103</v>
      </c>
      <c r="E395" t="s">
        <v>33</v>
      </c>
      <c r="F395" t="s">
        <v>34</v>
      </c>
      <c r="G395">
        <v>34</v>
      </c>
      <c r="H395">
        <v>5</v>
      </c>
      <c r="I395">
        <v>7</v>
      </c>
    </row>
    <row r="396" spans="1:9" x14ac:dyDescent="0.25">
      <c r="A396" t="s">
        <v>145</v>
      </c>
      <c r="B396" t="s">
        <v>26</v>
      </c>
      <c r="C396" t="s">
        <v>27</v>
      </c>
      <c r="D396" t="s">
        <v>83</v>
      </c>
      <c r="E396" t="s">
        <v>33</v>
      </c>
      <c r="F396" t="s">
        <v>34</v>
      </c>
      <c r="G396">
        <v>79</v>
      </c>
      <c r="H396">
        <v>5</v>
      </c>
      <c r="I396">
        <v>7</v>
      </c>
    </row>
    <row r="397" spans="1:9" x14ac:dyDescent="0.25">
      <c r="A397" t="s">
        <v>145</v>
      </c>
      <c r="B397" t="s">
        <v>26</v>
      </c>
      <c r="C397" t="s">
        <v>27</v>
      </c>
      <c r="D397" t="s">
        <v>84</v>
      </c>
      <c r="E397" t="s">
        <v>33</v>
      </c>
      <c r="F397" t="s">
        <v>34</v>
      </c>
      <c r="G397">
        <v>38</v>
      </c>
      <c r="H397">
        <v>5</v>
      </c>
      <c r="I397">
        <v>7</v>
      </c>
    </row>
    <row r="398" spans="1:9" x14ac:dyDescent="0.25">
      <c r="A398" t="s">
        <v>145</v>
      </c>
      <c r="B398" t="s">
        <v>26</v>
      </c>
      <c r="C398" t="s">
        <v>27</v>
      </c>
      <c r="D398" t="s">
        <v>103</v>
      </c>
      <c r="E398" t="s">
        <v>33</v>
      </c>
      <c r="F398" t="s">
        <v>61</v>
      </c>
      <c r="G398">
        <v>1</v>
      </c>
      <c r="H398">
        <v>5</v>
      </c>
      <c r="I398">
        <v>10</v>
      </c>
    </row>
    <row r="399" spans="1:9" x14ac:dyDescent="0.25">
      <c r="A399" t="s">
        <v>145</v>
      </c>
      <c r="B399" t="s">
        <v>26</v>
      </c>
      <c r="C399" t="s">
        <v>27</v>
      </c>
      <c r="D399" t="s">
        <v>83</v>
      </c>
      <c r="E399" t="s">
        <v>33</v>
      </c>
      <c r="F399" t="s">
        <v>61</v>
      </c>
      <c r="G399">
        <v>1</v>
      </c>
      <c r="H399">
        <v>5</v>
      </c>
      <c r="I399">
        <v>10</v>
      </c>
    </row>
    <row r="400" spans="1:9" x14ac:dyDescent="0.25">
      <c r="A400" t="s">
        <v>145</v>
      </c>
      <c r="B400" t="s">
        <v>26</v>
      </c>
      <c r="C400" t="s">
        <v>27</v>
      </c>
      <c r="D400" t="s">
        <v>84</v>
      </c>
      <c r="E400" t="s">
        <v>33</v>
      </c>
      <c r="F400" t="s">
        <v>61</v>
      </c>
      <c r="G400">
        <v>0</v>
      </c>
      <c r="H400">
        <v>5</v>
      </c>
      <c r="I400">
        <v>10</v>
      </c>
    </row>
    <row r="401" spans="1:9" x14ac:dyDescent="0.25">
      <c r="A401" t="s">
        <v>145</v>
      </c>
      <c r="B401" t="s">
        <v>26</v>
      </c>
      <c r="C401" t="s">
        <v>27</v>
      </c>
      <c r="D401" t="s">
        <v>103</v>
      </c>
      <c r="E401" t="s">
        <v>33</v>
      </c>
      <c r="F401" t="s">
        <v>35</v>
      </c>
      <c r="G401">
        <v>10</v>
      </c>
      <c r="H401">
        <v>5</v>
      </c>
      <c r="I401">
        <v>6</v>
      </c>
    </row>
    <row r="402" spans="1:9" x14ac:dyDescent="0.25">
      <c r="A402" t="s">
        <v>145</v>
      </c>
      <c r="B402" t="s">
        <v>26</v>
      </c>
      <c r="C402" t="s">
        <v>27</v>
      </c>
      <c r="D402" t="s">
        <v>83</v>
      </c>
      <c r="E402" t="s">
        <v>33</v>
      </c>
      <c r="F402" t="s">
        <v>35</v>
      </c>
      <c r="G402">
        <v>7</v>
      </c>
      <c r="H402">
        <v>5</v>
      </c>
      <c r="I402">
        <v>6</v>
      </c>
    </row>
    <row r="403" spans="1:9" x14ac:dyDescent="0.25">
      <c r="A403" t="s">
        <v>145</v>
      </c>
      <c r="B403" t="s">
        <v>26</v>
      </c>
      <c r="C403" t="s">
        <v>27</v>
      </c>
      <c r="D403" t="s">
        <v>84</v>
      </c>
      <c r="E403" t="s">
        <v>33</v>
      </c>
      <c r="F403" t="s">
        <v>35</v>
      </c>
      <c r="G403">
        <v>11</v>
      </c>
      <c r="H403">
        <v>5</v>
      </c>
      <c r="I403">
        <v>6</v>
      </c>
    </row>
    <row r="404" spans="1:9" x14ac:dyDescent="0.25">
      <c r="A404" t="s">
        <v>145</v>
      </c>
      <c r="B404" t="s">
        <v>26</v>
      </c>
      <c r="C404" t="s">
        <v>27</v>
      </c>
      <c r="D404" t="s">
        <v>103</v>
      </c>
      <c r="E404" t="s">
        <v>33</v>
      </c>
      <c r="F404" t="s">
        <v>38</v>
      </c>
      <c r="G404">
        <v>2</v>
      </c>
      <c r="H404">
        <v>3</v>
      </c>
      <c r="I404">
        <v>6</v>
      </c>
    </row>
    <row r="405" spans="1:9" x14ac:dyDescent="0.25">
      <c r="A405" t="s">
        <v>145</v>
      </c>
      <c r="B405" t="s">
        <v>26</v>
      </c>
      <c r="C405" t="s">
        <v>27</v>
      </c>
      <c r="D405" t="s">
        <v>83</v>
      </c>
      <c r="E405" t="s">
        <v>33</v>
      </c>
      <c r="F405" t="s">
        <v>38</v>
      </c>
      <c r="G405">
        <v>9</v>
      </c>
      <c r="H405">
        <v>3</v>
      </c>
      <c r="I405">
        <v>6</v>
      </c>
    </row>
    <row r="406" spans="1:9" x14ac:dyDescent="0.25">
      <c r="A406" t="s">
        <v>145</v>
      </c>
      <c r="B406" t="s">
        <v>26</v>
      </c>
      <c r="C406" t="s">
        <v>27</v>
      </c>
      <c r="D406" t="s">
        <v>84</v>
      </c>
      <c r="E406" t="s">
        <v>33</v>
      </c>
      <c r="F406" t="s">
        <v>38</v>
      </c>
      <c r="G406">
        <v>12</v>
      </c>
      <c r="H406">
        <v>3</v>
      </c>
      <c r="I406">
        <v>6</v>
      </c>
    </row>
    <row r="407" spans="1:9" x14ac:dyDescent="0.25">
      <c r="A407" t="s">
        <v>145</v>
      </c>
      <c r="B407" t="s">
        <v>26</v>
      </c>
      <c r="C407" t="s">
        <v>27</v>
      </c>
      <c r="D407" t="s">
        <v>103</v>
      </c>
      <c r="E407" t="s">
        <v>33</v>
      </c>
      <c r="F407" t="s">
        <v>36</v>
      </c>
      <c r="G407">
        <v>2</v>
      </c>
      <c r="H407">
        <v>5</v>
      </c>
      <c r="I407">
        <v>9</v>
      </c>
    </row>
    <row r="408" spans="1:9" x14ac:dyDescent="0.25">
      <c r="A408" t="s">
        <v>145</v>
      </c>
      <c r="B408" t="s">
        <v>26</v>
      </c>
      <c r="C408" t="s">
        <v>27</v>
      </c>
      <c r="D408" t="s">
        <v>83</v>
      </c>
      <c r="E408" t="s">
        <v>33</v>
      </c>
      <c r="F408" t="s">
        <v>36</v>
      </c>
      <c r="G408">
        <v>3</v>
      </c>
      <c r="H408">
        <v>5</v>
      </c>
      <c r="I408">
        <v>9</v>
      </c>
    </row>
    <row r="409" spans="1:9" x14ac:dyDescent="0.25">
      <c r="A409" t="s">
        <v>145</v>
      </c>
      <c r="B409" t="s">
        <v>26</v>
      </c>
      <c r="C409" t="s">
        <v>27</v>
      </c>
      <c r="D409" t="s">
        <v>84</v>
      </c>
      <c r="E409" t="s">
        <v>33</v>
      </c>
      <c r="F409" t="s">
        <v>106</v>
      </c>
      <c r="G409">
        <v>1</v>
      </c>
      <c r="H409">
        <v>5</v>
      </c>
      <c r="I409">
        <v>9</v>
      </c>
    </row>
    <row r="410" spans="1:9" x14ac:dyDescent="0.25">
      <c r="A410" t="s">
        <v>145</v>
      </c>
      <c r="B410" t="s">
        <v>26</v>
      </c>
      <c r="C410" t="s">
        <v>27</v>
      </c>
      <c r="D410" t="s">
        <v>103</v>
      </c>
      <c r="E410" t="s">
        <v>33</v>
      </c>
      <c r="F410" t="s">
        <v>37</v>
      </c>
      <c r="G410">
        <v>0</v>
      </c>
      <c r="H410">
        <v>5</v>
      </c>
      <c r="I410">
        <v>10</v>
      </c>
    </row>
    <row r="411" spans="1:9" x14ac:dyDescent="0.25">
      <c r="A411" t="s">
        <v>145</v>
      </c>
      <c r="B411" t="s">
        <v>26</v>
      </c>
      <c r="C411" t="s">
        <v>27</v>
      </c>
      <c r="D411" t="s">
        <v>83</v>
      </c>
      <c r="E411" t="s">
        <v>33</v>
      </c>
      <c r="F411" t="s">
        <v>37</v>
      </c>
      <c r="G411">
        <v>6</v>
      </c>
      <c r="H411">
        <v>5</v>
      </c>
      <c r="I411">
        <v>10</v>
      </c>
    </row>
    <row r="412" spans="1:9" x14ac:dyDescent="0.25">
      <c r="A412" t="s">
        <v>145</v>
      </c>
      <c r="B412" t="s">
        <v>26</v>
      </c>
      <c r="C412" t="s">
        <v>27</v>
      </c>
      <c r="D412" t="s">
        <v>84</v>
      </c>
      <c r="E412" t="s">
        <v>33</v>
      </c>
      <c r="F412" t="s">
        <v>37</v>
      </c>
      <c r="G412">
        <v>0</v>
      </c>
      <c r="H412">
        <v>5</v>
      </c>
      <c r="I412">
        <v>10</v>
      </c>
    </row>
    <row r="413" spans="1:9" x14ac:dyDescent="0.25">
      <c r="A413" t="s">
        <v>145</v>
      </c>
      <c r="B413" t="s">
        <v>26</v>
      </c>
      <c r="C413" t="s">
        <v>27</v>
      </c>
      <c r="D413" t="s">
        <v>103</v>
      </c>
      <c r="E413" t="s">
        <v>33</v>
      </c>
      <c r="F413" t="s">
        <v>89</v>
      </c>
      <c r="G413">
        <v>0</v>
      </c>
      <c r="H413">
        <v>5</v>
      </c>
      <c r="I413">
        <v>10</v>
      </c>
    </row>
    <row r="414" spans="1:9" x14ac:dyDescent="0.25">
      <c r="A414" t="s">
        <v>145</v>
      </c>
      <c r="B414" t="s">
        <v>26</v>
      </c>
      <c r="C414" t="s">
        <v>27</v>
      </c>
      <c r="D414" t="s">
        <v>83</v>
      </c>
      <c r="E414" t="s">
        <v>33</v>
      </c>
      <c r="F414" t="s">
        <v>89</v>
      </c>
      <c r="G414">
        <v>3</v>
      </c>
      <c r="H414">
        <v>5</v>
      </c>
      <c r="I414">
        <v>10</v>
      </c>
    </row>
    <row r="415" spans="1:9" x14ac:dyDescent="0.25">
      <c r="A415" t="s">
        <v>145</v>
      </c>
      <c r="B415" t="s">
        <v>26</v>
      </c>
      <c r="C415" t="s">
        <v>27</v>
      </c>
      <c r="D415" t="s">
        <v>84</v>
      </c>
      <c r="E415" t="s">
        <v>33</v>
      </c>
      <c r="F415" t="s">
        <v>107</v>
      </c>
      <c r="G415">
        <v>5</v>
      </c>
      <c r="H415">
        <v>5</v>
      </c>
      <c r="I415">
        <v>10</v>
      </c>
    </row>
    <row r="416" spans="1:9" x14ac:dyDescent="0.25">
      <c r="A416" t="s">
        <v>145</v>
      </c>
      <c r="B416" t="s">
        <v>26</v>
      </c>
      <c r="C416" t="s">
        <v>27</v>
      </c>
      <c r="D416" t="s">
        <v>103</v>
      </c>
      <c r="E416" t="s">
        <v>45</v>
      </c>
      <c r="F416" t="s">
        <v>62</v>
      </c>
      <c r="G416">
        <v>11</v>
      </c>
      <c r="H416">
        <v>10</v>
      </c>
      <c r="I416">
        <v>10</v>
      </c>
    </row>
    <row r="417" spans="1:9" x14ac:dyDescent="0.25">
      <c r="A417" t="s">
        <v>145</v>
      </c>
      <c r="B417" t="s">
        <v>26</v>
      </c>
      <c r="C417" t="s">
        <v>27</v>
      </c>
      <c r="D417" t="s">
        <v>83</v>
      </c>
      <c r="E417" t="s">
        <v>45</v>
      </c>
      <c r="F417" t="s">
        <v>62</v>
      </c>
      <c r="G417">
        <v>2</v>
      </c>
      <c r="H417">
        <v>10</v>
      </c>
      <c r="I417">
        <v>10</v>
      </c>
    </row>
    <row r="418" spans="1:9" x14ac:dyDescent="0.25">
      <c r="A418" t="s">
        <v>145</v>
      </c>
      <c r="B418" t="s">
        <v>26</v>
      </c>
      <c r="C418" t="s">
        <v>27</v>
      </c>
      <c r="D418" t="s">
        <v>84</v>
      </c>
      <c r="E418" t="s">
        <v>45</v>
      </c>
      <c r="F418" t="s">
        <v>62</v>
      </c>
      <c r="G418">
        <v>5</v>
      </c>
      <c r="H418">
        <v>10</v>
      </c>
      <c r="I418">
        <v>10</v>
      </c>
    </row>
    <row r="419" spans="1:9" x14ac:dyDescent="0.25">
      <c r="A419" t="s">
        <v>145</v>
      </c>
      <c r="B419" t="s">
        <v>26</v>
      </c>
      <c r="C419" t="s">
        <v>27</v>
      </c>
      <c r="D419" t="s">
        <v>103</v>
      </c>
      <c r="E419" t="s">
        <v>45</v>
      </c>
      <c r="F419" t="s">
        <v>46</v>
      </c>
      <c r="G419">
        <v>4</v>
      </c>
      <c r="H419">
        <v>2</v>
      </c>
      <c r="I419">
        <v>2</v>
      </c>
    </row>
    <row r="420" spans="1:9" x14ac:dyDescent="0.25">
      <c r="A420" t="s">
        <v>145</v>
      </c>
      <c r="B420" t="s">
        <v>26</v>
      </c>
      <c r="C420" t="s">
        <v>27</v>
      </c>
      <c r="D420" t="s">
        <v>83</v>
      </c>
      <c r="E420" t="s">
        <v>45</v>
      </c>
      <c r="F420" t="s">
        <v>46</v>
      </c>
      <c r="G420">
        <v>2</v>
      </c>
      <c r="H420">
        <v>2</v>
      </c>
      <c r="I420">
        <v>2</v>
      </c>
    </row>
    <row r="421" spans="1:9" x14ac:dyDescent="0.25">
      <c r="A421" t="s">
        <v>145</v>
      </c>
      <c r="B421" t="s">
        <v>26</v>
      </c>
      <c r="C421" t="s">
        <v>27</v>
      </c>
      <c r="D421" t="s">
        <v>84</v>
      </c>
      <c r="E421" t="s">
        <v>45</v>
      </c>
      <c r="F421" t="s">
        <v>46</v>
      </c>
      <c r="G421">
        <v>0</v>
      </c>
      <c r="H421">
        <v>2</v>
      </c>
      <c r="I421">
        <v>2</v>
      </c>
    </row>
    <row r="422" spans="1:9" x14ac:dyDescent="0.25">
      <c r="A422" t="s">
        <v>145</v>
      </c>
      <c r="B422" t="s">
        <v>26</v>
      </c>
      <c r="C422" t="s">
        <v>27</v>
      </c>
      <c r="D422" t="s">
        <v>103</v>
      </c>
      <c r="E422" t="s">
        <v>45</v>
      </c>
      <c r="F422" t="s">
        <v>47</v>
      </c>
      <c r="G422">
        <v>11</v>
      </c>
      <c r="H422">
        <v>5</v>
      </c>
      <c r="I422">
        <v>8</v>
      </c>
    </row>
    <row r="423" spans="1:9" x14ac:dyDescent="0.25">
      <c r="A423" t="s">
        <v>145</v>
      </c>
      <c r="B423" t="s">
        <v>26</v>
      </c>
      <c r="C423" t="s">
        <v>27</v>
      </c>
      <c r="D423" t="s">
        <v>83</v>
      </c>
      <c r="E423" t="s">
        <v>45</v>
      </c>
      <c r="F423" t="s">
        <v>47</v>
      </c>
      <c r="G423">
        <v>0</v>
      </c>
      <c r="H423">
        <v>5</v>
      </c>
      <c r="I423">
        <v>8</v>
      </c>
    </row>
    <row r="424" spans="1:9" x14ac:dyDescent="0.25">
      <c r="A424" t="s">
        <v>145</v>
      </c>
      <c r="B424" t="s">
        <v>26</v>
      </c>
      <c r="C424" t="s">
        <v>27</v>
      </c>
      <c r="D424" t="s">
        <v>84</v>
      </c>
      <c r="E424" t="s">
        <v>45</v>
      </c>
      <c r="F424" t="s">
        <v>47</v>
      </c>
      <c r="G424">
        <v>4</v>
      </c>
      <c r="H424">
        <v>5</v>
      </c>
      <c r="I424">
        <v>8</v>
      </c>
    </row>
    <row r="425" spans="1:9" x14ac:dyDescent="0.25">
      <c r="A425" t="s">
        <v>145</v>
      </c>
      <c r="B425" t="s">
        <v>26</v>
      </c>
      <c r="C425" t="s">
        <v>27</v>
      </c>
      <c r="D425" t="s">
        <v>103</v>
      </c>
      <c r="E425" t="s">
        <v>45</v>
      </c>
      <c r="F425" t="s">
        <v>87</v>
      </c>
      <c r="G425">
        <v>3</v>
      </c>
      <c r="H425">
        <v>4</v>
      </c>
      <c r="I425">
        <v>4</v>
      </c>
    </row>
    <row r="426" spans="1:9" x14ac:dyDescent="0.25">
      <c r="A426" t="s">
        <v>145</v>
      </c>
      <c r="B426" t="s">
        <v>26</v>
      </c>
      <c r="C426" t="s">
        <v>27</v>
      </c>
      <c r="D426" t="s">
        <v>83</v>
      </c>
      <c r="E426" t="s">
        <v>45</v>
      </c>
      <c r="F426" t="s">
        <v>87</v>
      </c>
      <c r="G426">
        <v>0</v>
      </c>
      <c r="H426">
        <v>4</v>
      </c>
      <c r="I426">
        <v>4</v>
      </c>
    </row>
    <row r="427" spans="1:9" x14ac:dyDescent="0.25">
      <c r="A427" t="s">
        <v>145</v>
      </c>
      <c r="B427" t="s">
        <v>26</v>
      </c>
      <c r="C427" t="s">
        <v>27</v>
      </c>
      <c r="D427" t="s">
        <v>84</v>
      </c>
      <c r="E427" t="s">
        <v>45</v>
      </c>
      <c r="F427" t="s">
        <v>87</v>
      </c>
      <c r="G427">
        <v>0</v>
      </c>
      <c r="H427">
        <v>4</v>
      </c>
      <c r="I427">
        <v>4</v>
      </c>
    </row>
    <row r="428" spans="1:9" x14ac:dyDescent="0.25">
      <c r="A428" t="s">
        <v>145</v>
      </c>
      <c r="B428" t="s">
        <v>26</v>
      </c>
      <c r="C428" t="s">
        <v>27</v>
      </c>
      <c r="D428" t="s">
        <v>103</v>
      </c>
      <c r="E428" t="s">
        <v>45</v>
      </c>
      <c r="F428" t="s">
        <v>73</v>
      </c>
      <c r="G428">
        <v>0</v>
      </c>
      <c r="H428">
        <v>4</v>
      </c>
      <c r="I428">
        <v>3</v>
      </c>
    </row>
    <row r="429" spans="1:9" x14ac:dyDescent="0.25">
      <c r="A429" t="s">
        <v>145</v>
      </c>
      <c r="B429" t="s">
        <v>26</v>
      </c>
      <c r="C429" t="s">
        <v>27</v>
      </c>
      <c r="D429" t="s">
        <v>83</v>
      </c>
      <c r="E429" t="s">
        <v>45</v>
      </c>
      <c r="F429" t="s">
        <v>73</v>
      </c>
      <c r="G429">
        <v>1</v>
      </c>
      <c r="H429">
        <v>4</v>
      </c>
      <c r="I429">
        <v>3</v>
      </c>
    </row>
    <row r="430" spans="1:9" x14ac:dyDescent="0.25">
      <c r="A430" t="s">
        <v>145</v>
      </c>
      <c r="B430" t="s">
        <v>26</v>
      </c>
      <c r="C430" t="s">
        <v>27</v>
      </c>
      <c r="D430" t="s">
        <v>84</v>
      </c>
      <c r="E430" t="s">
        <v>45</v>
      </c>
      <c r="F430" t="s">
        <v>108</v>
      </c>
      <c r="G430">
        <v>2</v>
      </c>
      <c r="H430">
        <v>4</v>
      </c>
      <c r="I430">
        <v>3</v>
      </c>
    </row>
    <row r="431" spans="1:9" x14ac:dyDescent="0.25">
      <c r="A431" t="s">
        <v>145</v>
      </c>
      <c r="B431" t="s">
        <v>26</v>
      </c>
      <c r="C431" t="s">
        <v>27</v>
      </c>
      <c r="D431" t="s">
        <v>103</v>
      </c>
      <c r="E431" t="s">
        <v>52</v>
      </c>
      <c r="F431" t="s">
        <v>109</v>
      </c>
      <c r="G431">
        <v>27</v>
      </c>
      <c r="H431">
        <v>4</v>
      </c>
      <c r="I431">
        <v>7</v>
      </c>
    </row>
    <row r="432" spans="1:9" x14ac:dyDescent="0.25">
      <c r="A432" t="s">
        <v>145</v>
      </c>
      <c r="B432" t="s">
        <v>26</v>
      </c>
      <c r="C432" t="s">
        <v>27</v>
      </c>
      <c r="D432" t="s">
        <v>83</v>
      </c>
      <c r="E432" t="s">
        <v>52</v>
      </c>
      <c r="F432" t="s">
        <v>109</v>
      </c>
      <c r="G432">
        <v>27</v>
      </c>
      <c r="H432">
        <v>4</v>
      </c>
      <c r="I432">
        <v>7</v>
      </c>
    </row>
    <row r="433" spans="1:9" x14ac:dyDescent="0.25">
      <c r="A433" t="s">
        <v>145</v>
      </c>
      <c r="B433" t="s">
        <v>26</v>
      </c>
      <c r="C433" t="s">
        <v>27</v>
      </c>
      <c r="D433" t="s">
        <v>84</v>
      </c>
      <c r="E433" t="s">
        <v>52</v>
      </c>
      <c r="F433" t="s">
        <v>109</v>
      </c>
      <c r="G433">
        <v>0</v>
      </c>
      <c r="H433">
        <v>4</v>
      </c>
      <c r="I433">
        <v>7</v>
      </c>
    </row>
    <row r="434" spans="1:9" x14ac:dyDescent="0.25">
      <c r="A434" t="s">
        <v>145</v>
      </c>
      <c r="B434" t="s">
        <v>26</v>
      </c>
      <c r="C434" t="s">
        <v>27</v>
      </c>
      <c r="D434" t="s">
        <v>103</v>
      </c>
      <c r="E434" t="s">
        <v>52</v>
      </c>
      <c r="F434" t="s">
        <v>110</v>
      </c>
      <c r="G434">
        <v>42</v>
      </c>
      <c r="H434">
        <v>10</v>
      </c>
      <c r="I434">
        <v>9</v>
      </c>
    </row>
    <row r="435" spans="1:9" x14ac:dyDescent="0.25">
      <c r="A435" t="s">
        <v>145</v>
      </c>
      <c r="B435" t="s">
        <v>26</v>
      </c>
      <c r="C435" t="s">
        <v>27</v>
      </c>
      <c r="D435" t="s">
        <v>83</v>
      </c>
      <c r="E435" t="s">
        <v>52</v>
      </c>
      <c r="F435" t="s">
        <v>110</v>
      </c>
      <c r="G435">
        <v>0</v>
      </c>
      <c r="H435">
        <v>10</v>
      </c>
      <c r="I435">
        <v>9</v>
      </c>
    </row>
    <row r="436" spans="1:9" x14ac:dyDescent="0.25">
      <c r="A436" t="s">
        <v>145</v>
      </c>
      <c r="B436" t="s">
        <v>26</v>
      </c>
      <c r="C436" t="s">
        <v>27</v>
      </c>
      <c r="D436" t="s">
        <v>84</v>
      </c>
      <c r="E436" t="s">
        <v>52</v>
      </c>
      <c r="F436" t="s">
        <v>110</v>
      </c>
      <c r="G436">
        <v>0</v>
      </c>
      <c r="H436">
        <v>10</v>
      </c>
      <c r="I436">
        <v>9</v>
      </c>
    </row>
    <row r="437" spans="1:9" x14ac:dyDescent="0.25">
      <c r="A437" t="s">
        <v>145</v>
      </c>
      <c r="B437" t="s">
        <v>26</v>
      </c>
      <c r="C437" t="s">
        <v>27</v>
      </c>
      <c r="D437" t="s">
        <v>103</v>
      </c>
      <c r="E437" t="s">
        <v>52</v>
      </c>
      <c r="F437" t="s">
        <v>111</v>
      </c>
      <c r="G437">
        <v>0</v>
      </c>
      <c r="H437">
        <v>7</v>
      </c>
      <c r="I437">
        <v>7</v>
      </c>
    </row>
    <row r="438" spans="1:9" x14ac:dyDescent="0.25">
      <c r="A438" t="s">
        <v>145</v>
      </c>
      <c r="B438" t="s">
        <v>26</v>
      </c>
      <c r="C438" t="s">
        <v>27</v>
      </c>
      <c r="D438" t="s">
        <v>83</v>
      </c>
      <c r="E438" t="s">
        <v>52</v>
      </c>
      <c r="F438" t="s">
        <v>111</v>
      </c>
      <c r="G438">
        <v>0</v>
      </c>
      <c r="H438">
        <v>7</v>
      </c>
      <c r="I438">
        <v>7</v>
      </c>
    </row>
    <row r="439" spans="1:9" x14ac:dyDescent="0.25">
      <c r="A439" t="s">
        <v>145</v>
      </c>
      <c r="B439" t="s">
        <v>26</v>
      </c>
      <c r="C439" t="s">
        <v>27</v>
      </c>
      <c r="D439" t="s">
        <v>84</v>
      </c>
      <c r="E439" t="s">
        <v>52</v>
      </c>
      <c r="F439" t="s">
        <v>111</v>
      </c>
      <c r="G439">
        <v>66</v>
      </c>
      <c r="H439">
        <v>7</v>
      </c>
      <c r="I439">
        <v>7</v>
      </c>
    </row>
    <row r="440" spans="1:9" x14ac:dyDescent="0.25">
      <c r="A440" t="s">
        <v>145</v>
      </c>
      <c r="B440" t="s">
        <v>26</v>
      </c>
      <c r="C440" t="s">
        <v>27</v>
      </c>
      <c r="D440" t="s">
        <v>103</v>
      </c>
      <c r="E440" t="s">
        <v>75</v>
      </c>
      <c r="F440" t="s">
        <v>77</v>
      </c>
      <c r="G440">
        <v>0</v>
      </c>
      <c r="H440">
        <v>3</v>
      </c>
      <c r="I440">
        <v>3</v>
      </c>
    </row>
    <row r="441" spans="1:9" x14ac:dyDescent="0.25">
      <c r="A441" t="s">
        <v>145</v>
      </c>
      <c r="B441" t="s">
        <v>26</v>
      </c>
      <c r="C441" t="s">
        <v>27</v>
      </c>
      <c r="D441" t="s">
        <v>83</v>
      </c>
      <c r="E441" t="s">
        <v>75</v>
      </c>
      <c r="F441" t="s">
        <v>77</v>
      </c>
      <c r="G441">
        <v>2</v>
      </c>
      <c r="H441">
        <v>3</v>
      </c>
      <c r="I441">
        <v>3</v>
      </c>
    </row>
    <row r="442" spans="1:9" x14ac:dyDescent="0.25">
      <c r="A442" t="s">
        <v>145</v>
      </c>
      <c r="B442" t="s">
        <v>26</v>
      </c>
      <c r="C442" t="s">
        <v>27</v>
      </c>
      <c r="D442" t="s">
        <v>84</v>
      </c>
      <c r="E442" t="s">
        <v>75</v>
      </c>
      <c r="F442" t="s">
        <v>77</v>
      </c>
      <c r="G442">
        <v>0</v>
      </c>
      <c r="H442">
        <v>3</v>
      </c>
      <c r="I442">
        <v>3</v>
      </c>
    </row>
    <row r="443" spans="1:9" x14ac:dyDescent="0.25">
      <c r="A443" t="s">
        <v>145</v>
      </c>
      <c r="B443" t="s">
        <v>26</v>
      </c>
      <c r="C443" t="s">
        <v>27</v>
      </c>
      <c r="D443" t="s">
        <v>103</v>
      </c>
      <c r="E443" t="s">
        <v>75</v>
      </c>
      <c r="F443" t="s">
        <v>112</v>
      </c>
      <c r="G443">
        <v>0</v>
      </c>
      <c r="H443">
        <v>3</v>
      </c>
      <c r="I443">
        <v>4</v>
      </c>
    </row>
    <row r="444" spans="1:9" x14ac:dyDescent="0.25">
      <c r="A444" t="s">
        <v>145</v>
      </c>
      <c r="B444" t="s">
        <v>26</v>
      </c>
      <c r="C444" t="s">
        <v>27</v>
      </c>
      <c r="D444" t="s">
        <v>83</v>
      </c>
      <c r="E444" t="s">
        <v>75</v>
      </c>
      <c r="F444" t="s">
        <v>112</v>
      </c>
      <c r="G444">
        <v>1</v>
      </c>
      <c r="H444">
        <v>3</v>
      </c>
      <c r="I444">
        <v>4</v>
      </c>
    </row>
    <row r="445" spans="1:9" x14ac:dyDescent="0.25">
      <c r="A445" t="s">
        <v>145</v>
      </c>
      <c r="B445" t="s">
        <v>26</v>
      </c>
      <c r="C445" t="s">
        <v>27</v>
      </c>
      <c r="D445" t="s">
        <v>84</v>
      </c>
      <c r="E445" t="s">
        <v>75</v>
      </c>
      <c r="F445" t="s">
        <v>112</v>
      </c>
      <c r="G445">
        <v>2</v>
      </c>
      <c r="H445">
        <v>3</v>
      </c>
      <c r="I445">
        <v>4</v>
      </c>
    </row>
    <row r="446" spans="1:9" x14ac:dyDescent="0.25">
      <c r="A446" t="s">
        <v>145</v>
      </c>
      <c r="B446" t="s">
        <v>26</v>
      </c>
      <c r="C446" t="s">
        <v>27</v>
      </c>
      <c r="D446" t="s">
        <v>103</v>
      </c>
      <c r="E446" t="s">
        <v>64</v>
      </c>
      <c r="F446" t="s">
        <v>93</v>
      </c>
      <c r="G446">
        <v>0</v>
      </c>
      <c r="H446">
        <v>5</v>
      </c>
      <c r="I446">
        <v>8</v>
      </c>
    </row>
    <row r="447" spans="1:9" x14ac:dyDescent="0.25">
      <c r="A447" t="s">
        <v>145</v>
      </c>
      <c r="B447" t="s">
        <v>26</v>
      </c>
      <c r="C447" t="s">
        <v>27</v>
      </c>
      <c r="D447" t="s">
        <v>83</v>
      </c>
      <c r="E447" t="s">
        <v>64</v>
      </c>
      <c r="F447" t="s">
        <v>93</v>
      </c>
      <c r="G447">
        <v>2</v>
      </c>
      <c r="H447">
        <v>5</v>
      </c>
      <c r="I447">
        <v>8</v>
      </c>
    </row>
    <row r="448" spans="1:9" x14ac:dyDescent="0.25">
      <c r="A448" t="s">
        <v>145</v>
      </c>
      <c r="B448" t="s">
        <v>26</v>
      </c>
      <c r="C448" t="s">
        <v>27</v>
      </c>
      <c r="D448" t="s">
        <v>84</v>
      </c>
      <c r="E448" t="s">
        <v>64</v>
      </c>
      <c r="F448" t="s">
        <v>93</v>
      </c>
      <c r="G448">
        <v>0</v>
      </c>
      <c r="H448">
        <v>5</v>
      </c>
      <c r="I448">
        <v>8</v>
      </c>
    </row>
    <row r="449" spans="1:9" x14ac:dyDescent="0.25">
      <c r="A449" t="s">
        <v>145</v>
      </c>
      <c r="B449" t="s">
        <v>26</v>
      </c>
      <c r="C449" t="s">
        <v>27</v>
      </c>
      <c r="D449" t="s">
        <v>103</v>
      </c>
      <c r="E449" t="s">
        <v>80</v>
      </c>
      <c r="F449" t="s">
        <v>81</v>
      </c>
      <c r="G449">
        <v>0</v>
      </c>
      <c r="H449">
        <v>4</v>
      </c>
      <c r="I449">
        <v>5</v>
      </c>
    </row>
    <row r="450" spans="1:9" x14ac:dyDescent="0.25">
      <c r="A450" t="s">
        <v>145</v>
      </c>
      <c r="B450" t="s">
        <v>26</v>
      </c>
      <c r="C450" t="s">
        <v>27</v>
      </c>
      <c r="D450" t="s">
        <v>83</v>
      </c>
      <c r="E450" t="s">
        <v>80</v>
      </c>
      <c r="F450" t="s">
        <v>81</v>
      </c>
      <c r="G450">
        <v>3</v>
      </c>
      <c r="H450">
        <v>4</v>
      </c>
      <c r="I450">
        <v>5</v>
      </c>
    </row>
    <row r="451" spans="1:9" x14ac:dyDescent="0.25">
      <c r="A451" t="s">
        <v>145</v>
      </c>
      <c r="B451" t="s">
        <v>26</v>
      </c>
      <c r="C451" t="s">
        <v>27</v>
      </c>
      <c r="D451" t="s">
        <v>84</v>
      </c>
      <c r="E451" t="s">
        <v>80</v>
      </c>
      <c r="F451" t="s">
        <v>81</v>
      </c>
      <c r="G451">
        <v>1</v>
      </c>
      <c r="H451">
        <v>4</v>
      </c>
      <c r="I451">
        <v>5</v>
      </c>
    </row>
    <row r="452" spans="1:9" x14ac:dyDescent="0.25">
      <c r="A452" t="s">
        <v>145</v>
      </c>
      <c r="B452" t="s">
        <v>26</v>
      </c>
      <c r="C452" t="s">
        <v>27</v>
      </c>
      <c r="D452" t="s">
        <v>103</v>
      </c>
      <c r="E452" t="s">
        <v>79</v>
      </c>
      <c r="F452" t="s">
        <v>79</v>
      </c>
      <c r="G452">
        <v>2</v>
      </c>
      <c r="H452">
        <v>3</v>
      </c>
    </row>
    <row r="453" spans="1:9" x14ac:dyDescent="0.25">
      <c r="A453" t="s">
        <v>145</v>
      </c>
      <c r="B453" t="s">
        <v>26</v>
      </c>
      <c r="C453" t="s">
        <v>27</v>
      </c>
      <c r="D453" t="s">
        <v>83</v>
      </c>
      <c r="E453" t="s">
        <v>79</v>
      </c>
      <c r="F453" t="s">
        <v>79</v>
      </c>
      <c r="G453">
        <v>1</v>
      </c>
      <c r="H453">
        <v>3</v>
      </c>
    </row>
    <row r="454" spans="1:9" x14ac:dyDescent="0.25">
      <c r="A454" t="s">
        <v>145</v>
      </c>
      <c r="B454" t="s">
        <v>26</v>
      </c>
      <c r="C454" t="s">
        <v>27</v>
      </c>
      <c r="D454" t="s">
        <v>84</v>
      </c>
      <c r="E454" t="s">
        <v>79</v>
      </c>
      <c r="F454" t="s">
        <v>79</v>
      </c>
      <c r="G454">
        <v>1</v>
      </c>
      <c r="H454">
        <v>3</v>
      </c>
    </row>
    <row r="455" spans="1:9" x14ac:dyDescent="0.25">
      <c r="A455" t="s">
        <v>145</v>
      </c>
      <c r="B455" t="s">
        <v>26</v>
      </c>
      <c r="C455" t="s">
        <v>27</v>
      </c>
      <c r="D455" t="s">
        <v>103</v>
      </c>
      <c r="E455" t="s">
        <v>78</v>
      </c>
      <c r="F455" t="s">
        <v>78</v>
      </c>
      <c r="G455">
        <v>0</v>
      </c>
      <c r="H455">
        <v>1</v>
      </c>
    </row>
    <row r="456" spans="1:9" x14ac:dyDescent="0.25">
      <c r="A456" t="s">
        <v>145</v>
      </c>
      <c r="B456" t="s">
        <v>26</v>
      </c>
      <c r="C456" t="s">
        <v>27</v>
      </c>
      <c r="D456" t="s">
        <v>83</v>
      </c>
      <c r="E456" t="s">
        <v>78</v>
      </c>
      <c r="F456" t="s">
        <v>78</v>
      </c>
      <c r="G456">
        <v>2</v>
      </c>
      <c r="H456">
        <v>1</v>
      </c>
    </row>
    <row r="457" spans="1:9" x14ac:dyDescent="0.25">
      <c r="A457" t="s">
        <v>145</v>
      </c>
      <c r="B457" t="s">
        <v>26</v>
      </c>
      <c r="C457" t="s">
        <v>27</v>
      </c>
      <c r="D457" t="s">
        <v>84</v>
      </c>
      <c r="E457" t="s">
        <v>78</v>
      </c>
      <c r="F457" t="s">
        <v>78</v>
      </c>
      <c r="G457">
        <v>1</v>
      </c>
      <c r="H457">
        <v>1</v>
      </c>
    </row>
    <row r="458" spans="1:9" x14ac:dyDescent="0.25">
      <c r="A458" t="s">
        <v>145</v>
      </c>
      <c r="B458" t="s">
        <v>26</v>
      </c>
      <c r="C458" t="s">
        <v>27</v>
      </c>
      <c r="D458" t="s">
        <v>103</v>
      </c>
      <c r="E458" t="s">
        <v>56</v>
      </c>
      <c r="F458" t="s">
        <v>57</v>
      </c>
      <c r="G458">
        <v>41</v>
      </c>
      <c r="H458">
        <v>10</v>
      </c>
      <c r="I458">
        <v>10</v>
      </c>
    </row>
    <row r="459" spans="1:9" x14ac:dyDescent="0.25">
      <c r="A459" t="s">
        <v>145</v>
      </c>
      <c r="B459" t="s">
        <v>26</v>
      </c>
      <c r="C459" t="s">
        <v>27</v>
      </c>
      <c r="D459" t="s">
        <v>83</v>
      </c>
      <c r="E459" t="s">
        <v>56</v>
      </c>
      <c r="F459" t="s">
        <v>57</v>
      </c>
      <c r="G459">
        <v>50</v>
      </c>
      <c r="H459">
        <v>10</v>
      </c>
      <c r="I459">
        <v>10</v>
      </c>
    </row>
    <row r="460" spans="1:9" x14ac:dyDescent="0.25">
      <c r="A460" t="s">
        <v>145</v>
      </c>
      <c r="B460" t="s">
        <v>26</v>
      </c>
      <c r="C460" t="s">
        <v>27</v>
      </c>
      <c r="D460" t="s">
        <v>84</v>
      </c>
      <c r="E460" t="s">
        <v>56</v>
      </c>
      <c r="F460" t="s">
        <v>57</v>
      </c>
      <c r="G460">
        <v>30</v>
      </c>
      <c r="H460">
        <v>10</v>
      </c>
      <c r="I460">
        <v>10</v>
      </c>
    </row>
    <row r="461" spans="1:9" x14ac:dyDescent="0.25">
      <c r="A461" t="s">
        <v>145</v>
      </c>
      <c r="B461" t="s">
        <v>26</v>
      </c>
      <c r="C461" t="s">
        <v>27</v>
      </c>
      <c r="D461" t="s">
        <v>103</v>
      </c>
      <c r="E461" t="s">
        <v>39</v>
      </c>
      <c r="F461" t="s">
        <v>43</v>
      </c>
      <c r="G461">
        <v>79</v>
      </c>
      <c r="H461">
        <v>8</v>
      </c>
      <c r="I461">
        <v>8</v>
      </c>
    </row>
    <row r="462" spans="1:9" x14ac:dyDescent="0.25">
      <c r="A462" t="s">
        <v>145</v>
      </c>
      <c r="B462" t="s">
        <v>26</v>
      </c>
      <c r="C462" t="s">
        <v>27</v>
      </c>
      <c r="D462" t="s">
        <v>83</v>
      </c>
      <c r="E462" t="s">
        <v>113</v>
      </c>
      <c r="F462" t="s">
        <v>43</v>
      </c>
      <c r="G462">
        <v>37</v>
      </c>
      <c r="H462">
        <v>8</v>
      </c>
      <c r="I462">
        <v>8</v>
      </c>
    </row>
    <row r="463" spans="1:9" x14ac:dyDescent="0.25">
      <c r="A463" t="s">
        <v>145</v>
      </c>
      <c r="B463" t="s">
        <v>26</v>
      </c>
      <c r="C463" t="s">
        <v>27</v>
      </c>
      <c r="D463" t="s">
        <v>84</v>
      </c>
      <c r="E463" t="s">
        <v>39</v>
      </c>
      <c r="F463" t="s">
        <v>43</v>
      </c>
      <c r="G463">
        <v>25</v>
      </c>
      <c r="H463">
        <v>8</v>
      </c>
      <c r="I463">
        <v>8</v>
      </c>
    </row>
    <row r="464" spans="1:9" x14ac:dyDescent="0.25">
      <c r="A464" t="s">
        <v>145</v>
      </c>
      <c r="B464" t="s">
        <v>26</v>
      </c>
      <c r="C464" t="s">
        <v>27</v>
      </c>
      <c r="D464" t="s">
        <v>103</v>
      </c>
      <c r="E464" t="s">
        <v>39</v>
      </c>
      <c r="F464" t="s">
        <v>40</v>
      </c>
      <c r="G464">
        <v>60</v>
      </c>
      <c r="H464">
        <v>5</v>
      </c>
      <c r="I464">
        <v>7</v>
      </c>
    </row>
    <row r="465" spans="1:9" x14ac:dyDescent="0.25">
      <c r="A465" t="s">
        <v>145</v>
      </c>
      <c r="B465" t="s">
        <v>26</v>
      </c>
      <c r="C465" t="s">
        <v>27</v>
      </c>
      <c r="D465" t="s">
        <v>83</v>
      </c>
      <c r="E465" t="s">
        <v>113</v>
      </c>
      <c r="F465" t="s">
        <v>40</v>
      </c>
      <c r="G465">
        <v>44</v>
      </c>
      <c r="H465">
        <v>5</v>
      </c>
      <c r="I465">
        <v>7</v>
      </c>
    </row>
    <row r="466" spans="1:9" x14ac:dyDescent="0.25">
      <c r="A466" t="s">
        <v>145</v>
      </c>
      <c r="B466" t="s">
        <v>26</v>
      </c>
      <c r="C466" t="s">
        <v>27</v>
      </c>
      <c r="D466" t="s">
        <v>84</v>
      </c>
      <c r="E466" t="s">
        <v>39</v>
      </c>
      <c r="F466" t="s">
        <v>40</v>
      </c>
      <c r="G466">
        <v>47</v>
      </c>
      <c r="H466">
        <v>5</v>
      </c>
      <c r="I466">
        <v>7</v>
      </c>
    </row>
    <row r="467" spans="1:9" x14ac:dyDescent="0.25">
      <c r="A467" t="s">
        <v>145</v>
      </c>
      <c r="B467" t="s">
        <v>26</v>
      </c>
      <c r="C467" t="s">
        <v>27</v>
      </c>
      <c r="D467" t="s">
        <v>103</v>
      </c>
      <c r="E467" t="s">
        <v>113</v>
      </c>
      <c r="F467" t="s">
        <v>86</v>
      </c>
      <c r="G467">
        <v>0</v>
      </c>
      <c r="H467">
        <v>6</v>
      </c>
      <c r="I467">
        <v>7</v>
      </c>
    </row>
    <row r="468" spans="1:9" x14ac:dyDescent="0.25">
      <c r="A468" t="s">
        <v>145</v>
      </c>
      <c r="B468" t="s">
        <v>26</v>
      </c>
      <c r="C468" t="s">
        <v>27</v>
      </c>
      <c r="D468" t="s">
        <v>83</v>
      </c>
      <c r="E468" t="s">
        <v>113</v>
      </c>
      <c r="F468" t="s">
        <v>86</v>
      </c>
      <c r="G468">
        <v>14</v>
      </c>
      <c r="H468">
        <v>6</v>
      </c>
      <c r="I468">
        <v>7</v>
      </c>
    </row>
    <row r="469" spans="1:9" x14ac:dyDescent="0.25">
      <c r="A469" t="s">
        <v>145</v>
      </c>
      <c r="B469" t="s">
        <v>26</v>
      </c>
      <c r="C469" t="s">
        <v>27</v>
      </c>
      <c r="D469" t="s">
        <v>84</v>
      </c>
      <c r="E469" t="s">
        <v>39</v>
      </c>
      <c r="F469" t="s">
        <v>86</v>
      </c>
      <c r="G469">
        <v>8</v>
      </c>
      <c r="H469">
        <v>6</v>
      </c>
      <c r="I469">
        <v>7</v>
      </c>
    </row>
    <row r="470" spans="1:9" x14ac:dyDescent="0.25">
      <c r="A470" t="s">
        <v>145</v>
      </c>
      <c r="B470" t="s">
        <v>26</v>
      </c>
      <c r="C470" t="s">
        <v>27</v>
      </c>
      <c r="D470" t="s">
        <v>103</v>
      </c>
      <c r="E470" t="s">
        <v>50</v>
      </c>
      <c r="F470" t="s">
        <v>92</v>
      </c>
      <c r="G470">
        <v>30</v>
      </c>
      <c r="H470">
        <v>5</v>
      </c>
      <c r="I470">
        <v>7</v>
      </c>
    </row>
    <row r="471" spans="1:9" x14ac:dyDescent="0.25">
      <c r="A471" t="s">
        <v>145</v>
      </c>
      <c r="B471" t="s">
        <v>26</v>
      </c>
      <c r="C471" t="s">
        <v>27</v>
      </c>
      <c r="D471" t="s">
        <v>83</v>
      </c>
      <c r="E471" t="s">
        <v>91</v>
      </c>
      <c r="F471" t="s">
        <v>92</v>
      </c>
      <c r="G471">
        <v>13</v>
      </c>
      <c r="H471">
        <v>5</v>
      </c>
      <c r="I471">
        <v>7</v>
      </c>
    </row>
    <row r="472" spans="1:9" x14ac:dyDescent="0.25">
      <c r="A472" t="s">
        <v>145</v>
      </c>
      <c r="B472" t="s">
        <v>26</v>
      </c>
      <c r="C472" t="s">
        <v>27</v>
      </c>
      <c r="D472" t="s">
        <v>84</v>
      </c>
      <c r="E472" t="s">
        <v>91</v>
      </c>
      <c r="F472" t="s">
        <v>92</v>
      </c>
      <c r="G472">
        <v>17</v>
      </c>
      <c r="H472">
        <v>5</v>
      </c>
      <c r="I472">
        <v>7</v>
      </c>
    </row>
    <row r="473" spans="1:9" x14ac:dyDescent="0.25">
      <c r="A473" t="s">
        <v>145</v>
      </c>
      <c r="B473" t="s">
        <v>26</v>
      </c>
      <c r="C473" t="s">
        <v>27</v>
      </c>
      <c r="D473" t="s">
        <v>103</v>
      </c>
      <c r="E473" t="s">
        <v>39</v>
      </c>
      <c r="F473" t="s">
        <v>41</v>
      </c>
      <c r="G473">
        <v>29</v>
      </c>
      <c r="H473">
        <v>7</v>
      </c>
    </row>
    <row r="474" spans="1:9" x14ac:dyDescent="0.25">
      <c r="A474" t="s">
        <v>145</v>
      </c>
      <c r="B474" t="s">
        <v>26</v>
      </c>
      <c r="C474" t="s">
        <v>27</v>
      </c>
      <c r="D474" t="s">
        <v>83</v>
      </c>
      <c r="E474" t="s">
        <v>39</v>
      </c>
      <c r="F474" t="s">
        <v>41</v>
      </c>
      <c r="G474">
        <v>0</v>
      </c>
      <c r="H474">
        <v>7</v>
      </c>
    </row>
    <row r="475" spans="1:9" x14ac:dyDescent="0.25">
      <c r="A475" t="s">
        <v>145</v>
      </c>
      <c r="B475" t="s">
        <v>26</v>
      </c>
      <c r="C475" t="s">
        <v>27</v>
      </c>
      <c r="D475" t="s">
        <v>84</v>
      </c>
      <c r="E475" t="s">
        <v>39</v>
      </c>
      <c r="F475" t="s">
        <v>41</v>
      </c>
      <c r="G475">
        <v>0</v>
      </c>
      <c r="H475">
        <v>7</v>
      </c>
    </row>
    <row r="476" spans="1:9" x14ac:dyDescent="0.25">
      <c r="A476" t="s">
        <v>145</v>
      </c>
      <c r="B476" t="s">
        <v>26</v>
      </c>
      <c r="C476" t="s">
        <v>27</v>
      </c>
      <c r="D476" t="s">
        <v>103</v>
      </c>
      <c r="E476" t="s">
        <v>39</v>
      </c>
      <c r="F476" t="s">
        <v>44</v>
      </c>
      <c r="G476">
        <v>5</v>
      </c>
      <c r="H476">
        <v>8</v>
      </c>
      <c r="I476">
        <v>9</v>
      </c>
    </row>
    <row r="477" spans="1:9" x14ac:dyDescent="0.25">
      <c r="A477" t="s">
        <v>145</v>
      </c>
      <c r="B477" t="s">
        <v>26</v>
      </c>
      <c r="C477" t="s">
        <v>27</v>
      </c>
      <c r="D477" t="s">
        <v>83</v>
      </c>
      <c r="E477" t="s">
        <v>39</v>
      </c>
      <c r="F477" t="s">
        <v>44</v>
      </c>
      <c r="G477">
        <v>0</v>
      </c>
      <c r="H477">
        <v>8</v>
      </c>
      <c r="I477">
        <v>9</v>
      </c>
    </row>
    <row r="478" spans="1:9" x14ac:dyDescent="0.25">
      <c r="A478" t="s">
        <v>145</v>
      </c>
      <c r="B478" t="s">
        <v>26</v>
      </c>
      <c r="C478" t="s">
        <v>27</v>
      </c>
      <c r="D478" t="s">
        <v>84</v>
      </c>
      <c r="E478" t="s">
        <v>39</v>
      </c>
      <c r="F478" t="s">
        <v>44</v>
      </c>
      <c r="G478">
        <v>0</v>
      </c>
      <c r="H478">
        <v>8</v>
      </c>
      <c r="I47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3"/>
  <sheetViews>
    <sheetView workbookViewId="0">
      <selection activeCell="F7" sqref="F7"/>
    </sheetView>
  </sheetViews>
  <sheetFormatPr baseColWidth="10" defaultRowHeight="15" x14ac:dyDescent="0.25"/>
  <cols>
    <col min="6" max="6" width="15.140625" customWidth="1"/>
  </cols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5">
      <c r="A2" t="s">
        <v>9</v>
      </c>
      <c r="B2" t="s">
        <v>114</v>
      </c>
      <c r="C2" t="s">
        <v>27</v>
      </c>
      <c r="D2" t="s">
        <v>115</v>
      </c>
      <c r="E2" t="s">
        <v>29</v>
      </c>
      <c r="F2" t="s">
        <v>30</v>
      </c>
      <c r="G2">
        <v>100</v>
      </c>
      <c r="H2">
        <v>6</v>
      </c>
      <c r="I2">
        <v>7</v>
      </c>
    </row>
    <row r="3" spans="1:9" x14ac:dyDescent="0.25">
      <c r="A3" t="s">
        <v>9</v>
      </c>
      <c r="B3" t="s">
        <v>114</v>
      </c>
      <c r="C3" t="s">
        <v>27</v>
      </c>
      <c r="D3" t="s">
        <v>116</v>
      </c>
      <c r="E3" t="s">
        <v>29</v>
      </c>
      <c r="F3" t="s">
        <v>30</v>
      </c>
      <c r="G3">
        <v>80</v>
      </c>
      <c r="H3">
        <v>6</v>
      </c>
      <c r="I3">
        <v>7</v>
      </c>
    </row>
    <row r="4" spans="1:9" x14ac:dyDescent="0.25">
      <c r="A4" t="s">
        <v>9</v>
      </c>
      <c r="B4" t="s">
        <v>114</v>
      </c>
      <c r="C4" t="s">
        <v>27</v>
      </c>
      <c r="D4" t="s">
        <v>117</v>
      </c>
      <c r="E4" t="s">
        <v>29</v>
      </c>
      <c r="F4" t="s">
        <v>30</v>
      </c>
      <c r="G4">
        <v>35</v>
      </c>
      <c r="H4">
        <v>6</v>
      </c>
      <c r="I4">
        <v>7</v>
      </c>
    </row>
    <row r="5" spans="1:9" x14ac:dyDescent="0.25">
      <c r="A5" t="s">
        <v>9</v>
      </c>
      <c r="B5" t="s">
        <v>114</v>
      </c>
      <c r="C5" t="s">
        <v>27</v>
      </c>
      <c r="D5" t="s">
        <v>115</v>
      </c>
      <c r="E5" t="s">
        <v>33</v>
      </c>
      <c r="F5" t="s">
        <v>35</v>
      </c>
      <c r="G5">
        <v>12</v>
      </c>
      <c r="H5">
        <v>5</v>
      </c>
      <c r="I5">
        <v>6</v>
      </c>
    </row>
    <row r="6" spans="1:9" x14ac:dyDescent="0.25">
      <c r="A6" t="s">
        <v>9</v>
      </c>
      <c r="B6" t="s">
        <v>114</v>
      </c>
      <c r="C6" t="s">
        <v>27</v>
      </c>
      <c r="D6" t="s">
        <v>116</v>
      </c>
      <c r="E6" t="s">
        <v>33</v>
      </c>
      <c r="F6" t="s">
        <v>35</v>
      </c>
      <c r="G6">
        <v>2</v>
      </c>
      <c r="H6">
        <v>5</v>
      </c>
      <c r="I6">
        <v>6</v>
      </c>
    </row>
    <row r="7" spans="1:9" x14ac:dyDescent="0.25">
      <c r="A7" t="s">
        <v>9</v>
      </c>
      <c r="B7" t="s">
        <v>114</v>
      </c>
      <c r="C7" t="s">
        <v>27</v>
      </c>
      <c r="D7" t="s">
        <v>117</v>
      </c>
      <c r="E7" t="s">
        <v>33</v>
      </c>
      <c r="F7" t="s">
        <v>35</v>
      </c>
      <c r="G7">
        <v>8</v>
      </c>
      <c r="H7">
        <v>5</v>
      </c>
      <c r="I7">
        <v>6</v>
      </c>
    </row>
    <row r="8" spans="1:9" x14ac:dyDescent="0.25">
      <c r="A8" t="s">
        <v>9</v>
      </c>
      <c r="B8" t="s">
        <v>114</v>
      </c>
      <c r="C8" t="s">
        <v>27</v>
      </c>
      <c r="D8" t="s">
        <v>115</v>
      </c>
      <c r="E8" t="s">
        <v>33</v>
      </c>
      <c r="F8" t="s">
        <v>34</v>
      </c>
      <c r="G8">
        <v>7</v>
      </c>
      <c r="H8">
        <v>5</v>
      </c>
      <c r="I8">
        <v>7</v>
      </c>
    </row>
    <row r="9" spans="1:9" x14ac:dyDescent="0.25">
      <c r="A9" t="s">
        <v>9</v>
      </c>
      <c r="B9" t="s">
        <v>114</v>
      </c>
      <c r="C9" t="s">
        <v>27</v>
      </c>
      <c r="D9" t="s">
        <v>116</v>
      </c>
      <c r="E9" t="s">
        <v>33</v>
      </c>
      <c r="F9" t="s">
        <v>34</v>
      </c>
      <c r="G9">
        <v>5</v>
      </c>
      <c r="H9">
        <v>5</v>
      </c>
      <c r="I9">
        <v>7</v>
      </c>
    </row>
    <row r="10" spans="1:9" x14ac:dyDescent="0.25">
      <c r="A10" t="s">
        <v>9</v>
      </c>
      <c r="B10" t="s">
        <v>114</v>
      </c>
      <c r="C10" t="s">
        <v>27</v>
      </c>
      <c r="D10" t="s">
        <v>117</v>
      </c>
      <c r="E10" t="s">
        <v>33</v>
      </c>
      <c r="F10" t="s">
        <v>34</v>
      </c>
      <c r="G10">
        <v>3</v>
      </c>
      <c r="H10">
        <v>5</v>
      </c>
      <c r="I10">
        <v>7</v>
      </c>
    </row>
    <row r="11" spans="1:9" x14ac:dyDescent="0.25">
      <c r="A11" t="s">
        <v>9</v>
      </c>
      <c r="B11" t="s">
        <v>114</v>
      </c>
      <c r="C11" t="s">
        <v>27</v>
      </c>
      <c r="D11" t="s">
        <v>115</v>
      </c>
      <c r="E11" t="s">
        <v>33</v>
      </c>
      <c r="F11" t="s">
        <v>38</v>
      </c>
      <c r="G11">
        <v>3</v>
      </c>
      <c r="H11">
        <v>3</v>
      </c>
      <c r="I11">
        <v>6</v>
      </c>
    </row>
    <row r="12" spans="1:9" x14ac:dyDescent="0.25">
      <c r="A12" t="s">
        <v>9</v>
      </c>
      <c r="B12" t="s">
        <v>114</v>
      </c>
      <c r="C12" t="s">
        <v>27</v>
      </c>
      <c r="D12" t="s">
        <v>116</v>
      </c>
      <c r="E12" t="s">
        <v>33</v>
      </c>
      <c r="F12" t="s">
        <v>38</v>
      </c>
      <c r="G12">
        <v>0</v>
      </c>
      <c r="H12">
        <v>3</v>
      </c>
      <c r="I12">
        <v>6</v>
      </c>
    </row>
    <row r="13" spans="1:9" x14ac:dyDescent="0.25">
      <c r="A13" t="s">
        <v>9</v>
      </c>
      <c r="B13" t="s">
        <v>114</v>
      </c>
      <c r="C13" t="s">
        <v>27</v>
      </c>
      <c r="D13" t="s">
        <v>117</v>
      </c>
      <c r="E13" t="s">
        <v>33</v>
      </c>
      <c r="F13" t="s">
        <v>38</v>
      </c>
      <c r="G13">
        <v>1</v>
      </c>
      <c r="H13">
        <v>3</v>
      </c>
      <c r="I13">
        <v>6</v>
      </c>
    </row>
    <row r="14" spans="1:9" x14ac:dyDescent="0.25">
      <c r="A14" t="s">
        <v>9</v>
      </c>
      <c r="B14" t="s">
        <v>114</v>
      </c>
      <c r="C14" t="s">
        <v>27</v>
      </c>
      <c r="D14" t="s">
        <v>115</v>
      </c>
      <c r="E14" t="s">
        <v>45</v>
      </c>
      <c r="F14" t="s">
        <v>46</v>
      </c>
      <c r="G14">
        <v>1</v>
      </c>
      <c r="H14">
        <v>2</v>
      </c>
      <c r="I14">
        <v>2</v>
      </c>
    </row>
    <row r="15" spans="1:9" x14ac:dyDescent="0.25">
      <c r="A15" t="s">
        <v>9</v>
      </c>
      <c r="B15" t="s">
        <v>114</v>
      </c>
      <c r="C15" t="s">
        <v>27</v>
      </c>
      <c r="D15" t="s">
        <v>116</v>
      </c>
      <c r="E15" t="s">
        <v>45</v>
      </c>
      <c r="F15" t="s">
        <v>46</v>
      </c>
      <c r="G15">
        <v>1</v>
      </c>
      <c r="H15">
        <v>2</v>
      </c>
      <c r="I15">
        <v>2</v>
      </c>
    </row>
    <row r="16" spans="1:9" x14ac:dyDescent="0.25">
      <c r="A16" t="s">
        <v>9</v>
      </c>
      <c r="B16" t="s">
        <v>114</v>
      </c>
      <c r="C16" t="s">
        <v>27</v>
      </c>
      <c r="D16" t="s">
        <v>117</v>
      </c>
      <c r="E16" t="s">
        <v>45</v>
      </c>
      <c r="F16" t="s">
        <v>46</v>
      </c>
      <c r="G16">
        <v>2</v>
      </c>
      <c r="H16">
        <v>2</v>
      </c>
      <c r="I16">
        <v>2</v>
      </c>
    </row>
    <row r="17" spans="1:9" x14ac:dyDescent="0.25">
      <c r="A17" t="s">
        <v>9</v>
      </c>
      <c r="B17" t="s">
        <v>114</v>
      </c>
      <c r="C17" t="s">
        <v>27</v>
      </c>
      <c r="D17" t="s">
        <v>115</v>
      </c>
      <c r="E17" t="s">
        <v>45</v>
      </c>
      <c r="F17" t="s">
        <v>47</v>
      </c>
      <c r="G17">
        <v>1</v>
      </c>
      <c r="H17">
        <v>5</v>
      </c>
      <c r="I17">
        <v>8</v>
      </c>
    </row>
    <row r="18" spans="1:9" x14ac:dyDescent="0.25">
      <c r="A18" t="s">
        <v>9</v>
      </c>
      <c r="B18" t="s">
        <v>114</v>
      </c>
      <c r="C18" t="s">
        <v>27</v>
      </c>
      <c r="D18" t="s">
        <v>116</v>
      </c>
      <c r="E18" t="s">
        <v>45</v>
      </c>
      <c r="F18" t="s">
        <v>47</v>
      </c>
      <c r="G18">
        <v>3</v>
      </c>
      <c r="H18">
        <v>5</v>
      </c>
      <c r="I18">
        <v>8</v>
      </c>
    </row>
    <row r="19" spans="1:9" x14ac:dyDescent="0.25">
      <c r="A19" t="s">
        <v>9</v>
      </c>
      <c r="B19" t="s">
        <v>114</v>
      </c>
      <c r="C19" t="s">
        <v>27</v>
      </c>
      <c r="D19" t="s">
        <v>117</v>
      </c>
      <c r="E19" t="s">
        <v>45</v>
      </c>
      <c r="F19" t="s">
        <v>47</v>
      </c>
      <c r="G19">
        <v>0</v>
      </c>
      <c r="H19">
        <v>5</v>
      </c>
      <c r="I19">
        <v>8</v>
      </c>
    </row>
    <row r="20" spans="1:9" x14ac:dyDescent="0.25">
      <c r="A20" t="s">
        <v>9</v>
      </c>
      <c r="B20" t="s">
        <v>114</v>
      </c>
      <c r="C20" t="s">
        <v>27</v>
      </c>
      <c r="D20" t="s">
        <v>115</v>
      </c>
      <c r="E20" t="s">
        <v>52</v>
      </c>
      <c r="F20" t="s">
        <v>54</v>
      </c>
      <c r="G20">
        <v>5</v>
      </c>
      <c r="H20">
        <v>4</v>
      </c>
      <c r="I20">
        <v>7</v>
      </c>
    </row>
    <row r="21" spans="1:9" x14ac:dyDescent="0.25">
      <c r="A21" t="s">
        <v>9</v>
      </c>
      <c r="B21" t="s">
        <v>114</v>
      </c>
      <c r="C21" t="s">
        <v>27</v>
      </c>
      <c r="D21" t="s">
        <v>116</v>
      </c>
      <c r="E21" t="s">
        <v>52</v>
      </c>
      <c r="F21" t="s">
        <v>54</v>
      </c>
      <c r="G21">
        <v>2</v>
      </c>
      <c r="H21">
        <v>4</v>
      </c>
      <c r="I21">
        <v>7</v>
      </c>
    </row>
    <row r="22" spans="1:9" x14ac:dyDescent="0.25">
      <c r="A22" t="s">
        <v>9</v>
      </c>
      <c r="B22" t="s">
        <v>114</v>
      </c>
      <c r="C22" t="s">
        <v>27</v>
      </c>
      <c r="D22" t="s">
        <v>117</v>
      </c>
      <c r="E22" t="s">
        <v>52</v>
      </c>
      <c r="F22" t="s">
        <v>54</v>
      </c>
      <c r="G22">
        <v>0</v>
      </c>
      <c r="H22">
        <v>4</v>
      </c>
      <c r="I22">
        <v>7</v>
      </c>
    </row>
    <row r="23" spans="1:9" x14ac:dyDescent="0.25">
      <c r="A23" t="s">
        <v>9</v>
      </c>
      <c r="B23" t="s">
        <v>114</v>
      </c>
      <c r="C23" t="s">
        <v>27</v>
      </c>
      <c r="D23" t="s">
        <v>115</v>
      </c>
      <c r="E23" t="s">
        <v>52</v>
      </c>
      <c r="F23" t="s">
        <v>118</v>
      </c>
      <c r="G23">
        <v>8</v>
      </c>
      <c r="H23">
        <v>10</v>
      </c>
      <c r="I23">
        <v>9</v>
      </c>
    </row>
    <row r="24" spans="1:9" x14ac:dyDescent="0.25">
      <c r="A24" t="s">
        <v>9</v>
      </c>
      <c r="B24" t="s">
        <v>114</v>
      </c>
      <c r="C24" t="s">
        <v>27</v>
      </c>
      <c r="D24" t="s">
        <v>116</v>
      </c>
      <c r="E24" t="s">
        <v>52</v>
      </c>
      <c r="F24" t="s">
        <v>118</v>
      </c>
      <c r="G24">
        <v>0</v>
      </c>
      <c r="H24">
        <v>10</v>
      </c>
      <c r="I24">
        <v>9</v>
      </c>
    </row>
    <row r="25" spans="1:9" x14ac:dyDescent="0.25">
      <c r="A25" t="s">
        <v>9</v>
      </c>
      <c r="B25" t="s">
        <v>114</v>
      </c>
      <c r="C25" t="s">
        <v>27</v>
      </c>
      <c r="D25" t="s">
        <v>117</v>
      </c>
      <c r="E25" t="s">
        <v>52</v>
      </c>
      <c r="F25" t="s">
        <v>118</v>
      </c>
      <c r="G25">
        <v>0</v>
      </c>
      <c r="H25">
        <v>10</v>
      </c>
      <c r="I25">
        <v>9</v>
      </c>
    </row>
    <row r="26" spans="1:9" x14ac:dyDescent="0.25">
      <c r="A26" t="s">
        <v>9</v>
      </c>
      <c r="B26" t="s">
        <v>114</v>
      </c>
      <c r="C26" t="s">
        <v>27</v>
      </c>
      <c r="D26" t="s">
        <v>115</v>
      </c>
      <c r="E26" t="s">
        <v>52</v>
      </c>
      <c r="F26" t="s">
        <v>110</v>
      </c>
      <c r="G26">
        <v>0</v>
      </c>
      <c r="H26">
        <v>10</v>
      </c>
      <c r="I26">
        <v>9</v>
      </c>
    </row>
    <row r="27" spans="1:9" x14ac:dyDescent="0.25">
      <c r="A27" t="s">
        <v>9</v>
      </c>
      <c r="B27" t="s">
        <v>114</v>
      </c>
      <c r="C27" t="s">
        <v>27</v>
      </c>
      <c r="D27" t="s">
        <v>116</v>
      </c>
      <c r="E27" t="s">
        <v>52</v>
      </c>
      <c r="F27" t="s">
        <v>110</v>
      </c>
      <c r="G27">
        <v>8</v>
      </c>
      <c r="H27">
        <v>10</v>
      </c>
      <c r="I27">
        <v>9</v>
      </c>
    </row>
    <row r="28" spans="1:9" x14ac:dyDescent="0.25">
      <c r="A28" t="s">
        <v>9</v>
      </c>
      <c r="B28" t="s">
        <v>114</v>
      </c>
      <c r="C28" t="s">
        <v>27</v>
      </c>
      <c r="D28" t="s">
        <v>117</v>
      </c>
      <c r="E28" t="s">
        <v>52</v>
      </c>
      <c r="F28" t="s">
        <v>110</v>
      </c>
      <c r="G28">
        <v>9</v>
      </c>
      <c r="H28">
        <v>10</v>
      </c>
      <c r="I28">
        <v>9</v>
      </c>
    </row>
    <row r="29" spans="1:9" x14ac:dyDescent="0.25">
      <c r="A29" t="s">
        <v>9</v>
      </c>
      <c r="B29" t="s">
        <v>114</v>
      </c>
      <c r="C29" t="s">
        <v>27</v>
      </c>
      <c r="D29" t="s">
        <v>115</v>
      </c>
      <c r="E29" t="s">
        <v>80</v>
      </c>
      <c r="F29" t="s">
        <v>81</v>
      </c>
      <c r="G29">
        <v>3</v>
      </c>
      <c r="H29">
        <v>4</v>
      </c>
      <c r="I29">
        <v>5</v>
      </c>
    </row>
    <row r="30" spans="1:9" x14ac:dyDescent="0.25">
      <c r="A30" t="s">
        <v>9</v>
      </c>
      <c r="B30" t="s">
        <v>114</v>
      </c>
      <c r="C30" t="s">
        <v>27</v>
      </c>
      <c r="D30" t="s">
        <v>116</v>
      </c>
      <c r="E30" t="s">
        <v>80</v>
      </c>
      <c r="F30" t="s">
        <v>81</v>
      </c>
      <c r="G30">
        <v>0</v>
      </c>
      <c r="H30">
        <v>4</v>
      </c>
      <c r="I30">
        <v>5</v>
      </c>
    </row>
    <row r="31" spans="1:9" x14ac:dyDescent="0.25">
      <c r="A31" t="s">
        <v>9</v>
      </c>
      <c r="B31" t="s">
        <v>114</v>
      </c>
      <c r="C31" t="s">
        <v>27</v>
      </c>
      <c r="D31" t="s">
        <v>117</v>
      </c>
      <c r="E31" t="s">
        <v>80</v>
      </c>
      <c r="F31" t="s">
        <v>81</v>
      </c>
      <c r="G31">
        <v>0</v>
      </c>
      <c r="H31">
        <v>4</v>
      </c>
      <c r="I31">
        <v>5</v>
      </c>
    </row>
    <row r="32" spans="1:9" x14ac:dyDescent="0.25">
      <c r="A32" t="s">
        <v>9</v>
      </c>
      <c r="B32" t="s">
        <v>114</v>
      </c>
      <c r="C32" t="s">
        <v>27</v>
      </c>
      <c r="D32" t="s">
        <v>115</v>
      </c>
      <c r="E32" t="s">
        <v>39</v>
      </c>
      <c r="F32" t="s">
        <v>40</v>
      </c>
      <c r="G32">
        <v>7</v>
      </c>
      <c r="H32">
        <v>5</v>
      </c>
      <c r="I32">
        <v>7</v>
      </c>
    </row>
    <row r="33" spans="1:9" x14ac:dyDescent="0.25">
      <c r="A33" t="s">
        <v>9</v>
      </c>
      <c r="B33" t="s">
        <v>114</v>
      </c>
      <c r="C33" t="s">
        <v>27</v>
      </c>
      <c r="D33" t="s">
        <v>116</v>
      </c>
      <c r="E33" t="s">
        <v>39</v>
      </c>
      <c r="F33" t="s">
        <v>40</v>
      </c>
      <c r="G33">
        <v>1</v>
      </c>
      <c r="H33">
        <v>5</v>
      </c>
      <c r="I33">
        <v>7</v>
      </c>
    </row>
    <row r="34" spans="1:9" x14ac:dyDescent="0.25">
      <c r="A34" t="s">
        <v>9</v>
      </c>
      <c r="B34" t="s">
        <v>114</v>
      </c>
      <c r="C34" t="s">
        <v>27</v>
      </c>
      <c r="D34" t="s">
        <v>117</v>
      </c>
      <c r="E34" t="s">
        <v>39</v>
      </c>
      <c r="F34" t="s">
        <v>40</v>
      </c>
      <c r="G34">
        <v>2</v>
      </c>
      <c r="H34">
        <v>5</v>
      </c>
      <c r="I34">
        <v>7</v>
      </c>
    </row>
    <row r="35" spans="1:9" x14ac:dyDescent="0.25">
      <c r="A35" t="s">
        <v>9</v>
      </c>
      <c r="B35" t="s">
        <v>114</v>
      </c>
      <c r="C35" t="s">
        <v>27</v>
      </c>
      <c r="D35" t="s">
        <v>115</v>
      </c>
      <c r="E35" t="s">
        <v>39</v>
      </c>
      <c r="F35" t="s">
        <v>129</v>
      </c>
      <c r="G35">
        <v>0</v>
      </c>
      <c r="H35">
        <v>10</v>
      </c>
      <c r="I35">
        <v>10</v>
      </c>
    </row>
    <row r="36" spans="1:9" x14ac:dyDescent="0.25">
      <c r="A36" t="s">
        <v>9</v>
      </c>
      <c r="B36" t="s">
        <v>114</v>
      </c>
      <c r="C36" t="s">
        <v>27</v>
      </c>
      <c r="D36" t="s">
        <v>116</v>
      </c>
      <c r="E36" t="s">
        <v>39</v>
      </c>
      <c r="F36" t="s">
        <v>129</v>
      </c>
      <c r="G36">
        <v>21</v>
      </c>
      <c r="H36">
        <v>10</v>
      </c>
      <c r="I36">
        <v>10</v>
      </c>
    </row>
    <row r="37" spans="1:9" x14ac:dyDescent="0.25">
      <c r="A37" t="s">
        <v>9</v>
      </c>
      <c r="B37" t="s">
        <v>114</v>
      </c>
      <c r="C37" t="s">
        <v>27</v>
      </c>
      <c r="D37" t="s">
        <v>117</v>
      </c>
      <c r="E37" t="s">
        <v>39</v>
      </c>
      <c r="F37" t="s">
        <v>129</v>
      </c>
      <c r="G37">
        <v>8</v>
      </c>
      <c r="H37">
        <v>10</v>
      </c>
      <c r="I37">
        <v>10</v>
      </c>
    </row>
    <row r="38" spans="1:9" x14ac:dyDescent="0.25">
      <c r="A38" t="s">
        <v>9</v>
      </c>
      <c r="B38" t="s">
        <v>114</v>
      </c>
      <c r="C38" t="s">
        <v>27</v>
      </c>
      <c r="D38" t="s">
        <v>115</v>
      </c>
      <c r="E38" t="s">
        <v>39</v>
      </c>
      <c r="F38" t="s">
        <v>100</v>
      </c>
      <c r="G38">
        <v>0</v>
      </c>
      <c r="H38">
        <v>7</v>
      </c>
      <c r="I38">
        <v>7</v>
      </c>
    </row>
    <row r="39" spans="1:9" x14ac:dyDescent="0.25">
      <c r="A39" t="s">
        <v>9</v>
      </c>
      <c r="B39" t="s">
        <v>114</v>
      </c>
      <c r="C39" t="s">
        <v>27</v>
      </c>
      <c r="D39" t="s">
        <v>116</v>
      </c>
      <c r="E39" t="s">
        <v>39</v>
      </c>
      <c r="F39" t="s">
        <v>100</v>
      </c>
      <c r="G39">
        <v>1</v>
      </c>
      <c r="H39">
        <v>7</v>
      </c>
      <c r="I39">
        <v>7</v>
      </c>
    </row>
    <row r="40" spans="1:9" x14ac:dyDescent="0.25">
      <c r="A40" t="s">
        <v>9</v>
      </c>
      <c r="B40" t="s">
        <v>114</v>
      </c>
      <c r="C40" t="s">
        <v>27</v>
      </c>
      <c r="D40" t="s">
        <v>117</v>
      </c>
      <c r="E40" t="s">
        <v>39</v>
      </c>
      <c r="F40" t="s">
        <v>100</v>
      </c>
      <c r="G40">
        <v>11</v>
      </c>
      <c r="H40">
        <v>7</v>
      </c>
      <c r="I40">
        <v>7</v>
      </c>
    </row>
    <row r="41" spans="1:9" x14ac:dyDescent="0.25">
      <c r="A41" t="s">
        <v>9</v>
      </c>
      <c r="B41" t="s">
        <v>114</v>
      </c>
      <c r="C41" t="s">
        <v>27</v>
      </c>
      <c r="D41" t="s">
        <v>115</v>
      </c>
      <c r="E41" t="s">
        <v>39</v>
      </c>
      <c r="F41" t="s">
        <v>43</v>
      </c>
      <c r="G41">
        <v>0</v>
      </c>
      <c r="H41">
        <v>8</v>
      </c>
      <c r="I41">
        <v>9</v>
      </c>
    </row>
    <row r="42" spans="1:9" x14ac:dyDescent="0.25">
      <c r="A42" t="s">
        <v>9</v>
      </c>
      <c r="B42" t="s">
        <v>114</v>
      </c>
      <c r="C42" t="s">
        <v>27</v>
      </c>
      <c r="D42" t="s">
        <v>116</v>
      </c>
      <c r="E42" t="s">
        <v>39</v>
      </c>
      <c r="F42" t="s">
        <v>43</v>
      </c>
      <c r="G42">
        <v>1</v>
      </c>
      <c r="H42">
        <v>8</v>
      </c>
      <c r="I42">
        <v>9</v>
      </c>
    </row>
    <row r="43" spans="1:9" x14ac:dyDescent="0.25">
      <c r="A43" t="s">
        <v>9</v>
      </c>
      <c r="B43" t="s">
        <v>114</v>
      </c>
      <c r="C43" t="s">
        <v>27</v>
      </c>
      <c r="D43" t="s">
        <v>117</v>
      </c>
      <c r="E43" t="s">
        <v>39</v>
      </c>
      <c r="F43" t="s">
        <v>43</v>
      </c>
      <c r="G43">
        <v>2</v>
      </c>
      <c r="H43">
        <v>8</v>
      </c>
      <c r="I43">
        <v>8</v>
      </c>
    </row>
    <row r="44" spans="1:9" x14ac:dyDescent="0.25">
      <c r="A44" t="s">
        <v>9</v>
      </c>
      <c r="B44" t="s">
        <v>114</v>
      </c>
      <c r="C44" t="s">
        <v>27</v>
      </c>
      <c r="D44" t="s">
        <v>115</v>
      </c>
      <c r="E44" t="s">
        <v>119</v>
      </c>
      <c r="F44" t="s">
        <v>92</v>
      </c>
      <c r="G44">
        <v>8</v>
      </c>
      <c r="H44">
        <v>5</v>
      </c>
      <c r="I44">
        <v>7</v>
      </c>
    </row>
    <row r="45" spans="1:9" x14ac:dyDescent="0.25">
      <c r="A45" t="s">
        <v>9</v>
      </c>
      <c r="B45" t="s">
        <v>114</v>
      </c>
      <c r="C45" t="s">
        <v>27</v>
      </c>
      <c r="D45" t="s">
        <v>116</v>
      </c>
      <c r="E45" t="s">
        <v>119</v>
      </c>
      <c r="F45" t="s">
        <v>92</v>
      </c>
      <c r="G45">
        <v>3</v>
      </c>
      <c r="H45">
        <v>5</v>
      </c>
      <c r="I45">
        <v>7</v>
      </c>
    </row>
    <row r="46" spans="1:9" x14ac:dyDescent="0.25">
      <c r="A46" t="s">
        <v>9</v>
      </c>
      <c r="B46" t="s">
        <v>114</v>
      </c>
      <c r="C46" t="s">
        <v>27</v>
      </c>
      <c r="D46" t="s">
        <v>117</v>
      </c>
      <c r="E46" t="s">
        <v>119</v>
      </c>
      <c r="F46" t="s">
        <v>92</v>
      </c>
      <c r="G46">
        <v>4</v>
      </c>
      <c r="H46">
        <v>5</v>
      </c>
      <c r="I46">
        <v>7</v>
      </c>
    </row>
    <row r="47" spans="1:9" x14ac:dyDescent="0.25">
      <c r="A47" t="s">
        <v>9</v>
      </c>
      <c r="B47" t="s">
        <v>114</v>
      </c>
      <c r="C47" t="s">
        <v>27</v>
      </c>
      <c r="D47" t="s">
        <v>115</v>
      </c>
      <c r="E47" t="s">
        <v>120</v>
      </c>
      <c r="F47" t="s">
        <v>55</v>
      </c>
      <c r="G47">
        <v>1</v>
      </c>
      <c r="H47">
        <v>4</v>
      </c>
    </row>
    <row r="48" spans="1:9" x14ac:dyDescent="0.25">
      <c r="A48" t="s">
        <v>9</v>
      </c>
      <c r="B48" t="s">
        <v>114</v>
      </c>
      <c r="C48" t="s">
        <v>27</v>
      </c>
      <c r="D48" t="s">
        <v>116</v>
      </c>
      <c r="E48" t="s">
        <v>120</v>
      </c>
      <c r="F48" t="s">
        <v>55</v>
      </c>
      <c r="G48">
        <v>0</v>
      </c>
      <c r="H48">
        <v>4</v>
      </c>
    </row>
    <row r="49" spans="1:9" x14ac:dyDescent="0.25">
      <c r="A49" t="s">
        <v>9</v>
      </c>
      <c r="B49" t="s">
        <v>114</v>
      </c>
      <c r="C49" t="s">
        <v>27</v>
      </c>
      <c r="D49" t="s">
        <v>117</v>
      </c>
      <c r="E49" t="s">
        <v>121</v>
      </c>
      <c r="F49" t="s">
        <v>55</v>
      </c>
      <c r="G49">
        <v>1</v>
      </c>
      <c r="H49">
        <v>4</v>
      </c>
    </row>
    <row r="50" spans="1:9" x14ac:dyDescent="0.25">
      <c r="A50" t="s">
        <v>9</v>
      </c>
      <c r="B50" t="s">
        <v>114</v>
      </c>
      <c r="C50" t="s">
        <v>27</v>
      </c>
      <c r="D50" t="s">
        <v>115</v>
      </c>
      <c r="E50" t="s">
        <v>122</v>
      </c>
      <c r="F50" t="s">
        <v>123</v>
      </c>
      <c r="G50">
        <v>1</v>
      </c>
      <c r="H50">
        <v>3</v>
      </c>
    </row>
    <row r="51" spans="1:9" x14ac:dyDescent="0.25">
      <c r="A51" t="s">
        <v>9</v>
      </c>
      <c r="B51" t="s">
        <v>114</v>
      </c>
      <c r="C51" t="s">
        <v>27</v>
      </c>
      <c r="D51" t="s">
        <v>116</v>
      </c>
      <c r="E51" t="s">
        <v>124</v>
      </c>
      <c r="F51" t="s">
        <v>123</v>
      </c>
      <c r="G51">
        <v>1</v>
      </c>
      <c r="H51">
        <v>3</v>
      </c>
    </row>
    <row r="52" spans="1:9" x14ac:dyDescent="0.25">
      <c r="A52" t="s">
        <v>9</v>
      </c>
      <c r="B52" t="s">
        <v>114</v>
      </c>
      <c r="C52" t="s">
        <v>27</v>
      </c>
      <c r="D52" t="s">
        <v>117</v>
      </c>
      <c r="E52" t="s">
        <v>124</v>
      </c>
      <c r="F52" t="s">
        <v>123</v>
      </c>
      <c r="G52">
        <v>4</v>
      </c>
      <c r="H52">
        <v>3</v>
      </c>
    </row>
    <row r="53" spans="1:9" x14ac:dyDescent="0.25">
      <c r="A53" t="s">
        <v>9</v>
      </c>
      <c r="B53" t="s">
        <v>114</v>
      </c>
      <c r="C53" t="s">
        <v>27</v>
      </c>
      <c r="D53" t="s">
        <v>115</v>
      </c>
      <c r="F53" t="s">
        <v>58</v>
      </c>
      <c r="G53">
        <v>4</v>
      </c>
      <c r="H53">
        <v>3</v>
      </c>
    </row>
    <row r="54" spans="1:9" x14ac:dyDescent="0.25">
      <c r="A54" t="s">
        <v>9</v>
      </c>
      <c r="B54" t="s">
        <v>114</v>
      </c>
      <c r="C54" t="s">
        <v>27</v>
      </c>
      <c r="D54" t="s">
        <v>116</v>
      </c>
      <c r="F54" t="s">
        <v>58</v>
      </c>
      <c r="G54">
        <v>2</v>
      </c>
      <c r="H54">
        <v>3</v>
      </c>
    </row>
    <row r="55" spans="1:9" x14ac:dyDescent="0.25">
      <c r="A55" t="s">
        <v>9</v>
      </c>
      <c r="B55" t="s">
        <v>114</v>
      </c>
      <c r="C55" t="s">
        <v>27</v>
      </c>
      <c r="D55" t="s">
        <v>117</v>
      </c>
      <c r="F55" t="s">
        <v>58</v>
      </c>
      <c r="G55">
        <v>0</v>
      </c>
      <c r="H55">
        <v>3</v>
      </c>
    </row>
    <row r="56" spans="1:9" x14ac:dyDescent="0.25">
      <c r="A56" t="s">
        <v>9</v>
      </c>
      <c r="B56" t="s">
        <v>114</v>
      </c>
      <c r="C56" t="s">
        <v>27</v>
      </c>
      <c r="D56" t="s">
        <v>115</v>
      </c>
      <c r="F56" t="s">
        <v>125</v>
      </c>
      <c r="G56">
        <v>8</v>
      </c>
    </row>
    <row r="57" spans="1:9" x14ac:dyDescent="0.25">
      <c r="A57" t="s">
        <v>9</v>
      </c>
      <c r="B57" t="s">
        <v>114</v>
      </c>
      <c r="C57" t="s">
        <v>27</v>
      </c>
      <c r="D57" t="s">
        <v>116</v>
      </c>
      <c r="F57" t="s">
        <v>125</v>
      </c>
      <c r="G57">
        <v>0</v>
      </c>
    </row>
    <row r="58" spans="1:9" x14ac:dyDescent="0.25">
      <c r="A58" t="s">
        <v>9</v>
      </c>
      <c r="B58" t="s">
        <v>114</v>
      </c>
      <c r="C58" t="s">
        <v>27</v>
      </c>
      <c r="D58" t="s">
        <v>117</v>
      </c>
      <c r="F58" t="s">
        <v>125</v>
      </c>
      <c r="G58">
        <v>0</v>
      </c>
    </row>
    <row r="59" spans="1:9" x14ac:dyDescent="0.25">
      <c r="A59" t="s">
        <v>9</v>
      </c>
      <c r="B59" t="s">
        <v>114</v>
      </c>
      <c r="C59" t="s">
        <v>59</v>
      </c>
      <c r="D59" t="s">
        <v>115</v>
      </c>
      <c r="E59" t="s">
        <v>29</v>
      </c>
      <c r="F59" t="s">
        <v>30</v>
      </c>
      <c r="G59">
        <v>5</v>
      </c>
      <c r="H59">
        <v>6</v>
      </c>
      <c r="I59">
        <v>7</v>
      </c>
    </row>
    <row r="60" spans="1:9" x14ac:dyDescent="0.25">
      <c r="A60" t="s">
        <v>9</v>
      </c>
      <c r="B60" t="s">
        <v>114</v>
      </c>
      <c r="C60" t="s">
        <v>59</v>
      </c>
      <c r="D60" t="s">
        <v>116</v>
      </c>
      <c r="E60" t="s">
        <v>29</v>
      </c>
      <c r="F60" t="s">
        <v>30</v>
      </c>
      <c r="G60">
        <v>25</v>
      </c>
      <c r="H60">
        <v>6</v>
      </c>
      <c r="I60">
        <v>7</v>
      </c>
    </row>
    <row r="61" spans="1:9" x14ac:dyDescent="0.25">
      <c r="A61" t="s">
        <v>9</v>
      </c>
      <c r="B61" t="s">
        <v>114</v>
      </c>
      <c r="C61" t="s">
        <v>59</v>
      </c>
      <c r="D61" t="s">
        <v>117</v>
      </c>
      <c r="E61" t="s">
        <v>29</v>
      </c>
      <c r="F61" t="s">
        <v>30</v>
      </c>
      <c r="G61">
        <v>8</v>
      </c>
      <c r="H61">
        <v>6</v>
      </c>
      <c r="I61">
        <v>7</v>
      </c>
    </row>
    <row r="62" spans="1:9" x14ac:dyDescent="0.25">
      <c r="A62" t="s">
        <v>9</v>
      </c>
      <c r="B62" t="s">
        <v>114</v>
      </c>
      <c r="C62" t="s">
        <v>59</v>
      </c>
      <c r="D62" t="s">
        <v>115</v>
      </c>
      <c r="E62" t="s">
        <v>126</v>
      </c>
      <c r="F62" t="s">
        <v>77</v>
      </c>
      <c r="G62">
        <v>0</v>
      </c>
      <c r="H62">
        <v>3</v>
      </c>
      <c r="I62">
        <v>3</v>
      </c>
    </row>
    <row r="63" spans="1:9" x14ac:dyDescent="0.25">
      <c r="A63" t="s">
        <v>9</v>
      </c>
      <c r="B63" t="s">
        <v>114</v>
      </c>
      <c r="C63" t="s">
        <v>59</v>
      </c>
      <c r="D63" t="s">
        <v>116</v>
      </c>
      <c r="E63" t="s">
        <v>126</v>
      </c>
      <c r="F63" t="s">
        <v>77</v>
      </c>
      <c r="G63">
        <v>1</v>
      </c>
      <c r="H63">
        <v>3</v>
      </c>
      <c r="I63">
        <v>3</v>
      </c>
    </row>
    <row r="64" spans="1:9" x14ac:dyDescent="0.25">
      <c r="A64" t="s">
        <v>9</v>
      </c>
      <c r="B64" t="s">
        <v>114</v>
      </c>
      <c r="C64" t="s">
        <v>59</v>
      </c>
      <c r="D64" t="s">
        <v>117</v>
      </c>
      <c r="E64" t="s">
        <v>127</v>
      </c>
      <c r="F64" t="s">
        <v>77</v>
      </c>
      <c r="G64">
        <v>2</v>
      </c>
      <c r="H64">
        <v>3</v>
      </c>
      <c r="I64">
        <v>3</v>
      </c>
    </row>
    <row r="65" spans="1:9" x14ac:dyDescent="0.25">
      <c r="A65" t="s">
        <v>9</v>
      </c>
      <c r="B65" t="s">
        <v>114</v>
      </c>
      <c r="C65" t="s">
        <v>59</v>
      </c>
      <c r="D65" t="s">
        <v>115</v>
      </c>
      <c r="E65" t="s">
        <v>33</v>
      </c>
      <c r="F65" t="s">
        <v>35</v>
      </c>
      <c r="G65">
        <v>1</v>
      </c>
      <c r="H65">
        <v>5</v>
      </c>
      <c r="I65">
        <v>6</v>
      </c>
    </row>
    <row r="66" spans="1:9" x14ac:dyDescent="0.25">
      <c r="A66" t="s">
        <v>9</v>
      </c>
      <c r="B66" t="s">
        <v>114</v>
      </c>
      <c r="C66" t="s">
        <v>59</v>
      </c>
      <c r="D66" t="s">
        <v>116</v>
      </c>
      <c r="E66" t="s">
        <v>33</v>
      </c>
      <c r="F66" t="s">
        <v>35</v>
      </c>
      <c r="G66">
        <v>2</v>
      </c>
      <c r="H66">
        <v>5</v>
      </c>
      <c r="I66">
        <v>6</v>
      </c>
    </row>
    <row r="67" spans="1:9" x14ac:dyDescent="0.25">
      <c r="A67" t="s">
        <v>9</v>
      </c>
      <c r="B67" t="s">
        <v>114</v>
      </c>
      <c r="C67" t="s">
        <v>59</v>
      </c>
      <c r="D67" t="s">
        <v>117</v>
      </c>
      <c r="E67" t="s">
        <v>33</v>
      </c>
      <c r="F67" t="s">
        <v>35</v>
      </c>
      <c r="G67">
        <v>1</v>
      </c>
      <c r="H67">
        <v>5</v>
      </c>
      <c r="I67">
        <v>6</v>
      </c>
    </row>
    <row r="68" spans="1:9" x14ac:dyDescent="0.25">
      <c r="A68" t="s">
        <v>9</v>
      </c>
      <c r="B68" t="s">
        <v>114</v>
      </c>
      <c r="C68" t="s">
        <v>59</v>
      </c>
      <c r="D68" t="s">
        <v>115</v>
      </c>
      <c r="E68" t="s">
        <v>33</v>
      </c>
      <c r="F68" t="s">
        <v>38</v>
      </c>
      <c r="G68">
        <v>1</v>
      </c>
      <c r="H68">
        <v>3</v>
      </c>
      <c r="I68">
        <v>6</v>
      </c>
    </row>
    <row r="69" spans="1:9" x14ac:dyDescent="0.25">
      <c r="A69" t="s">
        <v>9</v>
      </c>
      <c r="B69" t="s">
        <v>114</v>
      </c>
      <c r="C69" t="s">
        <v>59</v>
      </c>
      <c r="D69" t="s">
        <v>116</v>
      </c>
      <c r="E69" t="s">
        <v>33</v>
      </c>
      <c r="F69" t="s">
        <v>38</v>
      </c>
      <c r="G69">
        <v>1</v>
      </c>
      <c r="H69">
        <v>3</v>
      </c>
      <c r="I69">
        <v>6</v>
      </c>
    </row>
    <row r="70" spans="1:9" x14ac:dyDescent="0.25">
      <c r="A70" t="s">
        <v>9</v>
      </c>
      <c r="B70" t="s">
        <v>114</v>
      </c>
      <c r="C70" t="s">
        <v>59</v>
      </c>
      <c r="D70" t="s">
        <v>117</v>
      </c>
      <c r="E70" t="s">
        <v>33</v>
      </c>
      <c r="F70" t="s">
        <v>38</v>
      </c>
      <c r="G70">
        <v>4</v>
      </c>
      <c r="H70">
        <v>3</v>
      </c>
      <c r="I70">
        <v>6</v>
      </c>
    </row>
    <row r="71" spans="1:9" x14ac:dyDescent="0.25">
      <c r="A71" t="s">
        <v>9</v>
      </c>
      <c r="B71" t="s">
        <v>114</v>
      </c>
      <c r="C71" t="s">
        <v>59</v>
      </c>
      <c r="D71" t="s">
        <v>115</v>
      </c>
      <c r="E71" t="s">
        <v>33</v>
      </c>
      <c r="F71" t="s">
        <v>34</v>
      </c>
      <c r="G71">
        <v>1</v>
      </c>
      <c r="H71">
        <v>5</v>
      </c>
      <c r="I71">
        <v>7</v>
      </c>
    </row>
    <row r="72" spans="1:9" x14ac:dyDescent="0.25">
      <c r="A72" t="s">
        <v>9</v>
      </c>
      <c r="B72" t="s">
        <v>114</v>
      </c>
      <c r="C72" t="s">
        <v>59</v>
      </c>
      <c r="D72" t="s">
        <v>116</v>
      </c>
      <c r="E72" t="s">
        <v>33</v>
      </c>
      <c r="F72" t="s">
        <v>34</v>
      </c>
      <c r="G72">
        <v>0</v>
      </c>
      <c r="H72">
        <v>5</v>
      </c>
      <c r="I72">
        <v>7</v>
      </c>
    </row>
    <row r="73" spans="1:9" x14ac:dyDescent="0.25">
      <c r="A73" t="s">
        <v>9</v>
      </c>
      <c r="B73" t="s">
        <v>114</v>
      </c>
      <c r="C73" t="s">
        <v>59</v>
      </c>
      <c r="D73" t="s">
        <v>117</v>
      </c>
      <c r="E73" t="s">
        <v>33</v>
      </c>
      <c r="F73" t="s">
        <v>34</v>
      </c>
      <c r="G73">
        <v>3</v>
      </c>
      <c r="H73">
        <v>5</v>
      </c>
      <c r="I73">
        <v>7</v>
      </c>
    </row>
    <row r="74" spans="1:9" x14ac:dyDescent="0.25">
      <c r="A74" t="s">
        <v>9</v>
      </c>
      <c r="B74" t="s">
        <v>114</v>
      </c>
      <c r="C74" t="s">
        <v>59</v>
      </c>
      <c r="D74" t="s">
        <v>115</v>
      </c>
      <c r="E74" t="s">
        <v>33</v>
      </c>
      <c r="F74" t="s">
        <v>36</v>
      </c>
      <c r="G74">
        <v>0</v>
      </c>
      <c r="H74">
        <v>5</v>
      </c>
    </row>
    <row r="75" spans="1:9" x14ac:dyDescent="0.25">
      <c r="A75" t="s">
        <v>9</v>
      </c>
      <c r="B75" t="s">
        <v>114</v>
      </c>
      <c r="C75" t="s">
        <v>59</v>
      </c>
      <c r="D75" t="s">
        <v>116</v>
      </c>
      <c r="E75" t="s">
        <v>33</v>
      </c>
      <c r="F75" t="s">
        <v>36</v>
      </c>
      <c r="G75">
        <v>2</v>
      </c>
      <c r="H75">
        <v>5</v>
      </c>
    </row>
    <row r="76" spans="1:9" x14ac:dyDescent="0.25">
      <c r="A76" t="s">
        <v>9</v>
      </c>
      <c r="B76" t="s">
        <v>114</v>
      </c>
      <c r="C76" t="s">
        <v>59</v>
      </c>
      <c r="D76" t="s">
        <v>117</v>
      </c>
      <c r="E76" t="s">
        <v>33</v>
      </c>
      <c r="F76" t="s">
        <v>36</v>
      </c>
      <c r="G76">
        <v>1</v>
      </c>
      <c r="H76">
        <v>5</v>
      </c>
    </row>
    <row r="77" spans="1:9" x14ac:dyDescent="0.25">
      <c r="A77" t="s">
        <v>9</v>
      </c>
      <c r="B77" t="s">
        <v>114</v>
      </c>
      <c r="C77" t="s">
        <v>59</v>
      </c>
      <c r="D77" t="s">
        <v>115</v>
      </c>
      <c r="E77" t="s">
        <v>33</v>
      </c>
      <c r="F77" t="s">
        <v>71</v>
      </c>
      <c r="G77">
        <v>0</v>
      </c>
      <c r="H77">
        <v>3</v>
      </c>
      <c r="I77">
        <v>9</v>
      </c>
    </row>
    <row r="78" spans="1:9" x14ac:dyDescent="0.25">
      <c r="A78" t="s">
        <v>9</v>
      </c>
      <c r="B78" t="s">
        <v>114</v>
      </c>
      <c r="C78" t="s">
        <v>59</v>
      </c>
      <c r="D78" t="s">
        <v>116</v>
      </c>
      <c r="E78" t="s">
        <v>33</v>
      </c>
      <c r="F78" t="s">
        <v>71</v>
      </c>
      <c r="G78">
        <v>0</v>
      </c>
      <c r="H78">
        <v>3</v>
      </c>
      <c r="I78">
        <v>9</v>
      </c>
    </row>
    <row r="79" spans="1:9" x14ac:dyDescent="0.25">
      <c r="A79" t="s">
        <v>9</v>
      </c>
      <c r="B79" t="s">
        <v>114</v>
      </c>
      <c r="C79" t="s">
        <v>59</v>
      </c>
      <c r="D79" t="s">
        <v>117</v>
      </c>
      <c r="E79" t="s">
        <v>33</v>
      </c>
      <c r="F79" t="s">
        <v>71</v>
      </c>
      <c r="G79">
        <v>2</v>
      </c>
      <c r="H79">
        <v>3</v>
      </c>
      <c r="I79">
        <v>9</v>
      </c>
    </row>
    <row r="80" spans="1:9" x14ac:dyDescent="0.25">
      <c r="A80" t="s">
        <v>9</v>
      </c>
      <c r="B80" t="s">
        <v>114</v>
      </c>
      <c r="C80" t="s">
        <v>59</v>
      </c>
      <c r="D80" t="s">
        <v>115</v>
      </c>
      <c r="E80" t="s">
        <v>45</v>
      </c>
      <c r="F80" t="s">
        <v>46</v>
      </c>
      <c r="G80">
        <v>4</v>
      </c>
      <c r="H80">
        <v>2</v>
      </c>
      <c r="I80">
        <v>2</v>
      </c>
    </row>
    <row r="81" spans="1:9" x14ac:dyDescent="0.25">
      <c r="A81" t="s">
        <v>9</v>
      </c>
      <c r="B81" t="s">
        <v>114</v>
      </c>
      <c r="C81" t="s">
        <v>59</v>
      </c>
      <c r="D81" t="s">
        <v>116</v>
      </c>
      <c r="E81" t="s">
        <v>45</v>
      </c>
      <c r="F81" t="s">
        <v>46</v>
      </c>
      <c r="G81">
        <v>6</v>
      </c>
      <c r="H81">
        <v>2</v>
      </c>
      <c r="I81">
        <v>2</v>
      </c>
    </row>
    <row r="82" spans="1:9" x14ac:dyDescent="0.25">
      <c r="A82" t="s">
        <v>9</v>
      </c>
      <c r="B82" t="s">
        <v>114</v>
      </c>
      <c r="C82" t="s">
        <v>59</v>
      </c>
      <c r="D82" t="s">
        <v>117</v>
      </c>
      <c r="E82" t="s">
        <v>45</v>
      </c>
      <c r="F82" t="s">
        <v>46</v>
      </c>
      <c r="G82">
        <v>1</v>
      </c>
      <c r="H82">
        <v>2</v>
      </c>
      <c r="I82">
        <v>2</v>
      </c>
    </row>
    <row r="83" spans="1:9" x14ac:dyDescent="0.25">
      <c r="A83" t="s">
        <v>9</v>
      </c>
      <c r="B83" t="s">
        <v>114</v>
      </c>
      <c r="C83" t="s">
        <v>59</v>
      </c>
      <c r="D83" t="s">
        <v>115</v>
      </c>
      <c r="E83" t="s">
        <v>45</v>
      </c>
      <c r="F83" t="s">
        <v>47</v>
      </c>
      <c r="G83">
        <v>9</v>
      </c>
      <c r="H83">
        <v>5</v>
      </c>
      <c r="I83">
        <v>8</v>
      </c>
    </row>
    <row r="84" spans="1:9" x14ac:dyDescent="0.25">
      <c r="A84" t="s">
        <v>9</v>
      </c>
      <c r="B84" t="s">
        <v>114</v>
      </c>
      <c r="C84" t="s">
        <v>59</v>
      </c>
      <c r="D84" t="s">
        <v>116</v>
      </c>
      <c r="E84" t="s">
        <v>45</v>
      </c>
      <c r="F84" t="s">
        <v>47</v>
      </c>
      <c r="G84">
        <v>14</v>
      </c>
      <c r="H84">
        <v>5</v>
      </c>
      <c r="I84">
        <v>8</v>
      </c>
    </row>
    <row r="85" spans="1:9" x14ac:dyDescent="0.25">
      <c r="A85" t="s">
        <v>9</v>
      </c>
      <c r="B85" t="s">
        <v>114</v>
      </c>
      <c r="C85" t="s">
        <v>59</v>
      </c>
      <c r="D85" t="s">
        <v>117</v>
      </c>
      <c r="E85" t="s">
        <v>45</v>
      </c>
      <c r="F85" t="s">
        <v>47</v>
      </c>
      <c r="G85">
        <v>3</v>
      </c>
      <c r="H85">
        <v>5</v>
      </c>
      <c r="I85">
        <v>8</v>
      </c>
    </row>
    <row r="86" spans="1:9" x14ac:dyDescent="0.25">
      <c r="A86" t="s">
        <v>9</v>
      </c>
      <c r="B86" t="s">
        <v>114</v>
      </c>
      <c r="C86" t="s">
        <v>59</v>
      </c>
      <c r="D86" t="s">
        <v>115</v>
      </c>
      <c r="E86" t="s">
        <v>52</v>
      </c>
      <c r="F86" t="s">
        <v>54</v>
      </c>
      <c r="G86">
        <v>2</v>
      </c>
      <c r="H86">
        <v>4</v>
      </c>
      <c r="I86">
        <v>7</v>
      </c>
    </row>
    <row r="87" spans="1:9" x14ac:dyDescent="0.25">
      <c r="A87" t="s">
        <v>9</v>
      </c>
      <c r="B87" t="s">
        <v>114</v>
      </c>
      <c r="C87" t="s">
        <v>59</v>
      </c>
      <c r="D87" t="s">
        <v>116</v>
      </c>
      <c r="E87" t="s">
        <v>52</v>
      </c>
      <c r="F87" t="s">
        <v>54</v>
      </c>
      <c r="G87">
        <v>3</v>
      </c>
      <c r="H87">
        <v>4</v>
      </c>
      <c r="I87">
        <v>7</v>
      </c>
    </row>
    <row r="88" spans="1:9" x14ac:dyDescent="0.25">
      <c r="A88" t="s">
        <v>9</v>
      </c>
      <c r="B88" t="s">
        <v>114</v>
      </c>
      <c r="C88" t="s">
        <v>59</v>
      </c>
      <c r="D88" t="s">
        <v>117</v>
      </c>
      <c r="E88" t="s">
        <v>52</v>
      </c>
      <c r="F88" t="s">
        <v>54</v>
      </c>
      <c r="G88">
        <v>4</v>
      </c>
      <c r="H88">
        <v>4</v>
      </c>
      <c r="I88">
        <v>7</v>
      </c>
    </row>
    <row r="89" spans="1:9" x14ac:dyDescent="0.25">
      <c r="A89" t="s">
        <v>9</v>
      </c>
      <c r="B89" t="s">
        <v>114</v>
      </c>
      <c r="C89" t="s">
        <v>59</v>
      </c>
      <c r="D89" t="s">
        <v>115</v>
      </c>
      <c r="E89" t="s">
        <v>52</v>
      </c>
      <c r="F89" t="s">
        <v>53</v>
      </c>
      <c r="G89">
        <v>13</v>
      </c>
      <c r="H89">
        <v>10</v>
      </c>
      <c r="I89">
        <v>9</v>
      </c>
    </row>
    <row r="90" spans="1:9" x14ac:dyDescent="0.25">
      <c r="A90" t="s">
        <v>9</v>
      </c>
      <c r="B90" t="s">
        <v>114</v>
      </c>
      <c r="C90" t="s">
        <v>59</v>
      </c>
      <c r="D90" t="s">
        <v>116</v>
      </c>
      <c r="E90" t="s">
        <v>52</v>
      </c>
      <c r="F90" t="s">
        <v>110</v>
      </c>
      <c r="G90">
        <v>2</v>
      </c>
      <c r="H90">
        <v>10</v>
      </c>
      <c r="I90">
        <v>9</v>
      </c>
    </row>
    <row r="91" spans="1:9" x14ac:dyDescent="0.25">
      <c r="A91" t="s">
        <v>9</v>
      </c>
      <c r="B91" t="s">
        <v>114</v>
      </c>
      <c r="C91" t="s">
        <v>59</v>
      </c>
      <c r="D91" t="s">
        <v>117</v>
      </c>
      <c r="E91" t="s">
        <v>52</v>
      </c>
      <c r="F91" t="s">
        <v>110</v>
      </c>
      <c r="G91">
        <v>0</v>
      </c>
      <c r="H91">
        <v>10</v>
      </c>
      <c r="I91">
        <v>9</v>
      </c>
    </row>
    <row r="92" spans="1:9" x14ac:dyDescent="0.25">
      <c r="A92" t="s">
        <v>9</v>
      </c>
      <c r="B92" t="s">
        <v>114</v>
      </c>
      <c r="C92" t="s">
        <v>59</v>
      </c>
      <c r="D92" t="s">
        <v>115</v>
      </c>
      <c r="E92" t="s">
        <v>52</v>
      </c>
      <c r="F92" t="s">
        <v>74</v>
      </c>
      <c r="G92">
        <v>0</v>
      </c>
      <c r="H92">
        <v>7</v>
      </c>
      <c r="I92">
        <v>7</v>
      </c>
    </row>
    <row r="93" spans="1:9" x14ac:dyDescent="0.25">
      <c r="A93" t="s">
        <v>9</v>
      </c>
      <c r="B93" t="s">
        <v>114</v>
      </c>
      <c r="C93" t="s">
        <v>59</v>
      </c>
      <c r="D93" t="s">
        <v>116</v>
      </c>
      <c r="E93" t="s">
        <v>52</v>
      </c>
      <c r="F93" t="s">
        <v>74</v>
      </c>
      <c r="G93">
        <v>23</v>
      </c>
      <c r="H93">
        <v>7</v>
      </c>
      <c r="I93">
        <v>7</v>
      </c>
    </row>
    <row r="94" spans="1:9" x14ac:dyDescent="0.25">
      <c r="A94" t="s">
        <v>9</v>
      </c>
      <c r="B94" t="s">
        <v>114</v>
      </c>
      <c r="C94" t="s">
        <v>59</v>
      </c>
      <c r="D94" t="s">
        <v>117</v>
      </c>
      <c r="E94" t="s">
        <v>52</v>
      </c>
      <c r="F94" t="s">
        <v>74</v>
      </c>
      <c r="G94">
        <v>6</v>
      </c>
      <c r="H94">
        <v>7</v>
      </c>
      <c r="I94">
        <v>7</v>
      </c>
    </row>
    <row r="95" spans="1:9" x14ac:dyDescent="0.25">
      <c r="A95" t="s">
        <v>9</v>
      </c>
      <c r="B95" t="s">
        <v>114</v>
      </c>
      <c r="C95" t="s">
        <v>59</v>
      </c>
      <c r="D95" t="s">
        <v>115</v>
      </c>
      <c r="E95" t="s">
        <v>56</v>
      </c>
      <c r="F95" t="s">
        <v>57</v>
      </c>
      <c r="G95">
        <v>3</v>
      </c>
      <c r="H95">
        <v>10</v>
      </c>
      <c r="I95">
        <v>10</v>
      </c>
    </row>
    <row r="96" spans="1:9" x14ac:dyDescent="0.25">
      <c r="A96" t="s">
        <v>9</v>
      </c>
      <c r="B96" t="s">
        <v>114</v>
      </c>
      <c r="C96" t="s">
        <v>59</v>
      </c>
      <c r="D96" t="s">
        <v>116</v>
      </c>
      <c r="E96" t="s">
        <v>56</v>
      </c>
      <c r="F96" t="s">
        <v>57</v>
      </c>
      <c r="G96">
        <v>2</v>
      </c>
      <c r="H96">
        <v>10</v>
      </c>
      <c r="I96">
        <v>10</v>
      </c>
    </row>
    <row r="97" spans="1:9" x14ac:dyDescent="0.25">
      <c r="A97" t="s">
        <v>9</v>
      </c>
      <c r="B97" t="s">
        <v>114</v>
      </c>
      <c r="C97" t="s">
        <v>59</v>
      </c>
      <c r="D97" t="s">
        <v>117</v>
      </c>
      <c r="E97" t="s">
        <v>56</v>
      </c>
      <c r="F97" t="s">
        <v>57</v>
      </c>
      <c r="G97">
        <v>2</v>
      </c>
      <c r="H97">
        <v>10</v>
      </c>
      <c r="I97">
        <v>10</v>
      </c>
    </row>
    <row r="98" spans="1:9" x14ac:dyDescent="0.25">
      <c r="A98" t="s">
        <v>9</v>
      </c>
      <c r="B98" t="s">
        <v>114</v>
      </c>
      <c r="C98" t="s">
        <v>59</v>
      </c>
      <c r="D98" t="s">
        <v>115</v>
      </c>
      <c r="E98" t="s">
        <v>56</v>
      </c>
      <c r="F98" t="s">
        <v>128</v>
      </c>
      <c r="G98">
        <v>0</v>
      </c>
      <c r="H98">
        <v>10</v>
      </c>
    </row>
    <row r="99" spans="1:9" x14ac:dyDescent="0.25">
      <c r="A99" t="s">
        <v>9</v>
      </c>
      <c r="B99" t="s">
        <v>114</v>
      </c>
      <c r="C99" t="s">
        <v>59</v>
      </c>
      <c r="D99" t="s">
        <v>116</v>
      </c>
      <c r="E99" t="s">
        <v>56</v>
      </c>
      <c r="F99" t="s">
        <v>128</v>
      </c>
      <c r="G99">
        <v>3</v>
      </c>
      <c r="H99">
        <v>10</v>
      </c>
    </row>
    <row r="100" spans="1:9" x14ac:dyDescent="0.25">
      <c r="A100" t="s">
        <v>9</v>
      </c>
      <c r="B100" t="s">
        <v>114</v>
      </c>
      <c r="C100" t="s">
        <v>59</v>
      </c>
      <c r="D100" t="s">
        <v>117</v>
      </c>
      <c r="E100" t="s">
        <v>56</v>
      </c>
      <c r="F100" t="s">
        <v>128</v>
      </c>
      <c r="G100">
        <v>0</v>
      </c>
      <c r="H100">
        <v>10</v>
      </c>
    </row>
    <row r="101" spans="1:9" x14ac:dyDescent="0.25">
      <c r="A101" t="s">
        <v>9</v>
      </c>
      <c r="B101" t="s">
        <v>114</v>
      </c>
      <c r="C101" t="s">
        <v>59</v>
      </c>
      <c r="D101" t="s">
        <v>115</v>
      </c>
      <c r="E101" t="s">
        <v>39</v>
      </c>
      <c r="F101" t="s">
        <v>85</v>
      </c>
      <c r="G101">
        <v>1</v>
      </c>
      <c r="H101">
        <v>10</v>
      </c>
      <c r="I101">
        <v>8</v>
      </c>
    </row>
    <row r="102" spans="1:9" x14ac:dyDescent="0.25">
      <c r="A102" t="s">
        <v>9</v>
      </c>
      <c r="B102" t="s">
        <v>114</v>
      </c>
      <c r="C102" t="s">
        <v>59</v>
      </c>
      <c r="D102" t="s">
        <v>116</v>
      </c>
      <c r="E102" t="s">
        <v>39</v>
      </c>
      <c r="F102" t="s">
        <v>85</v>
      </c>
      <c r="G102">
        <v>0</v>
      </c>
      <c r="H102">
        <v>10</v>
      </c>
      <c r="I102">
        <v>8</v>
      </c>
    </row>
    <row r="103" spans="1:9" x14ac:dyDescent="0.25">
      <c r="A103" t="s">
        <v>9</v>
      </c>
      <c r="B103" t="s">
        <v>114</v>
      </c>
      <c r="C103" t="s">
        <v>59</v>
      </c>
      <c r="D103" t="s">
        <v>117</v>
      </c>
      <c r="E103" t="s">
        <v>39</v>
      </c>
      <c r="F103" t="s">
        <v>85</v>
      </c>
      <c r="G103">
        <v>1</v>
      </c>
      <c r="H103">
        <v>10</v>
      </c>
      <c r="I103">
        <v>8</v>
      </c>
    </row>
    <row r="104" spans="1:9" x14ac:dyDescent="0.25">
      <c r="A104" t="s">
        <v>9</v>
      </c>
      <c r="B104" t="s">
        <v>114</v>
      </c>
      <c r="C104" t="s">
        <v>59</v>
      </c>
      <c r="D104" t="s">
        <v>115</v>
      </c>
      <c r="E104" t="s">
        <v>39</v>
      </c>
      <c r="F104" t="s">
        <v>40</v>
      </c>
      <c r="G104">
        <v>7</v>
      </c>
      <c r="H104">
        <v>5</v>
      </c>
      <c r="I104">
        <v>7</v>
      </c>
    </row>
    <row r="105" spans="1:9" x14ac:dyDescent="0.25">
      <c r="A105" t="s">
        <v>9</v>
      </c>
      <c r="B105" t="s">
        <v>114</v>
      </c>
      <c r="C105" t="s">
        <v>59</v>
      </c>
      <c r="D105" t="s">
        <v>116</v>
      </c>
      <c r="E105" t="s">
        <v>39</v>
      </c>
      <c r="F105" t="s">
        <v>40</v>
      </c>
      <c r="G105">
        <v>0</v>
      </c>
      <c r="H105">
        <v>5</v>
      </c>
      <c r="I105">
        <v>7</v>
      </c>
    </row>
    <row r="106" spans="1:9" x14ac:dyDescent="0.25">
      <c r="A106" t="s">
        <v>9</v>
      </c>
      <c r="B106" t="s">
        <v>114</v>
      </c>
      <c r="C106" t="s">
        <v>59</v>
      </c>
      <c r="D106" t="s">
        <v>117</v>
      </c>
      <c r="E106" t="s">
        <v>39</v>
      </c>
      <c r="F106" t="s">
        <v>40</v>
      </c>
      <c r="G106">
        <v>0</v>
      </c>
      <c r="H106">
        <v>5</v>
      </c>
      <c r="I106">
        <v>7</v>
      </c>
    </row>
    <row r="107" spans="1:9" x14ac:dyDescent="0.25">
      <c r="A107" t="s">
        <v>9</v>
      </c>
      <c r="B107" t="s">
        <v>114</v>
      </c>
      <c r="C107" t="s">
        <v>59</v>
      </c>
      <c r="D107" t="s">
        <v>115</v>
      </c>
      <c r="E107" t="s">
        <v>39</v>
      </c>
      <c r="F107" t="s">
        <v>60</v>
      </c>
      <c r="G107">
        <v>1</v>
      </c>
      <c r="H107">
        <v>8</v>
      </c>
    </row>
    <row r="108" spans="1:9" x14ac:dyDescent="0.25">
      <c r="A108" t="s">
        <v>9</v>
      </c>
      <c r="B108" t="s">
        <v>114</v>
      </c>
      <c r="C108" t="s">
        <v>59</v>
      </c>
      <c r="D108" t="s">
        <v>116</v>
      </c>
      <c r="E108" t="s">
        <v>39</v>
      </c>
      <c r="F108" t="s">
        <v>60</v>
      </c>
      <c r="G108">
        <v>14</v>
      </c>
      <c r="H108">
        <v>8</v>
      </c>
    </row>
    <row r="109" spans="1:9" x14ac:dyDescent="0.25">
      <c r="A109" t="s">
        <v>9</v>
      </c>
      <c r="B109" t="s">
        <v>114</v>
      </c>
      <c r="C109" t="s">
        <v>59</v>
      </c>
      <c r="D109" t="s">
        <v>117</v>
      </c>
      <c r="E109" t="s">
        <v>39</v>
      </c>
      <c r="F109" t="s">
        <v>60</v>
      </c>
      <c r="G109">
        <v>11</v>
      </c>
      <c r="H109">
        <v>8</v>
      </c>
    </row>
    <row r="110" spans="1:9" x14ac:dyDescent="0.25">
      <c r="A110" t="s">
        <v>9</v>
      </c>
      <c r="B110" t="s">
        <v>114</v>
      </c>
      <c r="C110" t="s">
        <v>59</v>
      </c>
      <c r="D110" t="s">
        <v>115</v>
      </c>
      <c r="E110" t="s">
        <v>39</v>
      </c>
      <c r="F110" t="s">
        <v>44</v>
      </c>
      <c r="G110">
        <v>5</v>
      </c>
      <c r="H110">
        <v>8</v>
      </c>
      <c r="I110">
        <v>9</v>
      </c>
    </row>
    <row r="111" spans="1:9" x14ac:dyDescent="0.25">
      <c r="A111" t="s">
        <v>9</v>
      </c>
      <c r="B111" t="s">
        <v>114</v>
      </c>
      <c r="C111" t="s">
        <v>59</v>
      </c>
      <c r="D111" t="s">
        <v>116</v>
      </c>
      <c r="E111" t="s">
        <v>39</v>
      </c>
      <c r="F111" t="s">
        <v>44</v>
      </c>
      <c r="G111">
        <v>0</v>
      </c>
      <c r="H111">
        <v>8</v>
      </c>
      <c r="I111">
        <v>9</v>
      </c>
    </row>
    <row r="112" spans="1:9" x14ac:dyDescent="0.25">
      <c r="A112" t="s">
        <v>9</v>
      </c>
      <c r="B112" t="s">
        <v>114</v>
      </c>
      <c r="C112" t="s">
        <v>59</v>
      </c>
      <c r="D112" t="s">
        <v>117</v>
      </c>
      <c r="E112" t="s">
        <v>39</v>
      </c>
      <c r="F112" t="s">
        <v>44</v>
      </c>
      <c r="G112">
        <v>0</v>
      </c>
      <c r="H112">
        <v>8</v>
      </c>
      <c r="I112">
        <v>9</v>
      </c>
    </row>
    <row r="113" spans="1:9" x14ac:dyDescent="0.25">
      <c r="A113" t="s">
        <v>9</v>
      </c>
      <c r="B113" t="s">
        <v>114</v>
      </c>
      <c r="C113" t="s">
        <v>59</v>
      </c>
      <c r="D113" t="s">
        <v>115</v>
      </c>
      <c r="E113" t="s">
        <v>39</v>
      </c>
      <c r="F113" t="s">
        <v>100</v>
      </c>
      <c r="G113">
        <v>2</v>
      </c>
      <c r="H113">
        <v>7</v>
      </c>
      <c r="I113">
        <v>7</v>
      </c>
    </row>
    <row r="114" spans="1:9" x14ac:dyDescent="0.25">
      <c r="A114" t="s">
        <v>9</v>
      </c>
      <c r="B114" t="s">
        <v>114</v>
      </c>
      <c r="C114" t="s">
        <v>59</v>
      </c>
      <c r="D114" t="s">
        <v>116</v>
      </c>
      <c r="E114" t="s">
        <v>39</v>
      </c>
      <c r="F114" t="s">
        <v>100</v>
      </c>
      <c r="G114">
        <v>0</v>
      </c>
      <c r="H114">
        <v>7</v>
      </c>
      <c r="I114">
        <v>7</v>
      </c>
    </row>
    <row r="115" spans="1:9" x14ac:dyDescent="0.25">
      <c r="A115" t="s">
        <v>9</v>
      </c>
      <c r="B115" t="s">
        <v>114</v>
      </c>
      <c r="C115" t="s">
        <v>59</v>
      </c>
      <c r="D115" t="s">
        <v>117</v>
      </c>
      <c r="E115" t="s">
        <v>39</v>
      </c>
      <c r="F115" t="s">
        <v>100</v>
      </c>
      <c r="G115">
        <v>0</v>
      </c>
      <c r="H115">
        <v>7</v>
      </c>
      <c r="I115">
        <v>7</v>
      </c>
    </row>
    <row r="116" spans="1:9" x14ac:dyDescent="0.25">
      <c r="A116" t="s">
        <v>9</v>
      </c>
      <c r="B116" t="s">
        <v>114</v>
      </c>
      <c r="C116" t="s">
        <v>59</v>
      </c>
      <c r="D116" t="s">
        <v>115</v>
      </c>
      <c r="E116" t="s">
        <v>39</v>
      </c>
      <c r="F116" t="s">
        <v>129</v>
      </c>
      <c r="G116">
        <v>0</v>
      </c>
      <c r="H116">
        <v>10</v>
      </c>
      <c r="I116">
        <v>10</v>
      </c>
    </row>
    <row r="117" spans="1:9" x14ac:dyDescent="0.25">
      <c r="A117" t="s">
        <v>9</v>
      </c>
      <c r="B117" t="s">
        <v>114</v>
      </c>
      <c r="C117" t="s">
        <v>59</v>
      </c>
      <c r="D117" t="s">
        <v>116</v>
      </c>
      <c r="E117" t="s">
        <v>39</v>
      </c>
      <c r="F117" t="s">
        <v>129</v>
      </c>
      <c r="G117">
        <v>8</v>
      </c>
      <c r="H117">
        <v>10</v>
      </c>
      <c r="I117">
        <v>10</v>
      </c>
    </row>
    <row r="118" spans="1:9" x14ac:dyDescent="0.25">
      <c r="A118" t="s">
        <v>9</v>
      </c>
      <c r="B118" t="s">
        <v>114</v>
      </c>
      <c r="C118" t="s">
        <v>59</v>
      </c>
      <c r="D118" t="s">
        <v>117</v>
      </c>
      <c r="E118" t="s">
        <v>39</v>
      </c>
      <c r="F118" t="s">
        <v>129</v>
      </c>
      <c r="G118">
        <v>0</v>
      </c>
      <c r="H118">
        <v>10</v>
      </c>
      <c r="I118">
        <v>10</v>
      </c>
    </row>
    <row r="119" spans="1:9" x14ac:dyDescent="0.25">
      <c r="A119" t="s">
        <v>9</v>
      </c>
      <c r="B119" t="s">
        <v>114</v>
      </c>
      <c r="C119" t="s">
        <v>59</v>
      </c>
      <c r="D119" t="s">
        <v>115</v>
      </c>
      <c r="E119" t="s">
        <v>39</v>
      </c>
      <c r="F119" t="s">
        <v>40</v>
      </c>
      <c r="G119">
        <v>0</v>
      </c>
      <c r="H119">
        <v>5</v>
      </c>
      <c r="I119">
        <v>5</v>
      </c>
    </row>
    <row r="120" spans="1:9" x14ac:dyDescent="0.25">
      <c r="A120" t="s">
        <v>9</v>
      </c>
      <c r="B120" t="s">
        <v>114</v>
      </c>
      <c r="C120" t="s">
        <v>59</v>
      </c>
      <c r="D120" t="s">
        <v>116</v>
      </c>
      <c r="E120" t="s">
        <v>39</v>
      </c>
      <c r="F120" t="s">
        <v>40</v>
      </c>
      <c r="G120">
        <v>15</v>
      </c>
      <c r="H120">
        <v>5</v>
      </c>
      <c r="I120">
        <v>7</v>
      </c>
    </row>
    <row r="121" spans="1:9" x14ac:dyDescent="0.25">
      <c r="A121" t="s">
        <v>9</v>
      </c>
      <c r="B121" t="s">
        <v>114</v>
      </c>
      <c r="C121" t="s">
        <v>59</v>
      </c>
      <c r="D121" t="s">
        <v>117</v>
      </c>
      <c r="E121" t="s">
        <v>39</v>
      </c>
      <c r="F121" t="s">
        <v>40</v>
      </c>
      <c r="G121">
        <v>19</v>
      </c>
      <c r="H121">
        <v>5</v>
      </c>
      <c r="I121">
        <v>7</v>
      </c>
    </row>
    <row r="122" spans="1:9" x14ac:dyDescent="0.25">
      <c r="A122" t="s">
        <v>9</v>
      </c>
      <c r="B122" t="s">
        <v>114</v>
      </c>
      <c r="C122" t="s">
        <v>59</v>
      </c>
      <c r="D122" t="s">
        <v>115</v>
      </c>
      <c r="E122" t="s">
        <v>39</v>
      </c>
      <c r="F122" t="s">
        <v>100</v>
      </c>
      <c r="G122">
        <v>0</v>
      </c>
      <c r="H122">
        <v>7</v>
      </c>
      <c r="I122">
        <v>7</v>
      </c>
    </row>
    <row r="123" spans="1:9" x14ac:dyDescent="0.25">
      <c r="A123" t="s">
        <v>9</v>
      </c>
      <c r="B123" t="s">
        <v>114</v>
      </c>
      <c r="C123" t="s">
        <v>59</v>
      </c>
      <c r="D123" t="s">
        <v>116</v>
      </c>
      <c r="E123" t="s">
        <v>39</v>
      </c>
      <c r="F123" t="s">
        <v>100</v>
      </c>
      <c r="G123">
        <v>2</v>
      </c>
      <c r="H123">
        <v>7</v>
      </c>
      <c r="I123">
        <v>7</v>
      </c>
    </row>
    <row r="124" spans="1:9" x14ac:dyDescent="0.25">
      <c r="A124" t="s">
        <v>9</v>
      </c>
      <c r="B124" t="s">
        <v>114</v>
      </c>
      <c r="C124" t="s">
        <v>59</v>
      </c>
      <c r="D124" t="s">
        <v>117</v>
      </c>
      <c r="E124" t="s">
        <v>39</v>
      </c>
      <c r="F124" t="s">
        <v>100</v>
      </c>
      <c r="G124">
        <v>0</v>
      </c>
      <c r="H124">
        <v>7</v>
      </c>
      <c r="I124">
        <v>7</v>
      </c>
    </row>
    <row r="125" spans="1:9" x14ac:dyDescent="0.25">
      <c r="A125" t="s">
        <v>9</v>
      </c>
      <c r="B125" t="s">
        <v>114</v>
      </c>
      <c r="C125" t="s">
        <v>59</v>
      </c>
      <c r="D125" t="s">
        <v>115</v>
      </c>
      <c r="E125" t="s">
        <v>39</v>
      </c>
      <c r="F125" t="s">
        <v>43</v>
      </c>
      <c r="G125">
        <v>0</v>
      </c>
      <c r="H125">
        <v>8</v>
      </c>
      <c r="I125">
        <v>9</v>
      </c>
    </row>
    <row r="126" spans="1:9" x14ac:dyDescent="0.25">
      <c r="A126" t="s">
        <v>9</v>
      </c>
      <c r="B126" t="s">
        <v>114</v>
      </c>
      <c r="C126" t="s">
        <v>59</v>
      </c>
      <c r="D126" t="s">
        <v>116</v>
      </c>
      <c r="E126" t="s">
        <v>39</v>
      </c>
      <c r="F126" t="s">
        <v>43</v>
      </c>
      <c r="G126">
        <v>2</v>
      </c>
      <c r="H126">
        <v>8</v>
      </c>
      <c r="I126">
        <v>9</v>
      </c>
    </row>
    <row r="127" spans="1:9" x14ac:dyDescent="0.25">
      <c r="A127" t="s">
        <v>9</v>
      </c>
      <c r="B127" t="s">
        <v>114</v>
      </c>
      <c r="C127" t="s">
        <v>59</v>
      </c>
      <c r="D127" t="s">
        <v>117</v>
      </c>
      <c r="E127" t="s">
        <v>39</v>
      </c>
      <c r="F127" t="s">
        <v>43</v>
      </c>
      <c r="G127">
        <v>2</v>
      </c>
      <c r="H127">
        <v>8</v>
      </c>
      <c r="I127">
        <v>8</v>
      </c>
    </row>
    <row r="128" spans="1:9" x14ac:dyDescent="0.25">
      <c r="A128" t="s">
        <v>9</v>
      </c>
      <c r="B128" t="s">
        <v>114</v>
      </c>
      <c r="C128" t="s">
        <v>59</v>
      </c>
      <c r="D128" t="s">
        <v>115</v>
      </c>
      <c r="E128" t="s">
        <v>39</v>
      </c>
      <c r="F128" t="s">
        <v>130</v>
      </c>
      <c r="G128">
        <v>0</v>
      </c>
      <c r="H128">
        <v>8</v>
      </c>
      <c r="I128">
        <v>9</v>
      </c>
    </row>
    <row r="129" spans="1:9" x14ac:dyDescent="0.25">
      <c r="A129" t="s">
        <v>9</v>
      </c>
      <c r="B129" t="s">
        <v>114</v>
      </c>
      <c r="C129" t="s">
        <v>59</v>
      </c>
      <c r="D129" t="s">
        <v>116</v>
      </c>
      <c r="E129" t="s">
        <v>39</v>
      </c>
      <c r="F129" t="s">
        <v>130</v>
      </c>
      <c r="G129">
        <v>0</v>
      </c>
      <c r="H129">
        <v>8</v>
      </c>
      <c r="I129">
        <v>9</v>
      </c>
    </row>
    <row r="130" spans="1:9" x14ac:dyDescent="0.25">
      <c r="A130" t="s">
        <v>9</v>
      </c>
      <c r="B130" t="s">
        <v>114</v>
      </c>
      <c r="C130" t="s">
        <v>59</v>
      </c>
      <c r="D130" t="s">
        <v>117</v>
      </c>
      <c r="E130" t="s">
        <v>39</v>
      </c>
      <c r="F130" t="s">
        <v>130</v>
      </c>
      <c r="G130">
        <v>4</v>
      </c>
      <c r="H130">
        <v>8</v>
      </c>
      <c r="I130">
        <v>9</v>
      </c>
    </row>
    <row r="131" spans="1:9" x14ac:dyDescent="0.25">
      <c r="A131" t="s">
        <v>9</v>
      </c>
      <c r="B131" t="s">
        <v>114</v>
      </c>
      <c r="C131" t="s">
        <v>59</v>
      </c>
      <c r="D131" t="s">
        <v>115</v>
      </c>
      <c r="E131" t="s">
        <v>119</v>
      </c>
      <c r="F131" t="s">
        <v>92</v>
      </c>
      <c r="G131">
        <v>3</v>
      </c>
      <c r="H131">
        <v>5</v>
      </c>
      <c r="I131">
        <v>7</v>
      </c>
    </row>
    <row r="132" spans="1:9" x14ac:dyDescent="0.25">
      <c r="A132" t="s">
        <v>9</v>
      </c>
      <c r="B132" t="s">
        <v>114</v>
      </c>
      <c r="C132" t="s">
        <v>59</v>
      </c>
      <c r="D132" t="s">
        <v>116</v>
      </c>
      <c r="E132" t="s">
        <v>119</v>
      </c>
      <c r="F132" t="s">
        <v>92</v>
      </c>
      <c r="G132">
        <v>1</v>
      </c>
      <c r="H132">
        <v>5</v>
      </c>
      <c r="I132">
        <v>7</v>
      </c>
    </row>
    <row r="133" spans="1:9" x14ac:dyDescent="0.25">
      <c r="A133" t="s">
        <v>9</v>
      </c>
      <c r="B133" t="s">
        <v>114</v>
      </c>
      <c r="C133" t="s">
        <v>59</v>
      </c>
      <c r="D133" t="s">
        <v>117</v>
      </c>
      <c r="E133" t="s">
        <v>119</v>
      </c>
      <c r="F133" t="s">
        <v>92</v>
      </c>
      <c r="G133">
        <v>0</v>
      </c>
      <c r="H133">
        <v>5</v>
      </c>
      <c r="I133">
        <v>7</v>
      </c>
    </row>
    <row r="134" spans="1:9" x14ac:dyDescent="0.25">
      <c r="A134" t="s">
        <v>9</v>
      </c>
      <c r="B134" t="s">
        <v>114</v>
      </c>
      <c r="C134" t="s">
        <v>59</v>
      </c>
      <c r="D134" t="s">
        <v>115</v>
      </c>
      <c r="E134" t="s">
        <v>121</v>
      </c>
      <c r="F134" t="s">
        <v>55</v>
      </c>
      <c r="G134">
        <v>2</v>
      </c>
      <c r="H134">
        <v>4</v>
      </c>
    </row>
    <row r="135" spans="1:9" x14ac:dyDescent="0.25">
      <c r="A135" t="s">
        <v>9</v>
      </c>
      <c r="B135" t="s">
        <v>114</v>
      </c>
      <c r="C135" t="s">
        <v>59</v>
      </c>
      <c r="D135" t="s">
        <v>116</v>
      </c>
      <c r="E135" t="s">
        <v>121</v>
      </c>
      <c r="F135" t="s">
        <v>55</v>
      </c>
      <c r="G135">
        <v>0</v>
      </c>
      <c r="H135">
        <v>4</v>
      </c>
    </row>
    <row r="136" spans="1:9" x14ac:dyDescent="0.25">
      <c r="A136" t="s">
        <v>9</v>
      </c>
      <c r="B136" t="s">
        <v>114</v>
      </c>
      <c r="C136" t="s">
        <v>59</v>
      </c>
      <c r="D136" t="s">
        <v>117</v>
      </c>
      <c r="E136" t="s">
        <v>121</v>
      </c>
      <c r="F136" t="s">
        <v>55</v>
      </c>
      <c r="G136">
        <v>0</v>
      </c>
      <c r="H136">
        <v>4</v>
      </c>
    </row>
    <row r="137" spans="1:9" x14ac:dyDescent="0.25">
      <c r="A137" t="s">
        <v>9</v>
      </c>
      <c r="B137" t="s">
        <v>114</v>
      </c>
      <c r="C137" t="s">
        <v>67</v>
      </c>
      <c r="D137" t="s">
        <v>131</v>
      </c>
      <c r="E137" t="s">
        <v>29</v>
      </c>
      <c r="F137" t="s">
        <v>30</v>
      </c>
      <c r="G137">
        <v>0</v>
      </c>
      <c r="H137">
        <v>6</v>
      </c>
      <c r="I137">
        <v>7</v>
      </c>
    </row>
    <row r="138" spans="1:9" x14ac:dyDescent="0.25">
      <c r="A138" t="s">
        <v>9</v>
      </c>
      <c r="B138" t="s">
        <v>114</v>
      </c>
      <c r="C138" t="s">
        <v>67</v>
      </c>
      <c r="D138" t="s">
        <v>116</v>
      </c>
      <c r="E138" t="s">
        <v>29</v>
      </c>
      <c r="F138" t="s">
        <v>30</v>
      </c>
      <c r="G138">
        <v>3</v>
      </c>
      <c r="H138">
        <v>6</v>
      </c>
      <c r="I138">
        <v>7</v>
      </c>
    </row>
    <row r="139" spans="1:9" x14ac:dyDescent="0.25">
      <c r="A139" t="s">
        <v>9</v>
      </c>
      <c r="B139" t="s">
        <v>114</v>
      </c>
      <c r="C139" t="s">
        <v>67</v>
      </c>
      <c r="D139" t="s">
        <v>117</v>
      </c>
      <c r="E139" t="s">
        <v>29</v>
      </c>
      <c r="F139" t="s">
        <v>30</v>
      </c>
      <c r="G139">
        <v>0</v>
      </c>
      <c r="H139">
        <v>6</v>
      </c>
      <c r="I139">
        <v>7</v>
      </c>
    </row>
    <row r="140" spans="1:9" x14ac:dyDescent="0.25">
      <c r="A140" t="s">
        <v>9</v>
      </c>
      <c r="B140" t="s">
        <v>114</v>
      </c>
      <c r="C140" t="s">
        <v>67</v>
      </c>
      <c r="D140" t="s">
        <v>131</v>
      </c>
      <c r="E140" t="s">
        <v>127</v>
      </c>
      <c r="F140" t="s">
        <v>76</v>
      </c>
      <c r="G140">
        <v>4</v>
      </c>
      <c r="H140">
        <v>3</v>
      </c>
      <c r="I140">
        <v>4</v>
      </c>
    </row>
    <row r="141" spans="1:9" x14ac:dyDescent="0.25">
      <c r="A141" t="s">
        <v>9</v>
      </c>
      <c r="B141" t="s">
        <v>114</v>
      </c>
      <c r="C141" t="s">
        <v>67</v>
      </c>
      <c r="D141" t="s">
        <v>116</v>
      </c>
      <c r="E141" t="s">
        <v>127</v>
      </c>
      <c r="F141" t="s">
        <v>76</v>
      </c>
      <c r="G141">
        <v>0</v>
      </c>
      <c r="H141">
        <v>3</v>
      </c>
      <c r="I141">
        <v>4</v>
      </c>
    </row>
    <row r="142" spans="1:9" x14ac:dyDescent="0.25">
      <c r="A142" t="s">
        <v>9</v>
      </c>
      <c r="B142" t="s">
        <v>114</v>
      </c>
      <c r="C142" t="s">
        <v>67</v>
      </c>
      <c r="D142" t="s">
        <v>117</v>
      </c>
      <c r="E142" t="s">
        <v>127</v>
      </c>
      <c r="F142" t="s">
        <v>76</v>
      </c>
      <c r="G142">
        <v>0</v>
      </c>
      <c r="H142">
        <v>3</v>
      </c>
      <c r="I142">
        <v>4</v>
      </c>
    </row>
    <row r="143" spans="1:9" x14ac:dyDescent="0.25">
      <c r="A143" t="s">
        <v>9</v>
      </c>
      <c r="B143" t="s">
        <v>114</v>
      </c>
      <c r="C143" t="s">
        <v>67</v>
      </c>
      <c r="D143" t="s">
        <v>131</v>
      </c>
      <c r="E143" t="s">
        <v>127</v>
      </c>
      <c r="F143" t="s">
        <v>77</v>
      </c>
      <c r="G143">
        <v>0</v>
      </c>
      <c r="H143">
        <v>3</v>
      </c>
      <c r="I143">
        <v>3</v>
      </c>
    </row>
    <row r="144" spans="1:9" x14ac:dyDescent="0.25">
      <c r="A144" t="s">
        <v>9</v>
      </c>
      <c r="B144" t="s">
        <v>114</v>
      </c>
      <c r="C144" t="s">
        <v>67</v>
      </c>
      <c r="D144" t="s">
        <v>116</v>
      </c>
      <c r="E144" t="s">
        <v>127</v>
      </c>
      <c r="F144" t="s">
        <v>77</v>
      </c>
      <c r="G144">
        <v>2</v>
      </c>
      <c r="H144">
        <v>3</v>
      </c>
      <c r="I144">
        <v>3</v>
      </c>
    </row>
    <row r="145" spans="1:9" x14ac:dyDescent="0.25">
      <c r="A145" t="s">
        <v>9</v>
      </c>
      <c r="B145" t="s">
        <v>114</v>
      </c>
      <c r="C145" t="s">
        <v>67</v>
      </c>
      <c r="D145" t="s">
        <v>117</v>
      </c>
      <c r="E145" t="s">
        <v>127</v>
      </c>
      <c r="F145" t="s">
        <v>77</v>
      </c>
      <c r="G145">
        <v>1</v>
      </c>
      <c r="H145">
        <v>3</v>
      </c>
      <c r="I145">
        <v>3</v>
      </c>
    </row>
    <row r="146" spans="1:9" x14ac:dyDescent="0.25">
      <c r="A146" t="s">
        <v>9</v>
      </c>
      <c r="B146" t="s">
        <v>114</v>
      </c>
      <c r="C146" t="s">
        <v>67</v>
      </c>
      <c r="D146" t="s">
        <v>131</v>
      </c>
      <c r="E146" t="s">
        <v>33</v>
      </c>
      <c r="F146" t="s">
        <v>34</v>
      </c>
      <c r="G146">
        <v>1</v>
      </c>
      <c r="H146">
        <v>5</v>
      </c>
      <c r="I146">
        <v>7</v>
      </c>
    </row>
    <row r="147" spans="1:9" x14ac:dyDescent="0.25">
      <c r="A147" t="s">
        <v>9</v>
      </c>
      <c r="B147" t="s">
        <v>114</v>
      </c>
      <c r="C147" t="s">
        <v>67</v>
      </c>
      <c r="D147" t="s">
        <v>116</v>
      </c>
      <c r="E147" t="s">
        <v>33</v>
      </c>
      <c r="F147" t="s">
        <v>34</v>
      </c>
      <c r="G147">
        <v>2</v>
      </c>
      <c r="H147">
        <v>5</v>
      </c>
      <c r="I147">
        <v>7</v>
      </c>
    </row>
    <row r="148" spans="1:9" x14ac:dyDescent="0.25">
      <c r="A148" t="s">
        <v>9</v>
      </c>
      <c r="B148" t="s">
        <v>114</v>
      </c>
      <c r="C148" t="s">
        <v>67</v>
      </c>
      <c r="D148" t="s">
        <v>117</v>
      </c>
      <c r="E148" t="s">
        <v>33</v>
      </c>
      <c r="F148" t="s">
        <v>34</v>
      </c>
      <c r="G148">
        <v>0</v>
      </c>
      <c r="H148">
        <v>5</v>
      </c>
      <c r="I148">
        <v>7</v>
      </c>
    </row>
    <row r="149" spans="1:9" x14ac:dyDescent="0.25">
      <c r="A149" t="s">
        <v>9</v>
      </c>
      <c r="B149" t="s">
        <v>114</v>
      </c>
      <c r="C149" t="s">
        <v>67</v>
      </c>
      <c r="D149" t="s">
        <v>131</v>
      </c>
      <c r="E149" t="s">
        <v>33</v>
      </c>
      <c r="F149" t="s">
        <v>35</v>
      </c>
      <c r="G149">
        <v>0</v>
      </c>
      <c r="H149">
        <v>5</v>
      </c>
      <c r="I149">
        <v>6</v>
      </c>
    </row>
    <row r="150" spans="1:9" x14ac:dyDescent="0.25">
      <c r="A150" t="s">
        <v>9</v>
      </c>
      <c r="B150" t="s">
        <v>114</v>
      </c>
      <c r="C150" t="s">
        <v>67</v>
      </c>
      <c r="D150" t="s">
        <v>116</v>
      </c>
      <c r="E150" t="s">
        <v>33</v>
      </c>
      <c r="F150" t="s">
        <v>35</v>
      </c>
      <c r="G150">
        <v>1</v>
      </c>
      <c r="H150">
        <v>5</v>
      </c>
      <c r="I150">
        <v>6</v>
      </c>
    </row>
    <row r="151" spans="1:9" x14ac:dyDescent="0.25">
      <c r="A151" t="s">
        <v>9</v>
      </c>
      <c r="B151" t="s">
        <v>114</v>
      </c>
      <c r="C151" t="s">
        <v>67</v>
      </c>
      <c r="D151" t="s">
        <v>117</v>
      </c>
      <c r="E151" t="s">
        <v>33</v>
      </c>
      <c r="F151" t="s">
        <v>35</v>
      </c>
      <c r="G151">
        <v>1</v>
      </c>
      <c r="H151">
        <v>5</v>
      </c>
      <c r="I151">
        <v>6</v>
      </c>
    </row>
    <row r="152" spans="1:9" x14ac:dyDescent="0.25">
      <c r="A152" t="s">
        <v>9</v>
      </c>
      <c r="B152" t="s">
        <v>114</v>
      </c>
      <c r="C152" t="s">
        <v>67</v>
      </c>
      <c r="D152" t="s">
        <v>131</v>
      </c>
      <c r="E152" t="s">
        <v>45</v>
      </c>
      <c r="F152" t="s">
        <v>132</v>
      </c>
      <c r="G152">
        <v>1</v>
      </c>
      <c r="H152">
        <v>10</v>
      </c>
      <c r="I152">
        <v>10</v>
      </c>
    </row>
    <row r="153" spans="1:9" x14ac:dyDescent="0.25">
      <c r="A153" t="s">
        <v>9</v>
      </c>
      <c r="B153" t="s">
        <v>114</v>
      </c>
      <c r="C153" t="s">
        <v>67</v>
      </c>
      <c r="D153" t="s">
        <v>116</v>
      </c>
      <c r="E153" t="s">
        <v>45</v>
      </c>
      <c r="F153" t="s">
        <v>62</v>
      </c>
      <c r="G153">
        <v>7</v>
      </c>
      <c r="H153">
        <v>10</v>
      </c>
      <c r="I153">
        <v>10</v>
      </c>
    </row>
    <row r="154" spans="1:9" x14ac:dyDescent="0.25">
      <c r="A154" t="s">
        <v>9</v>
      </c>
      <c r="B154" t="s">
        <v>114</v>
      </c>
      <c r="C154" t="s">
        <v>67</v>
      </c>
      <c r="D154" t="s">
        <v>117</v>
      </c>
      <c r="E154" t="s">
        <v>45</v>
      </c>
      <c r="F154" t="s">
        <v>62</v>
      </c>
      <c r="G154">
        <v>21</v>
      </c>
      <c r="H154">
        <v>10</v>
      </c>
      <c r="I154">
        <v>10</v>
      </c>
    </row>
    <row r="155" spans="1:9" x14ac:dyDescent="0.25">
      <c r="A155" t="s">
        <v>9</v>
      </c>
      <c r="B155" t="s">
        <v>114</v>
      </c>
      <c r="C155" t="s">
        <v>67</v>
      </c>
      <c r="D155" t="s">
        <v>131</v>
      </c>
      <c r="E155" t="s">
        <v>45</v>
      </c>
      <c r="F155" t="s">
        <v>46</v>
      </c>
      <c r="G155">
        <v>9</v>
      </c>
      <c r="H155">
        <v>2</v>
      </c>
      <c r="I155">
        <v>2</v>
      </c>
    </row>
    <row r="156" spans="1:9" x14ac:dyDescent="0.25">
      <c r="A156" t="s">
        <v>9</v>
      </c>
      <c r="B156" t="s">
        <v>114</v>
      </c>
      <c r="C156" t="s">
        <v>67</v>
      </c>
      <c r="D156" t="s">
        <v>116</v>
      </c>
      <c r="E156" t="s">
        <v>45</v>
      </c>
      <c r="F156" t="s">
        <v>46</v>
      </c>
      <c r="G156">
        <v>6</v>
      </c>
      <c r="H156">
        <v>2</v>
      </c>
      <c r="I156">
        <v>2</v>
      </c>
    </row>
    <row r="157" spans="1:9" x14ac:dyDescent="0.25">
      <c r="A157" t="s">
        <v>9</v>
      </c>
      <c r="B157" t="s">
        <v>114</v>
      </c>
      <c r="C157" t="s">
        <v>67</v>
      </c>
      <c r="D157" t="s">
        <v>117</v>
      </c>
      <c r="E157" t="s">
        <v>45</v>
      </c>
      <c r="F157" t="s">
        <v>46</v>
      </c>
      <c r="G157">
        <v>1</v>
      </c>
      <c r="H157">
        <v>2</v>
      </c>
      <c r="I157">
        <v>2</v>
      </c>
    </row>
    <row r="158" spans="1:9" x14ac:dyDescent="0.25">
      <c r="A158" t="s">
        <v>9</v>
      </c>
      <c r="B158" t="s">
        <v>114</v>
      </c>
      <c r="C158" t="s">
        <v>67</v>
      </c>
      <c r="D158" t="s">
        <v>131</v>
      </c>
      <c r="E158" t="s">
        <v>45</v>
      </c>
      <c r="F158" t="s">
        <v>87</v>
      </c>
      <c r="G158">
        <v>2</v>
      </c>
      <c r="H158">
        <v>4</v>
      </c>
      <c r="I158">
        <v>4</v>
      </c>
    </row>
    <row r="159" spans="1:9" x14ac:dyDescent="0.25">
      <c r="A159" t="s">
        <v>9</v>
      </c>
      <c r="B159" t="s">
        <v>114</v>
      </c>
      <c r="C159" t="s">
        <v>67</v>
      </c>
      <c r="D159" t="s">
        <v>116</v>
      </c>
      <c r="E159" t="s">
        <v>45</v>
      </c>
      <c r="F159" t="s">
        <v>87</v>
      </c>
      <c r="G159">
        <v>1</v>
      </c>
      <c r="H159">
        <v>4</v>
      </c>
      <c r="I159">
        <v>4</v>
      </c>
    </row>
    <row r="160" spans="1:9" x14ac:dyDescent="0.25">
      <c r="A160" t="s">
        <v>9</v>
      </c>
      <c r="B160" t="s">
        <v>114</v>
      </c>
      <c r="C160" t="s">
        <v>67</v>
      </c>
      <c r="D160" t="s">
        <v>117</v>
      </c>
      <c r="E160" t="s">
        <v>45</v>
      </c>
      <c r="F160" t="s">
        <v>87</v>
      </c>
      <c r="G160">
        <v>0</v>
      </c>
      <c r="H160">
        <v>4</v>
      </c>
      <c r="I160">
        <v>4</v>
      </c>
    </row>
    <row r="161" spans="1:9" x14ac:dyDescent="0.25">
      <c r="A161" t="s">
        <v>9</v>
      </c>
      <c r="B161" t="s">
        <v>114</v>
      </c>
      <c r="C161" t="s">
        <v>67</v>
      </c>
      <c r="D161" t="s">
        <v>131</v>
      </c>
      <c r="E161" t="s">
        <v>45</v>
      </c>
      <c r="F161" t="s">
        <v>47</v>
      </c>
      <c r="G161">
        <v>2</v>
      </c>
      <c r="H161">
        <v>5</v>
      </c>
      <c r="I161">
        <v>8</v>
      </c>
    </row>
    <row r="162" spans="1:9" x14ac:dyDescent="0.25">
      <c r="A162" t="s">
        <v>9</v>
      </c>
      <c r="B162" t="s">
        <v>114</v>
      </c>
      <c r="C162" t="s">
        <v>67</v>
      </c>
      <c r="D162" t="s">
        <v>116</v>
      </c>
      <c r="E162" t="s">
        <v>45</v>
      </c>
      <c r="F162" t="s">
        <v>47</v>
      </c>
      <c r="G162">
        <v>2</v>
      </c>
      <c r="H162">
        <v>5</v>
      </c>
      <c r="I162">
        <v>8</v>
      </c>
    </row>
    <row r="163" spans="1:9" x14ac:dyDescent="0.25">
      <c r="A163" t="s">
        <v>9</v>
      </c>
      <c r="B163" t="s">
        <v>114</v>
      </c>
      <c r="C163" t="s">
        <v>67</v>
      </c>
      <c r="D163" t="s">
        <v>117</v>
      </c>
      <c r="E163" t="s">
        <v>45</v>
      </c>
      <c r="F163" t="s">
        <v>47</v>
      </c>
      <c r="G163">
        <v>4</v>
      </c>
      <c r="H163">
        <v>5</v>
      </c>
      <c r="I163">
        <v>8</v>
      </c>
    </row>
    <row r="164" spans="1:9" x14ac:dyDescent="0.25">
      <c r="A164" t="s">
        <v>9</v>
      </c>
      <c r="B164" t="s">
        <v>114</v>
      </c>
      <c r="C164" t="s">
        <v>67</v>
      </c>
      <c r="D164" t="s">
        <v>131</v>
      </c>
      <c r="E164" t="s">
        <v>52</v>
      </c>
      <c r="F164" t="s">
        <v>54</v>
      </c>
      <c r="G164">
        <v>73</v>
      </c>
      <c r="H164">
        <v>4</v>
      </c>
      <c r="I164">
        <v>7</v>
      </c>
    </row>
    <row r="165" spans="1:9" x14ac:dyDescent="0.25">
      <c r="A165" t="s">
        <v>9</v>
      </c>
      <c r="B165" t="s">
        <v>114</v>
      </c>
      <c r="C165" t="s">
        <v>67</v>
      </c>
      <c r="D165" t="s">
        <v>116</v>
      </c>
      <c r="E165" t="s">
        <v>52</v>
      </c>
      <c r="F165" t="s">
        <v>54</v>
      </c>
      <c r="G165">
        <v>80</v>
      </c>
      <c r="H165">
        <v>4</v>
      </c>
      <c r="I165">
        <v>7</v>
      </c>
    </row>
    <row r="166" spans="1:9" x14ac:dyDescent="0.25">
      <c r="A166" t="s">
        <v>9</v>
      </c>
      <c r="B166" t="s">
        <v>114</v>
      </c>
      <c r="C166" t="s">
        <v>67</v>
      </c>
      <c r="D166" t="s">
        <v>117</v>
      </c>
      <c r="E166" t="s">
        <v>52</v>
      </c>
      <c r="F166" t="s">
        <v>54</v>
      </c>
      <c r="G166">
        <v>39</v>
      </c>
      <c r="H166">
        <v>4</v>
      </c>
      <c r="I166">
        <v>7</v>
      </c>
    </row>
    <row r="167" spans="1:9" x14ac:dyDescent="0.25">
      <c r="A167" t="s">
        <v>9</v>
      </c>
      <c r="B167" t="s">
        <v>114</v>
      </c>
      <c r="C167" t="s">
        <v>67</v>
      </c>
      <c r="D167" t="s">
        <v>131</v>
      </c>
      <c r="E167" t="s">
        <v>52</v>
      </c>
      <c r="F167" t="s">
        <v>74</v>
      </c>
      <c r="G167">
        <v>1</v>
      </c>
      <c r="H167">
        <v>7</v>
      </c>
      <c r="I167">
        <v>7</v>
      </c>
    </row>
    <row r="168" spans="1:9" x14ac:dyDescent="0.25">
      <c r="A168" t="s">
        <v>9</v>
      </c>
      <c r="B168" t="s">
        <v>114</v>
      </c>
      <c r="C168" t="s">
        <v>67</v>
      </c>
      <c r="D168" t="s">
        <v>116</v>
      </c>
      <c r="E168" t="s">
        <v>52</v>
      </c>
      <c r="F168" t="s">
        <v>74</v>
      </c>
      <c r="G168">
        <v>9</v>
      </c>
      <c r="H168">
        <v>7</v>
      </c>
      <c r="I168">
        <v>7</v>
      </c>
    </row>
    <row r="169" spans="1:9" x14ac:dyDescent="0.25">
      <c r="A169" t="s">
        <v>9</v>
      </c>
      <c r="B169" t="s">
        <v>114</v>
      </c>
      <c r="C169" t="s">
        <v>67</v>
      </c>
      <c r="D169" t="s">
        <v>117</v>
      </c>
      <c r="E169" t="s">
        <v>52</v>
      </c>
      <c r="F169" t="s">
        <v>74</v>
      </c>
      <c r="G169">
        <v>20</v>
      </c>
      <c r="H169">
        <v>7</v>
      </c>
      <c r="I169">
        <v>7</v>
      </c>
    </row>
    <row r="170" spans="1:9" x14ac:dyDescent="0.25">
      <c r="A170" t="s">
        <v>9</v>
      </c>
      <c r="B170" t="s">
        <v>114</v>
      </c>
      <c r="C170" t="s">
        <v>67</v>
      </c>
      <c r="D170" t="s">
        <v>131</v>
      </c>
      <c r="E170" t="s">
        <v>39</v>
      </c>
      <c r="F170" t="s">
        <v>129</v>
      </c>
      <c r="G170">
        <v>2</v>
      </c>
      <c r="H170">
        <v>10</v>
      </c>
      <c r="I170">
        <v>10</v>
      </c>
    </row>
    <row r="171" spans="1:9" x14ac:dyDescent="0.25">
      <c r="A171" t="s">
        <v>9</v>
      </c>
      <c r="B171" t="s">
        <v>114</v>
      </c>
      <c r="C171" t="s">
        <v>67</v>
      </c>
      <c r="D171" t="s">
        <v>116</v>
      </c>
      <c r="E171" t="s">
        <v>39</v>
      </c>
      <c r="F171" t="s">
        <v>129</v>
      </c>
      <c r="G171">
        <v>0</v>
      </c>
      <c r="H171">
        <v>10</v>
      </c>
      <c r="I171">
        <v>10</v>
      </c>
    </row>
    <row r="172" spans="1:9" x14ac:dyDescent="0.25">
      <c r="A172" t="s">
        <v>9</v>
      </c>
      <c r="B172" t="s">
        <v>114</v>
      </c>
      <c r="C172" t="s">
        <v>67</v>
      </c>
      <c r="D172" t="s">
        <v>117</v>
      </c>
      <c r="E172" t="s">
        <v>39</v>
      </c>
      <c r="F172" t="s">
        <v>129</v>
      </c>
      <c r="G172">
        <v>0</v>
      </c>
      <c r="H172">
        <v>10</v>
      </c>
      <c r="I172">
        <v>10</v>
      </c>
    </row>
    <row r="173" spans="1:9" x14ac:dyDescent="0.25">
      <c r="A173" t="s">
        <v>9</v>
      </c>
      <c r="B173" t="s">
        <v>114</v>
      </c>
      <c r="C173" t="s">
        <v>67</v>
      </c>
      <c r="D173" t="s">
        <v>131</v>
      </c>
      <c r="E173" t="s">
        <v>39</v>
      </c>
      <c r="F173" t="s">
        <v>60</v>
      </c>
      <c r="G173">
        <v>12</v>
      </c>
      <c r="H173">
        <v>8</v>
      </c>
    </row>
    <row r="174" spans="1:9" x14ac:dyDescent="0.25">
      <c r="A174" t="s">
        <v>9</v>
      </c>
      <c r="B174" t="s">
        <v>114</v>
      </c>
      <c r="C174" t="s">
        <v>67</v>
      </c>
      <c r="D174" t="s">
        <v>116</v>
      </c>
      <c r="E174" t="s">
        <v>39</v>
      </c>
      <c r="F174" t="s">
        <v>60</v>
      </c>
      <c r="G174">
        <v>26</v>
      </c>
      <c r="H174">
        <v>8</v>
      </c>
    </row>
    <row r="175" spans="1:9" x14ac:dyDescent="0.25">
      <c r="A175" t="s">
        <v>9</v>
      </c>
      <c r="B175" t="s">
        <v>114</v>
      </c>
      <c r="C175" t="s">
        <v>67</v>
      </c>
      <c r="D175" t="s">
        <v>117</v>
      </c>
      <c r="E175" t="s">
        <v>39</v>
      </c>
      <c r="F175" t="s">
        <v>60</v>
      </c>
      <c r="G175">
        <v>8</v>
      </c>
      <c r="H175">
        <v>8</v>
      </c>
    </row>
    <row r="176" spans="1:9" x14ac:dyDescent="0.25">
      <c r="A176" t="s">
        <v>9</v>
      </c>
      <c r="B176" t="s">
        <v>114</v>
      </c>
      <c r="C176" t="s">
        <v>67</v>
      </c>
      <c r="D176" t="s">
        <v>131</v>
      </c>
      <c r="E176" t="s">
        <v>39</v>
      </c>
      <c r="F176" t="s">
        <v>100</v>
      </c>
      <c r="G176">
        <v>17</v>
      </c>
      <c r="H176">
        <v>7</v>
      </c>
      <c r="I176">
        <v>7</v>
      </c>
    </row>
    <row r="177" spans="1:9" x14ac:dyDescent="0.25">
      <c r="A177" t="s">
        <v>9</v>
      </c>
      <c r="B177" t="s">
        <v>114</v>
      </c>
      <c r="C177" t="s">
        <v>67</v>
      </c>
      <c r="D177" t="s">
        <v>116</v>
      </c>
      <c r="E177" t="s">
        <v>39</v>
      </c>
      <c r="F177" t="s">
        <v>100</v>
      </c>
      <c r="G177">
        <v>2</v>
      </c>
      <c r="H177">
        <v>7</v>
      </c>
      <c r="I177">
        <v>7</v>
      </c>
    </row>
    <row r="178" spans="1:9" x14ac:dyDescent="0.25">
      <c r="A178" t="s">
        <v>9</v>
      </c>
      <c r="B178" t="s">
        <v>114</v>
      </c>
      <c r="C178" t="s">
        <v>67</v>
      </c>
      <c r="D178" t="s">
        <v>117</v>
      </c>
      <c r="E178" t="s">
        <v>39</v>
      </c>
      <c r="F178" t="s">
        <v>100</v>
      </c>
      <c r="G178">
        <v>0</v>
      </c>
      <c r="H178">
        <v>7</v>
      </c>
      <c r="I178">
        <v>7</v>
      </c>
    </row>
    <row r="179" spans="1:9" x14ac:dyDescent="0.25">
      <c r="A179" t="s">
        <v>9</v>
      </c>
      <c r="B179" t="s">
        <v>114</v>
      </c>
      <c r="C179" t="s">
        <v>67</v>
      </c>
      <c r="D179" t="s">
        <v>131</v>
      </c>
      <c r="E179" t="s">
        <v>39</v>
      </c>
      <c r="F179" t="s">
        <v>43</v>
      </c>
      <c r="G179">
        <v>7</v>
      </c>
      <c r="H179">
        <v>8</v>
      </c>
      <c r="I179">
        <v>8</v>
      </c>
    </row>
    <row r="180" spans="1:9" x14ac:dyDescent="0.25">
      <c r="A180" t="s">
        <v>9</v>
      </c>
      <c r="B180" t="s">
        <v>114</v>
      </c>
      <c r="C180" t="s">
        <v>67</v>
      </c>
      <c r="D180" t="s">
        <v>116</v>
      </c>
      <c r="E180" t="s">
        <v>39</v>
      </c>
      <c r="F180" t="s">
        <v>43</v>
      </c>
      <c r="G180">
        <v>62</v>
      </c>
      <c r="H180">
        <v>8</v>
      </c>
      <c r="I180">
        <v>8</v>
      </c>
    </row>
    <row r="181" spans="1:9" x14ac:dyDescent="0.25">
      <c r="A181" t="s">
        <v>9</v>
      </c>
      <c r="B181" t="s">
        <v>114</v>
      </c>
      <c r="C181" t="s">
        <v>67</v>
      </c>
      <c r="D181" t="s">
        <v>117</v>
      </c>
      <c r="E181" t="s">
        <v>39</v>
      </c>
      <c r="F181" t="s">
        <v>43</v>
      </c>
      <c r="G181">
        <v>35</v>
      </c>
      <c r="H181">
        <v>8</v>
      </c>
      <c r="I181">
        <v>8</v>
      </c>
    </row>
    <row r="182" spans="1:9" x14ac:dyDescent="0.25">
      <c r="A182" t="s">
        <v>9</v>
      </c>
      <c r="B182" t="s">
        <v>114</v>
      </c>
      <c r="C182" t="s">
        <v>67</v>
      </c>
      <c r="D182" t="s">
        <v>131</v>
      </c>
      <c r="E182" t="s">
        <v>39</v>
      </c>
      <c r="F182" t="s">
        <v>129</v>
      </c>
      <c r="G182">
        <v>0</v>
      </c>
      <c r="H182">
        <v>10</v>
      </c>
      <c r="I182">
        <v>10</v>
      </c>
    </row>
    <row r="183" spans="1:9" x14ac:dyDescent="0.25">
      <c r="A183" t="s">
        <v>9</v>
      </c>
      <c r="B183" t="s">
        <v>114</v>
      </c>
      <c r="C183" t="s">
        <v>67</v>
      </c>
      <c r="D183" t="s">
        <v>116</v>
      </c>
      <c r="E183" t="s">
        <v>39</v>
      </c>
      <c r="F183" t="s">
        <v>129</v>
      </c>
      <c r="G183">
        <v>2</v>
      </c>
      <c r="H183">
        <v>10</v>
      </c>
      <c r="I183">
        <v>10</v>
      </c>
    </row>
    <row r="184" spans="1:9" x14ac:dyDescent="0.25">
      <c r="A184" t="s">
        <v>9</v>
      </c>
      <c r="B184" t="s">
        <v>114</v>
      </c>
      <c r="C184" t="s">
        <v>67</v>
      </c>
      <c r="D184" t="s">
        <v>117</v>
      </c>
      <c r="E184" t="s">
        <v>39</v>
      </c>
      <c r="F184" t="s">
        <v>129</v>
      </c>
      <c r="G184">
        <v>0</v>
      </c>
      <c r="H184">
        <v>10</v>
      </c>
      <c r="I184">
        <v>10</v>
      </c>
    </row>
    <row r="185" spans="1:9" x14ac:dyDescent="0.25">
      <c r="A185" t="s">
        <v>9</v>
      </c>
      <c r="B185" t="s">
        <v>114</v>
      </c>
      <c r="C185" t="s">
        <v>67</v>
      </c>
      <c r="D185" t="s">
        <v>131</v>
      </c>
      <c r="E185" t="s">
        <v>39</v>
      </c>
      <c r="F185" t="s">
        <v>130</v>
      </c>
      <c r="G185">
        <v>0</v>
      </c>
      <c r="H185">
        <v>8</v>
      </c>
      <c r="I185">
        <v>9</v>
      </c>
    </row>
    <row r="186" spans="1:9" x14ac:dyDescent="0.25">
      <c r="A186" t="s">
        <v>9</v>
      </c>
      <c r="B186" t="s">
        <v>114</v>
      </c>
      <c r="C186" t="s">
        <v>67</v>
      </c>
      <c r="D186" t="s">
        <v>116</v>
      </c>
      <c r="E186" t="s">
        <v>39</v>
      </c>
      <c r="F186" t="s">
        <v>130</v>
      </c>
      <c r="G186">
        <v>3</v>
      </c>
      <c r="H186">
        <v>8</v>
      </c>
      <c r="I186">
        <v>9</v>
      </c>
    </row>
    <row r="187" spans="1:9" x14ac:dyDescent="0.25">
      <c r="A187" t="s">
        <v>9</v>
      </c>
      <c r="B187" t="s">
        <v>114</v>
      </c>
      <c r="C187" t="s">
        <v>67</v>
      </c>
      <c r="D187" t="s">
        <v>117</v>
      </c>
      <c r="E187" t="s">
        <v>39</v>
      </c>
      <c r="F187" t="s">
        <v>130</v>
      </c>
      <c r="G187">
        <v>0</v>
      </c>
      <c r="H187">
        <v>8</v>
      </c>
      <c r="I187">
        <v>9</v>
      </c>
    </row>
    <row r="188" spans="1:9" x14ac:dyDescent="0.25">
      <c r="A188" t="s">
        <v>9</v>
      </c>
      <c r="B188" t="s">
        <v>114</v>
      </c>
      <c r="C188" t="s">
        <v>67</v>
      </c>
      <c r="D188" t="s">
        <v>131</v>
      </c>
      <c r="E188" t="s">
        <v>119</v>
      </c>
      <c r="F188" t="s">
        <v>92</v>
      </c>
      <c r="G188">
        <v>1</v>
      </c>
      <c r="H188">
        <v>5</v>
      </c>
      <c r="I188">
        <v>7</v>
      </c>
    </row>
    <row r="189" spans="1:9" x14ac:dyDescent="0.25">
      <c r="A189" t="s">
        <v>9</v>
      </c>
      <c r="B189" t="s">
        <v>114</v>
      </c>
      <c r="C189" t="s">
        <v>67</v>
      </c>
      <c r="D189" t="s">
        <v>116</v>
      </c>
      <c r="E189" t="s">
        <v>119</v>
      </c>
      <c r="F189" t="s">
        <v>92</v>
      </c>
      <c r="G189">
        <v>0</v>
      </c>
      <c r="H189">
        <v>5</v>
      </c>
      <c r="I189">
        <v>7</v>
      </c>
    </row>
    <row r="190" spans="1:9" x14ac:dyDescent="0.25">
      <c r="A190" t="s">
        <v>9</v>
      </c>
      <c r="B190" t="s">
        <v>114</v>
      </c>
      <c r="C190" t="s">
        <v>67</v>
      </c>
      <c r="D190" t="s">
        <v>117</v>
      </c>
      <c r="E190" t="s">
        <v>119</v>
      </c>
      <c r="F190" t="s">
        <v>92</v>
      </c>
      <c r="G190">
        <v>4</v>
      </c>
      <c r="H190">
        <v>5</v>
      </c>
      <c r="I190">
        <v>7</v>
      </c>
    </row>
    <row r="191" spans="1:9" x14ac:dyDescent="0.25">
      <c r="A191" t="s">
        <v>11</v>
      </c>
      <c r="B191" t="s">
        <v>114</v>
      </c>
      <c r="C191" t="s">
        <v>27</v>
      </c>
      <c r="D191" t="s">
        <v>131</v>
      </c>
      <c r="E191" t="s">
        <v>29</v>
      </c>
      <c r="F191" t="s">
        <v>30</v>
      </c>
      <c r="G191">
        <v>2</v>
      </c>
      <c r="H191">
        <v>6</v>
      </c>
      <c r="I191">
        <v>7</v>
      </c>
    </row>
    <row r="192" spans="1:9" x14ac:dyDescent="0.25">
      <c r="A192" t="s">
        <v>11</v>
      </c>
      <c r="B192" t="s">
        <v>114</v>
      </c>
      <c r="C192" t="s">
        <v>27</v>
      </c>
      <c r="D192" t="s">
        <v>116</v>
      </c>
      <c r="E192" t="s">
        <v>29</v>
      </c>
      <c r="F192" t="s">
        <v>30</v>
      </c>
      <c r="G192">
        <v>4</v>
      </c>
      <c r="H192">
        <v>6</v>
      </c>
      <c r="I192">
        <v>7</v>
      </c>
    </row>
    <row r="193" spans="1:9" x14ac:dyDescent="0.25">
      <c r="A193" t="s">
        <v>11</v>
      </c>
      <c r="B193" t="s">
        <v>114</v>
      </c>
      <c r="C193" t="s">
        <v>27</v>
      </c>
      <c r="D193" t="s">
        <v>117</v>
      </c>
      <c r="E193" t="s">
        <v>29</v>
      </c>
      <c r="F193" t="s">
        <v>30</v>
      </c>
      <c r="G193">
        <v>0</v>
      </c>
      <c r="H193">
        <v>6</v>
      </c>
      <c r="I193">
        <v>7</v>
      </c>
    </row>
    <row r="194" spans="1:9" x14ac:dyDescent="0.25">
      <c r="A194" t="s">
        <v>11</v>
      </c>
      <c r="B194" t="s">
        <v>114</v>
      </c>
      <c r="C194" t="s">
        <v>27</v>
      </c>
      <c r="D194" t="s">
        <v>131</v>
      </c>
      <c r="E194" t="s">
        <v>127</v>
      </c>
      <c r="F194" t="s">
        <v>77</v>
      </c>
      <c r="G194">
        <v>13</v>
      </c>
      <c r="H194">
        <v>3</v>
      </c>
      <c r="I194">
        <v>3</v>
      </c>
    </row>
    <row r="195" spans="1:9" x14ac:dyDescent="0.25">
      <c r="A195" t="s">
        <v>11</v>
      </c>
      <c r="B195" t="s">
        <v>114</v>
      </c>
      <c r="C195" t="s">
        <v>27</v>
      </c>
      <c r="D195" t="s">
        <v>116</v>
      </c>
      <c r="E195" t="s">
        <v>127</v>
      </c>
      <c r="F195" t="s">
        <v>77</v>
      </c>
      <c r="G195">
        <v>1</v>
      </c>
      <c r="H195">
        <v>3</v>
      </c>
      <c r="I195">
        <v>3</v>
      </c>
    </row>
    <row r="196" spans="1:9" x14ac:dyDescent="0.25">
      <c r="A196" t="s">
        <v>11</v>
      </c>
      <c r="B196" t="s">
        <v>114</v>
      </c>
      <c r="C196" t="s">
        <v>27</v>
      </c>
      <c r="D196" t="s">
        <v>117</v>
      </c>
      <c r="E196" t="s">
        <v>127</v>
      </c>
      <c r="F196" t="s">
        <v>77</v>
      </c>
      <c r="G196">
        <v>0</v>
      </c>
      <c r="H196">
        <v>3</v>
      </c>
      <c r="I196">
        <v>3</v>
      </c>
    </row>
    <row r="197" spans="1:9" x14ac:dyDescent="0.25">
      <c r="A197" t="s">
        <v>11</v>
      </c>
      <c r="B197" t="s">
        <v>114</v>
      </c>
      <c r="C197" t="s">
        <v>27</v>
      </c>
      <c r="D197" t="s">
        <v>131</v>
      </c>
      <c r="E197" t="s">
        <v>33</v>
      </c>
      <c r="F197" t="s">
        <v>35</v>
      </c>
      <c r="G197">
        <v>5</v>
      </c>
      <c r="H197">
        <v>5</v>
      </c>
      <c r="I197">
        <v>6</v>
      </c>
    </row>
    <row r="198" spans="1:9" x14ac:dyDescent="0.25">
      <c r="A198" t="s">
        <v>11</v>
      </c>
      <c r="B198" t="s">
        <v>114</v>
      </c>
      <c r="C198" t="s">
        <v>27</v>
      </c>
      <c r="D198" t="s">
        <v>116</v>
      </c>
      <c r="E198" t="s">
        <v>33</v>
      </c>
      <c r="F198" t="s">
        <v>35</v>
      </c>
      <c r="G198">
        <v>6</v>
      </c>
      <c r="H198">
        <v>5</v>
      </c>
      <c r="I198">
        <v>6</v>
      </c>
    </row>
    <row r="199" spans="1:9" x14ac:dyDescent="0.25">
      <c r="A199" t="s">
        <v>11</v>
      </c>
      <c r="B199" t="s">
        <v>114</v>
      </c>
      <c r="C199" t="s">
        <v>27</v>
      </c>
      <c r="D199" t="s">
        <v>117</v>
      </c>
      <c r="E199" t="s">
        <v>33</v>
      </c>
      <c r="F199" t="s">
        <v>35</v>
      </c>
      <c r="G199">
        <v>2</v>
      </c>
      <c r="H199">
        <v>5</v>
      </c>
      <c r="I199">
        <v>6</v>
      </c>
    </row>
    <row r="200" spans="1:9" x14ac:dyDescent="0.25">
      <c r="A200" t="s">
        <v>11</v>
      </c>
      <c r="B200" t="s">
        <v>114</v>
      </c>
      <c r="C200" t="s">
        <v>27</v>
      </c>
      <c r="D200" t="s">
        <v>131</v>
      </c>
      <c r="E200" t="s">
        <v>33</v>
      </c>
      <c r="F200" t="s">
        <v>34</v>
      </c>
      <c r="G200">
        <v>6</v>
      </c>
      <c r="H200">
        <v>5</v>
      </c>
      <c r="I200">
        <v>7</v>
      </c>
    </row>
    <row r="201" spans="1:9" x14ac:dyDescent="0.25">
      <c r="A201" t="s">
        <v>11</v>
      </c>
      <c r="B201" t="s">
        <v>114</v>
      </c>
      <c r="C201" t="s">
        <v>27</v>
      </c>
      <c r="D201" t="s">
        <v>116</v>
      </c>
      <c r="E201" t="s">
        <v>33</v>
      </c>
      <c r="F201" t="s">
        <v>34</v>
      </c>
      <c r="G201">
        <v>14</v>
      </c>
      <c r="H201">
        <v>5</v>
      </c>
      <c r="I201">
        <v>7</v>
      </c>
    </row>
    <row r="202" spans="1:9" x14ac:dyDescent="0.25">
      <c r="A202" t="s">
        <v>11</v>
      </c>
      <c r="B202" t="s">
        <v>114</v>
      </c>
      <c r="C202" t="s">
        <v>27</v>
      </c>
      <c r="D202" t="s">
        <v>117</v>
      </c>
      <c r="E202" t="s">
        <v>33</v>
      </c>
      <c r="F202" t="s">
        <v>34</v>
      </c>
      <c r="G202">
        <v>0</v>
      </c>
      <c r="H202">
        <v>5</v>
      </c>
      <c r="I202">
        <v>7</v>
      </c>
    </row>
    <row r="203" spans="1:9" x14ac:dyDescent="0.25">
      <c r="A203" t="s">
        <v>11</v>
      </c>
      <c r="B203" t="s">
        <v>114</v>
      </c>
      <c r="C203" t="s">
        <v>27</v>
      </c>
      <c r="D203" t="s">
        <v>131</v>
      </c>
      <c r="E203" t="s">
        <v>33</v>
      </c>
      <c r="F203" t="s">
        <v>38</v>
      </c>
      <c r="G203">
        <v>2</v>
      </c>
      <c r="H203">
        <v>3</v>
      </c>
      <c r="I203">
        <v>6</v>
      </c>
    </row>
    <row r="204" spans="1:9" x14ac:dyDescent="0.25">
      <c r="A204" t="s">
        <v>11</v>
      </c>
      <c r="B204" t="s">
        <v>114</v>
      </c>
      <c r="C204" t="s">
        <v>27</v>
      </c>
      <c r="D204" t="s">
        <v>116</v>
      </c>
      <c r="E204" t="s">
        <v>33</v>
      </c>
      <c r="F204" t="s">
        <v>38</v>
      </c>
      <c r="G204">
        <v>0</v>
      </c>
      <c r="H204">
        <v>3</v>
      </c>
      <c r="I204">
        <v>6</v>
      </c>
    </row>
    <row r="205" spans="1:9" x14ac:dyDescent="0.25">
      <c r="A205" t="s">
        <v>11</v>
      </c>
      <c r="B205" t="s">
        <v>114</v>
      </c>
      <c r="C205" t="s">
        <v>27</v>
      </c>
      <c r="D205" t="s">
        <v>117</v>
      </c>
      <c r="E205" t="s">
        <v>33</v>
      </c>
      <c r="F205" t="s">
        <v>38</v>
      </c>
      <c r="G205">
        <v>0</v>
      </c>
      <c r="H205">
        <v>3</v>
      </c>
      <c r="I205">
        <v>6</v>
      </c>
    </row>
    <row r="206" spans="1:9" x14ac:dyDescent="0.25">
      <c r="A206" t="s">
        <v>11</v>
      </c>
      <c r="B206" t="s">
        <v>114</v>
      </c>
      <c r="C206" t="s">
        <v>27</v>
      </c>
      <c r="D206" t="s">
        <v>131</v>
      </c>
      <c r="E206" t="s">
        <v>45</v>
      </c>
      <c r="F206" t="s">
        <v>62</v>
      </c>
      <c r="G206">
        <v>1</v>
      </c>
      <c r="H206">
        <v>10</v>
      </c>
      <c r="I206">
        <v>10</v>
      </c>
    </row>
    <row r="207" spans="1:9" x14ac:dyDescent="0.25">
      <c r="A207" t="s">
        <v>11</v>
      </c>
      <c r="B207" t="s">
        <v>114</v>
      </c>
      <c r="C207" t="s">
        <v>27</v>
      </c>
      <c r="D207" t="s">
        <v>116</v>
      </c>
      <c r="E207" t="s">
        <v>45</v>
      </c>
      <c r="F207" t="s">
        <v>62</v>
      </c>
      <c r="G207">
        <v>0</v>
      </c>
      <c r="H207">
        <v>10</v>
      </c>
      <c r="I207">
        <v>10</v>
      </c>
    </row>
    <row r="208" spans="1:9" x14ac:dyDescent="0.25">
      <c r="A208" t="s">
        <v>11</v>
      </c>
      <c r="B208" t="s">
        <v>114</v>
      </c>
      <c r="C208" t="s">
        <v>27</v>
      </c>
      <c r="D208" t="s">
        <v>117</v>
      </c>
      <c r="E208" t="s">
        <v>45</v>
      </c>
      <c r="F208" t="s">
        <v>62</v>
      </c>
      <c r="G208">
        <v>4</v>
      </c>
      <c r="H208">
        <v>10</v>
      </c>
      <c r="I208">
        <v>10</v>
      </c>
    </row>
    <row r="209" spans="1:9" x14ac:dyDescent="0.25">
      <c r="A209" t="s">
        <v>11</v>
      </c>
      <c r="B209" t="s">
        <v>114</v>
      </c>
      <c r="C209" t="s">
        <v>27</v>
      </c>
      <c r="D209" t="s">
        <v>131</v>
      </c>
      <c r="E209" t="s">
        <v>45</v>
      </c>
      <c r="F209" t="s">
        <v>47</v>
      </c>
      <c r="G209">
        <v>5</v>
      </c>
      <c r="H209">
        <v>5</v>
      </c>
      <c r="I209">
        <v>8</v>
      </c>
    </row>
    <row r="210" spans="1:9" x14ac:dyDescent="0.25">
      <c r="A210" t="s">
        <v>11</v>
      </c>
      <c r="B210" t="s">
        <v>114</v>
      </c>
      <c r="C210" t="s">
        <v>27</v>
      </c>
      <c r="D210" t="s">
        <v>116</v>
      </c>
      <c r="E210" t="s">
        <v>45</v>
      </c>
      <c r="F210" t="s">
        <v>47</v>
      </c>
      <c r="G210">
        <v>20</v>
      </c>
      <c r="H210">
        <v>5</v>
      </c>
      <c r="I210">
        <v>8</v>
      </c>
    </row>
    <row r="211" spans="1:9" x14ac:dyDescent="0.25">
      <c r="A211" t="s">
        <v>11</v>
      </c>
      <c r="B211" t="s">
        <v>114</v>
      </c>
      <c r="C211" t="s">
        <v>27</v>
      </c>
      <c r="D211" t="s">
        <v>117</v>
      </c>
      <c r="E211" t="s">
        <v>45</v>
      </c>
      <c r="F211" t="s">
        <v>47</v>
      </c>
      <c r="G211">
        <v>4</v>
      </c>
      <c r="H211">
        <v>5</v>
      </c>
      <c r="I211">
        <v>8</v>
      </c>
    </row>
    <row r="212" spans="1:9" x14ac:dyDescent="0.25">
      <c r="A212" t="s">
        <v>11</v>
      </c>
      <c r="B212" t="s">
        <v>114</v>
      </c>
      <c r="C212" t="s">
        <v>27</v>
      </c>
      <c r="D212" t="s">
        <v>131</v>
      </c>
      <c r="E212" t="s">
        <v>45</v>
      </c>
      <c r="F212" t="s">
        <v>46</v>
      </c>
      <c r="G212">
        <v>4</v>
      </c>
      <c r="H212">
        <v>2</v>
      </c>
      <c r="I212">
        <v>2</v>
      </c>
    </row>
    <row r="213" spans="1:9" x14ac:dyDescent="0.25">
      <c r="A213" t="s">
        <v>11</v>
      </c>
      <c r="B213" t="s">
        <v>114</v>
      </c>
      <c r="C213" t="s">
        <v>27</v>
      </c>
      <c r="D213" t="s">
        <v>116</v>
      </c>
      <c r="E213" t="s">
        <v>45</v>
      </c>
      <c r="F213" t="s">
        <v>46</v>
      </c>
      <c r="G213">
        <v>36</v>
      </c>
      <c r="H213">
        <v>2</v>
      </c>
      <c r="I213">
        <v>2</v>
      </c>
    </row>
    <row r="214" spans="1:9" x14ac:dyDescent="0.25">
      <c r="A214" t="s">
        <v>11</v>
      </c>
      <c r="B214" t="s">
        <v>114</v>
      </c>
      <c r="C214" t="s">
        <v>27</v>
      </c>
      <c r="D214" t="s">
        <v>117</v>
      </c>
      <c r="E214" t="s">
        <v>45</v>
      </c>
      <c r="F214" t="s">
        <v>46</v>
      </c>
      <c r="G214">
        <v>25</v>
      </c>
      <c r="H214">
        <v>2</v>
      </c>
      <c r="I214">
        <v>2</v>
      </c>
    </row>
    <row r="215" spans="1:9" x14ac:dyDescent="0.25">
      <c r="A215" t="s">
        <v>11</v>
      </c>
      <c r="B215" t="s">
        <v>114</v>
      </c>
      <c r="C215" t="s">
        <v>27</v>
      </c>
      <c r="D215" t="s">
        <v>131</v>
      </c>
      <c r="E215" t="s">
        <v>45</v>
      </c>
      <c r="F215" t="s">
        <v>133</v>
      </c>
      <c r="G215">
        <v>5</v>
      </c>
      <c r="H215">
        <v>4</v>
      </c>
    </row>
    <row r="216" spans="1:9" x14ac:dyDescent="0.25">
      <c r="A216" t="s">
        <v>11</v>
      </c>
      <c r="B216" t="s">
        <v>114</v>
      </c>
      <c r="C216" t="s">
        <v>27</v>
      </c>
      <c r="D216" t="s">
        <v>116</v>
      </c>
      <c r="E216" t="s">
        <v>45</v>
      </c>
      <c r="F216" t="s">
        <v>133</v>
      </c>
      <c r="G216">
        <v>0</v>
      </c>
      <c r="H216">
        <v>4</v>
      </c>
    </row>
    <row r="217" spans="1:9" x14ac:dyDescent="0.25">
      <c r="A217" t="s">
        <v>11</v>
      </c>
      <c r="B217" t="s">
        <v>114</v>
      </c>
      <c r="C217" t="s">
        <v>27</v>
      </c>
      <c r="D217" t="s">
        <v>117</v>
      </c>
      <c r="E217" t="s">
        <v>45</v>
      </c>
      <c r="F217" t="s">
        <v>133</v>
      </c>
      <c r="G217">
        <v>0</v>
      </c>
      <c r="H217">
        <v>4</v>
      </c>
    </row>
    <row r="218" spans="1:9" x14ac:dyDescent="0.25">
      <c r="A218" t="s">
        <v>11</v>
      </c>
      <c r="B218" t="s">
        <v>114</v>
      </c>
      <c r="C218" t="s">
        <v>27</v>
      </c>
      <c r="D218" t="s">
        <v>131</v>
      </c>
      <c r="E218" t="s">
        <v>52</v>
      </c>
      <c r="F218" t="s">
        <v>54</v>
      </c>
      <c r="G218">
        <v>52</v>
      </c>
      <c r="H218">
        <v>4</v>
      </c>
      <c r="I218">
        <v>7</v>
      </c>
    </row>
    <row r="219" spans="1:9" x14ac:dyDescent="0.25">
      <c r="A219" t="s">
        <v>11</v>
      </c>
      <c r="B219" t="s">
        <v>114</v>
      </c>
      <c r="C219" t="s">
        <v>27</v>
      </c>
      <c r="D219" t="s">
        <v>116</v>
      </c>
      <c r="E219" t="s">
        <v>52</v>
      </c>
      <c r="F219" t="s">
        <v>54</v>
      </c>
      <c r="G219">
        <v>30</v>
      </c>
      <c r="H219">
        <v>4</v>
      </c>
      <c r="I219">
        <v>7</v>
      </c>
    </row>
    <row r="220" spans="1:9" x14ac:dyDescent="0.25">
      <c r="A220" t="s">
        <v>11</v>
      </c>
      <c r="B220" t="s">
        <v>114</v>
      </c>
      <c r="C220" t="s">
        <v>27</v>
      </c>
      <c r="D220" t="s">
        <v>117</v>
      </c>
      <c r="E220" t="s">
        <v>52</v>
      </c>
      <c r="F220" t="s">
        <v>54</v>
      </c>
      <c r="G220">
        <v>9</v>
      </c>
      <c r="H220">
        <v>4</v>
      </c>
      <c r="I220">
        <v>7</v>
      </c>
    </row>
    <row r="221" spans="1:9" x14ac:dyDescent="0.25">
      <c r="A221" t="s">
        <v>11</v>
      </c>
      <c r="B221" t="s">
        <v>114</v>
      </c>
      <c r="C221" t="s">
        <v>27</v>
      </c>
      <c r="D221" t="s">
        <v>131</v>
      </c>
      <c r="E221" t="s">
        <v>52</v>
      </c>
      <c r="F221" t="s">
        <v>74</v>
      </c>
      <c r="G221">
        <v>20</v>
      </c>
      <c r="H221">
        <v>7</v>
      </c>
      <c r="I221">
        <v>7</v>
      </c>
    </row>
    <row r="222" spans="1:9" x14ac:dyDescent="0.25">
      <c r="A222" t="s">
        <v>11</v>
      </c>
      <c r="B222" t="s">
        <v>114</v>
      </c>
      <c r="C222" t="s">
        <v>27</v>
      </c>
      <c r="D222" t="s">
        <v>116</v>
      </c>
      <c r="E222" t="s">
        <v>52</v>
      </c>
      <c r="F222" t="s">
        <v>74</v>
      </c>
      <c r="G222">
        <v>26</v>
      </c>
      <c r="H222">
        <v>7</v>
      </c>
      <c r="I222">
        <v>7</v>
      </c>
    </row>
    <row r="223" spans="1:9" x14ac:dyDescent="0.25">
      <c r="A223" t="s">
        <v>11</v>
      </c>
      <c r="B223" t="s">
        <v>114</v>
      </c>
      <c r="C223" t="s">
        <v>27</v>
      </c>
      <c r="D223" t="s">
        <v>117</v>
      </c>
      <c r="E223" t="s">
        <v>52</v>
      </c>
      <c r="F223" t="s">
        <v>74</v>
      </c>
      <c r="G223">
        <v>4</v>
      </c>
      <c r="H223">
        <v>7</v>
      </c>
      <c r="I223">
        <v>7</v>
      </c>
    </row>
    <row r="224" spans="1:9" x14ac:dyDescent="0.25">
      <c r="A224" t="s">
        <v>11</v>
      </c>
      <c r="B224" t="s">
        <v>114</v>
      </c>
      <c r="C224" t="s">
        <v>27</v>
      </c>
      <c r="D224" t="s">
        <v>131</v>
      </c>
      <c r="E224" t="s">
        <v>134</v>
      </c>
      <c r="F224" t="s">
        <v>93</v>
      </c>
      <c r="G224">
        <v>2</v>
      </c>
      <c r="H224">
        <v>5</v>
      </c>
      <c r="I224">
        <v>8</v>
      </c>
    </row>
    <row r="225" spans="1:9" x14ac:dyDescent="0.25">
      <c r="A225" t="s">
        <v>11</v>
      </c>
      <c r="B225" t="s">
        <v>114</v>
      </c>
      <c r="C225" t="s">
        <v>27</v>
      </c>
      <c r="D225" t="s">
        <v>116</v>
      </c>
      <c r="E225" t="s">
        <v>134</v>
      </c>
      <c r="F225" t="s">
        <v>93</v>
      </c>
      <c r="G225">
        <v>2</v>
      </c>
      <c r="H225">
        <v>5</v>
      </c>
      <c r="I225">
        <v>8</v>
      </c>
    </row>
    <row r="226" spans="1:9" x14ac:dyDescent="0.25">
      <c r="A226" t="s">
        <v>11</v>
      </c>
      <c r="B226" t="s">
        <v>114</v>
      </c>
      <c r="C226" t="s">
        <v>27</v>
      </c>
      <c r="D226" t="s">
        <v>117</v>
      </c>
      <c r="E226" t="s">
        <v>134</v>
      </c>
      <c r="F226" t="s">
        <v>93</v>
      </c>
      <c r="G226">
        <v>1</v>
      </c>
      <c r="H226">
        <v>5</v>
      </c>
      <c r="I226">
        <v>8</v>
      </c>
    </row>
    <row r="227" spans="1:9" x14ac:dyDescent="0.25">
      <c r="A227" t="s">
        <v>11</v>
      </c>
      <c r="B227" t="s">
        <v>114</v>
      </c>
      <c r="C227" t="s">
        <v>27</v>
      </c>
      <c r="D227" t="s">
        <v>131</v>
      </c>
      <c r="E227" t="s">
        <v>56</v>
      </c>
      <c r="F227" t="s">
        <v>128</v>
      </c>
      <c r="G227">
        <v>1</v>
      </c>
      <c r="H227">
        <v>10</v>
      </c>
    </row>
    <row r="228" spans="1:9" x14ac:dyDescent="0.25">
      <c r="A228" t="s">
        <v>11</v>
      </c>
      <c r="B228" t="s">
        <v>114</v>
      </c>
      <c r="C228" t="s">
        <v>27</v>
      </c>
      <c r="D228" t="s">
        <v>116</v>
      </c>
      <c r="E228" t="s">
        <v>56</v>
      </c>
      <c r="F228" t="s">
        <v>128</v>
      </c>
      <c r="G228">
        <v>1</v>
      </c>
      <c r="H228">
        <v>10</v>
      </c>
    </row>
    <row r="229" spans="1:9" x14ac:dyDescent="0.25">
      <c r="A229" t="s">
        <v>11</v>
      </c>
      <c r="B229" t="s">
        <v>114</v>
      </c>
      <c r="C229" t="s">
        <v>27</v>
      </c>
      <c r="D229" t="s">
        <v>117</v>
      </c>
      <c r="E229" t="s">
        <v>56</v>
      </c>
      <c r="F229" t="s">
        <v>128</v>
      </c>
      <c r="G229">
        <v>1</v>
      </c>
      <c r="H229">
        <v>10</v>
      </c>
    </row>
    <row r="230" spans="1:9" x14ac:dyDescent="0.25">
      <c r="A230" t="s">
        <v>11</v>
      </c>
      <c r="B230" t="s">
        <v>114</v>
      </c>
      <c r="C230" t="s">
        <v>27</v>
      </c>
      <c r="D230" t="s">
        <v>131</v>
      </c>
      <c r="E230" t="s">
        <v>135</v>
      </c>
      <c r="F230" t="s">
        <v>136</v>
      </c>
      <c r="G230">
        <v>0</v>
      </c>
      <c r="H230">
        <v>6</v>
      </c>
      <c r="I230">
        <v>7</v>
      </c>
    </row>
    <row r="231" spans="1:9" x14ac:dyDescent="0.25">
      <c r="A231" t="s">
        <v>11</v>
      </c>
      <c r="B231" t="s">
        <v>114</v>
      </c>
      <c r="C231" t="s">
        <v>27</v>
      </c>
      <c r="D231" t="s">
        <v>116</v>
      </c>
      <c r="E231" t="s">
        <v>135</v>
      </c>
      <c r="F231" t="s">
        <v>136</v>
      </c>
      <c r="G231">
        <v>0</v>
      </c>
      <c r="H231">
        <v>6</v>
      </c>
      <c r="I231">
        <v>7</v>
      </c>
    </row>
    <row r="232" spans="1:9" x14ac:dyDescent="0.25">
      <c r="A232" t="s">
        <v>11</v>
      </c>
      <c r="B232" t="s">
        <v>114</v>
      </c>
      <c r="C232" t="s">
        <v>27</v>
      </c>
      <c r="D232" t="s">
        <v>117</v>
      </c>
      <c r="E232" t="s">
        <v>135</v>
      </c>
      <c r="F232" t="s">
        <v>136</v>
      </c>
      <c r="G232">
        <v>15</v>
      </c>
      <c r="H232">
        <v>6</v>
      </c>
      <c r="I232">
        <v>7</v>
      </c>
    </row>
    <row r="233" spans="1:9" x14ac:dyDescent="0.25">
      <c r="A233" t="s">
        <v>11</v>
      </c>
      <c r="B233" t="s">
        <v>114</v>
      </c>
      <c r="C233" t="s">
        <v>27</v>
      </c>
      <c r="D233" t="s">
        <v>131</v>
      </c>
      <c r="E233" t="s">
        <v>39</v>
      </c>
      <c r="F233" t="s">
        <v>43</v>
      </c>
      <c r="G233">
        <v>73</v>
      </c>
      <c r="H233">
        <v>8</v>
      </c>
      <c r="I233">
        <v>8</v>
      </c>
    </row>
    <row r="234" spans="1:9" x14ac:dyDescent="0.25">
      <c r="A234" t="s">
        <v>11</v>
      </c>
      <c r="B234" t="s">
        <v>114</v>
      </c>
      <c r="C234" t="s">
        <v>27</v>
      </c>
      <c r="D234" t="s">
        <v>116</v>
      </c>
      <c r="E234" t="s">
        <v>39</v>
      </c>
      <c r="F234" t="s">
        <v>43</v>
      </c>
      <c r="G234">
        <v>22</v>
      </c>
      <c r="H234">
        <v>8</v>
      </c>
      <c r="I234">
        <v>8</v>
      </c>
    </row>
    <row r="235" spans="1:9" x14ac:dyDescent="0.25">
      <c r="A235" t="s">
        <v>11</v>
      </c>
      <c r="B235" t="s">
        <v>114</v>
      </c>
      <c r="C235" t="s">
        <v>27</v>
      </c>
      <c r="D235" t="s">
        <v>117</v>
      </c>
      <c r="E235" t="s">
        <v>39</v>
      </c>
      <c r="F235" t="s">
        <v>43</v>
      </c>
      <c r="G235">
        <v>61</v>
      </c>
      <c r="H235">
        <v>8</v>
      </c>
      <c r="I235">
        <v>8</v>
      </c>
    </row>
    <row r="236" spans="1:9" x14ac:dyDescent="0.25">
      <c r="A236" t="s">
        <v>11</v>
      </c>
      <c r="B236" t="s">
        <v>114</v>
      </c>
      <c r="C236" t="s">
        <v>27</v>
      </c>
      <c r="D236" t="s">
        <v>131</v>
      </c>
      <c r="E236" t="s">
        <v>39</v>
      </c>
      <c r="F236" t="s">
        <v>129</v>
      </c>
      <c r="G236">
        <v>5</v>
      </c>
      <c r="H236">
        <v>10</v>
      </c>
      <c r="I236">
        <v>10</v>
      </c>
    </row>
    <row r="237" spans="1:9" x14ac:dyDescent="0.25">
      <c r="A237" t="s">
        <v>11</v>
      </c>
      <c r="B237" t="s">
        <v>114</v>
      </c>
      <c r="C237" t="s">
        <v>27</v>
      </c>
      <c r="D237" t="s">
        <v>116</v>
      </c>
      <c r="E237" t="s">
        <v>39</v>
      </c>
      <c r="F237" t="s">
        <v>129</v>
      </c>
      <c r="G237">
        <v>0</v>
      </c>
      <c r="H237">
        <v>10</v>
      </c>
      <c r="I237">
        <v>10</v>
      </c>
    </row>
    <row r="238" spans="1:9" x14ac:dyDescent="0.25">
      <c r="A238" t="s">
        <v>11</v>
      </c>
      <c r="B238" t="s">
        <v>114</v>
      </c>
      <c r="C238" t="s">
        <v>27</v>
      </c>
      <c r="D238" t="s">
        <v>117</v>
      </c>
      <c r="E238" t="s">
        <v>39</v>
      </c>
      <c r="F238" t="s">
        <v>129</v>
      </c>
      <c r="G238">
        <v>0</v>
      </c>
      <c r="H238">
        <v>10</v>
      </c>
      <c r="I238">
        <v>10</v>
      </c>
    </row>
    <row r="239" spans="1:9" x14ac:dyDescent="0.25">
      <c r="A239" t="s">
        <v>11</v>
      </c>
      <c r="B239" t="s">
        <v>114</v>
      </c>
      <c r="C239" t="s">
        <v>27</v>
      </c>
      <c r="D239" t="s">
        <v>131</v>
      </c>
      <c r="E239" t="s">
        <v>39</v>
      </c>
      <c r="F239" t="s">
        <v>40</v>
      </c>
      <c r="G239">
        <v>4</v>
      </c>
      <c r="H239">
        <v>5</v>
      </c>
      <c r="I239">
        <v>7</v>
      </c>
    </row>
    <row r="240" spans="1:9" x14ac:dyDescent="0.25">
      <c r="A240" t="s">
        <v>11</v>
      </c>
      <c r="B240" t="s">
        <v>114</v>
      </c>
      <c r="C240" t="s">
        <v>27</v>
      </c>
      <c r="D240" t="s">
        <v>116</v>
      </c>
      <c r="E240" t="s">
        <v>39</v>
      </c>
      <c r="F240" t="s">
        <v>40</v>
      </c>
      <c r="G240">
        <v>1</v>
      </c>
      <c r="H240">
        <v>5</v>
      </c>
      <c r="I240">
        <v>7</v>
      </c>
    </row>
    <row r="241" spans="1:9" x14ac:dyDescent="0.25">
      <c r="A241" t="s">
        <v>11</v>
      </c>
      <c r="B241" t="s">
        <v>114</v>
      </c>
      <c r="C241" t="s">
        <v>27</v>
      </c>
      <c r="D241" t="s">
        <v>117</v>
      </c>
      <c r="E241" t="s">
        <v>39</v>
      </c>
      <c r="F241" t="s">
        <v>40</v>
      </c>
      <c r="G241">
        <v>2</v>
      </c>
      <c r="H241">
        <v>5</v>
      </c>
      <c r="I241">
        <v>7</v>
      </c>
    </row>
    <row r="242" spans="1:9" x14ac:dyDescent="0.25">
      <c r="A242" t="s">
        <v>11</v>
      </c>
      <c r="B242" t="s">
        <v>114</v>
      </c>
      <c r="C242" t="s">
        <v>27</v>
      </c>
      <c r="D242" t="s">
        <v>131</v>
      </c>
      <c r="E242" t="s">
        <v>39</v>
      </c>
      <c r="F242" t="s">
        <v>85</v>
      </c>
      <c r="G242">
        <v>0</v>
      </c>
      <c r="H242">
        <v>10</v>
      </c>
      <c r="I242">
        <v>8</v>
      </c>
    </row>
    <row r="243" spans="1:9" x14ac:dyDescent="0.25">
      <c r="A243" t="s">
        <v>11</v>
      </c>
      <c r="B243" t="s">
        <v>114</v>
      </c>
      <c r="C243" t="s">
        <v>27</v>
      </c>
      <c r="D243" t="s">
        <v>116</v>
      </c>
      <c r="E243" t="s">
        <v>39</v>
      </c>
      <c r="F243" t="s">
        <v>85</v>
      </c>
      <c r="G243">
        <v>25</v>
      </c>
      <c r="H243">
        <v>10</v>
      </c>
      <c r="I243">
        <v>8</v>
      </c>
    </row>
    <row r="244" spans="1:9" x14ac:dyDescent="0.25">
      <c r="A244" t="s">
        <v>11</v>
      </c>
      <c r="B244" t="s">
        <v>114</v>
      </c>
      <c r="C244" t="s">
        <v>27</v>
      </c>
      <c r="D244" t="s">
        <v>117</v>
      </c>
      <c r="E244" t="s">
        <v>39</v>
      </c>
      <c r="F244" t="s">
        <v>85</v>
      </c>
      <c r="G244">
        <v>11</v>
      </c>
      <c r="H244">
        <v>10</v>
      </c>
      <c r="I244">
        <v>8</v>
      </c>
    </row>
    <row r="245" spans="1:9" x14ac:dyDescent="0.25">
      <c r="A245" t="s">
        <v>11</v>
      </c>
      <c r="B245" t="s">
        <v>114</v>
      </c>
      <c r="C245" t="s">
        <v>27</v>
      </c>
      <c r="D245" t="s">
        <v>131</v>
      </c>
      <c r="E245" t="s">
        <v>39</v>
      </c>
      <c r="F245" t="s">
        <v>60</v>
      </c>
      <c r="G245">
        <v>4</v>
      </c>
      <c r="H245">
        <v>8</v>
      </c>
    </row>
    <row r="246" spans="1:9" x14ac:dyDescent="0.25">
      <c r="A246" t="s">
        <v>11</v>
      </c>
      <c r="B246" t="s">
        <v>114</v>
      </c>
      <c r="C246" t="s">
        <v>27</v>
      </c>
      <c r="D246" t="s">
        <v>116</v>
      </c>
      <c r="E246" t="s">
        <v>39</v>
      </c>
      <c r="F246" t="s">
        <v>60</v>
      </c>
      <c r="G246">
        <v>2</v>
      </c>
      <c r="H246">
        <v>8</v>
      </c>
    </row>
    <row r="247" spans="1:9" x14ac:dyDescent="0.25">
      <c r="A247" t="s">
        <v>11</v>
      </c>
      <c r="B247" t="s">
        <v>114</v>
      </c>
      <c r="C247" t="s">
        <v>27</v>
      </c>
      <c r="D247" t="s">
        <v>117</v>
      </c>
      <c r="E247" t="s">
        <v>39</v>
      </c>
      <c r="F247" t="s">
        <v>60</v>
      </c>
      <c r="G247">
        <v>1</v>
      </c>
      <c r="H247">
        <v>8</v>
      </c>
    </row>
    <row r="248" spans="1:9" x14ac:dyDescent="0.25">
      <c r="A248" t="s">
        <v>11</v>
      </c>
      <c r="B248" t="s">
        <v>114</v>
      </c>
      <c r="C248" t="s">
        <v>27</v>
      </c>
      <c r="D248" t="s">
        <v>131</v>
      </c>
      <c r="E248" t="s">
        <v>39</v>
      </c>
      <c r="F248" t="s">
        <v>100</v>
      </c>
      <c r="G248">
        <v>0</v>
      </c>
      <c r="H248">
        <v>7</v>
      </c>
      <c r="I248">
        <v>7</v>
      </c>
    </row>
    <row r="249" spans="1:9" x14ac:dyDescent="0.25">
      <c r="A249" t="s">
        <v>11</v>
      </c>
      <c r="B249" t="s">
        <v>114</v>
      </c>
      <c r="C249" t="s">
        <v>27</v>
      </c>
      <c r="D249" t="s">
        <v>116</v>
      </c>
      <c r="E249" t="s">
        <v>39</v>
      </c>
      <c r="F249" t="s">
        <v>100</v>
      </c>
      <c r="G249">
        <v>1</v>
      </c>
      <c r="H249">
        <v>7</v>
      </c>
      <c r="I249">
        <v>7</v>
      </c>
    </row>
    <row r="250" spans="1:9" x14ac:dyDescent="0.25">
      <c r="A250" t="s">
        <v>11</v>
      </c>
      <c r="B250" t="s">
        <v>114</v>
      </c>
      <c r="C250" t="s">
        <v>27</v>
      </c>
      <c r="D250" t="s">
        <v>117</v>
      </c>
      <c r="E250" t="s">
        <v>39</v>
      </c>
      <c r="F250" t="s">
        <v>100</v>
      </c>
      <c r="G250">
        <v>1</v>
      </c>
      <c r="H250">
        <v>7</v>
      </c>
      <c r="I250">
        <v>7</v>
      </c>
    </row>
    <row r="251" spans="1:9" x14ac:dyDescent="0.25">
      <c r="A251" t="s">
        <v>11</v>
      </c>
      <c r="B251" t="s">
        <v>114</v>
      </c>
      <c r="C251" t="s">
        <v>27</v>
      </c>
      <c r="D251" t="s">
        <v>131</v>
      </c>
      <c r="E251" t="s">
        <v>39</v>
      </c>
      <c r="F251" t="s">
        <v>130</v>
      </c>
      <c r="G251">
        <v>0</v>
      </c>
      <c r="H251">
        <v>8</v>
      </c>
      <c r="I251">
        <v>9</v>
      </c>
    </row>
    <row r="252" spans="1:9" x14ac:dyDescent="0.25">
      <c r="A252" t="s">
        <v>11</v>
      </c>
      <c r="B252" t="s">
        <v>114</v>
      </c>
      <c r="C252" t="s">
        <v>27</v>
      </c>
      <c r="D252" t="s">
        <v>116</v>
      </c>
      <c r="E252" t="s">
        <v>39</v>
      </c>
      <c r="F252" t="s">
        <v>130</v>
      </c>
      <c r="G252">
        <v>3</v>
      </c>
      <c r="H252">
        <v>8</v>
      </c>
      <c r="I252">
        <v>9</v>
      </c>
    </row>
    <row r="253" spans="1:9" x14ac:dyDescent="0.25">
      <c r="A253" t="s">
        <v>11</v>
      </c>
      <c r="B253" t="s">
        <v>114</v>
      </c>
      <c r="C253" t="s">
        <v>27</v>
      </c>
      <c r="D253" t="s">
        <v>117</v>
      </c>
      <c r="E253" t="s">
        <v>39</v>
      </c>
      <c r="F253" t="s">
        <v>130</v>
      </c>
      <c r="G253">
        <v>0</v>
      </c>
      <c r="H253">
        <v>8</v>
      </c>
      <c r="I253">
        <v>9</v>
      </c>
    </row>
    <row r="254" spans="1:9" x14ac:dyDescent="0.25">
      <c r="A254" t="s">
        <v>11</v>
      </c>
      <c r="B254" t="s">
        <v>114</v>
      </c>
      <c r="C254" t="s">
        <v>27</v>
      </c>
      <c r="D254" t="s">
        <v>131</v>
      </c>
      <c r="E254" t="s">
        <v>119</v>
      </c>
      <c r="F254" t="s">
        <v>92</v>
      </c>
      <c r="G254">
        <v>4</v>
      </c>
      <c r="H254">
        <v>5</v>
      </c>
      <c r="I254">
        <v>7</v>
      </c>
    </row>
    <row r="255" spans="1:9" x14ac:dyDescent="0.25">
      <c r="A255" t="s">
        <v>11</v>
      </c>
      <c r="B255" t="s">
        <v>114</v>
      </c>
      <c r="C255" t="s">
        <v>27</v>
      </c>
      <c r="D255" t="s">
        <v>116</v>
      </c>
      <c r="E255" t="s">
        <v>119</v>
      </c>
      <c r="F255" t="s">
        <v>92</v>
      </c>
      <c r="G255">
        <v>3</v>
      </c>
      <c r="H255">
        <v>5</v>
      </c>
      <c r="I255">
        <v>7</v>
      </c>
    </row>
    <row r="256" spans="1:9" x14ac:dyDescent="0.25">
      <c r="A256" t="s">
        <v>11</v>
      </c>
      <c r="B256" t="s">
        <v>114</v>
      </c>
      <c r="C256" t="s">
        <v>27</v>
      </c>
      <c r="D256" t="s">
        <v>117</v>
      </c>
      <c r="E256" t="s">
        <v>119</v>
      </c>
      <c r="F256" t="s">
        <v>92</v>
      </c>
      <c r="G256">
        <v>2</v>
      </c>
      <c r="H256">
        <v>5</v>
      </c>
      <c r="I256">
        <v>7</v>
      </c>
    </row>
    <row r="257" spans="1:9" x14ac:dyDescent="0.25">
      <c r="A257" t="s">
        <v>11</v>
      </c>
      <c r="B257" t="s">
        <v>114</v>
      </c>
      <c r="C257" t="s">
        <v>27</v>
      </c>
      <c r="D257" t="s">
        <v>131</v>
      </c>
      <c r="F257" t="s">
        <v>58</v>
      </c>
      <c r="G257">
        <v>14</v>
      </c>
      <c r="H257">
        <v>3</v>
      </c>
    </row>
    <row r="258" spans="1:9" x14ac:dyDescent="0.25">
      <c r="A258" t="s">
        <v>11</v>
      </c>
      <c r="B258" t="s">
        <v>114</v>
      </c>
      <c r="C258" t="s">
        <v>27</v>
      </c>
      <c r="D258" t="s">
        <v>116</v>
      </c>
      <c r="F258" t="s">
        <v>58</v>
      </c>
      <c r="G258">
        <v>5</v>
      </c>
      <c r="H258">
        <v>3</v>
      </c>
    </row>
    <row r="259" spans="1:9" x14ac:dyDescent="0.25">
      <c r="A259" t="s">
        <v>11</v>
      </c>
      <c r="B259" t="s">
        <v>114</v>
      </c>
      <c r="C259" t="s">
        <v>27</v>
      </c>
      <c r="D259" t="s">
        <v>117</v>
      </c>
      <c r="F259" t="s">
        <v>58</v>
      </c>
      <c r="G259">
        <v>20</v>
      </c>
      <c r="H259">
        <v>3</v>
      </c>
    </row>
    <row r="260" spans="1:9" x14ac:dyDescent="0.25">
      <c r="A260" t="s">
        <v>13</v>
      </c>
      <c r="B260" t="s">
        <v>114</v>
      </c>
      <c r="C260" t="s">
        <v>27</v>
      </c>
      <c r="D260" t="s">
        <v>131</v>
      </c>
      <c r="E260" t="s">
        <v>33</v>
      </c>
      <c r="F260" t="s">
        <v>44</v>
      </c>
      <c r="G260">
        <v>2</v>
      </c>
      <c r="H260">
        <v>8</v>
      </c>
      <c r="I260">
        <v>9</v>
      </c>
    </row>
    <row r="261" spans="1:9" x14ac:dyDescent="0.25">
      <c r="A261" t="s">
        <v>13</v>
      </c>
      <c r="B261" t="s">
        <v>114</v>
      </c>
      <c r="C261" t="s">
        <v>27</v>
      </c>
      <c r="D261" t="s">
        <v>116</v>
      </c>
      <c r="E261" t="s">
        <v>33</v>
      </c>
      <c r="F261" t="s">
        <v>44</v>
      </c>
      <c r="G261">
        <v>0</v>
      </c>
      <c r="H261">
        <v>8</v>
      </c>
      <c r="I261">
        <v>9</v>
      </c>
    </row>
    <row r="262" spans="1:9" x14ac:dyDescent="0.25">
      <c r="A262" t="s">
        <v>13</v>
      </c>
      <c r="B262" t="s">
        <v>114</v>
      </c>
      <c r="C262" t="s">
        <v>27</v>
      </c>
      <c r="D262" t="s">
        <v>117</v>
      </c>
      <c r="E262" t="s">
        <v>33</v>
      </c>
      <c r="F262" t="s">
        <v>44</v>
      </c>
      <c r="G262">
        <v>0</v>
      </c>
      <c r="H262">
        <v>8</v>
      </c>
      <c r="I262">
        <v>9</v>
      </c>
    </row>
    <row r="263" spans="1:9" x14ac:dyDescent="0.25">
      <c r="A263" t="s">
        <v>13</v>
      </c>
      <c r="B263" t="s">
        <v>114</v>
      </c>
      <c r="C263" t="s">
        <v>27</v>
      </c>
      <c r="D263" t="s">
        <v>131</v>
      </c>
      <c r="E263" t="s">
        <v>33</v>
      </c>
      <c r="F263" t="s">
        <v>61</v>
      </c>
      <c r="G263">
        <v>1</v>
      </c>
      <c r="H263">
        <v>5</v>
      </c>
      <c r="I263">
        <v>10</v>
      </c>
    </row>
    <row r="264" spans="1:9" x14ac:dyDescent="0.25">
      <c r="A264" t="s">
        <v>13</v>
      </c>
      <c r="B264" t="s">
        <v>114</v>
      </c>
      <c r="C264" t="s">
        <v>27</v>
      </c>
      <c r="D264" t="s">
        <v>116</v>
      </c>
      <c r="E264" t="s">
        <v>33</v>
      </c>
      <c r="F264" t="s">
        <v>61</v>
      </c>
      <c r="G264">
        <v>1</v>
      </c>
      <c r="H264">
        <v>5</v>
      </c>
      <c r="I264">
        <v>10</v>
      </c>
    </row>
    <row r="265" spans="1:9" x14ac:dyDescent="0.25">
      <c r="A265" t="s">
        <v>13</v>
      </c>
      <c r="B265" t="s">
        <v>114</v>
      </c>
      <c r="C265" t="s">
        <v>27</v>
      </c>
      <c r="D265" t="s">
        <v>117</v>
      </c>
      <c r="E265" t="s">
        <v>33</v>
      </c>
      <c r="F265" t="s">
        <v>61</v>
      </c>
      <c r="G265">
        <v>0</v>
      </c>
      <c r="H265">
        <v>5</v>
      </c>
      <c r="I265">
        <v>10</v>
      </c>
    </row>
    <row r="266" spans="1:9" x14ac:dyDescent="0.25">
      <c r="A266" t="s">
        <v>13</v>
      </c>
      <c r="B266" t="s">
        <v>114</v>
      </c>
      <c r="C266" t="s">
        <v>27</v>
      </c>
      <c r="D266" t="s">
        <v>131</v>
      </c>
      <c r="E266" t="s">
        <v>33</v>
      </c>
      <c r="F266" t="s">
        <v>34</v>
      </c>
      <c r="G266">
        <v>13</v>
      </c>
      <c r="H266">
        <v>5</v>
      </c>
      <c r="I266">
        <v>7</v>
      </c>
    </row>
    <row r="267" spans="1:9" x14ac:dyDescent="0.25">
      <c r="A267" t="s">
        <v>13</v>
      </c>
      <c r="B267" t="s">
        <v>114</v>
      </c>
      <c r="C267" t="s">
        <v>27</v>
      </c>
      <c r="D267" t="s">
        <v>116</v>
      </c>
      <c r="E267" t="s">
        <v>33</v>
      </c>
      <c r="F267" t="s">
        <v>34</v>
      </c>
      <c r="G267">
        <v>16</v>
      </c>
      <c r="H267">
        <v>5</v>
      </c>
      <c r="I267">
        <v>7</v>
      </c>
    </row>
    <row r="268" spans="1:9" x14ac:dyDescent="0.25">
      <c r="A268" t="s">
        <v>13</v>
      </c>
      <c r="B268" t="s">
        <v>114</v>
      </c>
      <c r="C268" t="s">
        <v>27</v>
      </c>
      <c r="D268" t="s">
        <v>117</v>
      </c>
      <c r="E268" t="s">
        <v>33</v>
      </c>
      <c r="F268" t="s">
        <v>137</v>
      </c>
      <c r="G268">
        <v>15</v>
      </c>
      <c r="H268">
        <v>5</v>
      </c>
      <c r="I268">
        <v>7</v>
      </c>
    </row>
    <row r="269" spans="1:9" x14ac:dyDescent="0.25">
      <c r="A269" t="s">
        <v>13</v>
      </c>
      <c r="B269" t="s">
        <v>114</v>
      </c>
      <c r="C269" t="s">
        <v>27</v>
      </c>
      <c r="D269" t="s">
        <v>131</v>
      </c>
      <c r="E269" t="s">
        <v>33</v>
      </c>
      <c r="F269" t="s">
        <v>35</v>
      </c>
      <c r="G269">
        <v>0</v>
      </c>
      <c r="H269">
        <v>5</v>
      </c>
      <c r="I269">
        <v>6</v>
      </c>
    </row>
    <row r="270" spans="1:9" x14ac:dyDescent="0.25">
      <c r="A270" t="s">
        <v>13</v>
      </c>
      <c r="B270" t="s">
        <v>114</v>
      </c>
      <c r="C270" t="s">
        <v>27</v>
      </c>
      <c r="D270" t="s">
        <v>116</v>
      </c>
      <c r="E270" t="s">
        <v>33</v>
      </c>
      <c r="F270" t="s">
        <v>35</v>
      </c>
      <c r="G270">
        <v>1</v>
      </c>
      <c r="H270">
        <v>5</v>
      </c>
      <c r="I270">
        <v>6</v>
      </c>
    </row>
    <row r="271" spans="1:9" x14ac:dyDescent="0.25">
      <c r="A271" t="s">
        <v>13</v>
      </c>
      <c r="B271" t="s">
        <v>114</v>
      </c>
      <c r="C271" t="s">
        <v>27</v>
      </c>
      <c r="D271" t="s">
        <v>117</v>
      </c>
      <c r="E271" t="s">
        <v>33</v>
      </c>
      <c r="F271" t="s">
        <v>35</v>
      </c>
      <c r="G271">
        <v>2</v>
      </c>
      <c r="H271">
        <v>5</v>
      </c>
      <c r="I271">
        <v>6</v>
      </c>
    </row>
    <row r="272" spans="1:9" x14ac:dyDescent="0.25">
      <c r="A272" t="s">
        <v>13</v>
      </c>
      <c r="B272" t="s">
        <v>114</v>
      </c>
      <c r="C272" t="s">
        <v>27</v>
      </c>
      <c r="D272" t="s">
        <v>131</v>
      </c>
      <c r="E272" t="s">
        <v>45</v>
      </c>
      <c r="F272" t="s">
        <v>138</v>
      </c>
      <c r="G272">
        <v>1</v>
      </c>
      <c r="H272">
        <v>4</v>
      </c>
    </row>
    <row r="273" spans="1:9" x14ac:dyDescent="0.25">
      <c r="A273" t="s">
        <v>13</v>
      </c>
      <c r="B273" t="s">
        <v>114</v>
      </c>
      <c r="C273" t="s">
        <v>27</v>
      </c>
      <c r="D273" t="s">
        <v>116</v>
      </c>
      <c r="E273" t="s">
        <v>45</v>
      </c>
      <c r="F273" t="s">
        <v>133</v>
      </c>
      <c r="G273">
        <v>2</v>
      </c>
      <c r="H273">
        <v>4</v>
      </c>
    </row>
    <row r="274" spans="1:9" x14ac:dyDescent="0.25">
      <c r="A274" t="s">
        <v>13</v>
      </c>
      <c r="B274" t="s">
        <v>114</v>
      </c>
      <c r="C274" t="s">
        <v>27</v>
      </c>
      <c r="D274" t="s">
        <v>117</v>
      </c>
      <c r="E274" t="s">
        <v>45</v>
      </c>
      <c r="F274" t="s">
        <v>133</v>
      </c>
      <c r="G274">
        <v>0</v>
      </c>
      <c r="H274">
        <v>4</v>
      </c>
    </row>
    <row r="275" spans="1:9" x14ac:dyDescent="0.25">
      <c r="A275" t="s">
        <v>13</v>
      </c>
      <c r="B275" t="s">
        <v>114</v>
      </c>
      <c r="C275" t="s">
        <v>27</v>
      </c>
      <c r="D275" t="s">
        <v>131</v>
      </c>
      <c r="E275" t="s">
        <v>45</v>
      </c>
      <c r="F275" t="s">
        <v>78</v>
      </c>
      <c r="G275">
        <v>4</v>
      </c>
      <c r="H275">
        <v>1</v>
      </c>
    </row>
    <row r="276" spans="1:9" x14ac:dyDescent="0.25">
      <c r="A276" t="s">
        <v>13</v>
      </c>
      <c r="B276" t="s">
        <v>114</v>
      </c>
      <c r="C276" t="s">
        <v>27</v>
      </c>
      <c r="D276" t="s">
        <v>116</v>
      </c>
      <c r="E276" t="s">
        <v>45</v>
      </c>
      <c r="F276" t="s">
        <v>78</v>
      </c>
      <c r="G276">
        <v>0</v>
      </c>
      <c r="H276">
        <v>1</v>
      </c>
    </row>
    <row r="277" spans="1:9" x14ac:dyDescent="0.25">
      <c r="A277" t="s">
        <v>13</v>
      </c>
      <c r="B277" t="s">
        <v>114</v>
      </c>
      <c r="C277" t="s">
        <v>27</v>
      </c>
      <c r="D277" t="s">
        <v>117</v>
      </c>
      <c r="E277" t="s">
        <v>45</v>
      </c>
      <c r="F277" t="s">
        <v>78</v>
      </c>
      <c r="G277">
        <v>0</v>
      </c>
      <c r="H277">
        <v>1</v>
      </c>
    </row>
    <row r="278" spans="1:9" x14ac:dyDescent="0.25">
      <c r="A278" t="s">
        <v>13</v>
      </c>
      <c r="B278" t="s">
        <v>114</v>
      </c>
      <c r="C278" t="s">
        <v>27</v>
      </c>
      <c r="D278" t="s">
        <v>131</v>
      </c>
      <c r="E278" t="s">
        <v>45</v>
      </c>
      <c r="F278" t="s">
        <v>47</v>
      </c>
      <c r="G278">
        <v>9</v>
      </c>
      <c r="H278">
        <v>5</v>
      </c>
      <c r="I278">
        <v>8</v>
      </c>
    </row>
    <row r="279" spans="1:9" x14ac:dyDescent="0.25">
      <c r="A279" t="s">
        <v>13</v>
      </c>
      <c r="B279" t="s">
        <v>114</v>
      </c>
      <c r="C279" t="s">
        <v>27</v>
      </c>
      <c r="D279" t="s">
        <v>116</v>
      </c>
      <c r="E279" t="s">
        <v>45</v>
      </c>
      <c r="F279" t="s">
        <v>47</v>
      </c>
      <c r="G279">
        <v>15</v>
      </c>
      <c r="H279">
        <v>5</v>
      </c>
      <c r="I279">
        <v>8</v>
      </c>
    </row>
    <row r="280" spans="1:9" x14ac:dyDescent="0.25">
      <c r="A280" t="s">
        <v>13</v>
      </c>
      <c r="B280" t="s">
        <v>114</v>
      </c>
      <c r="C280" t="s">
        <v>27</v>
      </c>
      <c r="D280" t="s">
        <v>117</v>
      </c>
      <c r="E280" t="s">
        <v>45</v>
      </c>
      <c r="F280" t="s">
        <v>47</v>
      </c>
      <c r="G280">
        <v>6</v>
      </c>
      <c r="H280">
        <v>5</v>
      </c>
      <c r="I280">
        <v>8</v>
      </c>
    </row>
    <row r="281" spans="1:9" x14ac:dyDescent="0.25">
      <c r="A281" t="s">
        <v>13</v>
      </c>
      <c r="B281" t="s">
        <v>114</v>
      </c>
      <c r="C281" t="s">
        <v>27</v>
      </c>
      <c r="D281" t="s">
        <v>131</v>
      </c>
      <c r="E281" t="s">
        <v>45</v>
      </c>
      <c r="F281" t="s">
        <v>48</v>
      </c>
      <c r="G281">
        <v>1</v>
      </c>
      <c r="H281">
        <v>4</v>
      </c>
      <c r="I281">
        <v>5</v>
      </c>
    </row>
    <row r="282" spans="1:9" x14ac:dyDescent="0.25">
      <c r="A282" t="s">
        <v>13</v>
      </c>
      <c r="B282" t="s">
        <v>114</v>
      </c>
      <c r="C282" t="s">
        <v>27</v>
      </c>
      <c r="D282" t="s">
        <v>116</v>
      </c>
      <c r="E282" t="s">
        <v>45</v>
      </c>
      <c r="F282" t="s">
        <v>48</v>
      </c>
      <c r="G282">
        <v>0</v>
      </c>
      <c r="H282">
        <v>4</v>
      </c>
      <c r="I282">
        <v>5</v>
      </c>
    </row>
    <row r="283" spans="1:9" x14ac:dyDescent="0.25">
      <c r="A283" t="s">
        <v>13</v>
      </c>
      <c r="B283" t="s">
        <v>114</v>
      </c>
      <c r="C283" t="s">
        <v>27</v>
      </c>
      <c r="D283" t="s">
        <v>117</v>
      </c>
      <c r="E283" t="s">
        <v>45</v>
      </c>
      <c r="F283" t="s">
        <v>48</v>
      </c>
      <c r="G283">
        <v>1</v>
      </c>
      <c r="H283">
        <v>4</v>
      </c>
      <c r="I283">
        <v>5</v>
      </c>
    </row>
    <row r="284" spans="1:9" x14ac:dyDescent="0.25">
      <c r="A284" t="s">
        <v>13</v>
      </c>
      <c r="B284" t="s">
        <v>114</v>
      </c>
      <c r="C284" t="s">
        <v>27</v>
      </c>
      <c r="D284" t="s">
        <v>131</v>
      </c>
      <c r="E284" t="s">
        <v>45</v>
      </c>
      <c r="F284" t="s">
        <v>46</v>
      </c>
      <c r="G284">
        <v>0</v>
      </c>
      <c r="H284">
        <v>2</v>
      </c>
      <c r="I284">
        <v>2</v>
      </c>
    </row>
    <row r="285" spans="1:9" x14ac:dyDescent="0.25">
      <c r="A285" t="s">
        <v>13</v>
      </c>
      <c r="B285" t="s">
        <v>114</v>
      </c>
      <c r="C285" t="s">
        <v>27</v>
      </c>
      <c r="D285" t="s">
        <v>116</v>
      </c>
      <c r="E285" t="s">
        <v>45</v>
      </c>
      <c r="F285" t="s">
        <v>46</v>
      </c>
      <c r="G285">
        <v>3</v>
      </c>
      <c r="H285">
        <v>2</v>
      </c>
      <c r="I285">
        <v>2</v>
      </c>
    </row>
    <row r="286" spans="1:9" x14ac:dyDescent="0.25">
      <c r="A286" t="s">
        <v>13</v>
      </c>
      <c r="B286" t="s">
        <v>114</v>
      </c>
      <c r="C286" t="s">
        <v>27</v>
      </c>
      <c r="D286" t="s">
        <v>117</v>
      </c>
      <c r="E286" t="s">
        <v>45</v>
      </c>
      <c r="F286" t="s">
        <v>46</v>
      </c>
      <c r="G286">
        <v>9</v>
      </c>
      <c r="H286">
        <v>2</v>
      </c>
      <c r="I286">
        <v>2</v>
      </c>
    </row>
    <row r="287" spans="1:9" x14ac:dyDescent="0.25">
      <c r="A287" t="s">
        <v>13</v>
      </c>
      <c r="B287" t="s">
        <v>114</v>
      </c>
      <c r="C287" t="s">
        <v>27</v>
      </c>
      <c r="D287" t="s">
        <v>131</v>
      </c>
      <c r="E287" t="s">
        <v>45</v>
      </c>
      <c r="F287" t="s">
        <v>62</v>
      </c>
      <c r="G287">
        <v>0</v>
      </c>
      <c r="H287">
        <v>10</v>
      </c>
      <c r="I287">
        <v>10</v>
      </c>
    </row>
    <row r="288" spans="1:9" x14ac:dyDescent="0.25">
      <c r="A288" t="s">
        <v>13</v>
      </c>
      <c r="B288" t="s">
        <v>114</v>
      </c>
      <c r="C288" t="s">
        <v>27</v>
      </c>
      <c r="D288" t="s">
        <v>116</v>
      </c>
      <c r="E288" t="s">
        <v>45</v>
      </c>
      <c r="F288" t="s">
        <v>62</v>
      </c>
      <c r="G288">
        <v>3</v>
      </c>
      <c r="H288">
        <v>10</v>
      </c>
      <c r="I288">
        <v>10</v>
      </c>
    </row>
    <row r="289" spans="1:9" x14ac:dyDescent="0.25">
      <c r="A289" t="s">
        <v>13</v>
      </c>
      <c r="B289" t="s">
        <v>114</v>
      </c>
      <c r="C289" t="s">
        <v>27</v>
      </c>
      <c r="D289" t="s">
        <v>117</v>
      </c>
      <c r="E289" t="s">
        <v>45</v>
      </c>
      <c r="F289" t="s">
        <v>62</v>
      </c>
      <c r="G289">
        <v>1</v>
      </c>
      <c r="H289">
        <v>10</v>
      </c>
      <c r="I289">
        <v>10</v>
      </c>
    </row>
    <row r="290" spans="1:9" x14ac:dyDescent="0.25">
      <c r="A290" t="s">
        <v>13</v>
      </c>
      <c r="B290" t="s">
        <v>114</v>
      </c>
      <c r="C290" t="s">
        <v>27</v>
      </c>
      <c r="D290" t="s">
        <v>131</v>
      </c>
      <c r="E290" t="s">
        <v>52</v>
      </c>
      <c r="F290" t="s">
        <v>54</v>
      </c>
      <c r="G290">
        <v>38</v>
      </c>
      <c r="H290">
        <v>4</v>
      </c>
      <c r="I290">
        <v>7</v>
      </c>
    </row>
    <row r="291" spans="1:9" x14ac:dyDescent="0.25">
      <c r="A291" t="s">
        <v>13</v>
      </c>
      <c r="B291" t="s">
        <v>114</v>
      </c>
      <c r="C291" t="s">
        <v>27</v>
      </c>
      <c r="D291" t="s">
        <v>116</v>
      </c>
      <c r="E291" t="s">
        <v>52</v>
      </c>
      <c r="F291" t="s">
        <v>54</v>
      </c>
      <c r="G291">
        <v>15</v>
      </c>
      <c r="H291">
        <v>4</v>
      </c>
      <c r="I291">
        <v>7</v>
      </c>
    </row>
    <row r="292" spans="1:9" x14ac:dyDescent="0.25">
      <c r="A292" t="s">
        <v>13</v>
      </c>
      <c r="B292" t="s">
        <v>114</v>
      </c>
      <c r="C292" t="s">
        <v>27</v>
      </c>
      <c r="D292" t="s">
        <v>117</v>
      </c>
      <c r="E292" t="s">
        <v>52</v>
      </c>
      <c r="F292" t="s">
        <v>54</v>
      </c>
      <c r="G292">
        <v>30</v>
      </c>
      <c r="H292">
        <v>4</v>
      </c>
      <c r="I292">
        <v>7</v>
      </c>
    </row>
    <row r="293" spans="1:9" x14ac:dyDescent="0.25">
      <c r="A293" t="s">
        <v>13</v>
      </c>
      <c r="B293" t="s">
        <v>114</v>
      </c>
      <c r="C293" t="s">
        <v>27</v>
      </c>
      <c r="D293" t="s">
        <v>131</v>
      </c>
      <c r="E293" t="s">
        <v>52</v>
      </c>
      <c r="F293" t="s">
        <v>132</v>
      </c>
      <c r="G293">
        <v>18</v>
      </c>
      <c r="H293">
        <v>10</v>
      </c>
      <c r="I293">
        <v>10</v>
      </c>
    </row>
    <row r="294" spans="1:9" x14ac:dyDescent="0.25">
      <c r="A294" t="s">
        <v>13</v>
      </c>
      <c r="B294" t="s">
        <v>114</v>
      </c>
      <c r="C294" t="s">
        <v>27</v>
      </c>
      <c r="D294" t="s">
        <v>116</v>
      </c>
      <c r="E294" t="s">
        <v>52</v>
      </c>
      <c r="F294" t="s">
        <v>132</v>
      </c>
      <c r="G294">
        <v>0</v>
      </c>
      <c r="H294">
        <v>10</v>
      </c>
      <c r="I294">
        <v>10</v>
      </c>
    </row>
    <row r="295" spans="1:9" x14ac:dyDescent="0.25">
      <c r="A295" t="s">
        <v>13</v>
      </c>
      <c r="B295" t="s">
        <v>114</v>
      </c>
      <c r="C295" t="s">
        <v>27</v>
      </c>
      <c r="D295" t="s">
        <v>117</v>
      </c>
      <c r="E295" t="s">
        <v>52</v>
      </c>
      <c r="F295" t="s">
        <v>132</v>
      </c>
      <c r="G295">
        <v>0</v>
      </c>
      <c r="H295">
        <v>10</v>
      </c>
      <c r="I295">
        <v>10</v>
      </c>
    </row>
    <row r="296" spans="1:9" x14ac:dyDescent="0.25">
      <c r="A296" t="s">
        <v>13</v>
      </c>
      <c r="B296" t="s">
        <v>114</v>
      </c>
      <c r="C296" t="s">
        <v>27</v>
      </c>
      <c r="D296" t="s">
        <v>116</v>
      </c>
      <c r="E296" t="s">
        <v>52</v>
      </c>
      <c r="F296" t="s">
        <v>110</v>
      </c>
      <c r="G296">
        <v>0</v>
      </c>
      <c r="H296">
        <v>10</v>
      </c>
      <c r="I296">
        <v>10</v>
      </c>
    </row>
    <row r="297" spans="1:9" x14ac:dyDescent="0.25">
      <c r="A297" t="s">
        <v>13</v>
      </c>
      <c r="B297" t="s">
        <v>114</v>
      </c>
      <c r="C297" t="s">
        <v>27</v>
      </c>
      <c r="D297" t="s">
        <v>117</v>
      </c>
      <c r="E297" t="s">
        <v>52</v>
      </c>
      <c r="F297" t="s">
        <v>110</v>
      </c>
      <c r="G297">
        <v>1</v>
      </c>
      <c r="H297">
        <v>10</v>
      </c>
      <c r="I297">
        <v>10</v>
      </c>
    </row>
    <row r="298" spans="1:9" x14ac:dyDescent="0.25">
      <c r="A298" t="s">
        <v>13</v>
      </c>
      <c r="B298" t="s">
        <v>114</v>
      </c>
      <c r="C298" t="s">
        <v>27</v>
      </c>
      <c r="D298" t="s">
        <v>131</v>
      </c>
      <c r="E298" t="s">
        <v>52</v>
      </c>
      <c r="F298" t="s">
        <v>74</v>
      </c>
      <c r="G298">
        <v>0</v>
      </c>
      <c r="H298">
        <v>7</v>
      </c>
      <c r="I298">
        <v>7</v>
      </c>
    </row>
    <row r="299" spans="1:9" x14ac:dyDescent="0.25">
      <c r="A299" t="s">
        <v>13</v>
      </c>
      <c r="B299" t="s">
        <v>114</v>
      </c>
      <c r="C299" t="s">
        <v>27</v>
      </c>
      <c r="D299" t="s">
        <v>116</v>
      </c>
      <c r="E299" t="s">
        <v>52</v>
      </c>
      <c r="F299" t="s">
        <v>74</v>
      </c>
      <c r="G299">
        <v>0</v>
      </c>
      <c r="H299">
        <v>7</v>
      </c>
      <c r="I299">
        <v>7</v>
      </c>
    </row>
    <row r="300" spans="1:9" x14ac:dyDescent="0.25">
      <c r="A300" t="s">
        <v>13</v>
      </c>
      <c r="B300" t="s">
        <v>114</v>
      </c>
      <c r="C300" t="s">
        <v>27</v>
      </c>
      <c r="D300" t="s">
        <v>117</v>
      </c>
      <c r="E300" t="s">
        <v>52</v>
      </c>
      <c r="F300" t="s">
        <v>74</v>
      </c>
      <c r="G300">
        <v>14</v>
      </c>
      <c r="H300">
        <v>7</v>
      </c>
      <c r="I300">
        <v>7</v>
      </c>
    </row>
    <row r="301" spans="1:9" x14ac:dyDescent="0.25">
      <c r="A301" t="s">
        <v>13</v>
      </c>
      <c r="B301" t="s">
        <v>114</v>
      </c>
      <c r="C301" t="s">
        <v>27</v>
      </c>
      <c r="D301" t="s">
        <v>131</v>
      </c>
      <c r="E301" t="s">
        <v>80</v>
      </c>
      <c r="F301" t="s">
        <v>57</v>
      </c>
      <c r="G301">
        <v>6</v>
      </c>
      <c r="H301">
        <v>10</v>
      </c>
      <c r="I301">
        <v>10</v>
      </c>
    </row>
    <row r="302" spans="1:9" x14ac:dyDescent="0.25">
      <c r="A302" t="s">
        <v>13</v>
      </c>
      <c r="B302" t="s">
        <v>114</v>
      </c>
      <c r="C302" t="s">
        <v>27</v>
      </c>
      <c r="D302" t="s">
        <v>116</v>
      </c>
      <c r="E302" t="s">
        <v>80</v>
      </c>
      <c r="F302" t="s">
        <v>57</v>
      </c>
      <c r="G302">
        <v>0</v>
      </c>
      <c r="H302">
        <v>10</v>
      </c>
      <c r="I302">
        <v>10</v>
      </c>
    </row>
    <row r="303" spans="1:9" x14ac:dyDescent="0.25">
      <c r="A303" t="s">
        <v>13</v>
      </c>
      <c r="B303" t="s">
        <v>114</v>
      </c>
      <c r="C303" t="s">
        <v>27</v>
      </c>
      <c r="D303" t="s">
        <v>117</v>
      </c>
      <c r="E303" t="s">
        <v>80</v>
      </c>
      <c r="F303" t="s">
        <v>57</v>
      </c>
      <c r="G303">
        <v>0</v>
      </c>
      <c r="H303">
        <v>10</v>
      </c>
      <c r="I303">
        <v>10</v>
      </c>
    </row>
    <row r="304" spans="1:9" x14ac:dyDescent="0.25">
      <c r="A304" t="s">
        <v>13</v>
      </c>
      <c r="B304" t="s">
        <v>114</v>
      </c>
      <c r="C304" t="s">
        <v>27</v>
      </c>
      <c r="D304" t="s">
        <v>131</v>
      </c>
      <c r="E304" t="s">
        <v>135</v>
      </c>
      <c r="F304" t="s">
        <v>136</v>
      </c>
      <c r="G304">
        <v>0</v>
      </c>
      <c r="H304">
        <v>6</v>
      </c>
      <c r="I304">
        <v>7</v>
      </c>
    </row>
    <row r="305" spans="1:9" x14ac:dyDescent="0.25">
      <c r="A305" t="s">
        <v>13</v>
      </c>
      <c r="B305" t="s">
        <v>114</v>
      </c>
      <c r="C305" t="s">
        <v>27</v>
      </c>
      <c r="D305" t="s">
        <v>116</v>
      </c>
      <c r="E305" t="s">
        <v>135</v>
      </c>
      <c r="F305" t="s">
        <v>136</v>
      </c>
      <c r="G305">
        <v>0</v>
      </c>
      <c r="H305">
        <v>6</v>
      </c>
      <c r="I305">
        <v>7</v>
      </c>
    </row>
    <row r="306" spans="1:9" x14ac:dyDescent="0.25">
      <c r="A306" t="s">
        <v>13</v>
      </c>
      <c r="B306" t="s">
        <v>114</v>
      </c>
      <c r="C306" t="s">
        <v>27</v>
      </c>
      <c r="D306" t="s">
        <v>117</v>
      </c>
      <c r="E306" t="s">
        <v>135</v>
      </c>
      <c r="F306" t="s">
        <v>136</v>
      </c>
      <c r="G306">
        <v>15</v>
      </c>
      <c r="H306">
        <v>6</v>
      </c>
      <c r="I306">
        <v>7</v>
      </c>
    </row>
    <row r="307" spans="1:9" x14ac:dyDescent="0.25">
      <c r="A307" t="s">
        <v>13</v>
      </c>
      <c r="B307" t="s">
        <v>114</v>
      </c>
      <c r="C307" t="s">
        <v>27</v>
      </c>
      <c r="D307" t="s">
        <v>131</v>
      </c>
      <c r="E307" t="s">
        <v>56</v>
      </c>
      <c r="F307" t="s">
        <v>129</v>
      </c>
      <c r="G307">
        <v>5</v>
      </c>
      <c r="H307">
        <v>10</v>
      </c>
      <c r="I307">
        <v>10</v>
      </c>
    </row>
    <row r="308" spans="1:9" x14ac:dyDescent="0.25">
      <c r="A308" t="s">
        <v>13</v>
      </c>
      <c r="B308" t="s">
        <v>114</v>
      </c>
      <c r="C308" t="s">
        <v>27</v>
      </c>
      <c r="D308" t="s">
        <v>116</v>
      </c>
      <c r="E308" t="s">
        <v>56</v>
      </c>
      <c r="F308" t="s">
        <v>129</v>
      </c>
      <c r="G308">
        <v>0</v>
      </c>
      <c r="H308">
        <v>10</v>
      </c>
      <c r="I308">
        <v>10</v>
      </c>
    </row>
    <row r="309" spans="1:9" x14ac:dyDescent="0.25">
      <c r="A309" t="s">
        <v>13</v>
      </c>
      <c r="B309" t="s">
        <v>114</v>
      </c>
      <c r="C309" t="s">
        <v>27</v>
      </c>
      <c r="D309" t="s">
        <v>117</v>
      </c>
      <c r="E309" t="s">
        <v>56</v>
      </c>
      <c r="F309" t="s">
        <v>129</v>
      </c>
      <c r="G309">
        <v>0</v>
      </c>
      <c r="H309">
        <v>10</v>
      </c>
      <c r="I309">
        <v>10</v>
      </c>
    </row>
    <row r="310" spans="1:9" x14ac:dyDescent="0.25">
      <c r="A310" t="s">
        <v>13</v>
      </c>
      <c r="B310" t="s">
        <v>114</v>
      </c>
      <c r="C310" t="s">
        <v>27</v>
      </c>
      <c r="D310" t="s">
        <v>131</v>
      </c>
      <c r="E310" t="s">
        <v>45</v>
      </c>
      <c r="F310" t="s">
        <v>46</v>
      </c>
      <c r="G310">
        <v>9</v>
      </c>
      <c r="H310">
        <v>2</v>
      </c>
      <c r="I310">
        <v>2</v>
      </c>
    </row>
    <row r="311" spans="1:9" x14ac:dyDescent="0.25">
      <c r="A311" t="s">
        <v>13</v>
      </c>
      <c r="B311" t="s">
        <v>114</v>
      </c>
      <c r="C311" t="s">
        <v>27</v>
      </c>
      <c r="D311" t="s">
        <v>116</v>
      </c>
      <c r="E311" t="s">
        <v>45</v>
      </c>
      <c r="F311" t="s">
        <v>46</v>
      </c>
      <c r="G311">
        <v>0</v>
      </c>
      <c r="H311">
        <v>2</v>
      </c>
      <c r="I311">
        <v>2</v>
      </c>
    </row>
    <row r="312" spans="1:9" x14ac:dyDescent="0.25">
      <c r="A312" t="s">
        <v>13</v>
      </c>
      <c r="B312" t="s">
        <v>114</v>
      </c>
      <c r="C312" t="s">
        <v>27</v>
      </c>
      <c r="D312" t="s">
        <v>117</v>
      </c>
      <c r="E312" t="s">
        <v>45</v>
      </c>
      <c r="F312" t="s">
        <v>46</v>
      </c>
      <c r="G312">
        <v>0</v>
      </c>
      <c r="H312">
        <v>2</v>
      </c>
      <c r="I312">
        <v>2</v>
      </c>
    </row>
    <row r="313" spans="1:9" x14ac:dyDescent="0.25">
      <c r="A313" t="s">
        <v>13</v>
      </c>
      <c r="B313" t="s">
        <v>114</v>
      </c>
      <c r="C313" t="s">
        <v>27</v>
      </c>
      <c r="D313" t="s">
        <v>131</v>
      </c>
      <c r="E313" t="s">
        <v>56</v>
      </c>
      <c r="F313" t="s">
        <v>57</v>
      </c>
      <c r="G313">
        <v>0</v>
      </c>
      <c r="H313">
        <v>10</v>
      </c>
      <c r="I313">
        <v>10</v>
      </c>
    </row>
    <row r="314" spans="1:9" x14ac:dyDescent="0.25">
      <c r="A314" t="s">
        <v>13</v>
      </c>
      <c r="B314" t="s">
        <v>114</v>
      </c>
      <c r="C314" t="s">
        <v>27</v>
      </c>
      <c r="D314" t="s">
        <v>116</v>
      </c>
      <c r="E314" t="s">
        <v>56</v>
      </c>
      <c r="F314" t="s">
        <v>57</v>
      </c>
      <c r="G314">
        <v>5</v>
      </c>
      <c r="H314">
        <v>10</v>
      </c>
      <c r="I314">
        <v>10</v>
      </c>
    </row>
    <row r="315" spans="1:9" x14ac:dyDescent="0.25">
      <c r="A315" t="s">
        <v>13</v>
      </c>
      <c r="B315" t="s">
        <v>114</v>
      </c>
      <c r="C315" t="s">
        <v>27</v>
      </c>
      <c r="D315" t="s">
        <v>117</v>
      </c>
      <c r="E315" t="s">
        <v>56</v>
      </c>
      <c r="F315" t="s">
        <v>57</v>
      </c>
      <c r="G315">
        <v>7</v>
      </c>
      <c r="H315">
        <v>10</v>
      </c>
      <c r="I315">
        <v>10</v>
      </c>
    </row>
    <row r="316" spans="1:9" x14ac:dyDescent="0.25">
      <c r="A316" t="s">
        <v>13</v>
      </c>
      <c r="B316" t="s">
        <v>114</v>
      </c>
      <c r="C316" t="s">
        <v>27</v>
      </c>
      <c r="D316" t="s">
        <v>131</v>
      </c>
      <c r="E316" t="s">
        <v>56</v>
      </c>
      <c r="F316" t="s">
        <v>128</v>
      </c>
      <c r="G316">
        <v>0</v>
      </c>
      <c r="H316">
        <v>10</v>
      </c>
    </row>
    <row r="317" spans="1:9" x14ac:dyDescent="0.25">
      <c r="A317" t="s">
        <v>13</v>
      </c>
      <c r="B317" t="s">
        <v>114</v>
      </c>
      <c r="C317" t="s">
        <v>27</v>
      </c>
      <c r="D317" t="s">
        <v>116</v>
      </c>
      <c r="E317" t="s">
        <v>56</v>
      </c>
      <c r="F317" t="s">
        <v>128</v>
      </c>
      <c r="G317">
        <v>1</v>
      </c>
      <c r="H317">
        <v>10</v>
      </c>
    </row>
    <row r="318" spans="1:9" x14ac:dyDescent="0.25">
      <c r="A318" t="s">
        <v>13</v>
      </c>
      <c r="B318" t="s">
        <v>114</v>
      </c>
      <c r="C318" t="s">
        <v>27</v>
      </c>
      <c r="D318" t="s">
        <v>117</v>
      </c>
      <c r="E318" t="s">
        <v>56</v>
      </c>
      <c r="F318" t="s">
        <v>128</v>
      </c>
      <c r="G318">
        <v>5</v>
      </c>
      <c r="H318">
        <v>10</v>
      </c>
    </row>
    <row r="319" spans="1:9" x14ac:dyDescent="0.25">
      <c r="A319" t="s">
        <v>13</v>
      </c>
      <c r="B319" t="s">
        <v>114</v>
      </c>
      <c r="C319" t="s">
        <v>27</v>
      </c>
      <c r="D319" t="s">
        <v>131</v>
      </c>
      <c r="E319" t="s">
        <v>39</v>
      </c>
      <c r="F319" t="s">
        <v>35</v>
      </c>
      <c r="G319">
        <v>6</v>
      </c>
      <c r="H319">
        <v>5</v>
      </c>
      <c r="I319">
        <v>6</v>
      </c>
    </row>
    <row r="320" spans="1:9" x14ac:dyDescent="0.25">
      <c r="A320" t="s">
        <v>13</v>
      </c>
      <c r="B320" t="s">
        <v>114</v>
      </c>
      <c r="C320" t="s">
        <v>27</v>
      </c>
      <c r="D320" t="s">
        <v>116</v>
      </c>
      <c r="E320" t="s">
        <v>39</v>
      </c>
      <c r="F320" t="s">
        <v>35</v>
      </c>
      <c r="G320">
        <v>0</v>
      </c>
      <c r="H320">
        <v>5</v>
      </c>
      <c r="I320">
        <v>6</v>
      </c>
    </row>
    <row r="321" spans="1:9" x14ac:dyDescent="0.25">
      <c r="A321" t="s">
        <v>13</v>
      </c>
      <c r="B321" t="s">
        <v>114</v>
      </c>
      <c r="C321" t="s">
        <v>27</v>
      </c>
      <c r="D321" t="s">
        <v>117</v>
      </c>
      <c r="E321" t="s">
        <v>39</v>
      </c>
      <c r="F321" t="s">
        <v>35</v>
      </c>
      <c r="G321">
        <v>0</v>
      </c>
      <c r="H321">
        <v>5</v>
      </c>
      <c r="I321">
        <v>6</v>
      </c>
    </row>
    <row r="322" spans="1:9" x14ac:dyDescent="0.25">
      <c r="A322" t="s">
        <v>13</v>
      </c>
      <c r="B322" t="s">
        <v>114</v>
      </c>
      <c r="C322" t="s">
        <v>27</v>
      </c>
      <c r="D322" t="s">
        <v>131</v>
      </c>
      <c r="E322" t="s">
        <v>39</v>
      </c>
      <c r="F322" t="s">
        <v>100</v>
      </c>
      <c r="G322">
        <v>47</v>
      </c>
      <c r="H322">
        <v>7</v>
      </c>
      <c r="I322">
        <v>7</v>
      </c>
    </row>
    <row r="323" spans="1:9" x14ac:dyDescent="0.25">
      <c r="A323" t="s">
        <v>13</v>
      </c>
      <c r="B323" t="s">
        <v>114</v>
      </c>
      <c r="C323" t="s">
        <v>27</v>
      </c>
      <c r="D323" t="s">
        <v>116</v>
      </c>
      <c r="E323" t="s">
        <v>39</v>
      </c>
      <c r="F323" t="s">
        <v>100</v>
      </c>
      <c r="G323">
        <v>18</v>
      </c>
      <c r="H323">
        <v>7</v>
      </c>
      <c r="I323">
        <v>7</v>
      </c>
    </row>
    <row r="324" spans="1:9" x14ac:dyDescent="0.25">
      <c r="A324" t="s">
        <v>13</v>
      </c>
      <c r="B324" t="s">
        <v>114</v>
      </c>
      <c r="C324" t="s">
        <v>27</v>
      </c>
      <c r="D324" t="s">
        <v>117</v>
      </c>
      <c r="E324" t="s">
        <v>39</v>
      </c>
      <c r="F324" t="s">
        <v>100</v>
      </c>
      <c r="G324">
        <v>25</v>
      </c>
      <c r="H324">
        <v>7</v>
      </c>
      <c r="I324">
        <v>7</v>
      </c>
    </row>
    <row r="325" spans="1:9" x14ac:dyDescent="0.25">
      <c r="A325" t="s">
        <v>13</v>
      </c>
      <c r="B325" t="s">
        <v>114</v>
      </c>
      <c r="C325" t="s">
        <v>27</v>
      </c>
      <c r="D325" t="s">
        <v>131</v>
      </c>
      <c r="E325" t="s">
        <v>39</v>
      </c>
      <c r="F325" t="s">
        <v>128</v>
      </c>
      <c r="G325">
        <v>6</v>
      </c>
      <c r="H325">
        <v>10</v>
      </c>
    </row>
    <row r="326" spans="1:9" x14ac:dyDescent="0.25">
      <c r="A326" t="s">
        <v>13</v>
      </c>
      <c r="B326" t="s">
        <v>114</v>
      </c>
      <c r="C326" t="s">
        <v>27</v>
      </c>
      <c r="D326" t="s">
        <v>116</v>
      </c>
      <c r="E326" t="s">
        <v>39</v>
      </c>
      <c r="F326" t="s">
        <v>128</v>
      </c>
      <c r="G326">
        <v>0</v>
      </c>
      <c r="H326">
        <v>10</v>
      </c>
    </row>
    <row r="327" spans="1:9" x14ac:dyDescent="0.25">
      <c r="A327" t="s">
        <v>13</v>
      </c>
      <c r="B327" t="s">
        <v>114</v>
      </c>
      <c r="C327" t="s">
        <v>27</v>
      </c>
      <c r="D327" t="s">
        <v>117</v>
      </c>
      <c r="E327" t="s">
        <v>39</v>
      </c>
      <c r="F327" t="s">
        <v>128</v>
      </c>
      <c r="G327">
        <v>0</v>
      </c>
      <c r="H327">
        <v>10</v>
      </c>
    </row>
    <row r="328" spans="1:9" x14ac:dyDescent="0.25">
      <c r="A328" t="s">
        <v>13</v>
      </c>
      <c r="B328" t="s">
        <v>114</v>
      </c>
      <c r="C328" t="s">
        <v>27</v>
      </c>
      <c r="D328" t="s">
        <v>131</v>
      </c>
      <c r="E328" t="s">
        <v>39</v>
      </c>
      <c r="F328" t="s">
        <v>43</v>
      </c>
      <c r="G328">
        <v>0</v>
      </c>
      <c r="H328">
        <v>8</v>
      </c>
      <c r="I328">
        <v>8</v>
      </c>
    </row>
    <row r="329" spans="1:9" x14ac:dyDescent="0.25">
      <c r="A329" t="s">
        <v>13</v>
      </c>
      <c r="B329" t="s">
        <v>114</v>
      </c>
      <c r="C329" t="s">
        <v>27</v>
      </c>
      <c r="D329" t="s">
        <v>116</v>
      </c>
      <c r="E329" t="s">
        <v>39</v>
      </c>
      <c r="F329" t="s">
        <v>43</v>
      </c>
      <c r="G329">
        <v>3</v>
      </c>
      <c r="H329">
        <v>8</v>
      </c>
      <c r="I329">
        <v>8</v>
      </c>
    </row>
    <row r="330" spans="1:9" x14ac:dyDescent="0.25">
      <c r="A330" t="s">
        <v>13</v>
      </c>
      <c r="B330" t="s">
        <v>114</v>
      </c>
      <c r="C330" t="s">
        <v>27</v>
      </c>
      <c r="D330" t="s">
        <v>117</v>
      </c>
      <c r="E330" t="s">
        <v>39</v>
      </c>
      <c r="F330" t="s">
        <v>43</v>
      </c>
      <c r="G330">
        <v>0</v>
      </c>
      <c r="H330">
        <v>8</v>
      </c>
      <c r="I330">
        <v>8</v>
      </c>
    </row>
    <row r="331" spans="1:9" x14ac:dyDescent="0.25">
      <c r="A331" t="s">
        <v>13</v>
      </c>
      <c r="B331" t="s">
        <v>114</v>
      </c>
      <c r="C331" t="s">
        <v>27</v>
      </c>
      <c r="D331" t="s">
        <v>131</v>
      </c>
      <c r="E331" t="s">
        <v>39</v>
      </c>
      <c r="F331" t="s">
        <v>129</v>
      </c>
      <c r="G331">
        <v>0</v>
      </c>
      <c r="H331">
        <v>10</v>
      </c>
      <c r="I331">
        <v>10</v>
      </c>
    </row>
    <row r="332" spans="1:9" x14ac:dyDescent="0.25">
      <c r="A332" t="s">
        <v>13</v>
      </c>
      <c r="B332" t="s">
        <v>114</v>
      </c>
      <c r="C332" t="s">
        <v>27</v>
      </c>
      <c r="D332" t="s">
        <v>116</v>
      </c>
      <c r="E332" t="s">
        <v>39</v>
      </c>
      <c r="F332" t="s">
        <v>129</v>
      </c>
      <c r="G332">
        <v>1</v>
      </c>
      <c r="H332">
        <v>10</v>
      </c>
      <c r="I332">
        <v>10</v>
      </c>
    </row>
    <row r="333" spans="1:9" x14ac:dyDescent="0.25">
      <c r="A333" t="s">
        <v>13</v>
      </c>
      <c r="B333" t="s">
        <v>114</v>
      </c>
      <c r="C333" t="s">
        <v>27</v>
      </c>
      <c r="D333" t="s">
        <v>117</v>
      </c>
      <c r="E333" t="s">
        <v>39</v>
      </c>
      <c r="F333" t="s">
        <v>129</v>
      </c>
      <c r="G333">
        <v>1</v>
      </c>
      <c r="H333">
        <v>10</v>
      </c>
      <c r="I333">
        <v>10</v>
      </c>
    </row>
    <row r="334" spans="1:9" x14ac:dyDescent="0.25">
      <c r="A334" t="s">
        <v>13</v>
      </c>
      <c r="B334" t="s">
        <v>114</v>
      </c>
      <c r="C334" t="s">
        <v>27</v>
      </c>
      <c r="D334" t="s">
        <v>131</v>
      </c>
      <c r="E334" t="s">
        <v>39</v>
      </c>
      <c r="F334" t="s">
        <v>139</v>
      </c>
      <c r="G334">
        <v>0</v>
      </c>
      <c r="H334">
        <v>5</v>
      </c>
      <c r="I334">
        <v>7</v>
      </c>
    </row>
    <row r="335" spans="1:9" x14ac:dyDescent="0.25">
      <c r="A335" t="s">
        <v>13</v>
      </c>
      <c r="B335" t="s">
        <v>114</v>
      </c>
      <c r="C335" t="s">
        <v>27</v>
      </c>
      <c r="D335" t="s">
        <v>116</v>
      </c>
      <c r="E335" t="s">
        <v>39</v>
      </c>
      <c r="F335" t="s">
        <v>139</v>
      </c>
      <c r="G335">
        <v>0</v>
      </c>
      <c r="H335">
        <v>5</v>
      </c>
      <c r="I335">
        <v>7</v>
      </c>
    </row>
    <row r="336" spans="1:9" x14ac:dyDescent="0.25">
      <c r="A336" t="s">
        <v>13</v>
      </c>
      <c r="B336" t="s">
        <v>114</v>
      </c>
      <c r="C336" t="s">
        <v>27</v>
      </c>
      <c r="D336" t="s">
        <v>117</v>
      </c>
      <c r="E336" t="s">
        <v>39</v>
      </c>
      <c r="F336" t="s">
        <v>139</v>
      </c>
      <c r="G336">
        <v>2</v>
      </c>
      <c r="H336">
        <v>5</v>
      </c>
      <c r="I336">
        <v>7</v>
      </c>
    </row>
    <row r="337" spans="1:9" x14ac:dyDescent="0.25">
      <c r="A337" t="s">
        <v>13</v>
      </c>
      <c r="B337" t="s">
        <v>114</v>
      </c>
      <c r="C337" t="s">
        <v>27</v>
      </c>
      <c r="D337" t="s">
        <v>131</v>
      </c>
      <c r="E337" t="s">
        <v>39</v>
      </c>
      <c r="F337" t="s">
        <v>140</v>
      </c>
      <c r="G337">
        <v>0</v>
      </c>
      <c r="H337">
        <v>8</v>
      </c>
    </row>
    <row r="338" spans="1:9" x14ac:dyDescent="0.25">
      <c r="A338" t="s">
        <v>13</v>
      </c>
      <c r="B338" t="s">
        <v>114</v>
      </c>
      <c r="C338" t="s">
        <v>27</v>
      </c>
      <c r="D338" t="s">
        <v>116</v>
      </c>
      <c r="E338" t="s">
        <v>39</v>
      </c>
      <c r="F338" t="s">
        <v>140</v>
      </c>
      <c r="G338">
        <v>0</v>
      </c>
      <c r="H338">
        <v>8</v>
      </c>
    </row>
    <row r="339" spans="1:9" x14ac:dyDescent="0.25">
      <c r="A339" t="s">
        <v>13</v>
      </c>
      <c r="B339" t="s">
        <v>114</v>
      </c>
      <c r="C339" t="s">
        <v>27</v>
      </c>
      <c r="D339" t="s">
        <v>117</v>
      </c>
      <c r="E339" t="s">
        <v>39</v>
      </c>
      <c r="F339" t="s">
        <v>140</v>
      </c>
      <c r="G339">
        <v>2</v>
      </c>
      <c r="H339">
        <v>8</v>
      </c>
    </row>
    <row r="340" spans="1:9" x14ac:dyDescent="0.25">
      <c r="A340" t="s">
        <v>13</v>
      </c>
      <c r="B340" t="s">
        <v>114</v>
      </c>
      <c r="C340" t="s">
        <v>27</v>
      </c>
      <c r="D340" t="s">
        <v>131</v>
      </c>
      <c r="E340" t="s">
        <v>39</v>
      </c>
      <c r="F340" t="s">
        <v>102</v>
      </c>
      <c r="G340">
        <v>0</v>
      </c>
      <c r="H340">
        <v>10</v>
      </c>
      <c r="I340">
        <v>10</v>
      </c>
    </row>
    <row r="341" spans="1:9" x14ac:dyDescent="0.25">
      <c r="A341" t="s">
        <v>13</v>
      </c>
      <c r="B341" t="s">
        <v>114</v>
      </c>
      <c r="C341" t="s">
        <v>27</v>
      </c>
      <c r="D341" t="s">
        <v>116</v>
      </c>
      <c r="E341" t="s">
        <v>39</v>
      </c>
      <c r="F341" t="s">
        <v>102</v>
      </c>
      <c r="G341">
        <v>0</v>
      </c>
      <c r="H341">
        <v>10</v>
      </c>
      <c r="I341">
        <v>10</v>
      </c>
    </row>
    <row r="342" spans="1:9" x14ac:dyDescent="0.25">
      <c r="A342" t="s">
        <v>13</v>
      </c>
      <c r="B342" t="s">
        <v>114</v>
      </c>
      <c r="C342" t="s">
        <v>27</v>
      </c>
      <c r="D342" t="s">
        <v>117</v>
      </c>
      <c r="E342" t="s">
        <v>39</v>
      </c>
      <c r="F342" t="s">
        <v>102</v>
      </c>
      <c r="G342">
        <v>3</v>
      </c>
      <c r="H342">
        <v>10</v>
      </c>
      <c r="I342">
        <v>10</v>
      </c>
    </row>
    <row r="343" spans="1:9" x14ac:dyDescent="0.25">
      <c r="A343" t="s">
        <v>13</v>
      </c>
      <c r="B343" t="s">
        <v>114</v>
      </c>
      <c r="C343" t="s">
        <v>27</v>
      </c>
      <c r="D343" t="s">
        <v>131</v>
      </c>
      <c r="E343" t="s">
        <v>39</v>
      </c>
      <c r="F343" t="s">
        <v>43</v>
      </c>
      <c r="G343">
        <v>0</v>
      </c>
      <c r="H343">
        <v>8</v>
      </c>
      <c r="I343">
        <v>8</v>
      </c>
    </row>
    <row r="344" spans="1:9" x14ac:dyDescent="0.25">
      <c r="A344" t="s">
        <v>13</v>
      </c>
      <c r="B344" t="s">
        <v>114</v>
      </c>
      <c r="C344" t="s">
        <v>27</v>
      </c>
      <c r="D344" t="s">
        <v>116</v>
      </c>
      <c r="E344" t="s">
        <v>39</v>
      </c>
      <c r="F344" t="s">
        <v>43</v>
      </c>
      <c r="G344">
        <v>0</v>
      </c>
      <c r="H344">
        <v>8</v>
      </c>
      <c r="I344">
        <v>8</v>
      </c>
    </row>
    <row r="345" spans="1:9" x14ac:dyDescent="0.25">
      <c r="A345" t="s">
        <v>13</v>
      </c>
      <c r="B345" t="s">
        <v>114</v>
      </c>
      <c r="C345" t="s">
        <v>27</v>
      </c>
      <c r="D345" t="s">
        <v>117</v>
      </c>
      <c r="E345" t="s">
        <v>39</v>
      </c>
      <c r="F345" t="s">
        <v>43</v>
      </c>
      <c r="G345">
        <v>6</v>
      </c>
      <c r="H345">
        <v>8</v>
      </c>
      <c r="I345">
        <v>8</v>
      </c>
    </row>
    <row r="346" spans="1:9" x14ac:dyDescent="0.25">
      <c r="A346" t="s">
        <v>13</v>
      </c>
      <c r="B346" t="s">
        <v>114</v>
      </c>
      <c r="C346" t="s">
        <v>27</v>
      </c>
      <c r="D346" t="s">
        <v>131</v>
      </c>
      <c r="F346" t="s">
        <v>40</v>
      </c>
      <c r="G346">
        <v>4</v>
      </c>
      <c r="H346">
        <v>5</v>
      </c>
      <c r="I346">
        <v>7</v>
      </c>
    </row>
    <row r="347" spans="1:9" x14ac:dyDescent="0.25">
      <c r="A347" t="s">
        <v>13</v>
      </c>
      <c r="B347" t="s">
        <v>114</v>
      </c>
      <c r="C347" t="s">
        <v>27</v>
      </c>
      <c r="D347" t="s">
        <v>116</v>
      </c>
      <c r="F347" t="s">
        <v>40</v>
      </c>
      <c r="G347">
        <v>0</v>
      </c>
      <c r="H347">
        <v>5</v>
      </c>
      <c r="I347">
        <v>7</v>
      </c>
    </row>
    <row r="348" spans="1:9" x14ac:dyDescent="0.25">
      <c r="A348" t="s">
        <v>13</v>
      </c>
      <c r="B348" t="s">
        <v>114</v>
      </c>
      <c r="C348" t="s">
        <v>27</v>
      </c>
      <c r="D348" t="s">
        <v>117</v>
      </c>
      <c r="F348" t="s">
        <v>40</v>
      </c>
      <c r="G348">
        <v>0</v>
      </c>
      <c r="H348">
        <v>5</v>
      </c>
      <c r="I348">
        <v>7</v>
      </c>
    </row>
    <row r="349" spans="1:9" x14ac:dyDescent="0.25">
      <c r="A349" t="s">
        <v>13</v>
      </c>
      <c r="B349" t="s">
        <v>114</v>
      </c>
      <c r="C349" t="s">
        <v>27</v>
      </c>
      <c r="D349" t="s">
        <v>131</v>
      </c>
      <c r="F349" t="s">
        <v>78</v>
      </c>
      <c r="G349">
        <v>0</v>
      </c>
      <c r="H349">
        <v>1</v>
      </c>
    </row>
    <row r="350" spans="1:9" x14ac:dyDescent="0.25">
      <c r="A350" t="s">
        <v>13</v>
      </c>
      <c r="B350" t="s">
        <v>114</v>
      </c>
      <c r="C350" t="s">
        <v>27</v>
      </c>
      <c r="D350" t="s">
        <v>116</v>
      </c>
      <c r="F350" t="s">
        <v>78</v>
      </c>
      <c r="G350">
        <v>5</v>
      </c>
      <c r="H350">
        <v>1</v>
      </c>
    </row>
    <row r="351" spans="1:9" x14ac:dyDescent="0.25">
      <c r="A351" t="s">
        <v>13</v>
      </c>
      <c r="B351" t="s">
        <v>114</v>
      </c>
      <c r="C351" t="s">
        <v>27</v>
      </c>
      <c r="D351" t="s">
        <v>117</v>
      </c>
      <c r="F351" t="s">
        <v>78</v>
      </c>
      <c r="G351">
        <v>6</v>
      </c>
      <c r="H351">
        <v>1</v>
      </c>
    </row>
    <row r="352" spans="1:9" x14ac:dyDescent="0.25">
      <c r="A352" t="s">
        <v>13</v>
      </c>
      <c r="B352" t="s">
        <v>114</v>
      </c>
      <c r="C352" t="s">
        <v>27</v>
      </c>
      <c r="D352" t="s">
        <v>131</v>
      </c>
      <c r="F352" t="s">
        <v>58</v>
      </c>
      <c r="G352">
        <v>0</v>
      </c>
      <c r="H352">
        <v>3</v>
      </c>
    </row>
    <row r="353" spans="1:9" x14ac:dyDescent="0.25">
      <c r="A353" t="s">
        <v>13</v>
      </c>
      <c r="B353" t="s">
        <v>114</v>
      </c>
      <c r="C353" t="s">
        <v>27</v>
      </c>
      <c r="D353" t="s">
        <v>116</v>
      </c>
      <c r="F353" t="s">
        <v>58</v>
      </c>
      <c r="G353">
        <v>1</v>
      </c>
      <c r="H353">
        <v>3</v>
      </c>
    </row>
    <row r="354" spans="1:9" x14ac:dyDescent="0.25">
      <c r="A354" t="s">
        <v>13</v>
      </c>
      <c r="B354" t="s">
        <v>114</v>
      </c>
      <c r="C354" t="s">
        <v>27</v>
      </c>
      <c r="D354" t="s">
        <v>117</v>
      </c>
      <c r="F354" t="s">
        <v>58</v>
      </c>
      <c r="G354">
        <v>3</v>
      </c>
      <c r="H354">
        <v>3</v>
      </c>
    </row>
    <row r="355" spans="1:9" x14ac:dyDescent="0.25">
      <c r="A355" t="s">
        <v>145</v>
      </c>
      <c r="B355" t="s">
        <v>114</v>
      </c>
      <c r="C355" t="s">
        <v>27</v>
      </c>
      <c r="D355" t="s">
        <v>131</v>
      </c>
      <c r="E355" t="s">
        <v>29</v>
      </c>
      <c r="F355" t="s">
        <v>30</v>
      </c>
      <c r="G355">
        <v>24</v>
      </c>
      <c r="H355">
        <v>6</v>
      </c>
      <c r="I355">
        <v>7</v>
      </c>
    </row>
    <row r="356" spans="1:9" x14ac:dyDescent="0.25">
      <c r="A356" t="s">
        <v>145</v>
      </c>
      <c r="B356" t="s">
        <v>114</v>
      </c>
      <c r="C356" t="s">
        <v>27</v>
      </c>
      <c r="D356" t="s">
        <v>116</v>
      </c>
      <c r="E356" t="s">
        <v>29</v>
      </c>
      <c r="F356" t="s">
        <v>30</v>
      </c>
      <c r="G356">
        <v>37</v>
      </c>
      <c r="H356">
        <v>6</v>
      </c>
      <c r="I356">
        <v>7</v>
      </c>
    </row>
    <row r="357" spans="1:9" x14ac:dyDescent="0.25">
      <c r="A357" t="s">
        <v>145</v>
      </c>
      <c r="B357" t="s">
        <v>114</v>
      </c>
      <c r="C357" t="s">
        <v>27</v>
      </c>
      <c r="D357" t="s">
        <v>117</v>
      </c>
      <c r="E357" t="s">
        <v>29</v>
      </c>
      <c r="F357" t="s">
        <v>30</v>
      </c>
      <c r="G357">
        <v>14</v>
      </c>
      <c r="H357">
        <v>6</v>
      </c>
      <c r="I357">
        <v>7</v>
      </c>
    </row>
    <row r="358" spans="1:9" x14ac:dyDescent="0.25">
      <c r="A358" t="s">
        <v>145</v>
      </c>
      <c r="B358" t="s">
        <v>114</v>
      </c>
      <c r="C358" t="s">
        <v>27</v>
      </c>
      <c r="D358" t="s">
        <v>131</v>
      </c>
      <c r="E358" t="s">
        <v>33</v>
      </c>
      <c r="F358" t="s">
        <v>61</v>
      </c>
      <c r="G358">
        <v>2</v>
      </c>
      <c r="H358">
        <v>5</v>
      </c>
      <c r="I358">
        <v>10</v>
      </c>
    </row>
    <row r="359" spans="1:9" x14ac:dyDescent="0.25">
      <c r="A359" t="s">
        <v>145</v>
      </c>
      <c r="B359" t="s">
        <v>114</v>
      </c>
      <c r="C359" t="s">
        <v>27</v>
      </c>
      <c r="D359" t="s">
        <v>116</v>
      </c>
      <c r="E359" t="s">
        <v>33</v>
      </c>
      <c r="F359" t="s">
        <v>61</v>
      </c>
      <c r="G359">
        <v>3</v>
      </c>
      <c r="H359">
        <v>5</v>
      </c>
      <c r="I359">
        <v>10</v>
      </c>
    </row>
    <row r="360" spans="1:9" x14ac:dyDescent="0.25">
      <c r="A360" t="s">
        <v>145</v>
      </c>
      <c r="B360" t="s">
        <v>114</v>
      </c>
      <c r="C360" t="s">
        <v>27</v>
      </c>
      <c r="D360" t="s">
        <v>117</v>
      </c>
      <c r="E360" t="s">
        <v>33</v>
      </c>
      <c r="F360" t="s">
        <v>141</v>
      </c>
      <c r="G360">
        <v>6</v>
      </c>
      <c r="H360">
        <v>5</v>
      </c>
      <c r="I360">
        <v>10</v>
      </c>
    </row>
    <row r="361" spans="1:9" x14ac:dyDescent="0.25">
      <c r="A361" t="s">
        <v>145</v>
      </c>
      <c r="B361" t="s">
        <v>114</v>
      </c>
      <c r="C361" t="s">
        <v>27</v>
      </c>
      <c r="D361" t="s">
        <v>131</v>
      </c>
      <c r="E361" t="s">
        <v>33</v>
      </c>
      <c r="F361" t="s">
        <v>38</v>
      </c>
      <c r="G361">
        <v>2</v>
      </c>
      <c r="H361">
        <v>3</v>
      </c>
      <c r="I361">
        <v>6</v>
      </c>
    </row>
    <row r="362" spans="1:9" x14ac:dyDescent="0.25">
      <c r="A362" t="s">
        <v>145</v>
      </c>
      <c r="B362" t="s">
        <v>114</v>
      </c>
      <c r="C362" t="s">
        <v>27</v>
      </c>
      <c r="D362" t="s">
        <v>116</v>
      </c>
      <c r="E362" t="s">
        <v>33</v>
      </c>
      <c r="F362" t="s">
        <v>38</v>
      </c>
      <c r="G362">
        <v>0</v>
      </c>
      <c r="H362">
        <v>3</v>
      </c>
      <c r="I362">
        <v>6</v>
      </c>
    </row>
    <row r="363" spans="1:9" x14ac:dyDescent="0.25">
      <c r="A363" t="s">
        <v>145</v>
      </c>
      <c r="B363" t="s">
        <v>114</v>
      </c>
      <c r="C363" t="s">
        <v>27</v>
      </c>
      <c r="D363" t="s">
        <v>117</v>
      </c>
      <c r="E363" t="s">
        <v>33</v>
      </c>
      <c r="F363" t="s">
        <v>38</v>
      </c>
      <c r="G363">
        <v>0</v>
      </c>
      <c r="H363">
        <v>3</v>
      </c>
      <c r="I363">
        <v>6</v>
      </c>
    </row>
    <row r="364" spans="1:9" x14ac:dyDescent="0.25">
      <c r="A364" t="s">
        <v>145</v>
      </c>
      <c r="B364" t="s">
        <v>114</v>
      </c>
      <c r="C364" t="s">
        <v>27</v>
      </c>
      <c r="D364" t="s">
        <v>131</v>
      </c>
      <c r="E364" t="s">
        <v>33</v>
      </c>
      <c r="F364" t="s">
        <v>34</v>
      </c>
      <c r="G364">
        <v>12</v>
      </c>
      <c r="H364">
        <v>5</v>
      </c>
      <c r="I364">
        <v>7</v>
      </c>
    </row>
    <row r="365" spans="1:9" x14ac:dyDescent="0.25">
      <c r="A365" t="s">
        <v>145</v>
      </c>
      <c r="B365" t="s">
        <v>114</v>
      </c>
      <c r="C365" t="s">
        <v>27</v>
      </c>
      <c r="D365" t="s">
        <v>116</v>
      </c>
      <c r="E365" t="s">
        <v>33</v>
      </c>
      <c r="F365" t="s">
        <v>34</v>
      </c>
      <c r="G365">
        <v>3</v>
      </c>
      <c r="H365">
        <v>5</v>
      </c>
      <c r="I365">
        <v>7</v>
      </c>
    </row>
    <row r="366" spans="1:9" x14ac:dyDescent="0.25">
      <c r="A366" t="s">
        <v>145</v>
      </c>
      <c r="B366" t="s">
        <v>114</v>
      </c>
      <c r="C366" t="s">
        <v>27</v>
      </c>
      <c r="D366" t="s">
        <v>117</v>
      </c>
      <c r="E366" t="s">
        <v>33</v>
      </c>
      <c r="F366" t="s">
        <v>34</v>
      </c>
      <c r="G366">
        <v>4</v>
      </c>
      <c r="H366">
        <v>5</v>
      </c>
      <c r="I366">
        <v>7</v>
      </c>
    </row>
    <row r="367" spans="1:9" x14ac:dyDescent="0.25">
      <c r="A367" t="s">
        <v>145</v>
      </c>
      <c r="B367" t="s">
        <v>114</v>
      </c>
      <c r="C367" t="s">
        <v>27</v>
      </c>
      <c r="D367" t="s">
        <v>131</v>
      </c>
      <c r="E367" t="s">
        <v>33</v>
      </c>
      <c r="F367" t="s">
        <v>35</v>
      </c>
      <c r="G367">
        <v>7</v>
      </c>
      <c r="H367">
        <v>5</v>
      </c>
      <c r="I367">
        <v>6</v>
      </c>
    </row>
    <row r="368" spans="1:9" x14ac:dyDescent="0.25">
      <c r="A368" t="s">
        <v>145</v>
      </c>
      <c r="B368" t="s">
        <v>114</v>
      </c>
      <c r="C368" t="s">
        <v>27</v>
      </c>
      <c r="D368" t="s">
        <v>116</v>
      </c>
      <c r="E368" t="s">
        <v>33</v>
      </c>
      <c r="F368" t="s">
        <v>35</v>
      </c>
      <c r="G368">
        <v>12</v>
      </c>
      <c r="H368">
        <v>5</v>
      </c>
      <c r="I368">
        <v>6</v>
      </c>
    </row>
    <row r="369" spans="1:9" x14ac:dyDescent="0.25">
      <c r="A369" t="s">
        <v>145</v>
      </c>
      <c r="B369" t="s">
        <v>114</v>
      </c>
      <c r="C369" t="s">
        <v>27</v>
      </c>
      <c r="D369" t="s">
        <v>117</v>
      </c>
      <c r="E369" t="s">
        <v>33</v>
      </c>
      <c r="F369" t="s">
        <v>35</v>
      </c>
      <c r="G369">
        <v>4</v>
      </c>
      <c r="H369">
        <v>5</v>
      </c>
      <c r="I369">
        <v>6</v>
      </c>
    </row>
    <row r="370" spans="1:9" x14ac:dyDescent="0.25">
      <c r="A370" t="s">
        <v>145</v>
      </c>
      <c r="B370" t="s">
        <v>114</v>
      </c>
      <c r="C370" t="s">
        <v>27</v>
      </c>
      <c r="D370" t="s">
        <v>131</v>
      </c>
      <c r="E370" t="s">
        <v>33</v>
      </c>
      <c r="F370" t="s">
        <v>142</v>
      </c>
      <c r="G370">
        <v>9</v>
      </c>
      <c r="H370">
        <v>5</v>
      </c>
      <c r="I370">
        <v>10</v>
      </c>
    </row>
    <row r="371" spans="1:9" x14ac:dyDescent="0.25">
      <c r="A371" t="s">
        <v>145</v>
      </c>
      <c r="B371" t="s">
        <v>114</v>
      </c>
      <c r="C371" t="s">
        <v>27</v>
      </c>
      <c r="D371" t="s">
        <v>116</v>
      </c>
      <c r="E371" t="s">
        <v>33</v>
      </c>
      <c r="F371" t="s">
        <v>89</v>
      </c>
      <c r="G371">
        <v>15</v>
      </c>
      <c r="H371">
        <v>5</v>
      </c>
      <c r="I371">
        <v>10</v>
      </c>
    </row>
    <row r="372" spans="1:9" x14ac:dyDescent="0.25">
      <c r="A372" t="s">
        <v>145</v>
      </c>
      <c r="B372" t="s">
        <v>114</v>
      </c>
      <c r="C372" t="s">
        <v>27</v>
      </c>
      <c r="D372" t="s">
        <v>117</v>
      </c>
      <c r="E372" t="s">
        <v>33</v>
      </c>
      <c r="F372" t="s">
        <v>89</v>
      </c>
      <c r="G372">
        <v>0</v>
      </c>
      <c r="H372">
        <v>5</v>
      </c>
      <c r="I372">
        <v>10</v>
      </c>
    </row>
    <row r="373" spans="1:9" x14ac:dyDescent="0.25">
      <c r="A373" t="s">
        <v>145</v>
      </c>
      <c r="B373" t="s">
        <v>114</v>
      </c>
      <c r="C373" t="s">
        <v>27</v>
      </c>
      <c r="D373" t="s">
        <v>131</v>
      </c>
      <c r="E373" t="s">
        <v>33</v>
      </c>
      <c r="F373" t="s">
        <v>36</v>
      </c>
      <c r="G373">
        <v>0</v>
      </c>
      <c r="H373">
        <v>5</v>
      </c>
    </row>
    <row r="374" spans="1:9" x14ac:dyDescent="0.25">
      <c r="A374" t="s">
        <v>145</v>
      </c>
      <c r="B374" t="s">
        <v>114</v>
      </c>
      <c r="C374" t="s">
        <v>27</v>
      </c>
      <c r="D374" t="s">
        <v>116</v>
      </c>
      <c r="E374" t="s">
        <v>33</v>
      </c>
      <c r="F374" t="s">
        <v>36</v>
      </c>
      <c r="G374">
        <v>4</v>
      </c>
      <c r="H374">
        <v>5</v>
      </c>
    </row>
    <row r="375" spans="1:9" x14ac:dyDescent="0.25">
      <c r="A375" t="s">
        <v>145</v>
      </c>
      <c r="B375" t="s">
        <v>114</v>
      </c>
      <c r="C375" t="s">
        <v>27</v>
      </c>
      <c r="D375" t="s">
        <v>117</v>
      </c>
      <c r="E375" t="s">
        <v>33</v>
      </c>
      <c r="F375" t="s">
        <v>36</v>
      </c>
      <c r="G375">
        <v>0</v>
      </c>
      <c r="H375">
        <v>5</v>
      </c>
    </row>
    <row r="376" spans="1:9" x14ac:dyDescent="0.25">
      <c r="A376" t="s">
        <v>145</v>
      </c>
      <c r="B376" t="s">
        <v>114</v>
      </c>
      <c r="C376" t="s">
        <v>27</v>
      </c>
      <c r="D376" t="s">
        <v>131</v>
      </c>
      <c r="E376" t="s">
        <v>45</v>
      </c>
      <c r="F376" t="s">
        <v>62</v>
      </c>
      <c r="G376">
        <v>1</v>
      </c>
      <c r="H376">
        <v>10</v>
      </c>
      <c r="I376">
        <v>10</v>
      </c>
    </row>
    <row r="377" spans="1:9" x14ac:dyDescent="0.25">
      <c r="A377" t="s">
        <v>145</v>
      </c>
      <c r="B377" t="s">
        <v>114</v>
      </c>
      <c r="C377" t="s">
        <v>27</v>
      </c>
      <c r="D377" t="s">
        <v>116</v>
      </c>
      <c r="E377" t="s">
        <v>45</v>
      </c>
      <c r="F377" t="s">
        <v>62</v>
      </c>
      <c r="G377">
        <v>2</v>
      </c>
      <c r="H377">
        <v>10</v>
      </c>
      <c r="I377">
        <v>10</v>
      </c>
    </row>
    <row r="378" spans="1:9" x14ac:dyDescent="0.25">
      <c r="A378" t="s">
        <v>145</v>
      </c>
      <c r="B378" t="s">
        <v>114</v>
      </c>
      <c r="C378" t="s">
        <v>27</v>
      </c>
      <c r="D378" t="s">
        <v>117</v>
      </c>
      <c r="E378" t="s">
        <v>45</v>
      </c>
      <c r="F378" t="s">
        <v>143</v>
      </c>
      <c r="G378">
        <v>18</v>
      </c>
      <c r="H378">
        <v>10</v>
      </c>
      <c r="I378">
        <v>10</v>
      </c>
    </row>
    <row r="379" spans="1:9" x14ac:dyDescent="0.25">
      <c r="A379" t="s">
        <v>145</v>
      </c>
      <c r="B379" t="s">
        <v>114</v>
      </c>
      <c r="C379" t="s">
        <v>27</v>
      </c>
      <c r="D379" t="s">
        <v>131</v>
      </c>
      <c r="E379" t="s">
        <v>45</v>
      </c>
      <c r="F379" t="s">
        <v>47</v>
      </c>
      <c r="G379">
        <v>15</v>
      </c>
      <c r="H379">
        <v>5</v>
      </c>
      <c r="I379">
        <v>8</v>
      </c>
    </row>
    <row r="380" spans="1:9" x14ac:dyDescent="0.25">
      <c r="A380" t="s">
        <v>145</v>
      </c>
      <c r="B380" t="s">
        <v>114</v>
      </c>
      <c r="C380" t="s">
        <v>27</v>
      </c>
      <c r="D380" t="s">
        <v>116</v>
      </c>
      <c r="E380" t="s">
        <v>45</v>
      </c>
      <c r="F380" t="s">
        <v>47</v>
      </c>
      <c r="G380">
        <v>19</v>
      </c>
      <c r="H380">
        <v>5</v>
      </c>
      <c r="I380">
        <v>8</v>
      </c>
    </row>
    <row r="381" spans="1:9" x14ac:dyDescent="0.25">
      <c r="A381" t="s">
        <v>145</v>
      </c>
      <c r="B381" t="s">
        <v>114</v>
      </c>
      <c r="C381" t="s">
        <v>27</v>
      </c>
      <c r="D381" t="s">
        <v>117</v>
      </c>
      <c r="E381" t="s">
        <v>45</v>
      </c>
      <c r="F381" t="s">
        <v>47</v>
      </c>
      <c r="G381">
        <v>9</v>
      </c>
      <c r="H381">
        <v>5</v>
      </c>
      <c r="I381">
        <v>8</v>
      </c>
    </row>
    <row r="382" spans="1:9" x14ac:dyDescent="0.25">
      <c r="A382" t="s">
        <v>145</v>
      </c>
      <c r="B382" t="s">
        <v>114</v>
      </c>
      <c r="C382" t="s">
        <v>27</v>
      </c>
      <c r="D382" t="s">
        <v>131</v>
      </c>
      <c r="E382" t="s">
        <v>52</v>
      </c>
      <c r="F382" t="s">
        <v>74</v>
      </c>
      <c r="G382">
        <v>19</v>
      </c>
      <c r="H382">
        <v>7</v>
      </c>
      <c r="I382">
        <v>7</v>
      </c>
    </row>
    <row r="383" spans="1:9" x14ac:dyDescent="0.25">
      <c r="A383" t="s">
        <v>145</v>
      </c>
      <c r="B383" t="s">
        <v>114</v>
      </c>
      <c r="C383" t="s">
        <v>27</v>
      </c>
      <c r="D383" t="s">
        <v>116</v>
      </c>
      <c r="E383" t="s">
        <v>52</v>
      </c>
      <c r="F383" t="s">
        <v>74</v>
      </c>
      <c r="G383">
        <v>14</v>
      </c>
      <c r="H383">
        <v>7</v>
      </c>
      <c r="I383">
        <v>7</v>
      </c>
    </row>
    <row r="384" spans="1:9" x14ac:dyDescent="0.25">
      <c r="A384" t="s">
        <v>145</v>
      </c>
      <c r="B384" t="s">
        <v>114</v>
      </c>
      <c r="C384" t="s">
        <v>27</v>
      </c>
      <c r="D384" t="s">
        <v>117</v>
      </c>
      <c r="E384" t="s">
        <v>52</v>
      </c>
      <c r="F384" t="s">
        <v>74</v>
      </c>
      <c r="G384">
        <v>14</v>
      </c>
      <c r="H384">
        <v>7</v>
      </c>
      <c r="I384">
        <v>7</v>
      </c>
    </row>
    <row r="385" spans="1:9" x14ac:dyDescent="0.25">
      <c r="A385" t="s">
        <v>145</v>
      </c>
      <c r="B385" t="s">
        <v>114</v>
      </c>
      <c r="C385" t="s">
        <v>27</v>
      </c>
      <c r="D385" t="s">
        <v>131</v>
      </c>
      <c r="E385" t="s">
        <v>52</v>
      </c>
      <c r="F385" t="s">
        <v>54</v>
      </c>
      <c r="G385">
        <v>27</v>
      </c>
      <c r="H385">
        <v>4</v>
      </c>
      <c r="I385">
        <v>7</v>
      </c>
    </row>
    <row r="386" spans="1:9" x14ac:dyDescent="0.25">
      <c r="A386" t="s">
        <v>145</v>
      </c>
      <c r="B386" t="s">
        <v>114</v>
      </c>
      <c r="C386" t="s">
        <v>27</v>
      </c>
      <c r="D386" t="s">
        <v>116</v>
      </c>
      <c r="E386" t="s">
        <v>52</v>
      </c>
      <c r="F386" t="s">
        <v>54</v>
      </c>
      <c r="G386">
        <v>21</v>
      </c>
      <c r="H386">
        <v>4</v>
      </c>
      <c r="I386">
        <v>7</v>
      </c>
    </row>
    <row r="387" spans="1:9" x14ac:dyDescent="0.25">
      <c r="A387" t="s">
        <v>145</v>
      </c>
      <c r="B387" t="s">
        <v>114</v>
      </c>
      <c r="C387" t="s">
        <v>27</v>
      </c>
      <c r="D387" t="s">
        <v>117</v>
      </c>
      <c r="E387" t="s">
        <v>52</v>
      </c>
      <c r="F387" t="s">
        <v>54</v>
      </c>
      <c r="G387">
        <v>54</v>
      </c>
      <c r="H387">
        <v>4</v>
      </c>
      <c r="I387">
        <v>7</v>
      </c>
    </row>
    <row r="388" spans="1:9" x14ac:dyDescent="0.25">
      <c r="A388" t="s">
        <v>145</v>
      </c>
      <c r="B388" t="s">
        <v>114</v>
      </c>
      <c r="C388" t="s">
        <v>27</v>
      </c>
      <c r="D388" t="s">
        <v>131</v>
      </c>
      <c r="E388" t="s">
        <v>33</v>
      </c>
      <c r="F388" t="s">
        <v>71</v>
      </c>
      <c r="G388">
        <v>3</v>
      </c>
      <c r="H388">
        <v>3</v>
      </c>
      <c r="I388">
        <v>9</v>
      </c>
    </row>
    <row r="389" spans="1:9" x14ac:dyDescent="0.25">
      <c r="A389" t="s">
        <v>145</v>
      </c>
      <c r="B389" t="s">
        <v>114</v>
      </c>
      <c r="C389" t="s">
        <v>27</v>
      </c>
      <c r="D389" t="s">
        <v>116</v>
      </c>
      <c r="E389" t="s">
        <v>33</v>
      </c>
      <c r="F389" t="s">
        <v>71</v>
      </c>
      <c r="G389">
        <v>0</v>
      </c>
      <c r="H389">
        <v>3</v>
      </c>
      <c r="I389">
        <v>9</v>
      </c>
    </row>
    <row r="390" spans="1:9" x14ac:dyDescent="0.25">
      <c r="A390" t="s">
        <v>145</v>
      </c>
      <c r="B390" t="s">
        <v>114</v>
      </c>
      <c r="C390" t="s">
        <v>27</v>
      </c>
      <c r="D390">
        <v>4032050</v>
      </c>
      <c r="E390" t="s">
        <v>33</v>
      </c>
      <c r="F390" t="s">
        <v>71</v>
      </c>
      <c r="G390">
        <v>0</v>
      </c>
      <c r="H390">
        <v>3</v>
      </c>
      <c r="I390">
        <v>9</v>
      </c>
    </row>
    <row r="391" spans="1:9" x14ac:dyDescent="0.25">
      <c r="A391" t="s">
        <v>145</v>
      </c>
      <c r="B391" t="s">
        <v>114</v>
      </c>
      <c r="C391" t="s">
        <v>27</v>
      </c>
      <c r="D391">
        <v>4032208</v>
      </c>
      <c r="E391" t="s">
        <v>52</v>
      </c>
      <c r="F391" t="s">
        <v>110</v>
      </c>
      <c r="G391">
        <v>0</v>
      </c>
      <c r="H391">
        <v>10</v>
      </c>
      <c r="I391">
        <v>9</v>
      </c>
    </row>
    <row r="392" spans="1:9" x14ac:dyDescent="0.25">
      <c r="A392" t="s">
        <v>145</v>
      </c>
      <c r="B392" t="s">
        <v>114</v>
      </c>
      <c r="C392" t="s">
        <v>27</v>
      </c>
      <c r="D392">
        <v>403242</v>
      </c>
      <c r="E392" t="s">
        <v>52</v>
      </c>
      <c r="F392" t="s">
        <v>110</v>
      </c>
      <c r="G392">
        <v>1</v>
      </c>
      <c r="H392">
        <v>10</v>
      </c>
      <c r="I392">
        <v>9</v>
      </c>
    </row>
    <row r="393" spans="1:9" x14ac:dyDescent="0.25">
      <c r="A393" t="s">
        <v>145</v>
      </c>
      <c r="B393" t="s">
        <v>114</v>
      </c>
      <c r="C393" t="s">
        <v>27</v>
      </c>
      <c r="D393">
        <v>4032050</v>
      </c>
      <c r="E393" t="s">
        <v>52</v>
      </c>
      <c r="F393" t="s">
        <v>53</v>
      </c>
      <c r="G393">
        <v>1</v>
      </c>
      <c r="H393">
        <v>10</v>
      </c>
      <c r="I393">
        <v>9</v>
      </c>
    </row>
    <row r="394" spans="1:9" x14ac:dyDescent="0.25">
      <c r="A394" t="s">
        <v>145</v>
      </c>
      <c r="B394" t="s">
        <v>114</v>
      </c>
      <c r="C394" t="s">
        <v>27</v>
      </c>
      <c r="D394">
        <v>4032208</v>
      </c>
      <c r="E394" t="s">
        <v>56</v>
      </c>
      <c r="F394" t="s">
        <v>57</v>
      </c>
      <c r="G394">
        <v>27</v>
      </c>
      <c r="H394">
        <v>10</v>
      </c>
      <c r="I394">
        <v>10</v>
      </c>
    </row>
    <row r="395" spans="1:9" x14ac:dyDescent="0.25">
      <c r="A395" t="s">
        <v>145</v>
      </c>
      <c r="B395" t="s">
        <v>114</v>
      </c>
      <c r="C395" t="s">
        <v>27</v>
      </c>
      <c r="D395">
        <v>403242</v>
      </c>
      <c r="E395" t="s">
        <v>56</v>
      </c>
      <c r="F395" t="s">
        <v>57</v>
      </c>
      <c r="G395">
        <v>25</v>
      </c>
      <c r="H395">
        <v>10</v>
      </c>
      <c r="I395">
        <v>10</v>
      </c>
    </row>
    <row r="396" spans="1:9" x14ac:dyDescent="0.25">
      <c r="A396" t="s">
        <v>145</v>
      </c>
      <c r="B396" t="s">
        <v>114</v>
      </c>
      <c r="C396" t="s">
        <v>27</v>
      </c>
      <c r="D396">
        <v>4032050</v>
      </c>
      <c r="E396" t="s">
        <v>56</v>
      </c>
      <c r="F396" t="s">
        <v>57</v>
      </c>
      <c r="G396">
        <v>3</v>
      </c>
      <c r="H396">
        <v>10</v>
      </c>
      <c r="I396">
        <v>10</v>
      </c>
    </row>
    <row r="397" spans="1:9" x14ac:dyDescent="0.25">
      <c r="A397" t="s">
        <v>145</v>
      </c>
      <c r="B397" t="s">
        <v>114</v>
      </c>
      <c r="C397" t="s">
        <v>27</v>
      </c>
      <c r="D397">
        <v>4032208</v>
      </c>
      <c r="E397" t="s">
        <v>39</v>
      </c>
      <c r="F397" t="s">
        <v>43</v>
      </c>
      <c r="G397">
        <v>34</v>
      </c>
      <c r="H397">
        <v>8</v>
      </c>
      <c r="I397">
        <v>8</v>
      </c>
    </row>
    <row r="398" spans="1:9" x14ac:dyDescent="0.25">
      <c r="A398" t="s">
        <v>145</v>
      </c>
      <c r="B398" t="s">
        <v>114</v>
      </c>
      <c r="C398" t="s">
        <v>27</v>
      </c>
      <c r="D398">
        <v>403242</v>
      </c>
      <c r="E398" t="s">
        <v>39</v>
      </c>
      <c r="F398" t="s">
        <v>43</v>
      </c>
      <c r="G398">
        <v>16</v>
      </c>
      <c r="H398">
        <v>8</v>
      </c>
      <c r="I398">
        <v>8</v>
      </c>
    </row>
    <row r="399" spans="1:9" x14ac:dyDescent="0.25">
      <c r="A399" t="s">
        <v>145</v>
      </c>
      <c r="B399" t="s">
        <v>114</v>
      </c>
      <c r="C399" t="s">
        <v>27</v>
      </c>
      <c r="D399">
        <v>4032050</v>
      </c>
      <c r="E399" t="s">
        <v>39</v>
      </c>
      <c r="F399" t="s">
        <v>43</v>
      </c>
      <c r="G399">
        <v>35</v>
      </c>
      <c r="H399">
        <v>8</v>
      </c>
      <c r="I399">
        <v>8</v>
      </c>
    </row>
    <row r="400" spans="1:9" x14ac:dyDescent="0.25">
      <c r="A400" t="s">
        <v>145</v>
      </c>
      <c r="B400" t="s">
        <v>114</v>
      </c>
      <c r="C400" t="s">
        <v>27</v>
      </c>
      <c r="D400">
        <v>4032208</v>
      </c>
      <c r="E400" t="s">
        <v>39</v>
      </c>
      <c r="F400" t="s">
        <v>40</v>
      </c>
      <c r="G400">
        <v>31</v>
      </c>
      <c r="H400">
        <v>5</v>
      </c>
      <c r="I400">
        <v>7</v>
      </c>
    </row>
    <row r="401" spans="1:9" x14ac:dyDescent="0.25">
      <c r="A401" t="s">
        <v>145</v>
      </c>
      <c r="B401" t="s">
        <v>114</v>
      </c>
      <c r="C401" t="s">
        <v>27</v>
      </c>
      <c r="D401">
        <v>403242</v>
      </c>
      <c r="E401" t="s">
        <v>39</v>
      </c>
      <c r="F401" t="s">
        <v>40</v>
      </c>
      <c r="G401">
        <v>32</v>
      </c>
      <c r="H401">
        <v>5</v>
      </c>
      <c r="I401">
        <v>7</v>
      </c>
    </row>
    <row r="402" spans="1:9" x14ac:dyDescent="0.25">
      <c r="A402" t="s">
        <v>145</v>
      </c>
      <c r="B402" t="s">
        <v>114</v>
      </c>
      <c r="C402" t="s">
        <v>27</v>
      </c>
      <c r="D402">
        <v>4032050</v>
      </c>
      <c r="E402" t="s">
        <v>39</v>
      </c>
      <c r="F402" t="s">
        <v>40</v>
      </c>
      <c r="G402">
        <v>18</v>
      </c>
      <c r="H402">
        <v>5</v>
      </c>
      <c r="I402">
        <v>7</v>
      </c>
    </row>
    <row r="403" spans="1:9" x14ac:dyDescent="0.25">
      <c r="A403" t="s">
        <v>145</v>
      </c>
      <c r="B403" t="s">
        <v>114</v>
      </c>
      <c r="C403" t="s">
        <v>27</v>
      </c>
      <c r="D403">
        <v>4032208</v>
      </c>
      <c r="E403" t="s">
        <v>39</v>
      </c>
      <c r="F403" t="s">
        <v>100</v>
      </c>
      <c r="G403">
        <v>8</v>
      </c>
      <c r="H403">
        <v>7</v>
      </c>
      <c r="I403">
        <v>7</v>
      </c>
    </row>
    <row r="404" spans="1:9" x14ac:dyDescent="0.25">
      <c r="A404" t="s">
        <v>145</v>
      </c>
      <c r="B404" t="s">
        <v>114</v>
      </c>
      <c r="C404" t="s">
        <v>27</v>
      </c>
      <c r="D404">
        <v>403242</v>
      </c>
      <c r="E404" t="s">
        <v>39</v>
      </c>
      <c r="F404" t="s">
        <v>100</v>
      </c>
      <c r="G404">
        <v>4</v>
      </c>
      <c r="H404">
        <v>7</v>
      </c>
      <c r="I404">
        <v>7</v>
      </c>
    </row>
    <row r="405" spans="1:9" x14ac:dyDescent="0.25">
      <c r="A405" t="s">
        <v>145</v>
      </c>
      <c r="B405" t="s">
        <v>114</v>
      </c>
      <c r="C405" t="s">
        <v>27</v>
      </c>
      <c r="D405">
        <v>4032050</v>
      </c>
      <c r="E405" t="s">
        <v>39</v>
      </c>
      <c r="F405" t="s">
        <v>100</v>
      </c>
      <c r="G405">
        <v>9</v>
      </c>
      <c r="H405">
        <v>7</v>
      </c>
      <c r="I405">
        <v>7</v>
      </c>
    </row>
    <row r="406" spans="1:9" x14ac:dyDescent="0.25">
      <c r="A406" t="s">
        <v>145</v>
      </c>
      <c r="B406" t="s">
        <v>114</v>
      </c>
      <c r="C406" t="s">
        <v>27</v>
      </c>
      <c r="D406">
        <v>4032208</v>
      </c>
      <c r="E406" t="s">
        <v>39</v>
      </c>
      <c r="F406" t="s">
        <v>129</v>
      </c>
      <c r="G406">
        <v>0</v>
      </c>
      <c r="H406">
        <v>10</v>
      </c>
      <c r="I406">
        <v>10</v>
      </c>
    </row>
    <row r="407" spans="1:9" x14ac:dyDescent="0.25">
      <c r="A407" t="s">
        <v>145</v>
      </c>
      <c r="B407" t="s">
        <v>114</v>
      </c>
      <c r="C407" t="s">
        <v>27</v>
      </c>
      <c r="D407">
        <v>403242</v>
      </c>
      <c r="E407" t="s">
        <v>39</v>
      </c>
      <c r="F407" t="s">
        <v>129</v>
      </c>
      <c r="G407">
        <v>11</v>
      </c>
      <c r="H407">
        <v>10</v>
      </c>
      <c r="I407">
        <v>10</v>
      </c>
    </row>
    <row r="408" spans="1:9" x14ac:dyDescent="0.25">
      <c r="A408" t="s">
        <v>145</v>
      </c>
      <c r="B408" t="s">
        <v>114</v>
      </c>
      <c r="C408" t="s">
        <v>27</v>
      </c>
      <c r="D408">
        <v>4032050</v>
      </c>
      <c r="E408" t="s">
        <v>39</v>
      </c>
      <c r="F408" t="s">
        <v>129</v>
      </c>
      <c r="G408">
        <v>6</v>
      </c>
      <c r="H408">
        <v>10</v>
      </c>
      <c r="I408">
        <v>10</v>
      </c>
    </row>
    <row r="409" spans="1:9" x14ac:dyDescent="0.25">
      <c r="A409" t="s">
        <v>145</v>
      </c>
      <c r="B409" t="s">
        <v>114</v>
      </c>
      <c r="C409" t="s">
        <v>27</v>
      </c>
      <c r="D409">
        <v>4032208</v>
      </c>
      <c r="E409" t="s">
        <v>119</v>
      </c>
      <c r="F409" t="s">
        <v>92</v>
      </c>
      <c r="G409">
        <v>6</v>
      </c>
      <c r="H409">
        <v>5</v>
      </c>
      <c r="I409">
        <v>7</v>
      </c>
    </row>
    <row r="410" spans="1:9" x14ac:dyDescent="0.25">
      <c r="A410" t="s">
        <v>145</v>
      </c>
      <c r="B410" t="s">
        <v>114</v>
      </c>
      <c r="C410" t="s">
        <v>27</v>
      </c>
      <c r="D410">
        <v>403242</v>
      </c>
      <c r="E410" t="s">
        <v>119</v>
      </c>
      <c r="F410" t="s">
        <v>92</v>
      </c>
      <c r="G410">
        <v>5</v>
      </c>
      <c r="H410">
        <v>5</v>
      </c>
      <c r="I410">
        <v>7</v>
      </c>
    </row>
    <row r="411" spans="1:9" x14ac:dyDescent="0.25">
      <c r="A411" t="s">
        <v>145</v>
      </c>
      <c r="B411" t="s">
        <v>114</v>
      </c>
      <c r="C411" t="s">
        <v>27</v>
      </c>
      <c r="D411">
        <v>4032050</v>
      </c>
      <c r="E411" t="s">
        <v>119</v>
      </c>
      <c r="F411" t="s">
        <v>92</v>
      </c>
      <c r="G411">
        <v>6</v>
      </c>
      <c r="H411">
        <v>5</v>
      </c>
      <c r="I411">
        <v>6</v>
      </c>
    </row>
    <row r="412" spans="1:9" x14ac:dyDescent="0.25">
      <c r="A412" t="s">
        <v>145</v>
      </c>
      <c r="B412" t="s">
        <v>114</v>
      </c>
      <c r="C412" t="s">
        <v>27</v>
      </c>
      <c r="D412">
        <v>4032208</v>
      </c>
      <c r="F412" t="s">
        <v>78</v>
      </c>
      <c r="G412">
        <v>4</v>
      </c>
      <c r="H412">
        <v>1</v>
      </c>
    </row>
    <row r="413" spans="1:9" x14ac:dyDescent="0.25">
      <c r="A413" t="s">
        <v>145</v>
      </c>
      <c r="B413" t="s">
        <v>114</v>
      </c>
      <c r="C413" t="s">
        <v>27</v>
      </c>
      <c r="D413">
        <v>403242</v>
      </c>
      <c r="F413" t="s">
        <v>78</v>
      </c>
      <c r="G413">
        <v>1</v>
      </c>
      <c r="H4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90" workbookViewId="0">
      <selection activeCell="N8" sqref="N8"/>
    </sheetView>
  </sheetViews>
  <sheetFormatPr baseColWidth="10" defaultColWidth="11.42578125" defaultRowHeight="15" x14ac:dyDescent="0.25"/>
  <cols>
    <col min="1" max="1" width="9.42578125" style="14" bestFit="1" customWidth="1"/>
    <col min="2" max="2" width="6.140625" style="14" bestFit="1" customWidth="1"/>
    <col min="3" max="3" width="5.42578125" style="14" bestFit="1" customWidth="1"/>
    <col min="4" max="4" width="6.140625" style="14" bestFit="1" customWidth="1"/>
    <col min="5" max="5" width="4.140625" style="15" bestFit="1" customWidth="1"/>
    <col min="6" max="6" width="4.42578125" style="15" bestFit="1" customWidth="1"/>
    <col min="7" max="7" width="6.7109375" style="15" bestFit="1" customWidth="1"/>
    <col min="8" max="8" width="4.28515625" style="15" bestFit="1" customWidth="1"/>
    <col min="9" max="9" width="9" style="15" bestFit="1" customWidth="1"/>
    <col min="10" max="10" width="7.140625" style="15" bestFit="1" customWidth="1"/>
    <col min="11" max="11" width="6.7109375" style="15" bestFit="1" customWidth="1"/>
    <col min="12" max="16384" width="11.42578125" style="14"/>
  </cols>
  <sheetData>
    <row r="1" spans="1:11" x14ac:dyDescent="0.25">
      <c r="A1" s="16" t="s">
        <v>17</v>
      </c>
      <c r="B1" s="16" t="s">
        <v>18</v>
      </c>
      <c r="C1" s="16" t="s">
        <v>19</v>
      </c>
      <c r="D1" s="16" t="s">
        <v>18</v>
      </c>
      <c r="E1" s="17" t="s">
        <v>149</v>
      </c>
      <c r="F1" s="17" t="s">
        <v>24</v>
      </c>
      <c r="G1" s="17" t="s">
        <v>147</v>
      </c>
      <c r="H1" s="18" t="s">
        <v>148</v>
      </c>
      <c r="I1" s="17" t="s">
        <v>0</v>
      </c>
      <c r="J1" s="17" t="s">
        <v>23</v>
      </c>
      <c r="K1" s="17" t="s">
        <v>146</v>
      </c>
    </row>
    <row r="2" spans="1:11" x14ac:dyDescent="0.25">
      <c r="A2" s="19" t="s">
        <v>9</v>
      </c>
      <c r="B2" s="19" t="s">
        <v>1</v>
      </c>
      <c r="C2" s="19" t="s">
        <v>27</v>
      </c>
      <c r="D2" s="19" t="s">
        <v>1</v>
      </c>
      <c r="E2" s="20">
        <v>1</v>
      </c>
      <c r="F2" s="20">
        <v>60</v>
      </c>
      <c r="G2" s="20">
        <v>82</v>
      </c>
      <c r="H2" s="21" t="s">
        <v>2</v>
      </c>
      <c r="I2" s="20">
        <v>0.83289999999999997</v>
      </c>
      <c r="J2" s="20">
        <v>257</v>
      </c>
      <c r="K2" s="20" t="s">
        <v>3</v>
      </c>
    </row>
    <row r="3" spans="1:11" x14ac:dyDescent="0.25">
      <c r="A3" s="19" t="s">
        <v>9</v>
      </c>
      <c r="B3" s="19" t="s">
        <v>1</v>
      </c>
      <c r="C3" s="19" t="s">
        <v>27</v>
      </c>
      <c r="D3" s="19" t="s">
        <v>1</v>
      </c>
      <c r="E3" s="20">
        <v>2</v>
      </c>
      <c r="F3" s="20">
        <v>86</v>
      </c>
      <c r="G3" s="20">
        <v>60</v>
      </c>
      <c r="H3" s="21" t="s">
        <v>2</v>
      </c>
      <c r="I3" s="20">
        <v>1.345</v>
      </c>
      <c r="J3" s="20">
        <v>166</v>
      </c>
      <c r="K3" s="20" t="s">
        <v>3</v>
      </c>
    </row>
    <row r="4" spans="1:11" x14ac:dyDescent="0.25">
      <c r="A4" s="19" t="s">
        <v>9</v>
      </c>
      <c r="B4" s="19" t="s">
        <v>1</v>
      </c>
      <c r="C4" s="19" t="s">
        <v>27</v>
      </c>
      <c r="D4" s="19" t="s">
        <v>1</v>
      </c>
      <c r="E4" s="20">
        <v>3</v>
      </c>
      <c r="F4" s="20">
        <v>81</v>
      </c>
      <c r="G4" s="20">
        <v>119</v>
      </c>
      <c r="H4" s="21" t="s">
        <v>2</v>
      </c>
      <c r="I4" s="20">
        <v>0.94279999999999997</v>
      </c>
      <c r="J4" s="20">
        <v>321</v>
      </c>
      <c r="K4" s="20" t="s">
        <v>3</v>
      </c>
    </row>
    <row r="5" spans="1:11" x14ac:dyDescent="0.25">
      <c r="A5" s="19" t="s">
        <v>9</v>
      </c>
      <c r="B5" s="19" t="s">
        <v>4</v>
      </c>
      <c r="C5" s="19" t="s">
        <v>27</v>
      </c>
      <c r="D5" s="19" t="s">
        <v>4</v>
      </c>
      <c r="E5" s="20">
        <v>1</v>
      </c>
      <c r="F5" s="20">
        <v>79</v>
      </c>
      <c r="G5" s="20">
        <v>81</v>
      </c>
      <c r="H5" s="21" t="s">
        <v>2</v>
      </c>
      <c r="I5" s="20">
        <v>1.5629999999999999</v>
      </c>
      <c r="J5" s="20">
        <v>162</v>
      </c>
      <c r="K5" s="20" t="s">
        <v>3</v>
      </c>
    </row>
    <row r="6" spans="1:11" x14ac:dyDescent="0.25">
      <c r="A6" s="19" t="s">
        <v>9</v>
      </c>
      <c r="B6" s="19" t="s">
        <v>4</v>
      </c>
      <c r="C6" s="19" t="s">
        <v>27</v>
      </c>
      <c r="D6" s="19" t="s">
        <v>4</v>
      </c>
      <c r="E6" s="20">
        <v>2</v>
      </c>
      <c r="F6" s="20">
        <v>82</v>
      </c>
      <c r="G6" s="20">
        <v>107</v>
      </c>
      <c r="H6" s="21" t="s">
        <v>2</v>
      </c>
      <c r="I6" s="20">
        <v>1.474</v>
      </c>
      <c r="J6" s="20">
        <v>132</v>
      </c>
      <c r="K6" s="20" t="s">
        <v>3</v>
      </c>
    </row>
    <row r="7" spans="1:11" x14ac:dyDescent="0.25">
      <c r="A7" s="19" t="s">
        <v>9</v>
      </c>
      <c r="B7" s="19" t="s">
        <v>4</v>
      </c>
      <c r="C7" s="19" t="s">
        <v>27</v>
      </c>
      <c r="D7" s="19" t="s">
        <v>4</v>
      </c>
      <c r="E7" s="20">
        <v>3</v>
      </c>
      <c r="F7" s="20">
        <v>73</v>
      </c>
      <c r="G7" s="20">
        <v>99</v>
      </c>
      <c r="H7" s="21" t="s">
        <v>2</v>
      </c>
      <c r="I7" s="20">
        <v>2.0289999999999999</v>
      </c>
      <c r="J7" s="20">
        <v>90</v>
      </c>
      <c r="K7" s="20" t="s">
        <v>3</v>
      </c>
    </row>
    <row r="8" spans="1:11" x14ac:dyDescent="0.25">
      <c r="A8" s="19" t="s">
        <v>9</v>
      </c>
      <c r="B8" s="22" t="s">
        <v>1</v>
      </c>
      <c r="C8" s="22" t="s">
        <v>59</v>
      </c>
      <c r="D8" s="22" t="s">
        <v>1</v>
      </c>
      <c r="E8" s="23">
        <v>1</v>
      </c>
      <c r="F8" s="23">
        <v>109</v>
      </c>
      <c r="G8" s="23">
        <v>93</v>
      </c>
      <c r="H8" s="24" t="s">
        <v>5</v>
      </c>
      <c r="I8" s="23">
        <v>1.46</v>
      </c>
      <c r="J8" s="23">
        <v>280</v>
      </c>
      <c r="K8" s="23" t="s">
        <v>6</v>
      </c>
    </row>
    <row r="9" spans="1:11" x14ac:dyDescent="0.25">
      <c r="A9" s="19" t="s">
        <v>9</v>
      </c>
      <c r="B9" s="22" t="s">
        <v>1</v>
      </c>
      <c r="C9" s="22" t="s">
        <v>59</v>
      </c>
      <c r="D9" s="22" t="s">
        <v>1</v>
      </c>
      <c r="E9" s="23">
        <v>2</v>
      </c>
      <c r="F9" s="23">
        <v>65</v>
      </c>
      <c r="G9" s="23">
        <v>72</v>
      </c>
      <c r="H9" s="24" t="s">
        <v>5</v>
      </c>
      <c r="I9" s="23">
        <v>1.788</v>
      </c>
      <c r="J9" s="23">
        <v>86</v>
      </c>
      <c r="K9" s="23" t="s">
        <v>6</v>
      </c>
    </row>
    <row r="10" spans="1:11" x14ac:dyDescent="0.25">
      <c r="A10" s="19" t="s">
        <v>9</v>
      </c>
      <c r="B10" s="22" t="s">
        <v>1</v>
      </c>
      <c r="C10" s="22" t="s">
        <v>59</v>
      </c>
      <c r="D10" s="22" t="s">
        <v>1</v>
      </c>
      <c r="E10" s="23">
        <v>3</v>
      </c>
      <c r="F10" s="23">
        <v>75</v>
      </c>
      <c r="G10" s="23">
        <v>109</v>
      </c>
      <c r="H10" s="24" t="s">
        <v>5</v>
      </c>
      <c r="I10" s="23">
        <v>1.6919999999999999</v>
      </c>
      <c r="J10" s="23">
        <v>134</v>
      </c>
      <c r="K10" s="23" t="s">
        <v>6</v>
      </c>
    </row>
    <row r="11" spans="1:11" x14ac:dyDescent="0.25">
      <c r="A11" s="19" t="s">
        <v>9</v>
      </c>
      <c r="B11" s="22" t="s">
        <v>4</v>
      </c>
      <c r="C11" s="22" t="s">
        <v>59</v>
      </c>
      <c r="D11" s="22" t="s">
        <v>4</v>
      </c>
      <c r="E11" s="23">
        <v>1</v>
      </c>
      <c r="F11" s="23">
        <v>104</v>
      </c>
      <c r="G11" s="23">
        <v>90</v>
      </c>
      <c r="H11" s="24" t="s">
        <v>5</v>
      </c>
      <c r="I11" s="23">
        <v>2.528</v>
      </c>
      <c r="J11" s="23">
        <v>62</v>
      </c>
      <c r="K11" s="23" t="s">
        <v>6</v>
      </c>
    </row>
    <row r="12" spans="1:11" x14ac:dyDescent="0.25">
      <c r="A12" s="19" t="s">
        <v>9</v>
      </c>
      <c r="B12" s="22" t="s">
        <v>4</v>
      </c>
      <c r="C12" s="22" t="s">
        <v>59</v>
      </c>
      <c r="D12" s="22" t="s">
        <v>4</v>
      </c>
      <c r="E12" s="23">
        <v>2</v>
      </c>
      <c r="F12" s="23">
        <v>127</v>
      </c>
      <c r="G12" s="23">
        <v>117</v>
      </c>
      <c r="H12" s="24" t="s">
        <v>5</v>
      </c>
      <c r="I12" s="23">
        <v>2.4350000000000001</v>
      </c>
      <c r="J12" s="23">
        <v>128</v>
      </c>
      <c r="K12" s="23" t="s">
        <v>6</v>
      </c>
    </row>
    <row r="13" spans="1:11" x14ac:dyDescent="0.25">
      <c r="A13" s="19" t="s">
        <v>9</v>
      </c>
      <c r="B13" s="22" t="s">
        <v>4</v>
      </c>
      <c r="C13" s="22" t="s">
        <v>59</v>
      </c>
      <c r="D13" s="22" t="s">
        <v>4</v>
      </c>
      <c r="E13" s="23">
        <v>3</v>
      </c>
      <c r="F13" s="23">
        <v>107</v>
      </c>
      <c r="G13" s="23">
        <v>86</v>
      </c>
      <c r="H13" s="24" t="s">
        <v>5</v>
      </c>
      <c r="I13" s="23">
        <v>2.4710000000000001</v>
      </c>
      <c r="J13" s="23">
        <v>75</v>
      </c>
      <c r="K13" s="23" t="s">
        <v>6</v>
      </c>
    </row>
    <row r="14" spans="1:11" x14ac:dyDescent="0.25">
      <c r="A14" s="19" t="s">
        <v>9</v>
      </c>
      <c r="B14" s="25" t="s">
        <v>1</v>
      </c>
      <c r="C14" s="25" t="s">
        <v>67</v>
      </c>
      <c r="D14" s="25" t="s">
        <v>1</v>
      </c>
      <c r="E14" s="26">
        <v>1</v>
      </c>
      <c r="F14" s="26">
        <v>98</v>
      </c>
      <c r="G14" s="26">
        <v>67</v>
      </c>
      <c r="H14" s="27" t="s">
        <v>7</v>
      </c>
      <c r="I14" s="26">
        <v>2.0760000000000001</v>
      </c>
      <c r="J14" s="26">
        <v>203</v>
      </c>
      <c r="K14" s="26" t="s">
        <v>8</v>
      </c>
    </row>
    <row r="15" spans="1:11" x14ac:dyDescent="0.25">
      <c r="A15" s="19" t="s">
        <v>9</v>
      </c>
      <c r="B15" s="25" t="s">
        <v>1</v>
      </c>
      <c r="C15" s="25" t="s">
        <v>67</v>
      </c>
      <c r="D15" s="25" t="s">
        <v>1</v>
      </c>
      <c r="E15" s="26">
        <v>2</v>
      </c>
      <c r="F15" s="26">
        <v>98</v>
      </c>
      <c r="G15" s="26">
        <v>118</v>
      </c>
      <c r="H15" s="27" t="s">
        <v>7</v>
      </c>
      <c r="I15" s="26">
        <v>1.7250000000000001</v>
      </c>
      <c r="J15" s="26">
        <v>436</v>
      </c>
      <c r="K15" s="26" t="s">
        <v>8</v>
      </c>
    </row>
    <row r="16" spans="1:11" x14ac:dyDescent="0.25">
      <c r="A16" s="19" t="s">
        <v>9</v>
      </c>
      <c r="B16" s="25" t="s">
        <v>1</v>
      </c>
      <c r="C16" s="25" t="s">
        <v>67</v>
      </c>
      <c r="D16" s="25" t="s">
        <v>1</v>
      </c>
      <c r="E16" s="26">
        <v>3</v>
      </c>
      <c r="F16" s="26">
        <v>108</v>
      </c>
      <c r="G16" s="26">
        <v>97</v>
      </c>
      <c r="H16" s="27" t="s">
        <v>7</v>
      </c>
      <c r="I16" s="26">
        <v>2.2290000000000001</v>
      </c>
      <c r="J16" s="26">
        <v>468</v>
      </c>
      <c r="K16" s="26" t="s">
        <v>8</v>
      </c>
    </row>
    <row r="17" spans="1:11" x14ac:dyDescent="0.25">
      <c r="A17" s="19" t="s">
        <v>9</v>
      </c>
      <c r="B17" s="25" t="s">
        <v>4</v>
      </c>
      <c r="C17" s="25" t="s">
        <v>67</v>
      </c>
      <c r="D17" s="25" t="s">
        <v>4</v>
      </c>
      <c r="E17" s="26">
        <v>1</v>
      </c>
      <c r="F17" s="26">
        <v>92</v>
      </c>
      <c r="G17" s="26">
        <v>76</v>
      </c>
      <c r="H17" s="27" t="s">
        <v>7</v>
      </c>
      <c r="I17" s="26">
        <v>1.6879999999999999</v>
      </c>
      <c r="J17" s="26">
        <v>135</v>
      </c>
      <c r="K17" s="26" t="s">
        <v>8</v>
      </c>
    </row>
    <row r="18" spans="1:11" x14ac:dyDescent="0.25">
      <c r="A18" s="19" t="s">
        <v>9</v>
      </c>
      <c r="B18" s="25" t="s">
        <v>4</v>
      </c>
      <c r="C18" s="25" t="s">
        <v>67</v>
      </c>
      <c r="D18" s="25" t="s">
        <v>4</v>
      </c>
      <c r="E18" s="26">
        <v>2</v>
      </c>
      <c r="F18" s="26">
        <v>82</v>
      </c>
      <c r="G18" s="26">
        <v>105</v>
      </c>
      <c r="H18" s="27" t="s">
        <v>7</v>
      </c>
      <c r="I18" s="26">
        <v>1.7</v>
      </c>
      <c r="J18" s="26">
        <v>206</v>
      </c>
      <c r="K18" s="26" t="s">
        <v>8</v>
      </c>
    </row>
    <row r="19" spans="1:11" x14ac:dyDescent="0.25">
      <c r="A19" s="19" t="s">
        <v>9</v>
      </c>
      <c r="B19" s="25" t="s">
        <v>4</v>
      </c>
      <c r="C19" s="25" t="s">
        <v>67</v>
      </c>
      <c r="D19" s="25" t="s">
        <v>4</v>
      </c>
      <c r="E19" s="26">
        <v>3</v>
      </c>
      <c r="F19" s="26">
        <v>83</v>
      </c>
      <c r="G19" s="26">
        <v>65</v>
      </c>
      <c r="H19" s="27" t="s">
        <v>7</v>
      </c>
      <c r="I19" s="26">
        <v>1.911</v>
      </c>
      <c r="J19" s="26">
        <v>139</v>
      </c>
      <c r="K19" s="26" t="s">
        <v>8</v>
      </c>
    </row>
  </sheetData>
  <conditionalFormatting sqref="L2:L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landscape" horizontalDpi="2400" verticalDpi="24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5" sqref="E5"/>
    </sheetView>
  </sheetViews>
  <sheetFormatPr baseColWidth="10" defaultColWidth="11.42578125" defaultRowHeight="15" x14ac:dyDescent="0.25"/>
  <cols>
    <col min="1" max="1" width="11.140625" style="30" bestFit="1" customWidth="1"/>
    <col min="2" max="2" width="5.85546875" style="30" bestFit="1" customWidth="1"/>
    <col min="3" max="4" width="4" style="30" bestFit="1" customWidth="1"/>
    <col min="5" max="5" width="6.5703125" style="30" bestFit="1" customWidth="1"/>
    <col min="6" max="6" width="4.5703125" style="30" bestFit="1" customWidth="1"/>
    <col min="7" max="7" width="3.42578125" style="30" bestFit="1" customWidth="1"/>
    <col min="8" max="8" width="9" style="30" bestFit="1" customWidth="1"/>
    <col min="9" max="9" width="7.140625" style="30" bestFit="1" customWidth="1"/>
    <col min="10" max="10" width="9.42578125" style="30" bestFit="1" customWidth="1"/>
    <col min="11" max="16384" width="11.42578125" style="30"/>
  </cols>
  <sheetData>
    <row r="1" spans="1:13" x14ac:dyDescent="0.25">
      <c r="A1" s="16" t="s">
        <v>17</v>
      </c>
      <c r="B1" s="16" t="s">
        <v>18</v>
      </c>
      <c r="C1" s="16" t="s">
        <v>149</v>
      </c>
      <c r="D1" s="16" t="s">
        <v>24</v>
      </c>
      <c r="E1" s="16" t="s">
        <v>147</v>
      </c>
      <c r="F1" s="29" t="s">
        <v>148</v>
      </c>
      <c r="G1" s="16" t="s">
        <v>150</v>
      </c>
      <c r="H1" s="16" t="s">
        <v>0</v>
      </c>
      <c r="I1" s="16" t="s">
        <v>23</v>
      </c>
      <c r="J1" s="16" t="s">
        <v>151</v>
      </c>
    </row>
    <row r="2" spans="1:13" x14ac:dyDescent="0.25">
      <c r="A2" s="25" t="s">
        <v>9</v>
      </c>
      <c r="B2" s="25" t="s">
        <v>1</v>
      </c>
      <c r="C2" s="25">
        <v>1</v>
      </c>
      <c r="D2" s="25">
        <v>98</v>
      </c>
      <c r="E2" s="25">
        <v>67</v>
      </c>
      <c r="F2" s="27" t="s">
        <v>2</v>
      </c>
      <c r="G2" s="25">
        <v>63</v>
      </c>
      <c r="H2" s="25">
        <v>2.0760000000000001</v>
      </c>
      <c r="I2" s="25">
        <v>203</v>
      </c>
      <c r="J2" s="25" t="s">
        <v>10</v>
      </c>
      <c r="M2" s="31"/>
    </row>
    <row r="3" spans="1:13" x14ac:dyDescent="0.25">
      <c r="A3" s="25" t="s">
        <v>9</v>
      </c>
      <c r="B3" s="25" t="s">
        <v>1</v>
      </c>
      <c r="C3" s="25">
        <v>2</v>
      </c>
      <c r="D3" s="25">
        <v>98</v>
      </c>
      <c r="E3" s="25">
        <v>118</v>
      </c>
      <c r="F3" s="27" t="s">
        <v>2</v>
      </c>
      <c r="G3" s="25">
        <v>63</v>
      </c>
      <c r="H3" s="25">
        <v>1.7250000000000001</v>
      </c>
      <c r="I3" s="25">
        <v>436</v>
      </c>
      <c r="J3" s="25" t="s">
        <v>10</v>
      </c>
    </row>
    <row r="4" spans="1:13" x14ac:dyDescent="0.25">
      <c r="A4" s="25" t="s">
        <v>9</v>
      </c>
      <c r="B4" s="25" t="s">
        <v>1</v>
      </c>
      <c r="C4" s="25">
        <v>3</v>
      </c>
      <c r="D4" s="25">
        <v>108</v>
      </c>
      <c r="E4" s="25">
        <v>97</v>
      </c>
      <c r="F4" s="27" t="s">
        <v>2</v>
      </c>
      <c r="G4" s="25">
        <v>63</v>
      </c>
      <c r="H4" s="25">
        <v>2.2290000000000001</v>
      </c>
      <c r="I4" s="25">
        <v>468</v>
      </c>
      <c r="J4" s="25" t="s">
        <v>10</v>
      </c>
    </row>
    <row r="5" spans="1:13" x14ac:dyDescent="0.25">
      <c r="A5" s="25" t="s">
        <v>9</v>
      </c>
      <c r="B5" s="25" t="s">
        <v>4</v>
      </c>
      <c r="C5" s="25">
        <v>1</v>
      </c>
      <c r="D5" s="25">
        <v>92</v>
      </c>
      <c r="E5" s="25">
        <v>76</v>
      </c>
      <c r="F5" s="27" t="s">
        <v>2</v>
      </c>
      <c r="G5" s="25">
        <v>75</v>
      </c>
      <c r="H5" s="25">
        <v>1.6879999999999999</v>
      </c>
      <c r="I5" s="25">
        <v>135</v>
      </c>
      <c r="J5" s="25" t="s">
        <v>10</v>
      </c>
    </row>
    <row r="6" spans="1:13" x14ac:dyDescent="0.25">
      <c r="A6" s="25" t="s">
        <v>9</v>
      </c>
      <c r="B6" s="25" t="s">
        <v>4</v>
      </c>
      <c r="C6" s="25">
        <v>2</v>
      </c>
      <c r="D6" s="25">
        <v>82</v>
      </c>
      <c r="E6" s="25">
        <v>105</v>
      </c>
      <c r="F6" s="27" t="s">
        <v>2</v>
      </c>
      <c r="G6" s="25">
        <v>75</v>
      </c>
      <c r="H6" s="25">
        <v>1.7</v>
      </c>
      <c r="I6" s="25">
        <v>206</v>
      </c>
      <c r="J6" s="25" t="s">
        <v>10</v>
      </c>
    </row>
    <row r="7" spans="1:13" x14ac:dyDescent="0.25">
      <c r="A7" s="25" t="s">
        <v>9</v>
      </c>
      <c r="B7" s="25" t="s">
        <v>4</v>
      </c>
      <c r="C7" s="25">
        <v>3</v>
      </c>
      <c r="D7" s="25">
        <v>83</v>
      </c>
      <c r="E7" s="25">
        <v>65</v>
      </c>
      <c r="F7" s="27" t="s">
        <v>2</v>
      </c>
      <c r="G7" s="25">
        <v>75</v>
      </c>
      <c r="H7" s="25">
        <v>1.911</v>
      </c>
      <c r="I7" s="25">
        <v>139</v>
      </c>
      <c r="J7" s="25" t="s">
        <v>10</v>
      </c>
    </row>
    <row r="8" spans="1:13" x14ac:dyDescent="0.25">
      <c r="A8" s="22" t="s">
        <v>11</v>
      </c>
      <c r="B8" s="22" t="s">
        <v>1</v>
      </c>
      <c r="C8" s="22">
        <v>1</v>
      </c>
      <c r="D8" s="22">
        <v>89</v>
      </c>
      <c r="E8" s="22">
        <v>116</v>
      </c>
      <c r="F8" s="24" t="s">
        <v>12</v>
      </c>
      <c r="G8" s="22">
        <v>66</v>
      </c>
      <c r="H8" s="22">
        <v>1.879</v>
      </c>
      <c r="I8" s="22">
        <v>89</v>
      </c>
      <c r="J8" s="22" t="s">
        <v>10</v>
      </c>
    </row>
    <row r="9" spans="1:13" x14ac:dyDescent="0.25">
      <c r="A9" s="22" t="s">
        <v>11</v>
      </c>
      <c r="B9" s="22" t="s">
        <v>1</v>
      </c>
      <c r="C9" s="22">
        <v>2</v>
      </c>
      <c r="D9" s="22">
        <v>118</v>
      </c>
      <c r="E9" s="22">
        <v>149</v>
      </c>
      <c r="F9" s="24" t="s">
        <v>12</v>
      </c>
      <c r="G9" s="22">
        <v>66</v>
      </c>
      <c r="H9" s="22">
        <v>2.347</v>
      </c>
      <c r="I9" s="22">
        <v>486</v>
      </c>
      <c r="J9" s="22" t="s">
        <v>10</v>
      </c>
    </row>
    <row r="10" spans="1:13" x14ac:dyDescent="0.25">
      <c r="A10" s="22" t="s">
        <v>11</v>
      </c>
      <c r="B10" s="22" t="s">
        <v>1</v>
      </c>
      <c r="C10" s="22">
        <v>3</v>
      </c>
      <c r="D10" s="22">
        <v>112</v>
      </c>
      <c r="E10" s="22">
        <v>98</v>
      </c>
      <c r="F10" s="24" t="s">
        <v>12</v>
      </c>
      <c r="G10" s="22">
        <v>66</v>
      </c>
      <c r="H10" s="22">
        <v>2.2480000000000002</v>
      </c>
      <c r="I10" s="22">
        <v>614</v>
      </c>
      <c r="J10" s="22" t="s">
        <v>10</v>
      </c>
    </row>
    <row r="11" spans="1:13" x14ac:dyDescent="0.25">
      <c r="A11" s="22" t="s">
        <v>11</v>
      </c>
      <c r="B11" s="22" t="s">
        <v>4</v>
      </c>
      <c r="C11" s="22">
        <v>1</v>
      </c>
      <c r="D11" s="22">
        <v>105</v>
      </c>
      <c r="E11" s="22">
        <v>97</v>
      </c>
      <c r="F11" s="24" t="s">
        <v>12</v>
      </c>
      <c r="G11" s="22">
        <v>67</v>
      </c>
      <c r="H11" s="22">
        <v>2.1360000000000001</v>
      </c>
      <c r="I11" s="22">
        <v>220</v>
      </c>
      <c r="J11" s="22" t="s">
        <v>10</v>
      </c>
    </row>
    <row r="12" spans="1:13" x14ac:dyDescent="0.25">
      <c r="A12" s="22" t="s">
        <v>11</v>
      </c>
      <c r="B12" s="22" t="s">
        <v>4</v>
      </c>
      <c r="C12" s="22">
        <v>2</v>
      </c>
      <c r="D12" s="22">
        <v>114</v>
      </c>
      <c r="E12" s="22">
        <v>113</v>
      </c>
      <c r="F12" s="24" t="s">
        <v>12</v>
      </c>
      <c r="G12" s="22">
        <v>67</v>
      </c>
      <c r="H12" s="22">
        <v>2.4340000000000002</v>
      </c>
      <c r="I12" s="22">
        <v>206</v>
      </c>
      <c r="J12" s="22" t="s">
        <v>10</v>
      </c>
    </row>
    <row r="13" spans="1:13" x14ac:dyDescent="0.25">
      <c r="A13" s="22" t="s">
        <v>11</v>
      </c>
      <c r="B13" s="22" t="s">
        <v>4</v>
      </c>
      <c r="C13" s="22">
        <v>3</v>
      </c>
      <c r="D13" s="22">
        <v>105</v>
      </c>
      <c r="E13" s="22">
        <v>101</v>
      </c>
      <c r="F13" s="24" t="s">
        <v>12</v>
      </c>
      <c r="G13" s="22">
        <v>67</v>
      </c>
      <c r="H13" s="22">
        <v>2.0590000000000002</v>
      </c>
      <c r="I13" s="22">
        <v>164</v>
      </c>
      <c r="J13" s="22" t="s">
        <v>10</v>
      </c>
    </row>
    <row r="14" spans="1:13" x14ac:dyDescent="0.25">
      <c r="A14" s="19" t="s">
        <v>13</v>
      </c>
      <c r="B14" s="19" t="s">
        <v>1</v>
      </c>
      <c r="C14" s="19">
        <v>1</v>
      </c>
      <c r="D14" s="19">
        <v>116</v>
      </c>
      <c r="E14" s="19">
        <v>132</v>
      </c>
      <c r="F14" s="21" t="s">
        <v>14</v>
      </c>
      <c r="G14" s="19">
        <v>84</v>
      </c>
      <c r="H14" s="19">
        <v>1.86</v>
      </c>
      <c r="I14" s="19">
        <v>506</v>
      </c>
      <c r="J14" s="19" t="s">
        <v>10</v>
      </c>
    </row>
    <row r="15" spans="1:13" x14ac:dyDescent="0.25">
      <c r="A15" s="19" t="s">
        <v>13</v>
      </c>
      <c r="B15" s="19" t="s">
        <v>1</v>
      </c>
      <c r="C15" s="19">
        <v>2</v>
      </c>
      <c r="D15" s="19">
        <v>90</v>
      </c>
      <c r="E15" s="19">
        <v>103</v>
      </c>
      <c r="F15" s="21" t="s">
        <v>14</v>
      </c>
      <c r="G15" s="19">
        <v>84</v>
      </c>
      <c r="H15" s="19">
        <v>2.121</v>
      </c>
      <c r="I15" s="19">
        <v>445</v>
      </c>
      <c r="J15" s="19" t="s">
        <v>10</v>
      </c>
    </row>
    <row r="16" spans="1:13" x14ac:dyDescent="0.25">
      <c r="A16" s="19" t="s">
        <v>13</v>
      </c>
      <c r="B16" s="19" t="s">
        <v>1</v>
      </c>
      <c r="C16" s="19">
        <v>3</v>
      </c>
      <c r="D16" s="19">
        <v>131</v>
      </c>
      <c r="E16" s="19">
        <v>122</v>
      </c>
      <c r="F16" s="21" t="s">
        <v>14</v>
      </c>
      <c r="G16" s="19">
        <v>84</v>
      </c>
      <c r="H16" s="19">
        <v>2.4820000000000002</v>
      </c>
      <c r="I16" s="19">
        <v>405</v>
      </c>
      <c r="J16" s="19" t="s">
        <v>10</v>
      </c>
    </row>
    <row r="17" spans="1:10" x14ac:dyDescent="0.25">
      <c r="A17" s="19" t="s">
        <v>13</v>
      </c>
      <c r="B17" s="19" t="s">
        <v>4</v>
      </c>
      <c r="C17" s="19">
        <v>1</v>
      </c>
      <c r="D17" s="19">
        <v>137</v>
      </c>
      <c r="E17" s="19">
        <v>138</v>
      </c>
      <c r="F17" s="21" t="s">
        <v>14</v>
      </c>
      <c r="G17" s="19">
        <v>76</v>
      </c>
      <c r="H17" s="19">
        <v>2.3580000000000001</v>
      </c>
      <c r="I17" s="19">
        <v>228</v>
      </c>
      <c r="J17" s="19" t="s">
        <v>10</v>
      </c>
    </row>
    <row r="18" spans="1:10" x14ac:dyDescent="0.25">
      <c r="A18" s="19" t="s">
        <v>13</v>
      </c>
      <c r="B18" s="19" t="s">
        <v>4</v>
      </c>
      <c r="C18" s="19">
        <v>2</v>
      </c>
      <c r="D18" s="19">
        <v>112</v>
      </c>
      <c r="E18" s="19">
        <v>103</v>
      </c>
      <c r="F18" s="21" t="s">
        <v>14</v>
      </c>
      <c r="G18" s="19">
        <v>76</v>
      </c>
      <c r="H18" s="19">
        <v>2.3959999999999999</v>
      </c>
      <c r="I18" s="19">
        <v>230</v>
      </c>
      <c r="J18" s="19" t="s">
        <v>10</v>
      </c>
    </row>
    <row r="19" spans="1:10" x14ac:dyDescent="0.25">
      <c r="A19" s="19" t="s">
        <v>13</v>
      </c>
      <c r="B19" s="19" t="s">
        <v>4</v>
      </c>
      <c r="C19" s="19">
        <v>3</v>
      </c>
      <c r="D19" s="19">
        <v>133</v>
      </c>
      <c r="E19" s="19">
        <v>131</v>
      </c>
      <c r="F19" s="21" t="s">
        <v>14</v>
      </c>
      <c r="G19" s="19">
        <v>76</v>
      </c>
      <c r="H19" s="19">
        <v>2.5350000000000001</v>
      </c>
      <c r="I19" s="19">
        <v>205</v>
      </c>
      <c r="J19" s="19" t="s">
        <v>10</v>
      </c>
    </row>
    <row r="20" spans="1:10" x14ac:dyDescent="0.25">
      <c r="A20" s="32" t="s">
        <v>15</v>
      </c>
      <c r="B20" s="32" t="s">
        <v>1</v>
      </c>
      <c r="C20" s="32">
        <v>1</v>
      </c>
      <c r="D20" s="32">
        <v>122</v>
      </c>
      <c r="E20" s="30">
        <v>132</v>
      </c>
      <c r="F20" s="31" t="s">
        <v>16</v>
      </c>
      <c r="G20" s="30">
        <v>75</v>
      </c>
      <c r="H20" s="32">
        <v>2.3410000000000002</v>
      </c>
      <c r="I20" s="32">
        <v>63</v>
      </c>
      <c r="J20" s="32" t="s">
        <v>10</v>
      </c>
    </row>
    <row r="21" spans="1:10" x14ac:dyDescent="0.25">
      <c r="A21" s="32" t="s">
        <v>15</v>
      </c>
      <c r="B21" s="32" t="s">
        <v>1</v>
      </c>
      <c r="C21" s="32">
        <v>2</v>
      </c>
      <c r="D21" s="32">
        <v>125</v>
      </c>
      <c r="E21" s="30">
        <v>153</v>
      </c>
      <c r="F21" s="31" t="s">
        <v>16</v>
      </c>
      <c r="G21" s="30">
        <v>75</v>
      </c>
      <c r="H21" s="32">
        <v>2.2389999999999999</v>
      </c>
      <c r="I21" s="32">
        <v>211</v>
      </c>
      <c r="J21" s="32" t="s">
        <v>10</v>
      </c>
    </row>
    <row r="22" spans="1:10" x14ac:dyDescent="0.25">
      <c r="A22" s="32" t="s">
        <v>15</v>
      </c>
      <c r="B22" s="32" t="s">
        <v>1</v>
      </c>
      <c r="C22" s="32">
        <v>3</v>
      </c>
      <c r="D22" s="32">
        <v>112</v>
      </c>
      <c r="E22" s="30">
        <v>154</v>
      </c>
      <c r="F22" s="31" t="s">
        <v>16</v>
      </c>
      <c r="G22" s="30">
        <v>75</v>
      </c>
      <c r="H22" s="32">
        <v>2.2189999999999999</v>
      </c>
      <c r="I22" s="32">
        <v>249</v>
      </c>
      <c r="J22" s="32" t="s">
        <v>10</v>
      </c>
    </row>
    <row r="23" spans="1:10" x14ac:dyDescent="0.25">
      <c r="A23" s="32" t="s">
        <v>15</v>
      </c>
      <c r="B23" s="32" t="s">
        <v>4</v>
      </c>
      <c r="C23" s="32">
        <v>1</v>
      </c>
      <c r="D23" s="32">
        <v>91</v>
      </c>
      <c r="E23" s="30">
        <v>117</v>
      </c>
      <c r="F23" s="31" t="s">
        <v>16</v>
      </c>
      <c r="G23" s="30">
        <v>70</v>
      </c>
      <c r="H23" s="32">
        <v>2.464</v>
      </c>
      <c r="I23" s="32">
        <v>176</v>
      </c>
      <c r="J23" s="32" t="s">
        <v>10</v>
      </c>
    </row>
    <row r="24" spans="1:10" x14ac:dyDescent="0.25">
      <c r="A24" s="32" t="s">
        <v>15</v>
      </c>
      <c r="B24" s="32" t="s">
        <v>4</v>
      </c>
      <c r="C24" s="32">
        <v>2</v>
      </c>
      <c r="D24" s="32">
        <v>131</v>
      </c>
      <c r="E24" s="30">
        <v>135</v>
      </c>
      <c r="F24" s="31" t="s">
        <v>16</v>
      </c>
      <c r="G24" s="30">
        <v>70</v>
      </c>
      <c r="H24" s="32">
        <v>2.6059999999999999</v>
      </c>
      <c r="I24" s="32">
        <v>95</v>
      </c>
      <c r="J24" s="32" t="s">
        <v>10</v>
      </c>
    </row>
    <row r="25" spans="1:10" x14ac:dyDescent="0.25">
      <c r="A25" s="32" t="s">
        <v>15</v>
      </c>
      <c r="B25" s="32" t="s">
        <v>4</v>
      </c>
      <c r="C25" s="32">
        <v>3</v>
      </c>
      <c r="D25" s="32">
        <v>114</v>
      </c>
      <c r="E25" s="30">
        <v>124</v>
      </c>
      <c r="F25" s="31" t="s">
        <v>16</v>
      </c>
      <c r="G25" s="30">
        <v>70</v>
      </c>
      <c r="H25" s="32">
        <v>2.3769999999999998</v>
      </c>
      <c r="I25" s="32">
        <v>153</v>
      </c>
      <c r="J25" s="32" t="s">
        <v>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12" zoomScale="70" zoomScaleNormal="70" workbookViewId="0">
      <selection activeCell="F14" sqref="F14"/>
    </sheetView>
  </sheetViews>
  <sheetFormatPr baseColWidth="10" defaultColWidth="11.42578125" defaultRowHeight="15" x14ac:dyDescent="0.25"/>
  <cols>
    <col min="1" max="1" width="11.85546875" style="34" customWidth="1"/>
    <col min="2" max="2" width="7.140625" style="34" customWidth="1"/>
    <col min="3" max="3" width="5.42578125" style="34" customWidth="1"/>
    <col min="4" max="4" width="14.140625" style="34" customWidth="1"/>
    <col min="5" max="5" width="6.5703125" style="34" customWidth="1"/>
    <col min="6" max="6" width="11.28515625" style="34" customWidth="1"/>
    <col min="7" max="8" width="6.5703125" style="34" customWidth="1"/>
    <col min="9" max="9" width="5.5703125" style="34" customWidth="1"/>
    <col min="10" max="10" width="8" style="34" customWidth="1"/>
    <col min="11" max="11" width="6.5703125" style="34" customWidth="1"/>
    <col min="12" max="12" width="5.5703125" style="34" customWidth="1"/>
    <col min="13" max="13" width="8.140625" style="34" customWidth="1"/>
    <col min="14" max="14" width="6.5703125" style="34" customWidth="1"/>
    <col min="15" max="15" width="13.140625" style="34" customWidth="1"/>
    <col min="16" max="16" width="14.140625" style="34" customWidth="1"/>
    <col min="17" max="17" width="18.7109375" style="34" customWidth="1"/>
    <col min="18" max="18" width="23" style="34" customWidth="1"/>
    <col min="19" max="19" width="17.42578125" style="34" customWidth="1"/>
    <col min="20" max="20" width="12.140625" style="34" customWidth="1"/>
    <col min="21" max="16384" width="11.42578125" style="34"/>
  </cols>
  <sheetData>
    <row r="1" spans="1:31" x14ac:dyDescent="0.25">
      <c r="A1" s="36" t="s">
        <v>17</v>
      </c>
      <c r="B1" s="36" t="s">
        <v>18</v>
      </c>
      <c r="C1" s="33" t="s">
        <v>19</v>
      </c>
      <c r="D1" s="33" t="s">
        <v>20</v>
      </c>
      <c r="E1" s="33" t="s">
        <v>152</v>
      </c>
      <c r="F1" s="33"/>
      <c r="G1" s="33" t="s">
        <v>153</v>
      </c>
      <c r="H1" s="33" t="s">
        <v>154</v>
      </c>
      <c r="I1" s="33" t="s">
        <v>155</v>
      </c>
      <c r="J1" s="33" t="s">
        <v>156</v>
      </c>
      <c r="K1" s="33" t="s">
        <v>157</v>
      </c>
      <c r="L1" s="33" t="s">
        <v>158</v>
      </c>
      <c r="M1" s="33" t="s">
        <v>18</v>
      </c>
      <c r="N1" s="33" t="s">
        <v>150</v>
      </c>
    </row>
    <row r="2" spans="1:31" x14ac:dyDescent="0.25">
      <c r="A2" s="37" t="s">
        <v>11</v>
      </c>
      <c r="B2" s="37" t="s">
        <v>26</v>
      </c>
      <c r="C2" s="35" t="s">
        <v>27</v>
      </c>
      <c r="D2" s="46">
        <v>43176</v>
      </c>
      <c r="E2" s="45">
        <v>10.614000000000001</v>
      </c>
      <c r="F2" s="45"/>
      <c r="G2" s="45">
        <v>10.559999999999999</v>
      </c>
      <c r="H2" s="45">
        <v>8.33</v>
      </c>
      <c r="I2" s="45">
        <v>9.1</v>
      </c>
      <c r="J2" s="45">
        <v>7.4238939000000022</v>
      </c>
      <c r="K2" s="45">
        <v>10</v>
      </c>
      <c r="L2" s="45">
        <v>0.30399999999999999</v>
      </c>
      <c r="M2" s="45">
        <v>8.2445272019999987</v>
      </c>
      <c r="N2" s="45">
        <v>64.576421101999998</v>
      </c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37" t="s">
        <v>144</v>
      </c>
      <c r="B3" s="37" t="s">
        <v>26</v>
      </c>
      <c r="C3" s="35" t="s">
        <v>27</v>
      </c>
      <c r="D3" s="46">
        <v>43176</v>
      </c>
      <c r="E3" s="45">
        <v>11.183999999999999</v>
      </c>
      <c r="F3" s="45"/>
      <c r="G3" s="45">
        <v>10.029432797614403</v>
      </c>
      <c r="H3" s="45">
        <v>1.7000000000000002</v>
      </c>
      <c r="I3" s="45">
        <v>9.8627963412345334</v>
      </c>
      <c r="J3" s="45">
        <v>7.299807860999997</v>
      </c>
      <c r="K3" s="45">
        <v>10</v>
      </c>
      <c r="L3" s="45">
        <v>6.8224</v>
      </c>
      <c r="M3" s="45">
        <v>8.2479104499200009</v>
      </c>
      <c r="N3" s="45">
        <v>65.146347449768939</v>
      </c>
      <c r="W3" s="64"/>
      <c r="X3" s="64"/>
      <c r="Y3" s="65"/>
      <c r="Z3" s="65"/>
      <c r="AA3" s="65"/>
      <c r="AB3" s="65"/>
      <c r="AC3" s="65"/>
      <c r="AD3" s="65"/>
      <c r="AE3" s="65"/>
    </row>
    <row r="4" spans="1:31" x14ac:dyDescent="0.25">
      <c r="A4" s="37" t="s">
        <v>13</v>
      </c>
      <c r="B4" s="37" t="s">
        <v>26</v>
      </c>
      <c r="C4" s="35" t="s">
        <v>27</v>
      </c>
      <c r="D4" s="46">
        <v>43176</v>
      </c>
      <c r="E4" s="45">
        <v>14.7</v>
      </c>
      <c r="F4" s="45"/>
      <c r="G4" s="45">
        <v>11.080436211221423</v>
      </c>
      <c r="H4" s="45">
        <v>7.3240155992040012</v>
      </c>
      <c r="I4" s="45">
        <v>9.1622136376959791</v>
      </c>
      <c r="J4" s="45">
        <v>7.299807860999997</v>
      </c>
      <c r="K4" s="45">
        <v>10</v>
      </c>
      <c r="L4" s="45">
        <v>6.2351999999999999</v>
      </c>
      <c r="M4" s="45">
        <v>8</v>
      </c>
      <c r="N4" s="45">
        <v>73.801673309121398</v>
      </c>
      <c r="W4" s="64"/>
      <c r="X4" s="64"/>
      <c r="Y4" s="65"/>
      <c r="Z4" s="65"/>
      <c r="AA4" s="3"/>
      <c r="AB4" s="3"/>
      <c r="AC4" s="65"/>
      <c r="AD4" s="65"/>
      <c r="AE4" s="65"/>
    </row>
    <row r="5" spans="1:31" x14ac:dyDescent="0.25">
      <c r="A5" s="37" t="s">
        <v>145</v>
      </c>
      <c r="B5" s="37" t="s">
        <v>26</v>
      </c>
      <c r="C5" s="35" t="s">
        <v>27</v>
      </c>
      <c r="D5" s="46">
        <v>43176</v>
      </c>
      <c r="E5" s="45">
        <v>14.7</v>
      </c>
      <c r="F5" s="45"/>
      <c r="G5" s="45">
        <v>11.080436211221423</v>
      </c>
      <c r="H5" s="45">
        <v>7.3240155992040012</v>
      </c>
      <c r="I5" s="45">
        <v>9.1622136376959791</v>
      </c>
      <c r="J5" s="45">
        <v>7.299807860999997</v>
      </c>
      <c r="K5" s="45">
        <v>10</v>
      </c>
      <c r="L5" s="45">
        <v>6.2351999999999999</v>
      </c>
      <c r="M5" s="45">
        <v>8</v>
      </c>
      <c r="N5" s="45">
        <v>73.801673309121398</v>
      </c>
      <c r="W5" s="64"/>
      <c r="X5" s="64"/>
      <c r="Y5" s="4"/>
      <c r="Z5" s="4"/>
      <c r="AA5" s="4"/>
      <c r="AB5" s="4"/>
      <c r="AC5" s="4"/>
      <c r="AD5" s="4"/>
      <c r="AE5" s="4"/>
    </row>
    <row r="6" spans="1:31" x14ac:dyDescent="0.25">
      <c r="A6" s="37" t="s">
        <v>11</v>
      </c>
      <c r="B6" s="37" t="s">
        <v>4</v>
      </c>
      <c r="C6" s="35" t="s">
        <v>27</v>
      </c>
      <c r="D6" s="46">
        <v>43237</v>
      </c>
      <c r="E6" s="45">
        <v>14.547000000000001</v>
      </c>
      <c r="F6" s="45"/>
      <c r="G6" s="45">
        <v>10.861773966036489</v>
      </c>
      <c r="H6" s="45">
        <v>11.907574501640001</v>
      </c>
      <c r="I6" s="45">
        <v>9.1201175475967169</v>
      </c>
      <c r="J6" s="45">
        <v>7.6636599839999988</v>
      </c>
      <c r="K6" s="45">
        <v>10</v>
      </c>
      <c r="L6" s="45">
        <v>6.6760000000000002</v>
      </c>
      <c r="M6" s="45">
        <v>8.2328192140800009</v>
      </c>
      <c r="N6" s="45">
        <v>79.198688390919997</v>
      </c>
      <c r="W6" s="5"/>
      <c r="X6" s="6"/>
      <c r="Y6" s="7"/>
      <c r="Z6" s="2"/>
      <c r="AA6" s="7"/>
      <c r="AB6" s="7"/>
      <c r="AC6" s="7"/>
      <c r="AD6" s="2"/>
      <c r="AE6" s="8"/>
    </row>
    <row r="7" spans="1:31" x14ac:dyDescent="0.25">
      <c r="A7" s="37" t="s">
        <v>144</v>
      </c>
      <c r="B7" s="37" t="s">
        <v>4</v>
      </c>
      <c r="C7" s="35" t="s">
        <v>27</v>
      </c>
      <c r="D7" s="46">
        <v>43237</v>
      </c>
      <c r="E7" s="45">
        <f>[1]Hoja5!I6*[1]Hoja5!H6</f>
        <v>14.547000000000001</v>
      </c>
      <c r="F7" s="45"/>
      <c r="G7" s="45">
        <f>[1]Hoja5!I7*[1]Hoja5!H7</f>
        <v>10.861773966036489</v>
      </c>
      <c r="H7" s="45">
        <f>[1]Hoja5!I8*[1]Hoja5!H8</f>
        <v>11.907574501640001</v>
      </c>
      <c r="I7" s="45">
        <f>[1]Hoja5!I9*[1]Hoja5!H9</f>
        <v>9.1201175475967169</v>
      </c>
      <c r="J7" s="45">
        <f>[1]Hoja5!I10*[1]Hoja5!H10</f>
        <v>7.6636599839999988</v>
      </c>
      <c r="K7" s="45">
        <f>[1]Hoja5!I11*[1]Hoja5!H11</f>
        <v>10</v>
      </c>
      <c r="L7" s="45">
        <f>[1]Hoja5!I12*[1]Hoja5!H12</f>
        <v>6.6760000000000002</v>
      </c>
      <c r="M7" s="45">
        <f>[1]Hoja5!I13*[1]Hoja5!H13</f>
        <v>8.2328192140800009</v>
      </c>
      <c r="N7" s="45">
        <v>79.008945213353215</v>
      </c>
      <c r="W7" s="9"/>
      <c r="X7" s="6"/>
      <c r="Y7" s="7"/>
      <c r="Z7" s="2"/>
      <c r="AA7" s="7"/>
      <c r="AB7" s="7"/>
      <c r="AC7" s="7"/>
      <c r="AD7" s="2"/>
      <c r="AE7" s="8"/>
    </row>
    <row r="8" spans="1:31" x14ac:dyDescent="0.25">
      <c r="A8" s="37" t="s">
        <v>13</v>
      </c>
      <c r="B8" s="37" t="s">
        <v>4</v>
      </c>
      <c r="C8" s="35" t="s">
        <v>27</v>
      </c>
      <c r="D8" s="46">
        <v>43237</v>
      </c>
      <c r="E8" s="45">
        <f>[1]Hoja5!I21*[1]Hoja5!H21</f>
        <v>14.911499999999998</v>
      </c>
      <c r="F8" s="45"/>
      <c r="G8" s="45">
        <f>[1]Hoja5!I22*[1]Hoja5!H22</f>
        <v>11.080436211221423</v>
      </c>
      <c r="H8" s="45">
        <f>[1]Hoja5!I23*[1]Hoja5!H23</f>
        <v>11.9075818164</v>
      </c>
      <c r="I8" s="45">
        <f>[1]Hoja5!I24*[1]Hoja5!H24</f>
        <v>8.6696322454875538</v>
      </c>
      <c r="J8" s="45">
        <f>[1]Hoja5!I25*[1]Hoja5!H25</f>
        <v>7.6636599839999988</v>
      </c>
      <c r="K8" s="45">
        <f>[1]Hoja5!I26*[1]Hoja5!H26</f>
        <v>9.0144626890069812</v>
      </c>
      <c r="L8" s="45">
        <f>[1]Hoja5!I27*[1]Hoja5!H27</f>
        <v>5.5728</v>
      </c>
      <c r="M8" s="45">
        <f>[1]Hoja5!I28*[1]Hoja5!H28</f>
        <v>8</v>
      </c>
      <c r="N8" s="45">
        <v>76.820072946115957</v>
      </c>
      <c r="W8" s="9"/>
      <c r="X8" s="6"/>
      <c r="Y8" s="10"/>
      <c r="Z8" s="2"/>
      <c r="AA8" s="7"/>
      <c r="AB8" s="7"/>
      <c r="AC8" s="10"/>
      <c r="AD8" s="2"/>
      <c r="AE8" s="8"/>
    </row>
    <row r="9" spans="1:31" x14ac:dyDescent="0.25">
      <c r="A9" s="37" t="s">
        <v>145</v>
      </c>
      <c r="B9" s="37"/>
      <c r="C9" s="35" t="s">
        <v>27</v>
      </c>
      <c r="D9" s="46">
        <v>43237</v>
      </c>
      <c r="E9" s="45">
        <v>14.7</v>
      </c>
      <c r="F9" s="45"/>
      <c r="G9" s="45">
        <v>11.080436211221423</v>
      </c>
      <c r="H9" s="45">
        <v>11.9075818164</v>
      </c>
      <c r="I9" s="45">
        <v>8.6696322454875538</v>
      </c>
      <c r="J9" s="45">
        <v>7.8922180760000007</v>
      </c>
      <c r="K9" s="45">
        <v>9.0144626890069812</v>
      </c>
      <c r="L9" s="45">
        <v>5.5728</v>
      </c>
      <c r="M9" s="45">
        <v>8</v>
      </c>
      <c r="N9" s="45">
        <v>76.837131038115956</v>
      </c>
      <c r="W9" s="9"/>
      <c r="X9" s="6"/>
      <c r="Y9" s="11"/>
      <c r="Z9" s="2"/>
      <c r="AA9" s="7"/>
      <c r="AB9" s="7"/>
      <c r="AC9" s="7"/>
      <c r="AD9" s="2"/>
      <c r="AE9" s="8"/>
    </row>
    <row r="10" spans="1:31" x14ac:dyDescent="0.25">
      <c r="W10" s="5"/>
      <c r="X10" s="6"/>
      <c r="Y10" s="12"/>
      <c r="Z10" s="2"/>
      <c r="AA10" s="7"/>
      <c r="AB10" s="7"/>
      <c r="AC10" s="12"/>
      <c r="AD10" s="2"/>
      <c r="AE10" s="8"/>
    </row>
    <row r="11" spans="1:31" x14ac:dyDescent="0.25">
      <c r="W11" s="9"/>
      <c r="X11" s="6"/>
      <c r="Y11" s="7"/>
      <c r="Z11" s="2"/>
      <c r="AA11" s="7"/>
      <c r="AB11" s="7"/>
      <c r="AC11" s="7"/>
      <c r="AD11" s="2"/>
      <c r="AE11" s="8"/>
    </row>
    <row r="12" spans="1:31" x14ac:dyDescent="0.25">
      <c r="W12" s="9"/>
      <c r="X12" s="6"/>
      <c r="Y12" s="7"/>
      <c r="Z12" s="2"/>
      <c r="AA12" s="7"/>
      <c r="AB12" s="7"/>
      <c r="AC12" s="7"/>
      <c r="AD12" s="2"/>
      <c r="AE12" s="8"/>
    </row>
    <row r="13" spans="1:31" x14ac:dyDescent="0.25">
      <c r="A13" s="47" t="s">
        <v>17</v>
      </c>
      <c r="B13" s="47" t="s">
        <v>18</v>
      </c>
      <c r="C13" s="48" t="s">
        <v>19</v>
      </c>
      <c r="D13" s="48" t="s">
        <v>20</v>
      </c>
      <c r="E13" s="48" t="s">
        <v>152</v>
      </c>
      <c r="F13" s="48" t="s">
        <v>167</v>
      </c>
      <c r="G13" s="48" t="s">
        <v>153</v>
      </c>
      <c r="H13" s="48" t="s">
        <v>154</v>
      </c>
      <c r="I13" s="48" t="s">
        <v>155</v>
      </c>
      <c r="J13" s="48" t="s">
        <v>156</v>
      </c>
      <c r="K13" s="48" t="s">
        <v>157</v>
      </c>
      <c r="L13" s="48" t="s">
        <v>158</v>
      </c>
      <c r="M13" s="48" t="s">
        <v>18</v>
      </c>
      <c r="N13" s="54" t="s">
        <v>159</v>
      </c>
      <c r="O13" s="54" t="s">
        <v>160</v>
      </c>
      <c r="P13" s="54" t="s">
        <v>161</v>
      </c>
      <c r="Q13" s="54" t="s">
        <v>162</v>
      </c>
      <c r="R13" s="54" t="s">
        <v>163</v>
      </c>
      <c r="S13" s="54" t="s">
        <v>164</v>
      </c>
      <c r="T13" s="54" t="s">
        <v>165</v>
      </c>
      <c r="U13" s="54" t="s">
        <v>166</v>
      </c>
      <c r="V13" s="54" t="s">
        <v>168</v>
      </c>
      <c r="W13" s="9"/>
      <c r="X13" s="6"/>
      <c r="Y13" s="7"/>
      <c r="Z13" s="2"/>
      <c r="AA13" s="13"/>
      <c r="AB13" s="7"/>
      <c r="AC13" s="7"/>
      <c r="AD13" s="2"/>
      <c r="AE13" s="8"/>
    </row>
    <row r="14" spans="1:31" x14ac:dyDescent="0.25">
      <c r="A14" s="49" t="s">
        <v>11</v>
      </c>
      <c r="B14" s="49" t="s">
        <v>26</v>
      </c>
      <c r="C14" s="50" t="s">
        <v>27</v>
      </c>
      <c r="D14" s="52">
        <v>43125</v>
      </c>
      <c r="E14" s="51">
        <v>344.8</v>
      </c>
      <c r="F14" s="51">
        <v>920.8</v>
      </c>
      <c r="G14" s="51">
        <v>6</v>
      </c>
      <c r="H14" s="51">
        <v>0</v>
      </c>
      <c r="I14" s="51">
        <v>14.4</v>
      </c>
      <c r="J14" s="51">
        <v>7.36</v>
      </c>
      <c r="K14" s="51">
        <v>7.6</v>
      </c>
      <c r="L14" s="51">
        <v>72.400000000000006</v>
      </c>
      <c r="M14" s="51">
        <v>10.7</v>
      </c>
      <c r="N14" s="51">
        <v>30</v>
      </c>
      <c r="O14" s="51">
        <v>114.8</v>
      </c>
      <c r="P14" s="51">
        <v>40</v>
      </c>
      <c r="Q14" s="51">
        <v>8.8999999999999999E-3</v>
      </c>
      <c r="R14" s="51">
        <v>55</v>
      </c>
      <c r="S14" s="51">
        <v>0.1</v>
      </c>
      <c r="T14" s="51">
        <v>0.1</v>
      </c>
      <c r="U14" s="51">
        <v>92</v>
      </c>
      <c r="V14" s="51"/>
      <c r="W14" s="2"/>
      <c r="X14" s="2"/>
      <c r="Y14" s="2"/>
      <c r="Z14" s="2"/>
      <c r="AA14" s="2"/>
      <c r="AB14" s="7"/>
      <c r="AC14" s="2"/>
      <c r="AD14" s="2"/>
      <c r="AE14" s="2"/>
    </row>
    <row r="15" spans="1:31" x14ac:dyDescent="0.25">
      <c r="A15" s="49" t="s">
        <v>11</v>
      </c>
      <c r="B15" s="49" t="s">
        <v>26</v>
      </c>
      <c r="C15" s="50" t="s">
        <v>27</v>
      </c>
      <c r="D15" s="52">
        <v>43157</v>
      </c>
      <c r="E15" s="51">
        <v>133</v>
      </c>
      <c r="F15" s="51">
        <v>461.1</v>
      </c>
      <c r="G15" s="51">
        <v>6</v>
      </c>
      <c r="H15" s="51">
        <v>0</v>
      </c>
      <c r="I15" s="51">
        <v>8.9</v>
      </c>
      <c r="J15" s="51">
        <v>7.33</v>
      </c>
      <c r="K15" s="51">
        <v>7.6</v>
      </c>
      <c r="L15" s="51">
        <v>78.599999999999994</v>
      </c>
      <c r="M15" s="51">
        <v>13.3</v>
      </c>
      <c r="N15" s="51">
        <v>30</v>
      </c>
      <c r="O15" s="51">
        <v>157.19999999999999</v>
      </c>
      <c r="P15" s="51">
        <v>38</v>
      </c>
      <c r="Q15" s="51">
        <v>8.9999999999999998E-4</v>
      </c>
      <c r="R15" s="51">
        <v>54</v>
      </c>
      <c r="S15" s="51">
        <v>0.1</v>
      </c>
      <c r="T15" s="51">
        <v>0.05</v>
      </c>
      <c r="U15" s="51">
        <v>46</v>
      </c>
      <c r="V15" s="51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49" t="s">
        <v>11</v>
      </c>
      <c r="B16" s="49" t="s">
        <v>26</v>
      </c>
      <c r="C16" s="50" t="s">
        <v>27</v>
      </c>
      <c r="D16" s="52">
        <v>43187</v>
      </c>
      <c r="E16" s="51">
        <v>193.5</v>
      </c>
      <c r="F16" s="51">
        <v>1413.6</v>
      </c>
      <c r="G16" s="51">
        <v>6</v>
      </c>
      <c r="H16" s="51">
        <v>0</v>
      </c>
      <c r="I16" s="51">
        <v>25.8</v>
      </c>
      <c r="J16" s="51">
        <v>7.19</v>
      </c>
      <c r="K16" s="51">
        <v>7.6</v>
      </c>
      <c r="L16" s="51">
        <v>83.1</v>
      </c>
      <c r="M16" s="51">
        <v>11.4</v>
      </c>
      <c r="N16" s="51">
        <v>37</v>
      </c>
      <c r="O16" s="51">
        <v>166.1</v>
      </c>
      <c r="P16" s="51">
        <v>50</v>
      </c>
      <c r="Q16" s="51">
        <v>1.4800000000000001E-2</v>
      </c>
      <c r="R16" s="51">
        <v>56</v>
      </c>
      <c r="S16" s="51">
        <v>0.1</v>
      </c>
      <c r="T16" s="51">
        <v>0.05</v>
      </c>
      <c r="U16" s="51">
        <v>146</v>
      </c>
      <c r="V16" s="51"/>
    </row>
    <row r="17" spans="1:22" x14ac:dyDescent="0.25">
      <c r="A17" s="55"/>
      <c r="B17" s="55"/>
      <c r="C17" s="56"/>
      <c r="D17" s="57"/>
      <c r="E17" s="58">
        <f>AVERAGE(E14:E16)</f>
        <v>223.76666666666665</v>
      </c>
      <c r="F17" s="58">
        <f t="shared" ref="F17:U17" si="0">AVERAGE(F14:F16)</f>
        <v>931.83333333333337</v>
      </c>
      <c r="G17" s="58">
        <f t="shared" si="0"/>
        <v>6</v>
      </c>
      <c r="H17" s="58">
        <f t="shared" si="0"/>
        <v>0</v>
      </c>
      <c r="I17" s="58">
        <f t="shared" si="0"/>
        <v>16.366666666666667</v>
      </c>
      <c r="J17" s="58">
        <f t="shared" si="0"/>
        <v>7.2933333333333339</v>
      </c>
      <c r="K17" s="58">
        <f t="shared" si="0"/>
        <v>7.5999999999999988</v>
      </c>
      <c r="L17" s="58">
        <f t="shared" si="0"/>
        <v>78.033333333333331</v>
      </c>
      <c r="M17" s="58">
        <f t="shared" si="0"/>
        <v>11.799999999999999</v>
      </c>
      <c r="N17" s="58">
        <f t="shared" si="0"/>
        <v>32.333333333333336</v>
      </c>
      <c r="O17" s="58">
        <f t="shared" si="0"/>
        <v>146.03333333333333</v>
      </c>
      <c r="P17" s="58">
        <f t="shared" si="0"/>
        <v>42.666666666666664</v>
      </c>
      <c r="Q17" s="58">
        <f t="shared" si="0"/>
        <v>8.2000000000000007E-3</v>
      </c>
      <c r="R17" s="58">
        <f t="shared" si="0"/>
        <v>55</v>
      </c>
      <c r="S17" s="58">
        <f t="shared" si="0"/>
        <v>0.10000000000000002</v>
      </c>
      <c r="T17" s="58">
        <f t="shared" si="0"/>
        <v>6.6666666666666666E-2</v>
      </c>
      <c r="U17" s="58">
        <f t="shared" si="0"/>
        <v>94.666666666666671</v>
      </c>
      <c r="V17" s="58"/>
    </row>
    <row r="18" spans="1:22" x14ac:dyDescent="0.25">
      <c r="A18" s="49" t="s">
        <v>144</v>
      </c>
      <c r="B18" s="49" t="s">
        <v>26</v>
      </c>
      <c r="C18" s="50" t="s">
        <v>27</v>
      </c>
      <c r="D18" s="52">
        <v>43125</v>
      </c>
      <c r="E18" s="51">
        <v>1203.3</v>
      </c>
      <c r="F18" s="51">
        <v>1983.6</v>
      </c>
      <c r="G18" s="51">
        <v>6</v>
      </c>
      <c r="H18" s="51">
        <v>0</v>
      </c>
      <c r="I18" s="51">
        <v>27.4</v>
      </c>
      <c r="J18" s="51">
        <v>7.07</v>
      </c>
      <c r="K18" s="51">
        <v>7.6</v>
      </c>
      <c r="L18" s="51">
        <v>74.7</v>
      </c>
      <c r="M18" s="51">
        <v>10.8</v>
      </c>
      <c r="N18" s="51">
        <v>48</v>
      </c>
      <c r="O18" s="51">
        <v>149.5</v>
      </c>
      <c r="P18" s="51">
        <v>49</v>
      </c>
      <c r="Q18" s="51">
        <v>8.9999999999999998E-4</v>
      </c>
      <c r="R18" s="51">
        <v>75</v>
      </c>
      <c r="S18" s="51">
        <v>0.1</v>
      </c>
      <c r="T18" s="51">
        <v>0.14000000000000001</v>
      </c>
      <c r="U18" s="51">
        <v>148</v>
      </c>
      <c r="V18" s="51"/>
    </row>
    <row r="19" spans="1:22" x14ac:dyDescent="0.25">
      <c r="A19" s="49" t="s">
        <v>144</v>
      </c>
      <c r="B19" s="49" t="s">
        <v>26</v>
      </c>
      <c r="C19" s="50" t="s">
        <v>27</v>
      </c>
      <c r="D19" s="52">
        <v>43157</v>
      </c>
      <c r="E19" s="51">
        <v>167</v>
      </c>
      <c r="F19" s="51">
        <v>770.1</v>
      </c>
      <c r="G19" s="51">
        <v>6</v>
      </c>
      <c r="H19" s="51">
        <v>0</v>
      </c>
      <c r="I19" s="51">
        <v>12.9</v>
      </c>
      <c r="J19" s="51">
        <v>7.02</v>
      </c>
      <c r="K19" s="51">
        <v>7.8</v>
      </c>
      <c r="L19" s="51">
        <v>85.1</v>
      </c>
      <c r="M19" s="51">
        <v>13.7</v>
      </c>
      <c r="N19" s="51">
        <v>30</v>
      </c>
      <c r="O19" s="51">
        <v>170.2</v>
      </c>
      <c r="P19" s="51">
        <v>50</v>
      </c>
      <c r="Q19" s="51">
        <v>1.4E-3</v>
      </c>
      <c r="R19" s="51">
        <v>82</v>
      </c>
      <c r="S19" s="51">
        <v>0.1</v>
      </c>
      <c r="T19" s="51">
        <v>0.05</v>
      </c>
      <c r="U19" s="51">
        <v>76</v>
      </c>
      <c r="V19" s="51"/>
    </row>
    <row r="20" spans="1:22" x14ac:dyDescent="0.25">
      <c r="A20" s="49" t="s">
        <v>144</v>
      </c>
      <c r="B20" s="49" t="s">
        <v>26</v>
      </c>
      <c r="C20" s="50" t="s">
        <v>27</v>
      </c>
      <c r="D20" s="52">
        <v>43187</v>
      </c>
      <c r="E20" s="51">
        <v>658.6</v>
      </c>
      <c r="F20" s="51">
        <v>2419.6</v>
      </c>
      <c r="G20" s="51">
        <v>11</v>
      </c>
      <c r="H20" s="51">
        <v>0</v>
      </c>
      <c r="I20" s="51">
        <v>15.1</v>
      </c>
      <c r="J20" s="51">
        <v>7.05</v>
      </c>
      <c r="K20" s="51">
        <v>7.8</v>
      </c>
      <c r="L20" s="51">
        <v>88.4</v>
      </c>
      <c r="M20" s="51">
        <v>11.6</v>
      </c>
      <c r="N20" s="51">
        <v>30</v>
      </c>
      <c r="O20" s="51">
        <v>176.6</v>
      </c>
      <c r="P20" s="51">
        <v>65</v>
      </c>
      <c r="Q20" s="51">
        <v>1.4E-3</v>
      </c>
      <c r="R20" s="51">
        <v>88</v>
      </c>
      <c r="S20" s="51">
        <v>0.1</v>
      </c>
      <c r="T20" s="51">
        <v>0.05</v>
      </c>
      <c r="U20" s="51">
        <v>61</v>
      </c>
      <c r="V20" s="51"/>
    </row>
    <row r="21" spans="1:22" x14ac:dyDescent="0.25">
      <c r="A21" s="49"/>
      <c r="B21" s="49"/>
      <c r="C21" s="50"/>
      <c r="D21" s="52"/>
      <c r="E21" s="58">
        <f>AVERAGE(E18:E20)</f>
        <v>676.30000000000007</v>
      </c>
      <c r="F21" s="58">
        <f t="shared" ref="F21:U21" si="1">AVERAGE(F18:F20)</f>
        <v>1724.4333333333332</v>
      </c>
      <c r="G21" s="58">
        <f t="shared" si="1"/>
        <v>7.666666666666667</v>
      </c>
      <c r="H21" s="58">
        <f t="shared" si="1"/>
        <v>0</v>
      </c>
      <c r="I21" s="58">
        <f t="shared" si="1"/>
        <v>18.466666666666665</v>
      </c>
      <c r="J21" s="58">
        <f t="shared" si="1"/>
        <v>7.0466666666666669</v>
      </c>
      <c r="K21" s="58">
        <f t="shared" si="1"/>
        <v>7.7333333333333334</v>
      </c>
      <c r="L21" s="58">
        <f t="shared" si="1"/>
        <v>82.733333333333334</v>
      </c>
      <c r="M21" s="58">
        <f t="shared" si="1"/>
        <v>12.033333333333333</v>
      </c>
      <c r="N21" s="58">
        <f t="shared" si="1"/>
        <v>36</v>
      </c>
      <c r="O21" s="58">
        <f t="shared" si="1"/>
        <v>165.43333333333331</v>
      </c>
      <c r="P21" s="58">
        <f t="shared" si="1"/>
        <v>54.666666666666664</v>
      </c>
      <c r="Q21" s="58">
        <f t="shared" si="1"/>
        <v>1.2333333333333335E-3</v>
      </c>
      <c r="R21" s="58">
        <f t="shared" si="1"/>
        <v>81.666666666666671</v>
      </c>
      <c r="S21" s="58">
        <f t="shared" si="1"/>
        <v>0.10000000000000002</v>
      </c>
      <c r="T21" s="58">
        <f t="shared" si="1"/>
        <v>0.08</v>
      </c>
      <c r="U21" s="58">
        <f t="shared" si="1"/>
        <v>95</v>
      </c>
      <c r="V21" s="51"/>
    </row>
    <row r="22" spans="1:22" x14ac:dyDescent="0.25">
      <c r="A22" s="49" t="s">
        <v>13</v>
      </c>
      <c r="B22" s="49" t="s">
        <v>26</v>
      </c>
      <c r="C22" s="50" t="s">
        <v>27</v>
      </c>
      <c r="D22" s="52">
        <v>43125</v>
      </c>
      <c r="E22" s="51">
        <v>40.200000000000003</v>
      </c>
      <c r="F22" s="51">
        <v>162.4</v>
      </c>
      <c r="G22" s="51">
        <v>6</v>
      </c>
      <c r="H22" s="51">
        <v>0</v>
      </c>
      <c r="I22" s="51">
        <v>3.5</v>
      </c>
      <c r="J22" s="51">
        <v>7.74</v>
      </c>
      <c r="K22" s="51">
        <v>7.9</v>
      </c>
      <c r="L22" s="51">
        <v>107</v>
      </c>
      <c r="M22" s="51">
        <v>9.6</v>
      </c>
      <c r="N22" s="51">
        <v>30</v>
      </c>
      <c r="O22" s="51">
        <v>215</v>
      </c>
      <c r="P22" s="51">
        <v>73</v>
      </c>
      <c r="Q22" s="51">
        <v>8.9999999999999998E-4</v>
      </c>
      <c r="R22" s="51">
        <v>95</v>
      </c>
      <c r="S22" s="51">
        <v>0.1</v>
      </c>
      <c r="T22" s="51">
        <v>0.05</v>
      </c>
      <c r="U22" s="51">
        <v>0</v>
      </c>
      <c r="V22" s="51"/>
    </row>
    <row r="23" spans="1:22" x14ac:dyDescent="0.25">
      <c r="A23" s="49" t="s">
        <v>13</v>
      </c>
      <c r="B23" s="49" t="s">
        <v>26</v>
      </c>
      <c r="C23" s="50" t="s">
        <v>27</v>
      </c>
      <c r="D23" s="52">
        <v>43157</v>
      </c>
      <c r="E23" s="51">
        <v>6.3</v>
      </c>
      <c r="F23" s="51">
        <v>22.1</v>
      </c>
      <c r="G23" s="51">
        <v>6</v>
      </c>
      <c r="H23" s="51">
        <v>0</v>
      </c>
      <c r="I23" s="51">
        <v>10.6</v>
      </c>
      <c r="J23" s="51">
        <v>7.77</v>
      </c>
      <c r="K23" s="51">
        <v>8</v>
      </c>
      <c r="L23" s="51">
        <v>125</v>
      </c>
      <c r="M23" s="51">
        <v>13.8</v>
      </c>
      <c r="N23" s="51">
        <v>30</v>
      </c>
      <c r="O23" s="51">
        <v>250</v>
      </c>
      <c r="P23" s="51">
        <v>80</v>
      </c>
      <c r="Q23" s="51">
        <v>2.3999999999999998E-3</v>
      </c>
      <c r="R23" s="51">
        <v>107</v>
      </c>
      <c r="S23" s="51">
        <v>0.1</v>
      </c>
      <c r="T23" s="51">
        <v>0.05</v>
      </c>
      <c r="U23" s="51">
        <v>14</v>
      </c>
      <c r="V23" s="51"/>
    </row>
    <row r="24" spans="1:22" x14ac:dyDescent="0.25">
      <c r="A24" s="49" t="s">
        <v>13</v>
      </c>
      <c r="B24" s="49" t="s">
        <v>26</v>
      </c>
      <c r="C24" s="50" t="s">
        <v>27</v>
      </c>
      <c r="D24" s="52">
        <v>43187</v>
      </c>
      <c r="E24" s="51">
        <v>15.8</v>
      </c>
      <c r="F24" s="51">
        <v>58.5</v>
      </c>
      <c r="G24" s="51">
        <v>8</v>
      </c>
      <c r="H24" s="51">
        <v>0</v>
      </c>
      <c r="I24" s="51">
        <v>7.8</v>
      </c>
      <c r="J24" s="51">
        <v>7.55</v>
      </c>
      <c r="K24" s="51">
        <v>8</v>
      </c>
      <c r="L24" s="51">
        <v>122</v>
      </c>
      <c r="M24" s="51">
        <v>11</v>
      </c>
      <c r="N24" s="51">
        <v>30</v>
      </c>
      <c r="O24" s="51">
        <v>244</v>
      </c>
      <c r="P24" s="51">
        <v>100</v>
      </c>
      <c r="Q24" s="51">
        <v>1.4E-3</v>
      </c>
      <c r="R24" s="51">
        <v>108</v>
      </c>
      <c r="S24" s="51">
        <v>0.1</v>
      </c>
      <c r="T24" s="51">
        <v>6.0000000000000001E-3</v>
      </c>
      <c r="U24" s="51">
        <v>0</v>
      </c>
      <c r="V24" s="51"/>
    </row>
    <row r="25" spans="1:22" x14ac:dyDescent="0.25">
      <c r="A25" s="49"/>
      <c r="B25" s="49"/>
      <c r="C25" s="50"/>
      <c r="D25" s="52"/>
      <c r="E25" s="58">
        <f>AVERAGE(E22:E24)</f>
        <v>20.766666666666666</v>
      </c>
      <c r="F25" s="58">
        <f t="shared" ref="F25:U25" si="2">AVERAGE(F22:F24)</f>
        <v>81</v>
      </c>
      <c r="G25" s="58">
        <f t="shared" si="2"/>
        <v>6.666666666666667</v>
      </c>
      <c r="H25" s="58">
        <f t="shared" si="2"/>
        <v>0</v>
      </c>
      <c r="I25" s="58">
        <f t="shared" si="2"/>
        <v>7.3</v>
      </c>
      <c r="J25" s="58">
        <f t="shared" si="2"/>
        <v>7.6866666666666665</v>
      </c>
      <c r="K25" s="58">
        <f t="shared" si="2"/>
        <v>7.9666666666666659</v>
      </c>
      <c r="L25" s="58">
        <f t="shared" si="2"/>
        <v>118</v>
      </c>
      <c r="M25" s="58">
        <f t="shared" si="2"/>
        <v>11.466666666666667</v>
      </c>
      <c r="N25" s="58">
        <f t="shared" si="2"/>
        <v>30</v>
      </c>
      <c r="O25" s="58">
        <f t="shared" si="2"/>
        <v>236.33333333333334</v>
      </c>
      <c r="P25" s="58">
        <f t="shared" si="2"/>
        <v>84.333333333333329</v>
      </c>
      <c r="Q25" s="58">
        <f t="shared" si="2"/>
        <v>1.5666666666666667E-3</v>
      </c>
      <c r="R25" s="58">
        <f t="shared" si="2"/>
        <v>103.33333333333333</v>
      </c>
      <c r="S25" s="58">
        <f t="shared" si="2"/>
        <v>0.10000000000000002</v>
      </c>
      <c r="T25" s="58">
        <f t="shared" si="2"/>
        <v>3.5333333333333335E-2</v>
      </c>
      <c r="U25" s="58">
        <f t="shared" si="2"/>
        <v>4.666666666666667</v>
      </c>
      <c r="V25" s="51"/>
    </row>
    <row r="26" spans="1:22" x14ac:dyDescent="0.25">
      <c r="A26" s="49" t="s">
        <v>145</v>
      </c>
      <c r="B26" s="49" t="s">
        <v>26</v>
      </c>
      <c r="C26" s="50" t="s">
        <v>27</v>
      </c>
      <c r="D26" s="52">
        <v>43125</v>
      </c>
      <c r="E26" s="51">
        <v>65.7</v>
      </c>
      <c r="F26" s="51">
        <v>325.5</v>
      </c>
      <c r="G26" s="51">
        <v>6</v>
      </c>
      <c r="H26" s="51">
        <v>0</v>
      </c>
      <c r="I26" s="51">
        <v>25.1</v>
      </c>
      <c r="J26" s="51">
        <v>7.21</v>
      </c>
      <c r="K26" s="51">
        <v>7.9</v>
      </c>
      <c r="L26" s="51">
        <v>135</v>
      </c>
      <c r="M26" s="53">
        <v>10.3</v>
      </c>
      <c r="N26" s="51">
        <v>30</v>
      </c>
      <c r="O26" s="51">
        <v>270</v>
      </c>
      <c r="P26" s="51">
        <v>93</v>
      </c>
      <c r="Q26" s="51">
        <v>8.9999999999999998E-4</v>
      </c>
      <c r="R26" s="51">
        <v>122</v>
      </c>
      <c r="S26" s="51">
        <v>0.1</v>
      </c>
      <c r="T26" s="51">
        <v>0.05</v>
      </c>
      <c r="U26" s="51">
        <v>17</v>
      </c>
      <c r="V26" s="51"/>
    </row>
    <row r="27" spans="1:22" x14ac:dyDescent="0.25">
      <c r="A27" s="49" t="s">
        <v>145</v>
      </c>
      <c r="B27" s="49" t="s">
        <v>26</v>
      </c>
      <c r="C27" s="50" t="s">
        <v>27</v>
      </c>
      <c r="D27" s="52">
        <v>43157</v>
      </c>
      <c r="E27" s="51">
        <v>62.7</v>
      </c>
      <c r="F27" s="51">
        <v>93.4</v>
      </c>
      <c r="G27" s="51">
        <v>6</v>
      </c>
      <c r="H27" s="51">
        <v>0</v>
      </c>
      <c r="I27" s="51">
        <v>8.1999999999999993</v>
      </c>
      <c r="J27" s="51">
        <v>7.22</v>
      </c>
      <c r="K27" s="51">
        <v>8</v>
      </c>
      <c r="L27" s="51">
        <v>135</v>
      </c>
      <c r="M27" s="53">
        <v>13.4</v>
      </c>
      <c r="N27" s="51">
        <v>30</v>
      </c>
      <c r="O27" s="51">
        <v>270</v>
      </c>
      <c r="P27" s="51">
        <v>83</v>
      </c>
      <c r="Q27" s="51">
        <v>1.4E-3</v>
      </c>
      <c r="R27" s="51">
        <v>118</v>
      </c>
      <c r="S27" s="51">
        <v>0.1</v>
      </c>
      <c r="T27" s="51">
        <v>0.05</v>
      </c>
      <c r="U27" s="51">
        <v>45</v>
      </c>
      <c r="V27" s="51"/>
    </row>
    <row r="28" spans="1:22" x14ac:dyDescent="0.25">
      <c r="A28" s="49" t="s">
        <v>145</v>
      </c>
      <c r="B28" s="49" t="s">
        <v>26</v>
      </c>
      <c r="C28" s="50" t="s">
        <v>27</v>
      </c>
      <c r="D28" s="52">
        <v>43187</v>
      </c>
      <c r="E28" s="51">
        <v>90.6</v>
      </c>
      <c r="F28" s="51">
        <v>2419.6</v>
      </c>
      <c r="G28" s="51">
        <v>6</v>
      </c>
      <c r="H28" s="51">
        <v>0</v>
      </c>
      <c r="I28" s="51">
        <v>7.3</v>
      </c>
      <c r="J28" s="51">
        <v>7.11</v>
      </c>
      <c r="K28" s="51">
        <v>7.8</v>
      </c>
      <c r="L28" s="51">
        <v>148</v>
      </c>
      <c r="M28" s="53">
        <v>11.6</v>
      </c>
      <c r="N28" s="51">
        <v>30</v>
      </c>
      <c r="O28" s="51">
        <v>296</v>
      </c>
      <c r="P28" s="51">
        <v>120</v>
      </c>
      <c r="Q28" s="51">
        <v>1.4E-3</v>
      </c>
      <c r="R28" s="51">
        <v>128</v>
      </c>
      <c r="S28" s="51">
        <v>0.1</v>
      </c>
      <c r="T28" s="51">
        <v>0.09</v>
      </c>
      <c r="U28" s="51">
        <v>33</v>
      </c>
      <c r="V28" s="51"/>
    </row>
    <row r="29" spans="1:22" x14ac:dyDescent="0.25">
      <c r="A29" s="49"/>
      <c r="B29" s="49"/>
      <c r="C29" s="50"/>
      <c r="D29" s="52"/>
      <c r="E29" s="58">
        <f>AVERAGE(E26:E28)</f>
        <v>73</v>
      </c>
      <c r="F29" s="58">
        <f t="shared" ref="F29:U29" si="3">AVERAGE(F26:F28)</f>
        <v>946.16666666666663</v>
      </c>
      <c r="G29" s="58">
        <f t="shared" si="3"/>
        <v>6</v>
      </c>
      <c r="H29" s="58">
        <f t="shared" si="3"/>
        <v>0</v>
      </c>
      <c r="I29" s="58">
        <f t="shared" si="3"/>
        <v>13.533333333333331</v>
      </c>
      <c r="J29" s="58">
        <f t="shared" si="3"/>
        <v>7.18</v>
      </c>
      <c r="K29" s="58">
        <f t="shared" si="3"/>
        <v>7.8999999999999995</v>
      </c>
      <c r="L29" s="58">
        <f t="shared" si="3"/>
        <v>139.33333333333334</v>
      </c>
      <c r="M29" s="58">
        <f t="shared" si="3"/>
        <v>11.766666666666667</v>
      </c>
      <c r="N29" s="58">
        <f t="shared" si="3"/>
        <v>30</v>
      </c>
      <c r="O29" s="58">
        <f t="shared" si="3"/>
        <v>278.66666666666669</v>
      </c>
      <c r="P29" s="58">
        <f t="shared" si="3"/>
        <v>98.666666666666671</v>
      </c>
      <c r="Q29" s="58">
        <f t="shared" si="3"/>
        <v>1.2333333333333335E-3</v>
      </c>
      <c r="R29" s="58">
        <f t="shared" si="3"/>
        <v>122.66666666666667</v>
      </c>
      <c r="S29" s="58">
        <f t="shared" si="3"/>
        <v>0.10000000000000002</v>
      </c>
      <c r="T29" s="58">
        <f t="shared" si="3"/>
        <v>6.3333333333333339E-2</v>
      </c>
      <c r="U29" s="58">
        <f t="shared" si="3"/>
        <v>31.666666666666668</v>
      </c>
      <c r="V29" s="51"/>
    </row>
    <row r="30" spans="1:22" x14ac:dyDescent="0.25">
      <c r="A30" s="49" t="s">
        <v>11</v>
      </c>
      <c r="B30" s="49" t="s">
        <v>4</v>
      </c>
      <c r="C30" s="50" t="s">
        <v>27</v>
      </c>
      <c r="D30" s="52">
        <v>43216</v>
      </c>
      <c r="E30" s="51">
        <v>344.8</v>
      </c>
      <c r="F30" s="51">
        <v>1413.6</v>
      </c>
      <c r="G30" s="51">
        <v>13</v>
      </c>
      <c r="H30" s="51">
        <v>0.19</v>
      </c>
      <c r="I30" s="51">
        <v>0</v>
      </c>
      <c r="J30" s="51">
        <v>7.42</v>
      </c>
      <c r="K30" s="51">
        <v>7.6</v>
      </c>
      <c r="L30" s="51">
        <v>65.8</v>
      </c>
      <c r="M30" s="51">
        <v>9.6999999999999993</v>
      </c>
      <c r="N30" s="51">
        <v>80</v>
      </c>
      <c r="O30" s="51">
        <v>131.5</v>
      </c>
      <c r="P30" s="51">
        <v>44</v>
      </c>
      <c r="Q30" s="51">
        <v>8.3999999999999995E-3</v>
      </c>
      <c r="R30" s="51">
        <v>50</v>
      </c>
      <c r="S30" s="51">
        <v>0.3</v>
      </c>
      <c r="T30" s="51">
        <v>0.09</v>
      </c>
      <c r="U30" s="51">
        <v>300</v>
      </c>
      <c r="V30" s="51"/>
    </row>
    <row r="31" spans="1:22" x14ac:dyDescent="0.25">
      <c r="A31" s="49" t="s">
        <v>11</v>
      </c>
      <c r="B31" s="49" t="s">
        <v>4</v>
      </c>
      <c r="C31" s="50" t="s">
        <v>27</v>
      </c>
      <c r="D31" s="52">
        <v>43244</v>
      </c>
      <c r="E31" s="51">
        <v>235.9</v>
      </c>
      <c r="F31" s="51">
        <v>2419.6</v>
      </c>
      <c r="G31" s="51">
        <v>15</v>
      </c>
      <c r="H31" s="51">
        <v>0</v>
      </c>
      <c r="I31" s="51">
        <v>0</v>
      </c>
      <c r="J31" s="51">
        <v>7.35</v>
      </c>
      <c r="K31" s="51">
        <v>7.6</v>
      </c>
      <c r="L31" s="51">
        <v>53.7</v>
      </c>
      <c r="M31" s="51">
        <v>11</v>
      </c>
      <c r="N31" s="51">
        <v>138</v>
      </c>
      <c r="O31" s="51">
        <v>107.5</v>
      </c>
      <c r="P31" s="51">
        <v>40</v>
      </c>
      <c r="Q31" s="51">
        <v>5.4000000000000003E-3</v>
      </c>
      <c r="R31" s="51">
        <v>46</v>
      </c>
      <c r="S31" s="51">
        <v>0.1</v>
      </c>
      <c r="T31" s="51">
        <v>0.16</v>
      </c>
      <c r="U31" s="51">
        <v>654</v>
      </c>
      <c r="V31" s="51"/>
    </row>
    <row r="32" spans="1:22" x14ac:dyDescent="0.25">
      <c r="A32" s="49" t="s">
        <v>11</v>
      </c>
      <c r="B32" s="49" t="s">
        <v>4</v>
      </c>
      <c r="C32" s="50" t="s">
        <v>27</v>
      </c>
      <c r="D32" s="52">
        <v>43279</v>
      </c>
      <c r="E32" s="51">
        <v>290.35000000000002</v>
      </c>
      <c r="F32" s="51">
        <v>1916.6</v>
      </c>
      <c r="G32" s="51">
        <v>14</v>
      </c>
      <c r="H32" s="51">
        <v>0.19</v>
      </c>
      <c r="I32" s="51">
        <v>0</v>
      </c>
      <c r="J32" s="51">
        <v>7.335</v>
      </c>
      <c r="K32" s="51">
        <v>7.6</v>
      </c>
      <c r="L32" s="51">
        <v>59.75</v>
      </c>
      <c r="M32" s="51">
        <v>10.35</v>
      </c>
      <c r="N32" s="51">
        <v>109</v>
      </c>
      <c r="O32" s="51">
        <v>119.5</v>
      </c>
      <c r="P32" s="51">
        <v>42</v>
      </c>
      <c r="Q32" s="51">
        <v>6.8999999999999999E-3</v>
      </c>
      <c r="R32" s="51">
        <v>48</v>
      </c>
      <c r="S32" s="51">
        <v>0.2</v>
      </c>
      <c r="T32" s="51">
        <v>0.125</v>
      </c>
      <c r="U32" s="51">
        <v>477</v>
      </c>
      <c r="V32" s="51"/>
    </row>
    <row r="33" spans="1:22" x14ac:dyDescent="0.25">
      <c r="A33" s="49"/>
      <c r="B33" s="49"/>
      <c r="C33" s="50"/>
      <c r="D33" s="52"/>
      <c r="E33" s="58">
        <f>AVERAGE(E30:E32)</f>
        <v>290.35000000000002</v>
      </c>
      <c r="F33" s="58">
        <f t="shared" ref="F33:U33" si="4">AVERAGE(F30:F32)</f>
        <v>1916.5999999999997</v>
      </c>
      <c r="G33" s="58">
        <f t="shared" si="4"/>
        <v>14</v>
      </c>
      <c r="H33" s="58">
        <f t="shared" si="4"/>
        <v>0.12666666666666668</v>
      </c>
      <c r="I33" s="58">
        <f t="shared" si="4"/>
        <v>0</v>
      </c>
      <c r="J33" s="58">
        <f t="shared" si="4"/>
        <v>7.3683333333333332</v>
      </c>
      <c r="K33" s="58">
        <f t="shared" si="4"/>
        <v>7.5999999999999988</v>
      </c>
      <c r="L33" s="58">
        <f t="shared" si="4"/>
        <v>59.75</v>
      </c>
      <c r="M33" s="58">
        <f t="shared" si="4"/>
        <v>10.35</v>
      </c>
      <c r="N33" s="58">
        <f t="shared" si="4"/>
        <v>109</v>
      </c>
      <c r="O33" s="58">
        <f t="shared" si="4"/>
        <v>119.5</v>
      </c>
      <c r="P33" s="58">
        <f t="shared" si="4"/>
        <v>42</v>
      </c>
      <c r="Q33" s="58">
        <f t="shared" si="4"/>
        <v>6.8999999999999999E-3</v>
      </c>
      <c r="R33" s="58">
        <f t="shared" si="4"/>
        <v>48</v>
      </c>
      <c r="S33" s="58">
        <f t="shared" si="4"/>
        <v>0.20000000000000004</v>
      </c>
      <c r="T33" s="58">
        <f t="shared" si="4"/>
        <v>0.125</v>
      </c>
      <c r="U33" s="58">
        <f t="shared" si="4"/>
        <v>477</v>
      </c>
      <c r="V33" s="51"/>
    </row>
    <row r="34" spans="1:22" x14ac:dyDescent="0.25">
      <c r="A34" s="49" t="s">
        <v>144</v>
      </c>
      <c r="B34" s="49" t="s">
        <v>4</v>
      </c>
      <c r="C34" s="50" t="s">
        <v>27</v>
      </c>
      <c r="D34" s="52">
        <v>43216</v>
      </c>
      <c r="E34" s="51">
        <v>613.1</v>
      </c>
      <c r="F34" s="51">
        <v>816.4</v>
      </c>
      <c r="G34" s="51">
        <v>9</v>
      </c>
      <c r="H34" s="51">
        <v>0.16</v>
      </c>
      <c r="I34" s="51">
        <v>0</v>
      </c>
      <c r="J34" s="51">
        <v>7.3</v>
      </c>
      <c r="K34" s="51">
        <v>7.8</v>
      </c>
      <c r="L34" s="51">
        <v>84.7</v>
      </c>
      <c r="M34" s="51">
        <v>9.6999999999999993</v>
      </c>
      <c r="N34" s="51">
        <v>64</v>
      </c>
      <c r="O34" s="51">
        <v>169.4</v>
      </c>
      <c r="P34" s="51">
        <v>63</v>
      </c>
      <c r="Q34" s="51">
        <v>8.9999999999999998E-4</v>
      </c>
      <c r="R34" s="51">
        <v>81</v>
      </c>
      <c r="S34" s="51">
        <v>0.4</v>
      </c>
      <c r="T34" s="51">
        <v>0.05</v>
      </c>
      <c r="U34" s="51">
        <v>80</v>
      </c>
      <c r="V34" s="51"/>
    </row>
    <row r="35" spans="1:22" x14ac:dyDescent="0.25">
      <c r="A35" s="49" t="s">
        <v>144</v>
      </c>
      <c r="B35" s="49" t="s">
        <v>4</v>
      </c>
      <c r="C35" s="50" t="s">
        <v>27</v>
      </c>
      <c r="D35" s="52">
        <v>43244</v>
      </c>
      <c r="E35" s="51">
        <v>770.1</v>
      </c>
      <c r="F35" s="51">
        <v>2419.6</v>
      </c>
      <c r="G35" s="51">
        <v>6</v>
      </c>
      <c r="H35" s="51">
        <v>0</v>
      </c>
      <c r="I35" s="51">
        <v>0</v>
      </c>
      <c r="J35" s="51">
        <v>7.23</v>
      </c>
      <c r="K35" s="51">
        <v>7.8</v>
      </c>
      <c r="L35" s="51">
        <v>64.8</v>
      </c>
      <c r="M35" s="51">
        <v>10.5</v>
      </c>
      <c r="N35" s="51">
        <v>95</v>
      </c>
      <c r="O35" s="51">
        <v>129.6</v>
      </c>
      <c r="P35" s="51">
        <v>54</v>
      </c>
      <c r="Q35" s="51">
        <v>8.9999999999999998E-4</v>
      </c>
      <c r="R35" s="51">
        <v>64</v>
      </c>
      <c r="S35" s="51">
        <v>0.1</v>
      </c>
      <c r="T35" s="51">
        <v>7.0000000000000007E-2</v>
      </c>
      <c r="U35" s="51">
        <v>317</v>
      </c>
      <c r="V35" s="51"/>
    </row>
    <row r="36" spans="1:22" x14ac:dyDescent="0.25">
      <c r="A36" s="49" t="s">
        <v>144</v>
      </c>
      <c r="B36" s="49" t="s">
        <v>4</v>
      </c>
      <c r="C36" s="50" t="s">
        <v>27</v>
      </c>
      <c r="D36" s="52">
        <v>43279</v>
      </c>
      <c r="E36" s="51">
        <v>691.6</v>
      </c>
      <c r="F36" s="51">
        <v>1618</v>
      </c>
      <c r="G36" s="51">
        <v>9</v>
      </c>
      <c r="H36" s="51">
        <v>0.16</v>
      </c>
      <c r="I36" s="51">
        <v>0</v>
      </c>
      <c r="J36" s="51">
        <v>7.26</v>
      </c>
      <c r="K36" s="51">
        <v>7.8</v>
      </c>
      <c r="L36" s="51">
        <v>74.75</v>
      </c>
      <c r="M36" s="51">
        <v>10.1</v>
      </c>
      <c r="N36" s="51">
        <v>79.5</v>
      </c>
      <c r="O36" s="51">
        <v>149.5</v>
      </c>
      <c r="P36" s="51">
        <v>58.5</v>
      </c>
      <c r="Q36" s="51">
        <v>8.9999999999999998E-4</v>
      </c>
      <c r="R36" s="51">
        <v>72.5</v>
      </c>
      <c r="S36" s="51">
        <v>0.25</v>
      </c>
      <c r="T36" s="51">
        <v>0.06</v>
      </c>
      <c r="U36" s="51">
        <v>189.5</v>
      </c>
      <c r="V36" s="51"/>
    </row>
    <row r="37" spans="1:22" x14ac:dyDescent="0.25">
      <c r="A37" s="49"/>
      <c r="B37" s="49"/>
      <c r="C37" s="50"/>
      <c r="D37" s="52"/>
      <c r="E37" s="58">
        <f>AVERAGE(E34:E36)</f>
        <v>691.6</v>
      </c>
      <c r="F37" s="58">
        <f t="shared" ref="F37:U37" si="5">AVERAGE(F34:F36)</f>
        <v>1618</v>
      </c>
      <c r="G37" s="58">
        <f t="shared" si="5"/>
        <v>8</v>
      </c>
      <c r="H37" s="58">
        <f t="shared" si="5"/>
        <v>0.10666666666666667</v>
      </c>
      <c r="I37" s="58">
        <f t="shared" si="5"/>
        <v>0</v>
      </c>
      <c r="J37" s="58">
        <f t="shared" si="5"/>
        <v>7.2633333333333328</v>
      </c>
      <c r="K37" s="58">
        <f t="shared" si="5"/>
        <v>7.8</v>
      </c>
      <c r="L37" s="58">
        <f t="shared" si="5"/>
        <v>74.75</v>
      </c>
      <c r="M37" s="58">
        <f t="shared" si="5"/>
        <v>10.1</v>
      </c>
      <c r="N37" s="58">
        <f t="shared" si="5"/>
        <v>79.5</v>
      </c>
      <c r="O37" s="58">
        <f t="shared" si="5"/>
        <v>149.5</v>
      </c>
      <c r="P37" s="58">
        <f t="shared" si="5"/>
        <v>58.5</v>
      </c>
      <c r="Q37" s="58">
        <f t="shared" si="5"/>
        <v>9.0000000000000008E-4</v>
      </c>
      <c r="R37" s="58">
        <f t="shared" si="5"/>
        <v>72.5</v>
      </c>
      <c r="S37" s="58">
        <f t="shared" si="5"/>
        <v>0.25</v>
      </c>
      <c r="T37" s="58">
        <f t="shared" si="5"/>
        <v>0.06</v>
      </c>
      <c r="U37" s="58">
        <f t="shared" si="5"/>
        <v>195.5</v>
      </c>
      <c r="V37" s="51"/>
    </row>
    <row r="38" spans="1:22" x14ac:dyDescent="0.25">
      <c r="A38" s="49" t="s">
        <v>13</v>
      </c>
      <c r="B38" s="49" t="s">
        <v>4</v>
      </c>
      <c r="C38" s="50" t="s">
        <v>27</v>
      </c>
      <c r="D38" s="52">
        <v>43216</v>
      </c>
      <c r="E38" s="51">
        <v>101.4</v>
      </c>
      <c r="F38" s="51">
        <v>107.6</v>
      </c>
      <c r="G38" s="51">
        <v>6</v>
      </c>
      <c r="H38" s="51">
        <v>0.4</v>
      </c>
      <c r="I38" s="51">
        <v>0</v>
      </c>
      <c r="J38" s="51">
        <v>7.65</v>
      </c>
      <c r="K38" s="51">
        <v>8</v>
      </c>
      <c r="L38" s="51">
        <v>112</v>
      </c>
      <c r="M38" s="51">
        <v>8.1999999999999993</v>
      </c>
      <c r="N38" s="51">
        <v>30</v>
      </c>
      <c r="O38" s="51">
        <v>224</v>
      </c>
      <c r="P38" s="51">
        <v>89</v>
      </c>
      <c r="Q38" s="51">
        <v>8.9999999999999998E-4</v>
      </c>
      <c r="R38" s="51">
        <v>96</v>
      </c>
      <c r="S38" s="51">
        <v>0.1</v>
      </c>
      <c r="T38" s="51">
        <v>0.05</v>
      </c>
      <c r="U38" s="51">
        <v>0</v>
      </c>
      <c r="V38" s="51"/>
    </row>
    <row r="39" spans="1:22" x14ac:dyDescent="0.25">
      <c r="A39" s="49" t="s">
        <v>13</v>
      </c>
      <c r="B39" s="49" t="s">
        <v>4</v>
      </c>
      <c r="C39" s="50" t="s">
        <v>27</v>
      </c>
      <c r="D39" s="52">
        <v>43244</v>
      </c>
      <c r="E39" s="51">
        <v>9.8000000000000007</v>
      </c>
      <c r="F39" s="51">
        <v>37.6</v>
      </c>
      <c r="G39" s="51">
        <v>6</v>
      </c>
      <c r="H39" s="51">
        <v>0</v>
      </c>
      <c r="I39" s="51">
        <v>0</v>
      </c>
      <c r="J39" s="51">
        <v>7.76</v>
      </c>
      <c r="K39" s="51">
        <v>8</v>
      </c>
      <c r="L39" s="51">
        <v>83</v>
      </c>
      <c r="M39" s="51">
        <v>10.4</v>
      </c>
      <c r="N39" s="51">
        <v>30</v>
      </c>
      <c r="O39" s="51">
        <v>166</v>
      </c>
      <c r="P39" s="51">
        <v>67</v>
      </c>
      <c r="Q39" s="51">
        <v>8.9999999999999998E-4</v>
      </c>
      <c r="R39" s="51">
        <v>77</v>
      </c>
      <c r="S39" s="51">
        <v>0.1</v>
      </c>
      <c r="T39" s="51">
        <v>0.06</v>
      </c>
      <c r="U39" s="51">
        <v>83</v>
      </c>
      <c r="V39" s="51"/>
    </row>
    <row r="40" spans="1:22" x14ac:dyDescent="0.25">
      <c r="A40" s="49" t="s">
        <v>13</v>
      </c>
      <c r="B40" s="49" t="s">
        <v>4</v>
      </c>
      <c r="C40" s="50" t="s">
        <v>27</v>
      </c>
      <c r="D40" s="52">
        <v>43279</v>
      </c>
      <c r="E40" s="51">
        <v>55.6</v>
      </c>
      <c r="F40" s="51">
        <v>72.599999999999994</v>
      </c>
      <c r="G40" s="51">
        <v>6</v>
      </c>
      <c r="H40" s="51">
        <v>0.4</v>
      </c>
      <c r="I40" s="51">
        <v>0</v>
      </c>
      <c r="J40" s="51">
        <v>7.7050000000000001</v>
      </c>
      <c r="K40" s="51">
        <v>8</v>
      </c>
      <c r="L40" s="51">
        <v>97.5</v>
      </c>
      <c r="M40" s="51">
        <v>9.3000000000000007</v>
      </c>
      <c r="N40" s="51">
        <v>30</v>
      </c>
      <c r="O40" s="51">
        <v>196</v>
      </c>
      <c r="P40" s="51">
        <v>78</v>
      </c>
      <c r="Q40" s="51">
        <v>8.9999999999999998E-4</v>
      </c>
      <c r="R40" s="51">
        <v>86.5</v>
      </c>
      <c r="S40" s="51">
        <v>0.1</v>
      </c>
      <c r="T40" s="51">
        <v>0.05</v>
      </c>
      <c r="U40" s="51">
        <v>41.5</v>
      </c>
      <c r="V40" s="51"/>
    </row>
    <row r="41" spans="1:22" x14ac:dyDescent="0.25">
      <c r="A41" s="49"/>
      <c r="B41" s="49"/>
      <c r="C41" s="50"/>
      <c r="D41" s="52"/>
      <c r="E41" s="58">
        <f>AVERAGE(E38:E40)</f>
        <v>55.6</v>
      </c>
      <c r="F41" s="58">
        <f t="shared" ref="F41:U41" si="6">AVERAGE(F38:F40)</f>
        <v>72.599999999999994</v>
      </c>
      <c r="G41" s="58">
        <f t="shared" si="6"/>
        <v>6</v>
      </c>
      <c r="H41" s="58">
        <f t="shared" si="6"/>
        <v>0.26666666666666666</v>
      </c>
      <c r="I41" s="58">
        <f t="shared" si="6"/>
        <v>0</v>
      </c>
      <c r="J41" s="58">
        <f t="shared" si="6"/>
        <v>7.705000000000001</v>
      </c>
      <c r="K41" s="58">
        <f t="shared" si="6"/>
        <v>8</v>
      </c>
      <c r="L41" s="58">
        <f t="shared" si="6"/>
        <v>97.5</v>
      </c>
      <c r="M41" s="58">
        <f t="shared" si="6"/>
        <v>9.3000000000000007</v>
      </c>
      <c r="N41" s="58">
        <f t="shared" si="6"/>
        <v>30</v>
      </c>
      <c r="O41" s="58">
        <f t="shared" si="6"/>
        <v>195.33333333333334</v>
      </c>
      <c r="P41" s="58">
        <f t="shared" si="6"/>
        <v>78</v>
      </c>
      <c r="Q41" s="58">
        <f t="shared" si="6"/>
        <v>9.0000000000000008E-4</v>
      </c>
      <c r="R41" s="58">
        <f t="shared" si="6"/>
        <v>86.5</v>
      </c>
      <c r="S41" s="58">
        <f t="shared" si="6"/>
        <v>0.10000000000000002</v>
      </c>
      <c r="T41" s="58">
        <f t="shared" si="6"/>
        <v>5.3333333333333337E-2</v>
      </c>
      <c r="U41" s="58">
        <f t="shared" si="6"/>
        <v>41.5</v>
      </c>
      <c r="V41" s="51"/>
    </row>
    <row r="42" spans="1:22" x14ac:dyDescent="0.25">
      <c r="A42" s="49" t="s">
        <v>145</v>
      </c>
      <c r="B42" s="49" t="s">
        <v>4</v>
      </c>
      <c r="C42" s="50" t="s">
        <v>27</v>
      </c>
      <c r="D42" s="52">
        <v>43216</v>
      </c>
      <c r="E42" s="51">
        <v>75.400000000000006</v>
      </c>
      <c r="F42" s="51">
        <v>178</v>
      </c>
      <c r="G42" s="51">
        <v>8</v>
      </c>
      <c r="H42" s="51">
        <v>0.08</v>
      </c>
      <c r="I42" s="51">
        <v>0</v>
      </c>
      <c r="J42" s="51">
        <v>7.11</v>
      </c>
      <c r="K42" s="51">
        <v>8</v>
      </c>
      <c r="L42" s="51">
        <v>296</v>
      </c>
      <c r="M42" s="51">
        <v>9.6</v>
      </c>
      <c r="N42" s="51">
        <v>30</v>
      </c>
      <c r="O42" s="51">
        <v>296</v>
      </c>
      <c r="P42" s="51">
        <v>120</v>
      </c>
      <c r="Q42" s="51">
        <v>8.9999999999999998E-4</v>
      </c>
      <c r="R42" s="51">
        <v>125</v>
      </c>
      <c r="S42" s="51">
        <v>0.1</v>
      </c>
      <c r="T42" s="51">
        <v>0.05</v>
      </c>
      <c r="U42" s="51">
        <v>77</v>
      </c>
      <c r="V42" s="51"/>
    </row>
    <row r="43" spans="1:22" x14ac:dyDescent="0.25">
      <c r="A43" s="49" t="s">
        <v>145</v>
      </c>
      <c r="B43" s="49" t="s">
        <v>4</v>
      </c>
      <c r="C43" s="50" t="s">
        <v>27</v>
      </c>
      <c r="D43" s="52">
        <v>43244</v>
      </c>
      <c r="E43" s="51">
        <v>95.9</v>
      </c>
      <c r="F43" s="51">
        <v>2419.6</v>
      </c>
      <c r="G43" s="51">
        <v>6</v>
      </c>
      <c r="H43" s="51">
        <v>0</v>
      </c>
      <c r="I43" s="51">
        <v>0</v>
      </c>
      <c r="J43" s="51">
        <v>7.28</v>
      </c>
      <c r="K43" s="51">
        <v>7.8</v>
      </c>
      <c r="L43" s="51">
        <v>198.2</v>
      </c>
      <c r="M43" s="51">
        <v>10.5</v>
      </c>
      <c r="N43" s="51">
        <v>64</v>
      </c>
      <c r="O43" s="51">
        <v>198.2</v>
      </c>
      <c r="P43" s="51">
        <v>80</v>
      </c>
      <c r="Q43" s="51">
        <v>8.9999999999999998E-4</v>
      </c>
      <c r="R43" s="51">
        <v>89</v>
      </c>
      <c r="S43" s="51">
        <v>0.1</v>
      </c>
      <c r="T43" s="51">
        <v>0.05</v>
      </c>
      <c r="U43" s="51">
        <v>202</v>
      </c>
      <c r="V43" s="51"/>
    </row>
    <row r="44" spans="1:22" x14ac:dyDescent="0.25">
      <c r="A44" s="49" t="s">
        <v>145</v>
      </c>
      <c r="B44" s="49" t="s">
        <v>4</v>
      </c>
      <c r="C44" s="50" t="s">
        <v>27</v>
      </c>
      <c r="D44" s="52">
        <v>43279</v>
      </c>
      <c r="E44" s="51">
        <f>AVERAGE(E42:E43)</f>
        <v>85.65</v>
      </c>
      <c r="F44" s="51">
        <v>1998.8</v>
      </c>
      <c r="G44" s="51">
        <v>7</v>
      </c>
      <c r="H44" s="51">
        <v>0.08</v>
      </c>
      <c r="I44" s="51">
        <v>0</v>
      </c>
      <c r="J44" s="51">
        <v>7.1950000000000003</v>
      </c>
      <c r="K44" s="51">
        <v>7.9</v>
      </c>
      <c r="L44" s="51">
        <v>247.1</v>
      </c>
      <c r="M44" s="51">
        <v>10.050000000000001</v>
      </c>
      <c r="N44" s="51">
        <v>45.2</v>
      </c>
      <c r="O44" s="51">
        <v>247.1</v>
      </c>
      <c r="P44" s="51">
        <v>100</v>
      </c>
      <c r="Q44" s="51">
        <v>8.9999999999999998E-4</v>
      </c>
      <c r="R44" s="51">
        <v>107</v>
      </c>
      <c r="S44" s="51">
        <v>0.1</v>
      </c>
      <c r="T44" s="51">
        <v>0.05</v>
      </c>
      <c r="U44" s="51">
        <v>139.5</v>
      </c>
      <c r="V44" s="51"/>
    </row>
    <row r="45" spans="1:22" x14ac:dyDescent="0.25">
      <c r="E45" s="59">
        <f>AVERAGE(E42:E44)</f>
        <v>85.65000000000002</v>
      </c>
      <c r="F45" s="59">
        <f t="shared" ref="F45:U45" si="7">AVERAGE(F42:F44)</f>
        <v>1532.1333333333332</v>
      </c>
      <c r="G45" s="59">
        <f t="shared" si="7"/>
        <v>7</v>
      </c>
      <c r="H45" s="59">
        <f t="shared" si="7"/>
        <v>5.3333333333333337E-2</v>
      </c>
      <c r="I45" s="59">
        <f t="shared" si="7"/>
        <v>0</v>
      </c>
      <c r="J45" s="59">
        <f t="shared" si="7"/>
        <v>7.1950000000000003</v>
      </c>
      <c r="K45" s="59">
        <f t="shared" si="7"/>
        <v>7.9000000000000012</v>
      </c>
      <c r="L45" s="59">
        <f t="shared" si="7"/>
        <v>247.1</v>
      </c>
      <c r="M45" s="59">
        <f t="shared" si="7"/>
        <v>10.050000000000001</v>
      </c>
      <c r="N45" s="59">
        <f t="shared" si="7"/>
        <v>46.4</v>
      </c>
      <c r="O45" s="59">
        <f t="shared" si="7"/>
        <v>247.1</v>
      </c>
      <c r="P45" s="59">
        <f t="shared" si="7"/>
        <v>100</v>
      </c>
      <c r="Q45" s="59">
        <f t="shared" si="7"/>
        <v>9.0000000000000008E-4</v>
      </c>
      <c r="R45" s="59">
        <f t="shared" si="7"/>
        <v>107</v>
      </c>
      <c r="S45" s="59">
        <f t="shared" si="7"/>
        <v>0.10000000000000002</v>
      </c>
      <c r="T45" s="59">
        <f t="shared" si="7"/>
        <v>5.000000000000001E-2</v>
      </c>
      <c r="U45" s="59">
        <f t="shared" si="7"/>
        <v>139.5</v>
      </c>
    </row>
  </sheetData>
  <mergeCells count="5">
    <mergeCell ref="W3:W5"/>
    <mergeCell ref="X3:X5"/>
    <mergeCell ref="Y3:AE3"/>
    <mergeCell ref="Y4:Z4"/>
    <mergeCell ref="AC4:AE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zoomScaleNormal="100" workbookViewId="0">
      <selection activeCell="A14" sqref="A14:U16"/>
    </sheetView>
  </sheetViews>
  <sheetFormatPr baseColWidth="10" defaultRowHeight="15" x14ac:dyDescent="0.25"/>
  <cols>
    <col min="1" max="1" width="11.140625" bestFit="1" customWidth="1"/>
    <col min="2" max="2" width="5.85546875" bestFit="1" customWidth="1"/>
    <col min="3" max="3" width="5.42578125" bestFit="1" customWidth="1"/>
    <col min="4" max="4" width="9.7109375" bestFit="1" customWidth="1"/>
    <col min="5" max="6" width="7" bestFit="1" customWidth="1"/>
    <col min="7" max="7" width="5.42578125" bestFit="1" customWidth="1"/>
    <col min="8" max="9" width="5" bestFit="1" customWidth="1"/>
    <col min="10" max="10" width="6" bestFit="1" customWidth="1"/>
    <col min="11" max="11" width="4" bestFit="1" customWidth="1"/>
    <col min="12" max="12" width="6" bestFit="1" customWidth="1"/>
    <col min="13" max="13" width="6" style="63" bestFit="1" customWidth="1"/>
    <col min="14" max="14" width="5" bestFit="1" customWidth="1"/>
    <col min="15" max="15" width="6" bestFit="1" customWidth="1"/>
    <col min="16" max="16" width="7" bestFit="1" customWidth="1"/>
    <col min="17" max="17" width="8.140625" bestFit="1" customWidth="1"/>
    <col min="18" max="18" width="10.5703125" bestFit="1" customWidth="1"/>
    <col min="19" max="19" width="13.28515625" bestFit="1" customWidth="1"/>
    <col min="20" max="21" width="6" bestFit="1" customWidth="1"/>
  </cols>
  <sheetData>
    <row r="1" spans="1:21" x14ac:dyDescent="0.25">
      <c r="A1" s="47" t="s">
        <v>17</v>
      </c>
      <c r="B1" s="47" t="s">
        <v>18</v>
      </c>
      <c r="C1" s="48" t="s">
        <v>19</v>
      </c>
      <c r="D1" s="48" t="s">
        <v>20</v>
      </c>
      <c r="E1" s="48" t="s">
        <v>152</v>
      </c>
      <c r="F1" s="48" t="s">
        <v>169</v>
      </c>
      <c r="G1" s="48" t="s">
        <v>153</v>
      </c>
      <c r="H1" s="48" t="s">
        <v>154</v>
      </c>
      <c r="I1" s="48" t="s">
        <v>155</v>
      </c>
      <c r="J1" s="48" t="s">
        <v>156</v>
      </c>
      <c r="K1" s="48" t="s">
        <v>157</v>
      </c>
      <c r="L1" s="48" t="s">
        <v>158</v>
      </c>
      <c r="M1" s="60" t="s">
        <v>18</v>
      </c>
      <c r="N1" s="54" t="s">
        <v>170</v>
      </c>
      <c r="O1" s="54" t="s">
        <v>175</v>
      </c>
      <c r="P1" s="54" t="s">
        <v>171</v>
      </c>
      <c r="Q1" s="54" t="s">
        <v>177</v>
      </c>
      <c r="R1" s="54" t="s">
        <v>176</v>
      </c>
      <c r="S1" s="54" t="s">
        <v>172</v>
      </c>
      <c r="T1" s="54" t="s">
        <v>173</v>
      </c>
      <c r="U1" s="54" t="s">
        <v>174</v>
      </c>
    </row>
    <row r="2" spans="1:21" x14ac:dyDescent="0.25">
      <c r="A2" s="49" t="s">
        <v>11</v>
      </c>
      <c r="B2" s="49" t="s">
        <v>26</v>
      </c>
      <c r="C2" s="50" t="s">
        <v>27</v>
      </c>
      <c r="D2" s="52">
        <v>43125</v>
      </c>
      <c r="E2" s="51">
        <v>344.8</v>
      </c>
      <c r="F2" s="51">
        <v>920.8</v>
      </c>
      <c r="G2" s="51">
        <v>6</v>
      </c>
      <c r="H2" s="51">
        <v>0</v>
      </c>
      <c r="I2" s="51">
        <v>14.4</v>
      </c>
      <c r="J2" s="51">
        <v>7.36</v>
      </c>
      <c r="K2" s="51">
        <v>7.6</v>
      </c>
      <c r="L2" s="51">
        <v>72.400000000000006</v>
      </c>
      <c r="M2" s="61">
        <v>10.7</v>
      </c>
      <c r="N2" s="51">
        <v>30</v>
      </c>
      <c r="O2" s="51">
        <v>114.8</v>
      </c>
      <c r="P2" s="51">
        <v>40</v>
      </c>
      <c r="Q2" s="51">
        <v>8.8999999999999999E-3</v>
      </c>
      <c r="R2" s="51">
        <v>55</v>
      </c>
      <c r="S2" s="51">
        <v>0.1</v>
      </c>
      <c r="T2" s="51">
        <v>0.1</v>
      </c>
      <c r="U2" s="51">
        <v>92</v>
      </c>
    </row>
    <row r="3" spans="1:21" x14ac:dyDescent="0.25">
      <c r="A3" s="49" t="s">
        <v>11</v>
      </c>
      <c r="B3" s="49" t="s">
        <v>26</v>
      </c>
      <c r="C3" s="50" t="s">
        <v>27</v>
      </c>
      <c r="D3" s="52">
        <v>43157</v>
      </c>
      <c r="E3" s="51">
        <v>133</v>
      </c>
      <c r="F3" s="51">
        <v>461.1</v>
      </c>
      <c r="G3" s="51">
        <v>6</v>
      </c>
      <c r="H3" s="51">
        <v>0</v>
      </c>
      <c r="I3" s="51">
        <v>8.9</v>
      </c>
      <c r="J3" s="51">
        <v>7.33</v>
      </c>
      <c r="K3" s="51">
        <v>7.6</v>
      </c>
      <c r="L3" s="51">
        <v>78.599999999999994</v>
      </c>
      <c r="M3" s="61">
        <v>13.3</v>
      </c>
      <c r="N3" s="51">
        <v>30</v>
      </c>
      <c r="O3" s="51">
        <v>157.19999999999999</v>
      </c>
      <c r="P3" s="51">
        <v>38</v>
      </c>
      <c r="Q3" s="51">
        <v>8.9999999999999998E-4</v>
      </c>
      <c r="R3" s="51">
        <v>54</v>
      </c>
      <c r="S3" s="51">
        <v>0.1</v>
      </c>
      <c r="T3" s="51">
        <v>0.05</v>
      </c>
      <c r="U3" s="51">
        <v>46</v>
      </c>
    </row>
    <row r="4" spans="1:21" x14ac:dyDescent="0.25">
      <c r="A4" s="49" t="s">
        <v>11</v>
      </c>
      <c r="B4" s="49" t="s">
        <v>26</v>
      </c>
      <c r="C4" s="50" t="s">
        <v>27</v>
      </c>
      <c r="D4" s="52">
        <v>43187</v>
      </c>
      <c r="E4" s="51">
        <v>193.5</v>
      </c>
      <c r="F4" s="51">
        <v>1413.6</v>
      </c>
      <c r="G4" s="51">
        <v>6</v>
      </c>
      <c r="H4" s="51">
        <v>0</v>
      </c>
      <c r="I4" s="51">
        <v>25.8</v>
      </c>
      <c r="J4" s="51">
        <v>7.19</v>
      </c>
      <c r="K4" s="51">
        <v>7.6</v>
      </c>
      <c r="L4" s="51">
        <v>83.1</v>
      </c>
      <c r="M4" s="61">
        <v>11.4</v>
      </c>
      <c r="N4" s="51">
        <v>37</v>
      </c>
      <c r="O4" s="51">
        <v>166.1</v>
      </c>
      <c r="P4" s="51">
        <v>50</v>
      </c>
      <c r="Q4" s="51">
        <v>1.4800000000000001E-2</v>
      </c>
      <c r="R4" s="51">
        <v>56</v>
      </c>
      <c r="S4" s="51">
        <v>0.1</v>
      </c>
      <c r="T4" s="51">
        <v>0.05</v>
      </c>
      <c r="U4" s="51">
        <v>146</v>
      </c>
    </row>
    <row r="5" spans="1:21" x14ac:dyDescent="0.25">
      <c r="A5" s="49" t="s">
        <v>144</v>
      </c>
      <c r="B5" s="49" t="s">
        <v>26</v>
      </c>
      <c r="C5" s="50" t="s">
        <v>27</v>
      </c>
      <c r="D5" s="52">
        <v>43125</v>
      </c>
      <c r="E5" s="51">
        <v>1203.3</v>
      </c>
      <c r="F5" s="51">
        <v>1983.6</v>
      </c>
      <c r="G5" s="51">
        <v>6</v>
      </c>
      <c r="H5" s="51">
        <v>0</v>
      </c>
      <c r="I5" s="51">
        <v>27.4</v>
      </c>
      <c r="J5" s="51">
        <v>7.07</v>
      </c>
      <c r="K5" s="51">
        <v>7.6</v>
      </c>
      <c r="L5" s="51">
        <v>74.7</v>
      </c>
      <c r="M5" s="61">
        <v>10.8</v>
      </c>
      <c r="N5" s="51">
        <v>48</v>
      </c>
      <c r="O5" s="51">
        <v>149.5</v>
      </c>
      <c r="P5" s="51">
        <v>49</v>
      </c>
      <c r="Q5" s="51">
        <v>8.9999999999999998E-4</v>
      </c>
      <c r="R5" s="51">
        <v>75</v>
      </c>
      <c r="S5" s="51">
        <v>0.1</v>
      </c>
      <c r="T5" s="51">
        <v>0.14000000000000001</v>
      </c>
      <c r="U5" s="51">
        <v>148</v>
      </c>
    </row>
    <row r="6" spans="1:21" x14ac:dyDescent="0.25">
      <c r="A6" s="49" t="s">
        <v>144</v>
      </c>
      <c r="B6" s="49" t="s">
        <v>26</v>
      </c>
      <c r="C6" s="50" t="s">
        <v>27</v>
      </c>
      <c r="D6" s="52">
        <v>43157</v>
      </c>
      <c r="E6" s="51">
        <v>167</v>
      </c>
      <c r="F6" s="51">
        <v>770.1</v>
      </c>
      <c r="G6" s="51">
        <v>6</v>
      </c>
      <c r="H6" s="51">
        <v>0</v>
      </c>
      <c r="I6" s="51">
        <v>12.9</v>
      </c>
      <c r="J6" s="51">
        <v>7.02</v>
      </c>
      <c r="K6" s="51">
        <v>7.8</v>
      </c>
      <c r="L6" s="51">
        <v>85.1</v>
      </c>
      <c r="M6" s="61">
        <v>13.7</v>
      </c>
      <c r="N6" s="51">
        <v>30</v>
      </c>
      <c r="O6" s="51">
        <v>170.2</v>
      </c>
      <c r="P6" s="51">
        <v>50</v>
      </c>
      <c r="Q6" s="51">
        <v>1.4E-3</v>
      </c>
      <c r="R6" s="51">
        <v>82</v>
      </c>
      <c r="S6" s="51">
        <v>0.1</v>
      </c>
      <c r="T6" s="51">
        <v>0.05</v>
      </c>
      <c r="U6" s="51">
        <v>76</v>
      </c>
    </row>
    <row r="7" spans="1:21" x14ac:dyDescent="0.25">
      <c r="A7" s="49" t="s">
        <v>144</v>
      </c>
      <c r="B7" s="49" t="s">
        <v>26</v>
      </c>
      <c r="C7" s="50" t="s">
        <v>27</v>
      </c>
      <c r="D7" s="52">
        <v>43187</v>
      </c>
      <c r="E7" s="51">
        <v>658.6</v>
      </c>
      <c r="F7" s="51">
        <v>2419.6</v>
      </c>
      <c r="G7" s="51">
        <v>11</v>
      </c>
      <c r="H7" s="51">
        <v>0</v>
      </c>
      <c r="I7" s="51">
        <v>15.1</v>
      </c>
      <c r="J7" s="51">
        <v>7.05</v>
      </c>
      <c r="K7" s="51">
        <v>7.8</v>
      </c>
      <c r="L7" s="51">
        <v>88.4</v>
      </c>
      <c r="M7" s="61">
        <v>11.6</v>
      </c>
      <c r="N7" s="51">
        <v>30</v>
      </c>
      <c r="O7" s="51">
        <v>176.6</v>
      </c>
      <c r="P7" s="51">
        <v>65</v>
      </c>
      <c r="Q7" s="51">
        <v>1.4E-3</v>
      </c>
      <c r="R7" s="51">
        <v>88</v>
      </c>
      <c r="S7" s="51">
        <v>0.1</v>
      </c>
      <c r="T7" s="51">
        <v>0.05</v>
      </c>
      <c r="U7" s="51">
        <v>61</v>
      </c>
    </row>
    <row r="8" spans="1:21" x14ac:dyDescent="0.25">
      <c r="A8" s="49" t="s">
        <v>13</v>
      </c>
      <c r="B8" s="49" t="s">
        <v>26</v>
      </c>
      <c r="C8" s="50" t="s">
        <v>27</v>
      </c>
      <c r="D8" s="52">
        <v>43125</v>
      </c>
      <c r="E8" s="51">
        <v>40.200000000000003</v>
      </c>
      <c r="F8" s="51">
        <v>162.4</v>
      </c>
      <c r="G8" s="51">
        <v>6</v>
      </c>
      <c r="H8" s="51">
        <v>0</v>
      </c>
      <c r="I8" s="51">
        <v>3.5</v>
      </c>
      <c r="J8" s="51">
        <v>7.74</v>
      </c>
      <c r="K8" s="51">
        <v>7.9</v>
      </c>
      <c r="L8" s="51">
        <v>107</v>
      </c>
      <c r="M8" s="61">
        <v>9.6</v>
      </c>
      <c r="N8" s="51">
        <v>30</v>
      </c>
      <c r="O8" s="51">
        <v>215</v>
      </c>
      <c r="P8" s="51">
        <v>73</v>
      </c>
      <c r="Q8" s="51">
        <v>8.9999999999999998E-4</v>
      </c>
      <c r="R8" s="51">
        <v>95</v>
      </c>
      <c r="S8" s="51">
        <v>0.1</v>
      </c>
      <c r="T8" s="51">
        <v>0.05</v>
      </c>
      <c r="U8" s="51">
        <v>0</v>
      </c>
    </row>
    <row r="9" spans="1:21" x14ac:dyDescent="0.25">
      <c r="A9" s="49" t="s">
        <v>13</v>
      </c>
      <c r="B9" s="49" t="s">
        <v>26</v>
      </c>
      <c r="C9" s="50" t="s">
        <v>27</v>
      </c>
      <c r="D9" s="52">
        <v>43157</v>
      </c>
      <c r="E9" s="51">
        <v>6.3</v>
      </c>
      <c r="F9" s="51">
        <v>22.1</v>
      </c>
      <c r="G9" s="51">
        <v>6</v>
      </c>
      <c r="H9" s="51">
        <v>0</v>
      </c>
      <c r="I9" s="51">
        <v>10.6</v>
      </c>
      <c r="J9" s="51">
        <v>7.77</v>
      </c>
      <c r="K9" s="51">
        <v>8</v>
      </c>
      <c r="L9" s="51">
        <v>125</v>
      </c>
      <c r="M9" s="61">
        <v>13.8</v>
      </c>
      <c r="N9" s="51">
        <v>30</v>
      </c>
      <c r="O9" s="51">
        <v>250</v>
      </c>
      <c r="P9" s="51">
        <v>80</v>
      </c>
      <c r="Q9" s="51">
        <v>2.3999999999999998E-3</v>
      </c>
      <c r="R9" s="51">
        <v>107</v>
      </c>
      <c r="S9" s="51">
        <v>0.1</v>
      </c>
      <c r="T9" s="51">
        <v>0.05</v>
      </c>
      <c r="U9" s="51">
        <v>14</v>
      </c>
    </row>
    <row r="10" spans="1:21" x14ac:dyDescent="0.25">
      <c r="A10" s="49" t="s">
        <v>13</v>
      </c>
      <c r="B10" s="49" t="s">
        <v>26</v>
      </c>
      <c r="C10" s="50" t="s">
        <v>27</v>
      </c>
      <c r="D10" s="52">
        <v>43187</v>
      </c>
      <c r="E10" s="51">
        <v>15.8</v>
      </c>
      <c r="F10" s="51">
        <v>58.5</v>
      </c>
      <c r="G10" s="51">
        <v>8</v>
      </c>
      <c r="H10" s="51">
        <v>0</v>
      </c>
      <c r="I10" s="51">
        <v>7.8</v>
      </c>
      <c r="J10" s="51">
        <v>7.55</v>
      </c>
      <c r="K10" s="51">
        <v>8</v>
      </c>
      <c r="L10" s="51">
        <v>122</v>
      </c>
      <c r="M10" s="61">
        <v>11</v>
      </c>
      <c r="N10" s="51">
        <v>30</v>
      </c>
      <c r="O10" s="51">
        <v>244</v>
      </c>
      <c r="P10" s="51">
        <v>100</v>
      </c>
      <c r="Q10" s="51">
        <v>1.4E-3</v>
      </c>
      <c r="R10" s="51">
        <v>108</v>
      </c>
      <c r="S10" s="51">
        <v>0.1</v>
      </c>
      <c r="T10" s="51">
        <v>6.0000000000000001E-3</v>
      </c>
      <c r="U10" s="51">
        <v>0</v>
      </c>
    </row>
    <row r="11" spans="1:21" x14ac:dyDescent="0.25">
      <c r="A11" s="49" t="s">
        <v>145</v>
      </c>
      <c r="B11" s="49" t="s">
        <v>26</v>
      </c>
      <c r="C11" s="50" t="s">
        <v>27</v>
      </c>
      <c r="D11" s="52">
        <v>43125</v>
      </c>
      <c r="E11" s="51">
        <v>65.7</v>
      </c>
      <c r="F11" s="51">
        <v>325.5</v>
      </c>
      <c r="G11" s="51">
        <v>6</v>
      </c>
      <c r="H11" s="51">
        <v>0</v>
      </c>
      <c r="I11" s="51">
        <v>25.1</v>
      </c>
      <c r="J11" s="51">
        <v>7.21</v>
      </c>
      <c r="K11" s="51">
        <v>7.9</v>
      </c>
      <c r="L11" s="51">
        <v>135</v>
      </c>
      <c r="M11" s="62">
        <v>10.3</v>
      </c>
      <c r="N11" s="51">
        <v>30</v>
      </c>
      <c r="O11" s="51">
        <v>270</v>
      </c>
      <c r="P11" s="51">
        <v>93</v>
      </c>
      <c r="Q11" s="51">
        <v>8.9999999999999998E-4</v>
      </c>
      <c r="R11" s="51">
        <v>122</v>
      </c>
      <c r="S11" s="51">
        <v>0.1</v>
      </c>
      <c r="T11" s="51">
        <v>0.05</v>
      </c>
      <c r="U11" s="51">
        <v>17</v>
      </c>
    </row>
    <row r="12" spans="1:21" x14ac:dyDescent="0.25">
      <c r="A12" s="49" t="s">
        <v>145</v>
      </c>
      <c r="B12" s="49" t="s">
        <v>26</v>
      </c>
      <c r="C12" s="50" t="s">
        <v>27</v>
      </c>
      <c r="D12" s="52">
        <v>43157</v>
      </c>
      <c r="E12" s="51">
        <v>62.7</v>
      </c>
      <c r="F12" s="51">
        <v>93.4</v>
      </c>
      <c r="G12" s="51">
        <v>6</v>
      </c>
      <c r="H12" s="51">
        <v>0</v>
      </c>
      <c r="I12" s="51">
        <v>8.1999999999999993</v>
      </c>
      <c r="J12" s="51">
        <v>7.22</v>
      </c>
      <c r="K12" s="51">
        <v>8</v>
      </c>
      <c r="L12" s="51">
        <v>135</v>
      </c>
      <c r="M12" s="62">
        <v>13.4</v>
      </c>
      <c r="N12" s="51">
        <v>30</v>
      </c>
      <c r="O12" s="51">
        <v>270</v>
      </c>
      <c r="P12" s="51">
        <v>83</v>
      </c>
      <c r="Q12" s="51">
        <v>1.4E-3</v>
      </c>
      <c r="R12" s="51">
        <v>118</v>
      </c>
      <c r="S12" s="51">
        <v>0.1</v>
      </c>
      <c r="T12" s="51">
        <v>0.05</v>
      </c>
      <c r="U12" s="51">
        <v>45</v>
      </c>
    </row>
    <row r="13" spans="1:21" x14ac:dyDescent="0.25">
      <c r="A13" s="49" t="s">
        <v>145</v>
      </c>
      <c r="B13" s="49" t="s">
        <v>26</v>
      </c>
      <c r="C13" s="50" t="s">
        <v>27</v>
      </c>
      <c r="D13" s="52">
        <v>43187</v>
      </c>
      <c r="E13" s="51">
        <v>90.6</v>
      </c>
      <c r="F13" s="51">
        <v>2419.6</v>
      </c>
      <c r="G13" s="51">
        <v>6</v>
      </c>
      <c r="H13" s="51">
        <v>0</v>
      </c>
      <c r="I13" s="51">
        <v>7.3</v>
      </c>
      <c r="J13" s="51">
        <v>7.11</v>
      </c>
      <c r="K13" s="51">
        <v>7.8</v>
      </c>
      <c r="L13" s="51">
        <v>148</v>
      </c>
      <c r="M13" s="62">
        <v>11.6</v>
      </c>
      <c r="N13" s="51">
        <v>30</v>
      </c>
      <c r="O13" s="51">
        <v>296</v>
      </c>
      <c r="P13" s="51">
        <v>120</v>
      </c>
      <c r="Q13" s="51">
        <v>1.4E-3</v>
      </c>
      <c r="R13" s="51">
        <v>128</v>
      </c>
      <c r="S13" s="51">
        <v>0.1</v>
      </c>
      <c r="T13" s="51">
        <v>0.09</v>
      </c>
      <c r="U13" s="51">
        <v>33</v>
      </c>
    </row>
    <row r="14" spans="1:21" x14ac:dyDescent="0.25">
      <c r="A14" s="49" t="s">
        <v>11</v>
      </c>
      <c r="B14" s="49" t="s">
        <v>4</v>
      </c>
      <c r="C14" s="50" t="s">
        <v>27</v>
      </c>
      <c r="D14" s="52">
        <v>43216</v>
      </c>
      <c r="E14" s="51">
        <v>344.8</v>
      </c>
      <c r="F14" s="51">
        <v>1413.6</v>
      </c>
      <c r="G14" s="51">
        <v>13</v>
      </c>
      <c r="H14" s="51">
        <v>0.19</v>
      </c>
      <c r="I14" s="51">
        <v>0</v>
      </c>
      <c r="J14" s="51">
        <v>7.42</v>
      </c>
      <c r="K14" s="51">
        <v>7.6</v>
      </c>
      <c r="L14" s="51">
        <v>65.8</v>
      </c>
      <c r="M14" s="61">
        <v>9.6999999999999993</v>
      </c>
      <c r="N14" s="51">
        <v>80</v>
      </c>
      <c r="O14" s="51">
        <v>131.5</v>
      </c>
      <c r="P14" s="51">
        <v>44</v>
      </c>
      <c r="Q14" s="51">
        <v>8.3999999999999995E-3</v>
      </c>
      <c r="R14" s="51">
        <v>50</v>
      </c>
      <c r="S14" s="51">
        <v>0.3</v>
      </c>
      <c r="T14" s="51">
        <v>0.09</v>
      </c>
      <c r="U14" s="51">
        <v>300</v>
      </c>
    </row>
    <row r="15" spans="1:21" x14ac:dyDescent="0.25">
      <c r="A15" s="49" t="s">
        <v>11</v>
      </c>
      <c r="B15" s="49" t="s">
        <v>4</v>
      </c>
      <c r="C15" s="50" t="s">
        <v>27</v>
      </c>
      <c r="D15" s="52">
        <v>43244</v>
      </c>
      <c r="E15" s="51">
        <v>235.9</v>
      </c>
      <c r="F15" s="51">
        <v>2419.6</v>
      </c>
      <c r="G15" s="51">
        <v>15</v>
      </c>
      <c r="H15" s="51">
        <v>0</v>
      </c>
      <c r="I15" s="51">
        <v>0</v>
      </c>
      <c r="J15" s="51">
        <v>7.35</v>
      </c>
      <c r="K15" s="51">
        <v>7.6</v>
      </c>
      <c r="L15" s="51">
        <v>53.7</v>
      </c>
      <c r="M15" s="61">
        <v>11</v>
      </c>
      <c r="N15" s="51">
        <v>138</v>
      </c>
      <c r="O15" s="51">
        <v>107.5</v>
      </c>
      <c r="P15" s="51">
        <v>40</v>
      </c>
      <c r="Q15" s="51">
        <v>5.4000000000000003E-3</v>
      </c>
      <c r="R15" s="51">
        <v>46</v>
      </c>
      <c r="S15" s="51">
        <v>0.1</v>
      </c>
      <c r="T15" s="51">
        <v>0.16</v>
      </c>
      <c r="U15" s="51">
        <v>654</v>
      </c>
    </row>
    <row r="16" spans="1:21" x14ac:dyDescent="0.25">
      <c r="A16" s="49" t="s">
        <v>11</v>
      </c>
      <c r="B16" s="49" t="s">
        <v>4</v>
      </c>
      <c r="C16" s="50" t="s">
        <v>27</v>
      </c>
      <c r="D16" s="52">
        <v>43279</v>
      </c>
      <c r="E16" s="51">
        <v>290.35000000000002</v>
      </c>
      <c r="F16" s="51">
        <v>1916.6</v>
      </c>
      <c r="G16" s="51">
        <v>14</v>
      </c>
      <c r="H16" s="51">
        <v>0.19</v>
      </c>
      <c r="I16" s="51">
        <v>0</v>
      </c>
      <c r="J16" s="51">
        <v>7.335</v>
      </c>
      <c r="K16" s="51">
        <v>7.6</v>
      </c>
      <c r="L16" s="51">
        <v>59.75</v>
      </c>
      <c r="M16" s="61">
        <v>10.35</v>
      </c>
      <c r="N16" s="51">
        <v>109</v>
      </c>
      <c r="O16" s="51">
        <v>119.5</v>
      </c>
      <c r="P16" s="51">
        <v>42</v>
      </c>
      <c r="Q16" s="51">
        <v>6.8999999999999999E-3</v>
      </c>
      <c r="R16" s="51">
        <v>48</v>
      </c>
      <c r="S16" s="51">
        <v>0.2</v>
      </c>
      <c r="T16" s="51">
        <v>0.125</v>
      </c>
      <c r="U16" s="51">
        <v>477</v>
      </c>
    </row>
    <row r="17" spans="1:21" x14ac:dyDescent="0.25">
      <c r="A17" s="49" t="s">
        <v>144</v>
      </c>
      <c r="B17" s="49" t="s">
        <v>4</v>
      </c>
      <c r="C17" s="50" t="s">
        <v>27</v>
      </c>
      <c r="D17" s="52">
        <v>43216</v>
      </c>
      <c r="E17" s="51">
        <v>613.1</v>
      </c>
      <c r="F17" s="51">
        <v>816.4</v>
      </c>
      <c r="G17" s="51">
        <v>9</v>
      </c>
      <c r="H17" s="51">
        <v>0.16</v>
      </c>
      <c r="I17" s="51">
        <v>0</v>
      </c>
      <c r="J17" s="51">
        <v>7.3</v>
      </c>
      <c r="K17" s="51">
        <v>7.8</v>
      </c>
      <c r="L17" s="51">
        <v>84.7</v>
      </c>
      <c r="M17" s="61">
        <v>9.6999999999999993</v>
      </c>
      <c r="N17" s="51">
        <v>64</v>
      </c>
      <c r="O17" s="51">
        <v>169.4</v>
      </c>
      <c r="P17" s="51">
        <v>63</v>
      </c>
      <c r="Q17" s="51">
        <v>8.9999999999999998E-4</v>
      </c>
      <c r="R17" s="51">
        <v>81</v>
      </c>
      <c r="S17" s="51">
        <v>0.4</v>
      </c>
      <c r="T17" s="51">
        <v>0.05</v>
      </c>
      <c r="U17" s="51">
        <v>80</v>
      </c>
    </row>
    <row r="18" spans="1:21" x14ac:dyDescent="0.25">
      <c r="A18" s="49" t="s">
        <v>144</v>
      </c>
      <c r="B18" s="49" t="s">
        <v>4</v>
      </c>
      <c r="C18" s="50" t="s">
        <v>27</v>
      </c>
      <c r="D18" s="52">
        <v>43244</v>
      </c>
      <c r="E18" s="51">
        <v>770.1</v>
      </c>
      <c r="F18" s="51">
        <v>2419.6</v>
      </c>
      <c r="G18" s="51">
        <v>6</v>
      </c>
      <c r="H18" s="51">
        <v>0</v>
      </c>
      <c r="I18" s="51">
        <v>0</v>
      </c>
      <c r="J18" s="51">
        <v>7.23</v>
      </c>
      <c r="K18" s="51">
        <v>7.8</v>
      </c>
      <c r="L18" s="51">
        <v>64.8</v>
      </c>
      <c r="M18" s="61">
        <v>10.5</v>
      </c>
      <c r="N18" s="51">
        <v>95</v>
      </c>
      <c r="O18" s="51">
        <v>129.6</v>
      </c>
      <c r="P18" s="51">
        <v>54</v>
      </c>
      <c r="Q18" s="51">
        <v>8.9999999999999998E-4</v>
      </c>
      <c r="R18" s="51">
        <v>64</v>
      </c>
      <c r="S18" s="51">
        <v>0.1</v>
      </c>
      <c r="T18" s="51">
        <v>7.0000000000000007E-2</v>
      </c>
      <c r="U18" s="51">
        <v>317</v>
      </c>
    </row>
    <row r="19" spans="1:21" x14ac:dyDescent="0.25">
      <c r="A19" s="49" t="s">
        <v>144</v>
      </c>
      <c r="B19" s="49" t="s">
        <v>4</v>
      </c>
      <c r="C19" s="50" t="s">
        <v>27</v>
      </c>
      <c r="D19" s="52">
        <v>43279</v>
      </c>
      <c r="E19" s="51">
        <v>691.6</v>
      </c>
      <c r="F19" s="51">
        <v>1618</v>
      </c>
      <c r="G19" s="51">
        <v>9</v>
      </c>
      <c r="H19" s="51">
        <v>0.16</v>
      </c>
      <c r="I19" s="51">
        <v>0</v>
      </c>
      <c r="J19" s="51">
        <v>7.26</v>
      </c>
      <c r="K19" s="51">
        <v>7.8</v>
      </c>
      <c r="L19" s="51">
        <v>74.75</v>
      </c>
      <c r="M19" s="61">
        <v>10.1</v>
      </c>
      <c r="N19" s="51">
        <v>79.5</v>
      </c>
      <c r="O19" s="51">
        <v>149.5</v>
      </c>
      <c r="P19" s="51">
        <v>58.5</v>
      </c>
      <c r="Q19" s="51">
        <v>8.9999999999999998E-4</v>
      </c>
      <c r="R19" s="51">
        <v>72.5</v>
      </c>
      <c r="S19" s="51">
        <v>0.25</v>
      </c>
      <c r="T19" s="51">
        <v>0.06</v>
      </c>
      <c r="U19" s="51">
        <v>189.5</v>
      </c>
    </row>
    <row r="20" spans="1:21" x14ac:dyDescent="0.25">
      <c r="A20" s="49" t="s">
        <v>13</v>
      </c>
      <c r="B20" s="49" t="s">
        <v>4</v>
      </c>
      <c r="C20" s="50" t="s">
        <v>27</v>
      </c>
      <c r="D20" s="52">
        <v>43216</v>
      </c>
      <c r="E20" s="51">
        <v>101.4</v>
      </c>
      <c r="F20" s="51">
        <v>107.6</v>
      </c>
      <c r="G20" s="51">
        <v>6</v>
      </c>
      <c r="H20" s="51">
        <v>0.4</v>
      </c>
      <c r="I20" s="51">
        <v>0</v>
      </c>
      <c r="J20" s="51">
        <v>7.65</v>
      </c>
      <c r="K20" s="51">
        <v>8</v>
      </c>
      <c r="L20" s="51">
        <v>112</v>
      </c>
      <c r="M20" s="61">
        <v>8.1999999999999993</v>
      </c>
      <c r="N20" s="51">
        <v>30</v>
      </c>
      <c r="O20" s="51">
        <v>224</v>
      </c>
      <c r="P20" s="51">
        <v>89</v>
      </c>
      <c r="Q20" s="51">
        <v>8.9999999999999998E-4</v>
      </c>
      <c r="R20" s="51">
        <v>96</v>
      </c>
      <c r="S20" s="51">
        <v>0.1</v>
      </c>
      <c r="T20" s="51">
        <v>0.05</v>
      </c>
      <c r="U20" s="51">
        <v>0</v>
      </c>
    </row>
    <row r="21" spans="1:21" x14ac:dyDescent="0.25">
      <c r="A21" s="49" t="s">
        <v>13</v>
      </c>
      <c r="B21" s="49" t="s">
        <v>4</v>
      </c>
      <c r="C21" s="50" t="s">
        <v>27</v>
      </c>
      <c r="D21" s="52">
        <v>43244</v>
      </c>
      <c r="E21" s="51">
        <v>9.8000000000000007</v>
      </c>
      <c r="F21" s="51">
        <v>37.6</v>
      </c>
      <c r="G21" s="51">
        <v>6</v>
      </c>
      <c r="H21" s="51">
        <v>0</v>
      </c>
      <c r="I21" s="51">
        <v>0</v>
      </c>
      <c r="J21" s="51">
        <v>7.76</v>
      </c>
      <c r="K21" s="51">
        <v>8</v>
      </c>
      <c r="L21" s="51">
        <v>83</v>
      </c>
      <c r="M21" s="61">
        <v>10.4</v>
      </c>
      <c r="N21" s="51">
        <v>30</v>
      </c>
      <c r="O21" s="51">
        <v>166</v>
      </c>
      <c r="P21" s="51">
        <v>67</v>
      </c>
      <c r="Q21" s="51">
        <v>8.9999999999999998E-4</v>
      </c>
      <c r="R21" s="51">
        <v>77</v>
      </c>
      <c r="S21" s="51">
        <v>0.1</v>
      </c>
      <c r="T21" s="51">
        <v>0.06</v>
      </c>
      <c r="U21" s="51">
        <v>83</v>
      </c>
    </row>
    <row r="22" spans="1:21" x14ac:dyDescent="0.25">
      <c r="A22" s="49" t="s">
        <v>13</v>
      </c>
      <c r="B22" s="49" t="s">
        <v>4</v>
      </c>
      <c r="C22" s="50" t="s">
        <v>27</v>
      </c>
      <c r="D22" s="52">
        <v>43279</v>
      </c>
      <c r="E22" s="51">
        <v>55.6</v>
      </c>
      <c r="F22" s="51">
        <v>72.599999999999994</v>
      </c>
      <c r="G22" s="51">
        <v>6</v>
      </c>
      <c r="H22" s="51">
        <v>0.4</v>
      </c>
      <c r="I22" s="51">
        <v>0</v>
      </c>
      <c r="J22" s="51">
        <v>7.7050000000000001</v>
      </c>
      <c r="K22" s="51">
        <v>8</v>
      </c>
      <c r="L22" s="51">
        <v>97.5</v>
      </c>
      <c r="M22" s="61">
        <v>9.3000000000000007</v>
      </c>
      <c r="N22" s="51">
        <v>30</v>
      </c>
      <c r="O22" s="51">
        <v>196</v>
      </c>
      <c r="P22" s="51">
        <v>78</v>
      </c>
      <c r="Q22" s="51">
        <v>8.9999999999999998E-4</v>
      </c>
      <c r="R22" s="51">
        <v>86.5</v>
      </c>
      <c r="S22" s="51">
        <v>0.1</v>
      </c>
      <c r="T22" s="51">
        <v>0.05</v>
      </c>
      <c r="U22" s="51">
        <v>41.5</v>
      </c>
    </row>
    <row r="23" spans="1:21" x14ac:dyDescent="0.25">
      <c r="A23" s="49" t="s">
        <v>145</v>
      </c>
      <c r="B23" s="49" t="s">
        <v>4</v>
      </c>
      <c r="C23" s="50" t="s">
        <v>27</v>
      </c>
      <c r="D23" s="52">
        <v>43216</v>
      </c>
      <c r="E23" s="51">
        <v>75.400000000000006</v>
      </c>
      <c r="F23" s="51">
        <v>178</v>
      </c>
      <c r="G23" s="51">
        <v>8</v>
      </c>
      <c r="H23" s="51">
        <v>0.08</v>
      </c>
      <c r="I23" s="51">
        <v>0</v>
      </c>
      <c r="J23" s="51">
        <v>7.11</v>
      </c>
      <c r="K23" s="51">
        <v>8</v>
      </c>
      <c r="L23" s="51">
        <v>296</v>
      </c>
      <c r="M23" s="61">
        <v>9.6</v>
      </c>
      <c r="N23" s="51">
        <v>30</v>
      </c>
      <c r="O23" s="51">
        <v>296</v>
      </c>
      <c r="P23" s="51">
        <v>120</v>
      </c>
      <c r="Q23" s="51">
        <v>8.9999999999999998E-4</v>
      </c>
      <c r="R23" s="51">
        <v>125</v>
      </c>
      <c r="S23" s="51">
        <v>0.1</v>
      </c>
      <c r="T23" s="51">
        <v>0.05</v>
      </c>
      <c r="U23" s="51">
        <v>77</v>
      </c>
    </row>
    <row r="24" spans="1:21" x14ac:dyDescent="0.25">
      <c r="A24" s="49" t="s">
        <v>145</v>
      </c>
      <c r="B24" s="49" t="s">
        <v>4</v>
      </c>
      <c r="C24" s="50" t="s">
        <v>27</v>
      </c>
      <c r="D24" s="52">
        <v>43244</v>
      </c>
      <c r="E24" s="51">
        <v>95.9</v>
      </c>
      <c r="F24" s="51">
        <v>2419.6</v>
      </c>
      <c r="G24" s="51">
        <v>6</v>
      </c>
      <c r="H24" s="51">
        <v>0</v>
      </c>
      <c r="I24" s="51">
        <v>0</v>
      </c>
      <c r="J24" s="51">
        <v>7.28</v>
      </c>
      <c r="K24" s="51">
        <v>7.8</v>
      </c>
      <c r="L24" s="51">
        <v>198.2</v>
      </c>
      <c r="M24" s="61">
        <v>10.5</v>
      </c>
      <c r="N24" s="51">
        <v>64</v>
      </c>
      <c r="O24" s="51">
        <v>198.2</v>
      </c>
      <c r="P24" s="51">
        <v>80</v>
      </c>
      <c r="Q24" s="51">
        <v>8.9999999999999998E-4</v>
      </c>
      <c r="R24" s="51">
        <v>89</v>
      </c>
      <c r="S24" s="51">
        <v>0.1</v>
      </c>
      <c r="T24" s="51">
        <v>0.05</v>
      </c>
      <c r="U24" s="51">
        <v>202</v>
      </c>
    </row>
    <row r="25" spans="1:21" x14ac:dyDescent="0.25">
      <c r="A25" s="49" t="s">
        <v>145</v>
      </c>
      <c r="B25" s="49" t="s">
        <v>4</v>
      </c>
      <c r="C25" s="50" t="s">
        <v>27</v>
      </c>
      <c r="D25" s="52">
        <v>43279</v>
      </c>
      <c r="E25" s="51">
        <f>AVERAGE(E23:E24)</f>
        <v>85.65</v>
      </c>
      <c r="F25" s="51">
        <v>1998.8</v>
      </c>
      <c r="G25" s="51">
        <v>7</v>
      </c>
      <c r="H25" s="51">
        <v>0.08</v>
      </c>
      <c r="I25" s="51">
        <v>0</v>
      </c>
      <c r="J25" s="51">
        <v>7.1950000000000003</v>
      </c>
      <c r="K25" s="51">
        <v>7.9</v>
      </c>
      <c r="L25" s="51">
        <v>247.1</v>
      </c>
      <c r="M25" s="61">
        <v>10.050000000000001</v>
      </c>
      <c r="N25" s="51">
        <v>45.2</v>
      </c>
      <c r="O25" s="51">
        <v>247.1</v>
      </c>
      <c r="P25" s="51">
        <v>100</v>
      </c>
      <c r="Q25" s="51">
        <v>8.9999999999999998E-4</v>
      </c>
      <c r="R25" s="51">
        <v>107</v>
      </c>
      <c r="S25" s="51">
        <v>0.1</v>
      </c>
      <c r="T25" s="51">
        <v>0.05</v>
      </c>
      <c r="U25" s="51">
        <v>139.5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A7" workbookViewId="0">
      <selection activeCell="A14" sqref="A14:U25"/>
    </sheetView>
  </sheetViews>
  <sheetFormatPr baseColWidth="10" defaultRowHeight="15" x14ac:dyDescent="0.25"/>
  <cols>
    <col min="1" max="1" width="11.140625" bestFit="1" customWidth="1"/>
    <col min="2" max="2" width="5.85546875" bestFit="1" customWidth="1"/>
    <col min="3" max="3" width="5.42578125" bestFit="1" customWidth="1"/>
    <col min="4" max="4" width="9.7109375" bestFit="1" customWidth="1"/>
    <col min="5" max="6" width="7" bestFit="1" customWidth="1"/>
    <col min="7" max="7" width="5.42578125" bestFit="1" customWidth="1"/>
    <col min="8" max="9" width="5" bestFit="1" customWidth="1"/>
    <col min="10" max="10" width="6" bestFit="1" customWidth="1"/>
    <col min="11" max="11" width="4.85546875" customWidth="1"/>
    <col min="12" max="13" width="6" bestFit="1" customWidth="1"/>
    <col min="14" max="14" width="5" bestFit="1" customWidth="1"/>
    <col min="15" max="15" width="6" bestFit="1" customWidth="1"/>
    <col min="16" max="17" width="7" bestFit="1" customWidth="1"/>
    <col min="18" max="18" width="7.85546875" customWidth="1"/>
    <col min="19" max="19" width="13.28515625" bestFit="1" customWidth="1"/>
    <col min="20" max="21" width="6" bestFit="1" customWidth="1"/>
  </cols>
  <sheetData>
    <row r="1" spans="1:21" x14ac:dyDescent="0.25">
      <c r="A1" s="47" t="s">
        <v>17</v>
      </c>
      <c r="B1" s="47" t="s">
        <v>18</v>
      </c>
      <c r="C1" s="48" t="s">
        <v>19</v>
      </c>
      <c r="D1" s="48" t="s">
        <v>20</v>
      </c>
      <c r="E1" s="48" t="s">
        <v>152</v>
      </c>
      <c r="F1" s="48" t="s">
        <v>169</v>
      </c>
      <c r="G1" s="48" t="s">
        <v>153</v>
      </c>
      <c r="H1" s="48" t="s">
        <v>154</v>
      </c>
      <c r="I1" s="48" t="s">
        <v>155</v>
      </c>
      <c r="J1" s="48" t="s">
        <v>156</v>
      </c>
      <c r="K1" s="48" t="s">
        <v>157</v>
      </c>
      <c r="L1" s="48" t="s">
        <v>158</v>
      </c>
      <c r="M1" s="60" t="s">
        <v>18</v>
      </c>
      <c r="N1" s="54" t="s">
        <v>170</v>
      </c>
      <c r="O1" s="54" t="s">
        <v>175</v>
      </c>
      <c r="P1" s="54" t="s">
        <v>171</v>
      </c>
      <c r="Q1" s="54" t="s">
        <v>177</v>
      </c>
      <c r="R1" s="54" t="s">
        <v>176</v>
      </c>
      <c r="S1" s="54" t="s">
        <v>172</v>
      </c>
      <c r="T1" s="54" t="s">
        <v>173</v>
      </c>
      <c r="U1" s="54" t="s">
        <v>174</v>
      </c>
    </row>
    <row r="2" spans="1:21" x14ac:dyDescent="0.25">
      <c r="A2" s="49" t="s">
        <v>11</v>
      </c>
      <c r="B2" s="49" t="s">
        <v>26</v>
      </c>
      <c r="C2" s="50" t="s">
        <v>27</v>
      </c>
      <c r="D2" s="52">
        <v>43125</v>
      </c>
      <c r="E2" s="51">
        <f>fq!E2/MAX(fq!$E$2:$E$25)</f>
        <v>0.28654533366575252</v>
      </c>
      <c r="F2" s="51">
        <f>fq!F2/MAX(fq!$F$2:$F$25)</f>
        <v>0.38055877004463545</v>
      </c>
      <c r="G2" s="51">
        <f>fq!G2/MAX(fq!$G$2:$G$25)</f>
        <v>0.4</v>
      </c>
      <c r="H2" s="51">
        <f>fq!H2/MAX(fq!$H$2:$H$25)</f>
        <v>0</v>
      </c>
      <c r="I2" s="51">
        <f>fq!I2/MAX(fq!$I$2:$I$25)</f>
        <v>0.52554744525547448</v>
      </c>
      <c r="J2" s="51">
        <f>fq!J2/MAX(fq!$J$2:$J$25)</f>
        <v>0.94723294723294738</v>
      </c>
      <c r="K2" s="51">
        <f>fq!K2/MAX(fq!$K$2:$K$25)</f>
        <v>0.95</v>
      </c>
      <c r="L2" s="51">
        <f>fq!L2/MAX(fq!$L$2:$L$25)</f>
        <v>0.24459459459459462</v>
      </c>
      <c r="M2" s="61">
        <f>fq!M2/MAX(fq!$M$2:$M$25)</f>
        <v>0.7753623188405796</v>
      </c>
      <c r="N2" s="51">
        <f>fq!N2/MAX(fq!$N$2:$N$25)</f>
        <v>0.21739130434782608</v>
      </c>
      <c r="O2" s="51">
        <f>fq!O2/MAX(fq!$O$2:$O$25)</f>
        <v>0.38783783783783782</v>
      </c>
      <c r="P2" s="51">
        <f>fq!P2/MAX(fq!$P$2:$P$25)</f>
        <v>0.33333333333333331</v>
      </c>
      <c r="Q2" s="51">
        <f>fq!Q2/MAX(fq!$Q$2:$Q$25)</f>
        <v>0.60135135135135132</v>
      </c>
      <c r="R2" s="51">
        <f>fq!R2/MAX(fq!$R$2:$R$25)</f>
        <v>0.4296875</v>
      </c>
      <c r="S2" s="51">
        <f>fq!S2/MAX(fq!$S$2:$S$25)</f>
        <v>0.25</v>
      </c>
      <c r="T2" s="51">
        <f>fq!T2/MAX(fq!$T$2:$T$25)</f>
        <v>0.625</v>
      </c>
      <c r="U2" s="51">
        <f>fq!U2/MAX(fq!$U$2:$U$25)</f>
        <v>0.14067278287461774</v>
      </c>
    </row>
    <row r="3" spans="1:21" x14ac:dyDescent="0.25">
      <c r="A3" s="49" t="s">
        <v>11</v>
      </c>
      <c r="B3" s="49" t="s">
        <v>26</v>
      </c>
      <c r="C3" s="50" t="s">
        <v>27</v>
      </c>
      <c r="D3" s="52">
        <v>43157</v>
      </c>
      <c r="E3" s="51">
        <f>fq!E3/MAX(fq!$E$2:$E$25)</f>
        <v>0.11052937754508435</v>
      </c>
      <c r="F3" s="51">
        <f>fq!F3/MAX(fq!$F$2:$F$25)</f>
        <v>0.19056868903951069</v>
      </c>
      <c r="G3" s="51">
        <f>fq!G3/MAX(fq!$G$2:$G$25)</f>
        <v>0.4</v>
      </c>
      <c r="H3" s="51">
        <f>fq!H3/MAX(fq!$H$2:$H$25)</f>
        <v>0</v>
      </c>
      <c r="I3" s="51">
        <f>fq!I3/MAX(fq!$I$2:$I$25)</f>
        <v>0.32481751824817523</v>
      </c>
      <c r="J3" s="51">
        <f>fq!J3/MAX(fq!$J$2:$J$25)</f>
        <v>0.94337194337194341</v>
      </c>
      <c r="K3" s="51">
        <f>fq!K3/MAX(fq!$K$2:$K$25)</f>
        <v>0.95</v>
      </c>
      <c r="L3" s="51">
        <f>fq!L3/MAX(fq!$L$2:$L$25)</f>
        <v>0.26554054054054055</v>
      </c>
      <c r="M3" s="61">
        <f>fq!M3/MAX(fq!$M$2:$M$25)</f>
        <v>0.96376811594202894</v>
      </c>
      <c r="N3" s="51">
        <f>fq!N3/MAX(fq!$N$2:$N$25)</f>
        <v>0.21739130434782608</v>
      </c>
      <c r="O3" s="51">
        <f>fq!O3/MAX(fq!$O$2:$O$25)</f>
        <v>0.5310810810810811</v>
      </c>
      <c r="P3" s="51">
        <f>fq!P3/MAX(fq!$P$2:$P$25)</f>
        <v>0.31666666666666665</v>
      </c>
      <c r="Q3" s="51">
        <f>fq!Q3/MAX(fq!$Q$2:$Q$25)</f>
        <v>6.0810810810810807E-2</v>
      </c>
      <c r="R3" s="51">
        <f>fq!R3/MAX(fq!$R$2:$R$25)</f>
        <v>0.421875</v>
      </c>
      <c r="S3" s="51">
        <f>fq!S3/MAX(fq!$S$2:$S$25)</f>
        <v>0.25</v>
      </c>
      <c r="T3" s="51">
        <f>fq!T3/MAX(fq!$T$2:$T$25)</f>
        <v>0.3125</v>
      </c>
      <c r="U3" s="51">
        <f>fq!U3/MAX(fq!$U$2:$U$25)</f>
        <v>7.0336391437308868E-2</v>
      </c>
    </row>
    <row r="4" spans="1:21" x14ac:dyDescent="0.25">
      <c r="A4" s="49" t="s">
        <v>11</v>
      </c>
      <c r="B4" s="49" t="s">
        <v>26</v>
      </c>
      <c r="C4" s="50" t="s">
        <v>27</v>
      </c>
      <c r="D4" s="52">
        <v>43187</v>
      </c>
      <c r="E4" s="51">
        <f>fq!E4/MAX(fq!$E$2:$E$25)</f>
        <v>0.16080777860882572</v>
      </c>
      <c r="F4" s="51">
        <f>fq!F4/MAX(fq!$F$2:$F$25)</f>
        <v>0.5842287981484543</v>
      </c>
      <c r="G4" s="51">
        <f>fq!G4/MAX(fq!$G$2:$G$25)</f>
        <v>0.4</v>
      </c>
      <c r="H4" s="51">
        <f>fq!H4/MAX(fq!$H$2:$H$25)</f>
        <v>0</v>
      </c>
      <c r="I4" s="51">
        <f>fq!I4/MAX(fq!$I$2:$I$25)</f>
        <v>0.94160583941605847</v>
      </c>
      <c r="J4" s="51">
        <f>fq!J4/MAX(fq!$J$2:$J$25)</f>
        <v>0.92535392535392547</v>
      </c>
      <c r="K4" s="51">
        <f>fq!K4/MAX(fq!$K$2:$K$25)</f>
        <v>0.95</v>
      </c>
      <c r="L4" s="51">
        <f>fq!L4/MAX(fq!$L$2:$L$25)</f>
        <v>0.28074324324324323</v>
      </c>
      <c r="M4" s="61">
        <f>fq!M4/MAX(fq!$M$2:$M$25)</f>
        <v>0.82608695652173914</v>
      </c>
      <c r="N4" s="51">
        <f>fq!N4/MAX(fq!$N$2:$N$25)</f>
        <v>0.26811594202898553</v>
      </c>
      <c r="O4" s="51">
        <f>fq!O4/MAX(fq!$O$2:$O$25)</f>
        <v>0.56114864864864866</v>
      </c>
      <c r="P4" s="51">
        <f>fq!P4/MAX(fq!$P$2:$P$25)</f>
        <v>0.41666666666666669</v>
      </c>
      <c r="Q4" s="51">
        <f>fq!Q4/MAX(fq!$Q$2:$Q$25)</f>
        <v>1</v>
      </c>
      <c r="R4" s="51">
        <f>fq!R4/MAX(fq!$R$2:$R$25)</f>
        <v>0.4375</v>
      </c>
      <c r="S4" s="51">
        <f>fq!S4/MAX(fq!$S$2:$S$25)</f>
        <v>0.25</v>
      </c>
      <c r="T4" s="51">
        <f>fq!T4/MAX(fq!$T$2:$T$25)</f>
        <v>0.3125</v>
      </c>
      <c r="U4" s="51">
        <f>fq!U4/MAX(fq!$U$2:$U$25)</f>
        <v>0.22324159021406728</v>
      </c>
    </row>
    <row r="5" spans="1:21" x14ac:dyDescent="0.25">
      <c r="A5" s="49" t="s">
        <v>144</v>
      </c>
      <c r="B5" s="49" t="s">
        <v>26</v>
      </c>
      <c r="C5" s="50" t="s">
        <v>27</v>
      </c>
      <c r="D5" s="52">
        <v>43125</v>
      </c>
      <c r="E5" s="51">
        <f>fq!E5/MAX(fq!$E$2:$E$25)</f>
        <v>1</v>
      </c>
      <c r="F5" s="51">
        <f>fq!F5/MAX(fq!$F$2:$F$25)</f>
        <v>0.81980492643412128</v>
      </c>
      <c r="G5" s="51">
        <f>fq!G5/MAX(fq!$G$2:$G$25)</f>
        <v>0.4</v>
      </c>
      <c r="H5" s="51">
        <f>fq!H5/MAX(fq!$H$2:$H$25)</f>
        <v>0</v>
      </c>
      <c r="I5" s="51">
        <f>fq!I5/MAX(fq!$I$2:$I$25)</f>
        <v>1</v>
      </c>
      <c r="J5" s="51">
        <f>fq!J5/MAX(fq!$J$2:$J$25)</f>
        <v>0.90990990990990994</v>
      </c>
      <c r="K5" s="51">
        <f>fq!K5/MAX(fq!$K$2:$K$25)</f>
        <v>0.95</v>
      </c>
      <c r="L5" s="51">
        <f>fq!L5/MAX(fq!$L$2:$L$25)</f>
        <v>0.25236486486486487</v>
      </c>
      <c r="M5" s="61">
        <f>fq!M5/MAX(fq!$M$2:$M$25)</f>
        <v>0.78260869565217395</v>
      </c>
      <c r="N5" s="51">
        <f>fq!N5/MAX(fq!$N$2:$N$25)</f>
        <v>0.34782608695652173</v>
      </c>
      <c r="O5" s="51">
        <f>fq!O5/MAX(fq!$O$2:$O$25)</f>
        <v>0.50506756756756754</v>
      </c>
      <c r="P5" s="51">
        <f>fq!P5/MAX(fq!$P$2:$P$25)</f>
        <v>0.40833333333333333</v>
      </c>
      <c r="Q5" s="51">
        <f>fq!Q5/MAX(fq!$Q$2:$Q$25)</f>
        <v>6.0810810810810807E-2</v>
      </c>
      <c r="R5" s="51">
        <f>fq!R5/MAX(fq!$R$2:$R$25)</f>
        <v>0.5859375</v>
      </c>
      <c r="S5" s="51">
        <f>fq!S5/MAX(fq!$S$2:$S$25)</f>
        <v>0.25</v>
      </c>
      <c r="T5" s="51">
        <f>fq!T5/MAX(fq!$T$2:$T$25)</f>
        <v>0.87500000000000011</v>
      </c>
      <c r="U5" s="51">
        <f>fq!U5/MAX(fq!$U$2:$U$25)</f>
        <v>0.22629969418960244</v>
      </c>
    </row>
    <row r="6" spans="1:21" x14ac:dyDescent="0.25">
      <c r="A6" s="49" t="s">
        <v>144</v>
      </c>
      <c r="B6" s="49" t="s">
        <v>26</v>
      </c>
      <c r="C6" s="50" t="s">
        <v>27</v>
      </c>
      <c r="D6" s="52">
        <v>43157</v>
      </c>
      <c r="E6" s="51">
        <f>fq!E6/MAX(fq!$E$2:$E$25)</f>
        <v>0.13878500789495554</v>
      </c>
      <c r="F6" s="51">
        <f>fq!F6/MAX(fq!$F$2:$F$25)</f>
        <v>0.31827574805753017</v>
      </c>
      <c r="G6" s="51">
        <f>fq!G6/MAX(fq!$G$2:$G$25)</f>
        <v>0.4</v>
      </c>
      <c r="H6" s="51">
        <f>fq!H6/MAX(fq!$H$2:$H$25)</f>
        <v>0</v>
      </c>
      <c r="I6" s="51">
        <f>fq!I6/MAX(fq!$I$2:$I$25)</f>
        <v>0.47080291970802923</v>
      </c>
      <c r="J6" s="51">
        <f>fq!J6/MAX(fq!$J$2:$J$25)</f>
        <v>0.90347490347490345</v>
      </c>
      <c r="K6" s="51">
        <f>fq!K6/MAX(fq!$K$2:$K$25)</f>
        <v>0.97499999999999998</v>
      </c>
      <c r="L6" s="51">
        <f>fq!L6/MAX(fq!$L$2:$L$25)</f>
        <v>0.28749999999999998</v>
      </c>
      <c r="M6" s="61">
        <f>fq!M6/MAX(fq!$M$2:$M$25)</f>
        <v>0.99275362318840565</v>
      </c>
      <c r="N6" s="51">
        <f>fq!N6/MAX(fq!$N$2:$N$25)</f>
        <v>0.21739130434782608</v>
      </c>
      <c r="O6" s="51">
        <f>fq!O6/MAX(fq!$O$2:$O$25)</f>
        <v>0.57499999999999996</v>
      </c>
      <c r="P6" s="51">
        <f>fq!P6/MAX(fq!$P$2:$P$25)</f>
        <v>0.41666666666666669</v>
      </c>
      <c r="Q6" s="51">
        <f>fq!Q6/MAX(fq!$Q$2:$Q$25)</f>
        <v>9.4594594594594586E-2</v>
      </c>
      <c r="R6" s="51">
        <f>fq!R6/MAX(fq!$R$2:$R$25)</f>
        <v>0.640625</v>
      </c>
      <c r="S6" s="51">
        <f>fq!S6/MAX(fq!$S$2:$S$25)</f>
        <v>0.25</v>
      </c>
      <c r="T6" s="51">
        <f>fq!T6/MAX(fq!$T$2:$T$25)</f>
        <v>0.3125</v>
      </c>
      <c r="U6" s="51">
        <f>fq!U6/MAX(fq!$U$2:$U$25)</f>
        <v>0.11620795107033639</v>
      </c>
    </row>
    <row r="7" spans="1:21" x14ac:dyDescent="0.25">
      <c r="A7" s="49" t="s">
        <v>144</v>
      </c>
      <c r="B7" s="49" t="s">
        <v>26</v>
      </c>
      <c r="C7" s="50" t="s">
        <v>27</v>
      </c>
      <c r="D7" s="52">
        <v>43187</v>
      </c>
      <c r="E7" s="51">
        <f>fq!E7/MAX(fq!$E$2:$E$25)</f>
        <v>0.54732818083603429</v>
      </c>
      <c r="F7" s="51">
        <f>fq!F7/MAX(fq!$F$2:$F$25)</f>
        <v>1</v>
      </c>
      <c r="G7" s="51">
        <f>fq!G7/MAX(fq!$G$2:$G$25)</f>
        <v>0.73333333333333328</v>
      </c>
      <c r="H7" s="51">
        <f>fq!H7/MAX(fq!$H$2:$H$25)</f>
        <v>0</v>
      </c>
      <c r="I7" s="51">
        <f>fq!I7/MAX(fq!$I$2:$I$25)</f>
        <v>0.55109489051094895</v>
      </c>
      <c r="J7" s="51">
        <f>fq!J7/MAX(fq!$J$2:$J$25)</f>
        <v>0.90733590733590741</v>
      </c>
      <c r="K7" s="51">
        <f>fq!K7/MAX(fq!$K$2:$K$25)</f>
        <v>0.97499999999999998</v>
      </c>
      <c r="L7" s="51">
        <f>fq!L7/MAX(fq!$L$2:$L$25)</f>
        <v>0.29864864864864865</v>
      </c>
      <c r="M7" s="61">
        <f>fq!M7/MAX(fq!$M$2:$M$25)</f>
        <v>0.84057971014492749</v>
      </c>
      <c r="N7" s="51">
        <f>fq!N7/MAX(fq!$N$2:$N$25)</f>
        <v>0.21739130434782608</v>
      </c>
      <c r="O7" s="51">
        <f>fq!O7/MAX(fq!$O$2:$O$25)</f>
        <v>0.59662162162162158</v>
      </c>
      <c r="P7" s="51">
        <f>fq!P7/MAX(fq!$P$2:$P$25)</f>
        <v>0.54166666666666663</v>
      </c>
      <c r="Q7" s="51">
        <f>fq!Q7/MAX(fq!$Q$2:$Q$25)</f>
        <v>9.4594594594594586E-2</v>
      </c>
      <c r="R7" s="51">
        <f>fq!R7/MAX(fq!$R$2:$R$25)</f>
        <v>0.6875</v>
      </c>
      <c r="S7" s="51">
        <f>fq!S7/MAX(fq!$S$2:$S$25)</f>
        <v>0.25</v>
      </c>
      <c r="T7" s="51">
        <f>fq!T7/MAX(fq!$T$2:$T$25)</f>
        <v>0.3125</v>
      </c>
      <c r="U7" s="51">
        <f>fq!U7/MAX(fq!$U$2:$U$25)</f>
        <v>9.3272171253822631E-2</v>
      </c>
    </row>
    <row r="8" spans="1:21" x14ac:dyDescent="0.25">
      <c r="A8" s="49" t="s">
        <v>13</v>
      </c>
      <c r="B8" s="49" t="s">
        <v>26</v>
      </c>
      <c r="C8" s="50" t="s">
        <v>27</v>
      </c>
      <c r="D8" s="52">
        <v>43125</v>
      </c>
      <c r="E8" s="51">
        <f>fq!E8/MAX(fq!$E$2:$E$25)</f>
        <v>3.3408127648965349E-2</v>
      </c>
      <c r="F8" s="51">
        <f>fq!F8/MAX(fq!$F$2:$F$25)</f>
        <v>6.7118531988758473E-2</v>
      </c>
      <c r="G8" s="51">
        <f>fq!G8/MAX(fq!$G$2:$G$25)</f>
        <v>0.4</v>
      </c>
      <c r="H8" s="51">
        <f>fq!H8/MAX(fq!$H$2:$H$25)</f>
        <v>0</v>
      </c>
      <c r="I8" s="51">
        <f>fq!I8/MAX(fq!$I$2:$I$25)</f>
        <v>0.12773722627737227</v>
      </c>
      <c r="J8" s="51">
        <f>fq!J8/MAX(fq!$J$2:$J$25)</f>
        <v>0.99613899613899626</v>
      </c>
      <c r="K8" s="51">
        <f>fq!K8/MAX(fq!$K$2:$K$25)</f>
        <v>0.98750000000000004</v>
      </c>
      <c r="L8" s="51">
        <f>fq!L8/MAX(fq!$L$2:$L$25)</f>
        <v>0.36148648648648651</v>
      </c>
      <c r="M8" s="61">
        <f>fq!M8/MAX(fq!$M$2:$M$25)</f>
        <v>0.69565217391304346</v>
      </c>
      <c r="N8" s="51">
        <f>fq!N8/MAX(fq!$N$2:$N$25)</f>
        <v>0.21739130434782608</v>
      </c>
      <c r="O8" s="51">
        <f>fq!O8/MAX(fq!$O$2:$O$25)</f>
        <v>0.72635135135135132</v>
      </c>
      <c r="P8" s="51">
        <f>fq!P8/MAX(fq!$P$2:$P$25)</f>
        <v>0.60833333333333328</v>
      </c>
      <c r="Q8" s="51">
        <f>fq!Q8/MAX(fq!$Q$2:$Q$25)</f>
        <v>6.0810810810810807E-2</v>
      </c>
      <c r="R8" s="51">
        <f>fq!R8/MAX(fq!$R$2:$R$25)</f>
        <v>0.7421875</v>
      </c>
      <c r="S8" s="51">
        <f>fq!S8/MAX(fq!$S$2:$S$25)</f>
        <v>0.25</v>
      </c>
      <c r="T8" s="51">
        <f>fq!T8/MAX(fq!$T$2:$T$25)</f>
        <v>0.3125</v>
      </c>
      <c r="U8" s="51">
        <f>fq!U8/MAX(fq!$U$2:$U$25)</f>
        <v>0</v>
      </c>
    </row>
    <row r="9" spans="1:21" x14ac:dyDescent="0.25">
      <c r="A9" s="49" t="s">
        <v>13</v>
      </c>
      <c r="B9" s="49" t="s">
        <v>26</v>
      </c>
      <c r="C9" s="50" t="s">
        <v>27</v>
      </c>
      <c r="D9" s="52">
        <v>43157</v>
      </c>
      <c r="E9" s="51">
        <f>fq!E9/MAX(fq!$E$2:$E$25)</f>
        <v>5.235602094240838E-3</v>
      </c>
      <c r="F9" s="51">
        <f>fq!F9/MAX(fq!$F$2:$F$25)</f>
        <v>9.1337411142337586E-3</v>
      </c>
      <c r="G9" s="51">
        <f>fq!G9/MAX(fq!$G$2:$G$25)</f>
        <v>0.4</v>
      </c>
      <c r="H9" s="51">
        <f>fq!H9/MAX(fq!$H$2:$H$25)</f>
        <v>0</v>
      </c>
      <c r="I9" s="51">
        <f>fq!I9/MAX(fq!$I$2:$I$25)</f>
        <v>0.38686131386861317</v>
      </c>
      <c r="J9" s="51">
        <f>fq!J9/MAX(fq!$J$2:$J$25)</f>
        <v>1</v>
      </c>
      <c r="K9" s="51">
        <f>fq!K9/MAX(fq!$K$2:$K$25)</f>
        <v>1</v>
      </c>
      <c r="L9" s="51">
        <f>fq!L9/MAX(fq!$L$2:$L$25)</f>
        <v>0.42229729729729731</v>
      </c>
      <c r="M9" s="61">
        <f>fq!M9/MAX(fq!$M$2:$M$25)</f>
        <v>1</v>
      </c>
      <c r="N9" s="51">
        <f>fq!N9/MAX(fq!$N$2:$N$25)</f>
        <v>0.21739130434782608</v>
      </c>
      <c r="O9" s="51">
        <f>fq!O9/MAX(fq!$O$2:$O$25)</f>
        <v>0.84459459459459463</v>
      </c>
      <c r="P9" s="51">
        <f>fq!P9/MAX(fq!$P$2:$P$25)</f>
        <v>0.66666666666666663</v>
      </c>
      <c r="Q9" s="51">
        <f>fq!Q9/MAX(fq!$Q$2:$Q$25)</f>
        <v>0.16216216216216214</v>
      </c>
      <c r="R9" s="51">
        <f>fq!R9/MAX(fq!$R$2:$R$25)</f>
        <v>0.8359375</v>
      </c>
      <c r="S9" s="51">
        <f>fq!S9/MAX(fq!$S$2:$S$25)</f>
        <v>0.25</v>
      </c>
      <c r="T9" s="51">
        <f>fq!T9/MAX(fq!$T$2:$T$25)</f>
        <v>0.3125</v>
      </c>
      <c r="U9" s="51">
        <f>fq!U9/MAX(fq!$U$2:$U$25)</f>
        <v>2.1406727828746176E-2</v>
      </c>
    </row>
    <row r="10" spans="1:21" x14ac:dyDescent="0.25">
      <c r="A10" s="49" t="s">
        <v>13</v>
      </c>
      <c r="B10" s="49" t="s">
        <v>26</v>
      </c>
      <c r="C10" s="50" t="s">
        <v>27</v>
      </c>
      <c r="D10" s="52">
        <v>43187</v>
      </c>
      <c r="E10" s="51">
        <f>fq!E10/MAX(fq!$E$2:$E$25)</f>
        <v>1.3130557633175435E-2</v>
      </c>
      <c r="F10" s="51">
        <f>fq!F10/MAX(fq!$F$2:$F$25)</f>
        <v>2.4177550008265832E-2</v>
      </c>
      <c r="G10" s="51">
        <f>fq!G10/MAX(fq!$G$2:$G$25)</f>
        <v>0.53333333333333333</v>
      </c>
      <c r="H10" s="51">
        <f>fq!H10/MAX(fq!$H$2:$H$25)</f>
        <v>0</v>
      </c>
      <c r="I10" s="51">
        <f>fq!I10/MAX(fq!$I$2:$I$25)</f>
        <v>0.28467153284671531</v>
      </c>
      <c r="J10" s="51">
        <f>fq!J10/MAX(fq!$J$2:$J$25)</f>
        <v>0.97168597168597171</v>
      </c>
      <c r="K10" s="51">
        <f>fq!K10/MAX(fq!$K$2:$K$25)</f>
        <v>1</v>
      </c>
      <c r="L10" s="51">
        <f>fq!L10/MAX(fq!$L$2:$L$25)</f>
        <v>0.41216216216216217</v>
      </c>
      <c r="M10" s="61">
        <f>fq!M10/MAX(fq!$M$2:$M$25)</f>
        <v>0.79710144927536231</v>
      </c>
      <c r="N10" s="51">
        <f>fq!N10/MAX(fq!$N$2:$N$25)</f>
        <v>0.21739130434782608</v>
      </c>
      <c r="O10" s="51">
        <f>fq!O10/MAX(fq!$O$2:$O$25)</f>
        <v>0.82432432432432434</v>
      </c>
      <c r="P10" s="51">
        <f>fq!P10/MAX(fq!$P$2:$P$25)</f>
        <v>0.83333333333333337</v>
      </c>
      <c r="Q10" s="51">
        <f>fq!Q10/MAX(fq!$Q$2:$Q$25)</f>
        <v>9.4594594594594586E-2</v>
      </c>
      <c r="R10" s="51">
        <f>fq!R10/MAX(fq!$R$2:$R$25)</f>
        <v>0.84375</v>
      </c>
      <c r="S10" s="51">
        <f>fq!S10/MAX(fq!$S$2:$S$25)</f>
        <v>0.25</v>
      </c>
      <c r="T10" s="51">
        <f>fq!T10/MAX(fq!$T$2:$T$25)</f>
        <v>3.7499999999999999E-2</v>
      </c>
      <c r="U10" s="51">
        <f>fq!U10/MAX(fq!$U$2:$U$25)</f>
        <v>0</v>
      </c>
    </row>
    <row r="11" spans="1:21" x14ac:dyDescent="0.25">
      <c r="A11" s="49" t="s">
        <v>145</v>
      </c>
      <c r="B11" s="49" t="s">
        <v>26</v>
      </c>
      <c r="C11" s="50" t="s">
        <v>27</v>
      </c>
      <c r="D11" s="52">
        <v>43125</v>
      </c>
      <c r="E11" s="51">
        <f>fq!E11/MAX(fq!$E$2:$E$25)</f>
        <v>5.4599850411368743E-2</v>
      </c>
      <c r="F11" s="51">
        <f>fq!F11/MAX(fq!$F$2:$F$25)</f>
        <v>0.13452636799470988</v>
      </c>
      <c r="G11" s="51">
        <f>fq!G11/MAX(fq!$G$2:$G$25)</f>
        <v>0.4</v>
      </c>
      <c r="H11" s="51">
        <f>fq!H11/MAX(fq!$H$2:$H$25)</f>
        <v>0</v>
      </c>
      <c r="I11" s="51">
        <f>fq!I11/MAX(fq!$I$2:$I$25)</f>
        <v>0.91605839416058399</v>
      </c>
      <c r="J11" s="51">
        <f>fq!J11/MAX(fq!$J$2:$J$25)</f>
        <v>0.927927927927928</v>
      </c>
      <c r="K11" s="51">
        <f>fq!K11/MAX(fq!$K$2:$K$25)</f>
        <v>0.98750000000000004</v>
      </c>
      <c r="L11" s="51">
        <f>fq!L11/MAX(fq!$L$2:$L$25)</f>
        <v>0.45608108108108109</v>
      </c>
      <c r="M11" s="61">
        <f>fq!M11/MAX(fq!$M$2:$M$25)</f>
        <v>0.74637681159420288</v>
      </c>
      <c r="N11" s="51">
        <f>fq!N11/MAX(fq!$N$2:$N$25)</f>
        <v>0.21739130434782608</v>
      </c>
      <c r="O11" s="51">
        <f>fq!O11/MAX(fq!$O$2:$O$25)</f>
        <v>0.91216216216216217</v>
      </c>
      <c r="P11" s="51">
        <f>fq!P11/MAX(fq!$P$2:$P$25)</f>
        <v>0.77500000000000002</v>
      </c>
      <c r="Q11" s="51">
        <f>fq!Q11/MAX(fq!$Q$2:$Q$25)</f>
        <v>6.0810810810810807E-2</v>
      </c>
      <c r="R11" s="51">
        <f>fq!R11/MAX(fq!$R$2:$R$25)</f>
        <v>0.953125</v>
      </c>
      <c r="S11" s="51">
        <f>fq!S11/MAX(fq!$S$2:$S$25)</f>
        <v>0.25</v>
      </c>
      <c r="T11" s="51">
        <f>fq!T11/MAX(fq!$T$2:$T$25)</f>
        <v>0.3125</v>
      </c>
      <c r="U11" s="51">
        <f>fq!U11/MAX(fq!$U$2:$U$25)</f>
        <v>2.5993883792048929E-2</v>
      </c>
    </row>
    <row r="12" spans="1:21" x14ac:dyDescent="0.25">
      <c r="A12" s="49" t="s">
        <v>145</v>
      </c>
      <c r="B12" s="49" t="s">
        <v>26</v>
      </c>
      <c r="C12" s="50" t="s">
        <v>27</v>
      </c>
      <c r="D12" s="52">
        <v>43157</v>
      </c>
      <c r="E12" s="51">
        <f>fq!E12/MAX(fq!$E$2:$E$25)</f>
        <v>5.2106706556968342E-2</v>
      </c>
      <c r="F12" s="51">
        <f>fq!F12/MAX(fq!$F$2:$F$25)</f>
        <v>3.8601421722598783E-2</v>
      </c>
      <c r="G12" s="51">
        <f>fq!G12/MAX(fq!$G$2:$G$25)</f>
        <v>0.4</v>
      </c>
      <c r="H12" s="51">
        <f>fq!H12/MAX(fq!$H$2:$H$25)</f>
        <v>0</v>
      </c>
      <c r="I12" s="51">
        <f>fq!I12/MAX(fq!$I$2:$I$25)</f>
        <v>0.2992700729927007</v>
      </c>
      <c r="J12" s="51">
        <f>fq!J12/MAX(fq!$J$2:$J$25)</f>
        <v>0.92921492921492921</v>
      </c>
      <c r="K12" s="51">
        <f>fq!K12/MAX(fq!$K$2:$K$25)</f>
        <v>1</v>
      </c>
      <c r="L12" s="51">
        <f>fq!L12/MAX(fq!$L$2:$L$25)</f>
        <v>0.45608108108108109</v>
      </c>
      <c r="M12" s="61">
        <f>fq!M12/MAX(fq!$M$2:$M$25)</f>
        <v>0.97101449275362317</v>
      </c>
      <c r="N12" s="51">
        <f>fq!N12/MAX(fq!$N$2:$N$25)</f>
        <v>0.21739130434782608</v>
      </c>
      <c r="O12" s="51">
        <f>fq!O12/MAX(fq!$O$2:$O$25)</f>
        <v>0.91216216216216217</v>
      </c>
      <c r="P12" s="51">
        <f>fq!P12/MAX(fq!$P$2:$P$25)</f>
        <v>0.69166666666666665</v>
      </c>
      <c r="Q12" s="51">
        <f>fq!Q12/MAX(fq!$Q$2:$Q$25)</f>
        <v>9.4594594594594586E-2</v>
      </c>
      <c r="R12" s="51">
        <f>fq!R12/MAX(fq!$R$2:$R$25)</f>
        <v>0.921875</v>
      </c>
      <c r="S12" s="51">
        <f>fq!S12/MAX(fq!$S$2:$S$25)</f>
        <v>0.25</v>
      </c>
      <c r="T12" s="51">
        <f>fq!T12/MAX(fq!$T$2:$T$25)</f>
        <v>0.3125</v>
      </c>
      <c r="U12" s="51">
        <f>fq!U12/MAX(fq!$U$2:$U$25)</f>
        <v>6.8807339449541288E-2</v>
      </c>
    </row>
    <row r="13" spans="1:21" x14ac:dyDescent="0.25">
      <c r="A13" s="49" t="s">
        <v>145</v>
      </c>
      <c r="B13" s="49" t="s">
        <v>26</v>
      </c>
      <c r="C13" s="50" t="s">
        <v>27</v>
      </c>
      <c r="D13" s="52">
        <v>43187</v>
      </c>
      <c r="E13" s="51">
        <f>fq!E13/MAX(fq!$E$2:$E$25)</f>
        <v>7.529294440289204E-2</v>
      </c>
      <c r="F13" s="51">
        <f>fq!F13/MAX(fq!$F$2:$F$25)</f>
        <v>1</v>
      </c>
      <c r="G13" s="51">
        <f>fq!G13/MAX(fq!$G$2:$G$25)</f>
        <v>0.4</v>
      </c>
      <c r="H13" s="51">
        <f>fq!H13/MAX(fq!$H$2:$H$25)</f>
        <v>0</v>
      </c>
      <c r="I13" s="51">
        <f>fq!I13/MAX(fq!$I$2:$I$25)</f>
        <v>0.26642335766423358</v>
      </c>
      <c r="J13" s="51">
        <f>fq!J13/MAX(fq!$J$2:$J$25)</f>
        <v>0.91505791505791512</v>
      </c>
      <c r="K13" s="51">
        <f>fq!K13/MAX(fq!$K$2:$K$25)</f>
        <v>0.97499999999999998</v>
      </c>
      <c r="L13" s="51">
        <f>fq!L13/MAX(fq!$L$2:$L$25)</f>
        <v>0.5</v>
      </c>
      <c r="M13" s="61">
        <f>fq!M13/MAX(fq!$M$2:$M$25)</f>
        <v>0.84057971014492749</v>
      </c>
      <c r="N13" s="51">
        <f>fq!N13/MAX(fq!$N$2:$N$25)</f>
        <v>0.21739130434782608</v>
      </c>
      <c r="O13" s="51">
        <f>fq!O13/MAX(fq!$O$2:$O$25)</f>
        <v>1</v>
      </c>
      <c r="P13" s="51">
        <f>fq!P13/MAX(fq!$P$2:$P$25)</f>
        <v>1</v>
      </c>
      <c r="Q13" s="51">
        <f>fq!Q13/MAX(fq!$Q$2:$Q$25)</f>
        <v>9.4594594594594586E-2</v>
      </c>
      <c r="R13" s="51">
        <f>fq!R13/MAX(fq!$R$2:$R$25)</f>
        <v>1</v>
      </c>
      <c r="S13" s="51">
        <f>fq!S13/MAX(fq!$S$2:$S$25)</f>
        <v>0.25</v>
      </c>
      <c r="T13" s="51">
        <f>fq!T13/MAX(fq!$T$2:$T$25)</f>
        <v>0.5625</v>
      </c>
      <c r="U13" s="51">
        <f>fq!U13/MAX(fq!$U$2:$U$25)</f>
        <v>5.0458715596330278E-2</v>
      </c>
    </row>
    <row r="14" spans="1:21" x14ac:dyDescent="0.25">
      <c r="A14" s="49" t="s">
        <v>11</v>
      </c>
      <c r="B14" s="49" t="s">
        <v>4</v>
      </c>
      <c r="C14" s="50" t="s">
        <v>27</v>
      </c>
      <c r="D14" s="52">
        <v>43216</v>
      </c>
      <c r="E14" s="51">
        <f>fq!E14/MAX(fq!$E$2:$E$25)</f>
        <v>0.28654533366575252</v>
      </c>
      <c r="F14" s="51">
        <f>fq!F14/MAX(fq!$F$2:$F$25)</f>
        <v>0.5842287981484543</v>
      </c>
      <c r="G14" s="51">
        <f>fq!G14/MAX(fq!$G$2:$G$25)</f>
        <v>0.8666666666666667</v>
      </c>
      <c r="H14" s="51">
        <f>fq!H14/MAX(fq!$H$2:$H$25)</f>
        <v>0.47499999999999998</v>
      </c>
      <c r="I14" s="51">
        <f>fq!I14/MAX(fq!$I$2:$I$25)</f>
        <v>0</v>
      </c>
      <c r="J14" s="51">
        <f>fq!J14/MAX(fq!$J$2:$J$25)</f>
        <v>0.95495495495495497</v>
      </c>
      <c r="K14" s="51">
        <f>fq!K14/MAX(fq!$K$2:$K$25)</f>
        <v>0.95</v>
      </c>
      <c r="L14" s="51">
        <f>fq!L14/MAX(fq!$L$2:$L$25)</f>
        <v>0.22229729729729727</v>
      </c>
      <c r="M14" s="61">
        <f>fq!M14/MAX(fq!$M$2:$M$25)</f>
        <v>0.70289855072463758</v>
      </c>
      <c r="N14" s="51">
        <f>fq!N14/MAX(fq!$N$2:$N$25)</f>
        <v>0.57971014492753625</v>
      </c>
      <c r="O14" s="51">
        <f>fq!O14/MAX(fq!$O$2:$O$25)</f>
        <v>0.44425675675675674</v>
      </c>
      <c r="P14" s="51">
        <f>fq!P14/MAX(fq!$P$2:$P$25)</f>
        <v>0.36666666666666664</v>
      </c>
      <c r="Q14" s="51">
        <f>fq!Q14/MAX(fq!$Q$2:$Q$25)</f>
        <v>0.56756756756756754</v>
      </c>
      <c r="R14" s="51">
        <f>fq!R14/MAX(fq!$R$2:$R$25)</f>
        <v>0.390625</v>
      </c>
      <c r="S14" s="51">
        <f>fq!S14/MAX(fq!$S$2:$S$25)</f>
        <v>0.74999999999999989</v>
      </c>
      <c r="T14" s="51">
        <f>fq!T14/MAX(fq!$T$2:$T$25)</f>
        <v>0.5625</v>
      </c>
      <c r="U14" s="51">
        <f>fq!U14/MAX(fq!$U$2:$U$25)</f>
        <v>0.45871559633027525</v>
      </c>
    </row>
    <row r="15" spans="1:21" x14ac:dyDescent="0.25">
      <c r="A15" s="49" t="s">
        <v>11</v>
      </c>
      <c r="B15" s="49" t="s">
        <v>4</v>
      </c>
      <c r="C15" s="50" t="s">
        <v>27</v>
      </c>
      <c r="D15" s="52">
        <v>43244</v>
      </c>
      <c r="E15" s="51">
        <f>fq!E15/MAX(fq!$E$2:$E$25)</f>
        <v>0.19604421175101805</v>
      </c>
      <c r="F15" s="51">
        <f>fq!F15/MAX(fq!$F$2:$F$25)</f>
        <v>1</v>
      </c>
      <c r="G15" s="51">
        <f>fq!G15/MAX(fq!$G$2:$G$25)</f>
        <v>1</v>
      </c>
      <c r="H15" s="51">
        <f>fq!H15/MAX(fq!$H$2:$H$25)</f>
        <v>0</v>
      </c>
      <c r="I15" s="51">
        <f>fq!I15/MAX(fq!$I$2:$I$25)</f>
        <v>0</v>
      </c>
      <c r="J15" s="51">
        <f>fq!J15/MAX(fq!$J$2:$J$25)</f>
        <v>0.94594594594594594</v>
      </c>
      <c r="K15" s="51">
        <f>fq!K15/MAX(fq!$K$2:$K$25)</f>
        <v>0.95</v>
      </c>
      <c r="L15" s="51">
        <f>fq!L15/MAX(fq!$L$2:$L$25)</f>
        <v>0.18141891891891893</v>
      </c>
      <c r="M15" s="61">
        <f>fq!M15/MAX(fq!$M$2:$M$25)</f>
        <v>0.79710144927536231</v>
      </c>
      <c r="N15" s="51">
        <f>fq!N15/MAX(fq!$N$2:$N$25)</f>
        <v>1</v>
      </c>
      <c r="O15" s="51">
        <f>fq!O15/MAX(fq!$O$2:$O$25)</f>
        <v>0.36317567567567566</v>
      </c>
      <c r="P15" s="51">
        <f>fq!P15/MAX(fq!$P$2:$P$25)</f>
        <v>0.33333333333333331</v>
      </c>
      <c r="Q15" s="51">
        <f>fq!Q15/MAX(fq!$Q$2:$Q$25)</f>
        <v>0.36486486486486486</v>
      </c>
      <c r="R15" s="51">
        <f>fq!R15/MAX(fq!$R$2:$R$25)</f>
        <v>0.359375</v>
      </c>
      <c r="S15" s="51">
        <f>fq!S15/MAX(fq!$S$2:$S$25)</f>
        <v>0.25</v>
      </c>
      <c r="T15" s="51">
        <f>fq!T15/MAX(fq!$T$2:$T$25)</f>
        <v>1</v>
      </c>
      <c r="U15" s="51">
        <f>fq!U15/MAX(fq!$U$2:$U$25)</f>
        <v>1</v>
      </c>
    </row>
    <row r="16" spans="1:21" x14ac:dyDescent="0.25">
      <c r="A16" s="49" t="s">
        <v>11</v>
      </c>
      <c r="B16" s="49" t="s">
        <v>4</v>
      </c>
      <c r="C16" s="50" t="s">
        <v>27</v>
      </c>
      <c r="D16" s="52">
        <v>43279</v>
      </c>
      <c r="E16" s="51">
        <f>fq!E16/MAX(fq!$E$2:$E$25)</f>
        <v>0.24129477270838531</v>
      </c>
      <c r="F16" s="51">
        <f>fq!F16/MAX(fq!$F$2:$F$25)</f>
        <v>0.79211439907422709</v>
      </c>
      <c r="G16" s="51">
        <f>fq!G16/MAX(fq!$G$2:$G$25)</f>
        <v>0.93333333333333335</v>
      </c>
      <c r="H16" s="51">
        <f>fq!H16/MAX(fq!$H$2:$H$25)</f>
        <v>0.47499999999999998</v>
      </c>
      <c r="I16" s="51">
        <f>fq!I16/MAX(fq!$I$2:$I$25)</f>
        <v>0</v>
      </c>
      <c r="J16" s="51">
        <f>fq!J16/MAX(fq!$J$2:$J$25)</f>
        <v>0.94401544401544402</v>
      </c>
      <c r="K16" s="51">
        <f>fq!K16/MAX(fq!$K$2:$K$25)</f>
        <v>0.95</v>
      </c>
      <c r="L16" s="51">
        <f>fq!L16/MAX(fq!$L$2:$L$25)</f>
        <v>0.20185810810810811</v>
      </c>
      <c r="M16" s="61">
        <f>fq!M16/MAX(fq!$M$2:$M$25)</f>
        <v>0.74999999999999989</v>
      </c>
      <c r="N16" s="51">
        <f>fq!N16/MAX(fq!$N$2:$N$25)</f>
        <v>0.78985507246376807</v>
      </c>
      <c r="O16" s="51">
        <f>fq!O16/MAX(fq!$O$2:$O$25)</f>
        <v>0.40371621621621623</v>
      </c>
      <c r="P16" s="51">
        <f>fq!P16/MAX(fq!$P$2:$P$25)</f>
        <v>0.35</v>
      </c>
      <c r="Q16" s="51">
        <f>fq!Q16/MAX(fq!$Q$2:$Q$25)</f>
        <v>0.46621621621621617</v>
      </c>
      <c r="R16" s="51">
        <f>fq!R16/MAX(fq!$R$2:$R$25)</f>
        <v>0.375</v>
      </c>
      <c r="S16" s="51">
        <f>fq!S16/MAX(fq!$S$2:$S$25)</f>
        <v>0.5</v>
      </c>
      <c r="T16" s="51">
        <f>fq!T16/MAX(fq!$T$2:$T$25)</f>
        <v>0.78125</v>
      </c>
      <c r="U16" s="51">
        <f>fq!U16/MAX(fq!$U$2:$U$25)</f>
        <v>0.72935779816513757</v>
      </c>
    </row>
    <row r="17" spans="1:21" x14ac:dyDescent="0.25">
      <c r="A17" s="49" t="s">
        <v>144</v>
      </c>
      <c r="B17" s="49" t="s">
        <v>4</v>
      </c>
      <c r="C17" s="50" t="s">
        <v>27</v>
      </c>
      <c r="D17" s="52">
        <v>43216</v>
      </c>
      <c r="E17" s="51">
        <f>fq!E17/MAX(fq!$E$2:$E$25)</f>
        <v>0.50951549904429494</v>
      </c>
      <c r="F17" s="51">
        <f>fq!F17/MAX(fq!$F$2:$F$25)</f>
        <v>0.33741114233757646</v>
      </c>
      <c r="G17" s="51">
        <f>fq!G17/MAX(fq!$G$2:$G$25)</f>
        <v>0.6</v>
      </c>
      <c r="H17" s="51">
        <f>fq!H17/MAX(fq!$H$2:$H$25)</f>
        <v>0.39999999999999997</v>
      </c>
      <c r="I17" s="51">
        <f>fq!I17/MAX(fq!$I$2:$I$25)</f>
        <v>0</v>
      </c>
      <c r="J17" s="51">
        <f>fq!J17/MAX(fq!$J$2:$J$25)</f>
        <v>0.93951093951093956</v>
      </c>
      <c r="K17" s="51">
        <f>fq!K17/MAX(fq!$K$2:$K$25)</f>
        <v>0.97499999999999998</v>
      </c>
      <c r="L17" s="51">
        <f>fq!L17/MAX(fq!$L$2:$L$25)</f>
        <v>0.28614864864864864</v>
      </c>
      <c r="M17" s="61">
        <f>fq!M17/MAX(fq!$M$2:$M$25)</f>
        <v>0.70289855072463758</v>
      </c>
      <c r="N17" s="51">
        <f>fq!N17/MAX(fq!$N$2:$N$25)</f>
        <v>0.46376811594202899</v>
      </c>
      <c r="O17" s="51">
        <f>fq!O17/MAX(fq!$O$2:$O$25)</f>
        <v>0.57229729729729728</v>
      </c>
      <c r="P17" s="51">
        <f>fq!P17/MAX(fq!$P$2:$P$25)</f>
        <v>0.52500000000000002</v>
      </c>
      <c r="Q17" s="51">
        <f>fq!Q17/MAX(fq!$Q$2:$Q$25)</f>
        <v>6.0810810810810807E-2</v>
      </c>
      <c r="R17" s="51">
        <f>fq!R17/MAX(fq!$R$2:$R$25)</f>
        <v>0.6328125</v>
      </c>
      <c r="S17" s="51">
        <f>fq!S17/MAX(fq!$S$2:$S$25)</f>
        <v>1</v>
      </c>
      <c r="T17" s="51">
        <f>fq!T17/MAX(fq!$T$2:$T$25)</f>
        <v>0.3125</v>
      </c>
      <c r="U17" s="51">
        <f>fq!U17/MAX(fq!$U$2:$U$25)</f>
        <v>0.12232415902140673</v>
      </c>
    </row>
    <row r="18" spans="1:21" x14ac:dyDescent="0.25">
      <c r="A18" s="49" t="s">
        <v>144</v>
      </c>
      <c r="B18" s="49" t="s">
        <v>4</v>
      </c>
      <c r="C18" s="50" t="s">
        <v>27</v>
      </c>
      <c r="D18" s="52">
        <v>43244</v>
      </c>
      <c r="E18" s="51">
        <f>fq!E18/MAX(fq!$E$2:$E$25)</f>
        <v>0.63999002742458244</v>
      </c>
      <c r="F18" s="51">
        <f>fq!F18/MAX(fq!$F$2:$F$25)</f>
        <v>1</v>
      </c>
      <c r="G18" s="51">
        <f>fq!G18/MAX(fq!$G$2:$G$25)</f>
        <v>0.4</v>
      </c>
      <c r="H18" s="51">
        <f>fq!H18/MAX(fq!$H$2:$H$25)</f>
        <v>0</v>
      </c>
      <c r="I18" s="51">
        <f>fq!I18/MAX(fq!$I$2:$I$25)</f>
        <v>0</v>
      </c>
      <c r="J18" s="51">
        <f>fq!J18/MAX(fq!$J$2:$J$25)</f>
        <v>0.93050193050193064</v>
      </c>
      <c r="K18" s="51">
        <f>fq!K18/MAX(fq!$K$2:$K$25)</f>
        <v>0.97499999999999998</v>
      </c>
      <c r="L18" s="51">
        <f>fq!L18/MAX(fq!$L$2:$L$25)</f>
        <v>0.2189189189189189</v>
      </c>
      <c r="M18" s="61">
        <f>fq!M18/MAX(fq!$M$2:$M$25)</f>
        <v>0.76086956521739124</v>
      </c>
      <c r="N18" s="51">
        <f>fq!N18/MAX(fq!$N$2:$N$25)</f>
        <v>0.68840579710144922</v>
      </c>
      <c r="O18" s="51">
        <f>fq!O18/MAX(fq!$O$2:$O$25)</f>
        <v>0.43783783783783781</v>
      </c>
      <c r="P18" s="51">
        <f>fq!P18/MAX(fq!$P$2:$P$25)</f>
        <v>0.45</v>
      </c>
      <c r="Q18" s="51">
        <f>fq!Q18/MAX(fq!$Q$2:$Q$25)</f>
        <v>6.0810810810810807E-2</v>
      </c>
      <c r="R18" s="51">
        <f>fq!R18/MAX(fq!$R$2:$R$25)</f>
        <v>0.5</v>
      </c>
      <c r="S18" s="51">
        <f>fq!S18/MAX(fq!$S$2:$S$25)</f>
        <v>0.25</v>
      </c>
      <c r="T18" s="51">
        <f>fq!T18/MAX(fq!$T$2:$T$25)</f>
        <v>0.43750000000000006</v>
      </c>
      <c r="U18" s="51">
        <f>fq!U18/MAX(fq!$U$2:$U$25)</f>
        <v>0.48470948012232418</v>
      </c>
    </row>
    <row r="19" spans="1:21" x14ac:dyDescent="0.25">
      <c r="A19" s="49" t="s">
        <v>144</v>
      </c>
      <c r="B19" s="49" t="s">
        <v>4</v>
      </c>
      <c r="C19" s="50" t="s">
        <v>27</v>
      </c>
      <c r="D19" s="52">
        <v>43279</v>
      </c>
      <c r="E19" s="51">
        <f>fq!E19/MAX(fq!$E$2:$E$25)</f>
        <v>0.57475276323443869</v>
      </c>
      <c r="F19" s="51">
        <f>fq!F19/MAX(fq!$F$2:$F$25)</f>
        <v>0.66870557116878826</v>
      </c>
      <c r="G19" s="51">
        <f>fq!G19/MAX(fq!$G$2:$G$25)</f>
        <v>0.6</v>
      </c>
      <c r="H19" s="51">
        <f>fq!H19/MAX(fq!$H$2:$H$25)</f>
        <v>0.39999999999999997</v>
      </c>
      <c r="I19" s="51">
        <f>fq!I19/MAX(fq!$I$2:$I$25)</f>
        <v>0</v>
      </c>
      <c r="J19" s="51">
        <f>fq!J19/MAX(fq!$J$2:$J$25)</f>
        <v>0.93436293436293438</v>
      </c>
      <c r="K19" s="51">
        <f>fq!K19/MAX(fq!$K$2:$K$25)</f>
        <v>0.97499999999999998</v>
      </c>
      <c r="L19" s="51">
        <f>fq!L19/MAX(fq!$L$2:$L$25)</f>
        <v>0.25253378378378377</v>
      </c>
      <c r="M19" s="61">
        <f>fq!M19/MAX(fq!$M$2:$M$25)</f>
        <v>0.73188405797101441</v>
      </c>
      <c r="N19" s="51">
        <f>fq!N19/MAX(fq!$N$2:$N$25)</f>
        <v>0.57608695652173914</v>
      </c>
      <c r="O19" s="51">
        <f>fq!O19/MAX(fq!$O$2:$O$25)</f>
        <v>0.50506756756756754</v>
      </c>
      <c r="P19" s="51">
        <f>fq!P19/MAX(fq!$P$2:$P$25)</f>
        <v>0.48749999999999999</v>
      </c>
      <c r="Q19" s="51">
        <f>fq!Q19/MAX(fq!$Q$2:$Q$25)</f>
        <v>6.0810810810810807E-2</v>
      </c>
      <c r="R19" s="51">
        <f>fq!R19/MAX(fq!$R$2:$R$25)</f>
        <v>0.56640625</v>
      </c>
      <c r="S19" s="51">
        <f>fq!S19/MAX(fq!$S$2:$S$25)</f>
        <v>0.625</v>
      </c>
      <c r="T19" s="51">
        <f>fq!T19/MAX(fq!$T$2:$T$25)</f>
        <v>0.375</v>
      </c>
      <c r="U19" s="51">
        <f>fq!U19/MAX(fq!$U$2:$U$25)</f>
        <v>0.28975535168195721</v>
      </c>
    </row>
    <row r="20" spans="1:21" x14ac:dyDescent="0.25">
      <c r="A20" s="49" t="s">
        <v>13</v>
      </c>
      <c r="B20" s="49" t="s">
        <v>4</v>
      </c>
      <c r="C20" s="50" t="s">
        <v>27</v>
      </c>
      <c r="D20" s="52">
        <v>43216</v>
      </c>
      <c r="E20" s="51">
        <f>fq!E20/MAX(fq!$E$2:$E$25)</f>
        <v>8.4268262278733491E-2</v>
      </c>
      <c r="F20" s="51">
        <f>fq!F20/MAX(fq!$F$2:$F$25)</f>
        <v>4.4470160357083816E-2</v>
      </c>
      <c r="G20" s="51">
        <f>fq!G20/MAX(fq!$G$2:$G$25)</f>
        <v>0.4</v>
      </c>
      <c r="H20" s="51">
        <f>fq!H20/MAX(fq!$H$2:$H$25)</f>
        <v>1</v>
      </c>
      <c r="I20" s="51">
        <f>fq!I20/MAX(fq!$I$2:$I$25)</f>
        <v>0</v>
      </c>
      <c r="J20" s="51">
        <f>fq!J20/MAX(fq!$J$2:$J$25)</f>
        <v>0.9845559845559847</v>
      </c>
      <c r="K20" s="51">
        <f>fq!K20/MAX(fq!$K$2:$K$25)</f>
        <v>1</v>
      </c>
      <c r="L20" s="51">
        <f>fq!L20/MAX(fq!$L$2:$L$25)</f>
        <v>0.3783783783783784</v>
      </c>
      <c r="M20" s="61">
        <f>fq!M20/MAX(fq!$M$2:$M$25)</f>
        <v>0.5942028985507245</v>
      </c>
      <c r="N20" s="51">
        <f>fq!N20/MAX(fq!$N$2:$N$25)</f>
        <v>0.21739130434782608</v>
      </c>
      <c r="O20" s="51">
        <f>fq!O20/MAX(fq!$O$2:$O$25)</f>
        <v>0.7567567567567568</v>
      </c>
      <c r="P20" s="51">
        <f>fq!P20/MAX(fq!$P$2:$P$25)</f>
        <v>0.7416666666666667</v>
      </c>
      <c r="Q20" s="51">
        <f>fq!Q20/MAX(fq!$Q$2:$Q$25)</f>
        <v>6.0810810810810807E-2</v>
      </c>
      <c r="R20" s="51">
        <f>fq!R20/MAX(fq!$R$2:$R$25)</f>
        <v>0.75</v>
      </c>
      <c r="S20" s="51">
        <f>fq!S20/MAX(fq!$S$2:$S$25)</f>
        <v>0.25</v>
      </c>
      <c r="T20" s="51">
        <f>fq!T20/MAX(fq!$T$2:$T$25)</f>
        <v>0.3125</v>
      </c>
      <c r="U20" s="51">
        <f>fq!U20/MAX(fq!$U$2:$U$25)</f>
        <v>0</v>
      </c>
    </row>
    <row r="21" spans="1:21" x14ac:dyDescent="0.25">
      <c r="A21" s="49" t="s">
        <v>13</v>
      </c>
      <c r="B21" s="49" t="s">
        <v>4</v>
      </c>
      <c r="C21" s="50" t="s">
        <v>27</v>
      </c>
      <c r="D21" s="52">
        <v>43244</v>
      </c>
      <c r="E21" s="51">
        <f>fq!E21/MAX(fq!$E$2:$E$25)</f>
        <v>8.1442699243746367E-3</v>
      </c>
      <c r="F21" s="51">
        <f>fq!F21/MAX(fq!$F$2:$F$25)</f>
        <v>1.5539758637791371E-2</v>
      </c>
      <c r="G21" s="51">
        <f>fq!G21/MAX(fq!$G$2:$G$25)</f>
        <v>0.4</v>
      </c>
      <c r="H21" s="51">
        <f>fq!H21/MAX(fq!$H$2:$H$25)</f>
        <v>0</v>
      </c>
      <c r="I21" s="51">
        <f>fq!I21/MAX(fq!$I$2:$I$25)</f>
        <v>0</v>
      </c>
      <c r="J21" s="51">
        <f>fq!J21/MAX(fq!$J$2:$J$25)</f>
        <v>0.99871299871299879</v>
      </c>
      <c r="K21" s="51">
        <f>fq!K21/MAX(fq!$K$2:$K$25)</f>
        <v>1</v>
      </c>
      <c r="L21" s="51">
        <f>fq!L21/MAX(fq!$L$2:$L$25)</f>
        <v>0.28040540540540543</v>
      </c>
      <c r="M21" s="61">
        <f>fq!M21/MAX(fq!$M$2:$M$25)</f>
        <v>0.75362318840579712</v>
      </c>
      <c r="N21" s="51">
        <f>fq!N21/MAX(fq!$N$2:$N$25)</f>
        <v>0.21739130434782608</v>
      </c>
      <c r="O21" s="51">
        <f>fq!O21/MAX(fq!$O$2:$O$25)</f>
        <v>0.56081081081081086</v>
      </c>
      <c r="P21" s="51">
        <f>fq!P21/MAX(fq!$P$2:$P$25)</f>
        <v>0.55833333333333335</v>
      </c>
      <c r="Q21" s="51">
        <f>fq!Q21/MAX(fq!$Q$2:$Q$25)</f>
        <v>6.0810810810810807E-2</v>
      </c>
      <c r="R21" s="51">
        <f>fq!R21/MAX(fq!$R$2:$R$25)</f>
        <v>0.6015625</v>
      </c>
      <c r="S21" s="51">
        <f>fq!S21/MAX(fq!$S$2:$S$25)</f>
        <v>0.25</v>
      </c>
      <c r="T21" s="51">
        <f>fq!T21/MAX(fq!$T$2:$T$25)</f>
        <v>0.375</v>
      </c>
      <c r="U21" s="51">
        <f>fq!U21/MAX(fq!$U$2:$U$25)</f>
        <v>0.12691131498470948</v>
      </c>
    </row>
    <row r="22" spans="1:21" x14ac:dyDescent="0.25">
      <c r="A22" s="49" t="s">
        <v>13</v>
      </c>
      <c r="B22" s="49" t="s">
        <v>4</v>
      </c>
      <c r="C22" s="50" t="s">
        <v>27</v>
      </c>
      <c r="D22" s="52">
        <v>43279</v>
      </c>
      <c r="E22" s="51">
        <f>fq!E22/MAX(fq!$E$2:$E$25)</f>
        <v>4.620626610155406E-2</v>
      </c>
      <c r="F22" s="51">
        <f>fq!F22/MAX(fq!$F$2:$F$25)</f>
        <v>3.0004959497437592E-2</v>
      </c>
      <c r="G22" s="51">
        <f>fq!G22/MAX(fq!$G$2:$G$25)</f>
        <v>0.4</v>
      </c>
      <c r="H22" s="51">
        <f>fq!H22/MAX(fq!$H$2:$H$25)</f>
        <v>1</v>
      </c>
      <c r="I22" s="51">
        <f>fq!I22/MAX(fq!$I$2:$I$25)</f>
        <v>0</v>
      </c>
      <c r="J22" s="51">
        <f>fq!J22/MAX(fq!$J$2:$J$25)</f>
        <v>0.99163449163449169</v>
      </c>
      <c r="K22" s="51">
        <f>fq!K22/MAX(fq!$K$2:$K$25)</f>
        <v>1</v>
      </c>
      <c r="L22" s="51">
        <f>fq!L22/MAX(fq!$L$2:$L$25)</f>
        <v>0.32939189189189189</v>
      </c>
      <c r="M22" s="61">
        <f>fq!M22/MAX(fq!$M$2:$M$25)</f>
        <v>0.67391304347826086</v>
      </c>
      <c r="N22" s="51">
        <f>fq!N22/MAX(fq!$N$2:$N$25)</f>
        <v>0.21739130434782608</v>
      </c>
      <c r="O22" s="51">
        <f>fq!O22/MAX(fq!$O$2:$O$25)</f>
        <v>0.66216216216216217</v>
      </c>
      <c r="P22" s="51">
        <f>fq!P22/MAX(fq!$P$2:$P$25)</f>
        <v>0.65</v>
      </c>
      <c r="Q22" s="51">
        <f>fq!Q22/MAX(fq!$Q$2:$Q$25)</f>
        <v>6.0810810810810807E-2</v>
      </c>
      <c r="R22" s="51">
        <f>fq!R22/MAX(fq!$R$2:$R$25)</f>
        <v>0.67578125</v>
      </c>
      <c r="S22" s="51">
        <f>fq!S22/MAX(fq!$S$2:$S$25)</f>
        <v>0.25</v>
      </c>
      <c r="T22" s="51">
        <f>fq!T22/MAX(fq!$T$2:$T$25)</f>
        <v>0.3125</v>
      </c>
      <c r="U22" s="51">
        <f>fq!U22/MAX(fq!$U$2:$U$25)</f>
        <v>6.3455657492354739E-2</v>
      </c>
    </row>
    <row r="23" spans="1:21" x14ac:dyDescent="0.25">
      <c r="A23" s="49" t="s">
        <v>145</v>
      </c>
      <c r="B23" s="49" t="s">
        <v>4</v>
      </c>
      <c r="C23" s="50" t="s">
        <v>27</v>
      </c>
      <c r="D23" s="52">
        <v>43216</v>
      </c>
      <c r="E23" s="51">
        <f>fq!E23/MAX(fq!$E$2:$E$25)</f>
        <v>6.2661015540596693E-2</v>
      </c>
      <c r="F23" s="51">
        <f>fq!F23/MAX(fq!$F$2:$F$25)</f>
        <v>7.3565878657629369E-2</v>
      </c>
      <c r="G23" s="51">
        <f>fq!G23/MAX(fq!$G$2:$G$25)</f>
        <v>0.53333333333333333</v>
      </c>
      <c r="H23" s="51">
        <f>fq!H23/MAX(fq!$H$2:$H$25)</f>
        <v>0.19999999999999998</v>
      </c>
      <c r="I23" s="51">
        <f>fq!I23/MAX(fq!$I$2:$I$25)</f>
        <v>0</v>
      </c>
      <c r="J23" s="51">
        <f>fq!J23/MAX(fq!$J$2:$J$25)</f>
        <v>0.91505791505791512</v>
      </c>
      <c r="K23" s="51">
        <f>fq!K23/MAX(fq!$K$2:$K$25)</f>
        <v>1</v>
      </c>
      <c r="L23" s="51">
        <f>fq!L23/MAX(fq!$L$2:$L$25)</f>
        <v>1</v>
      </c>
      <c r="M23" s="61">
        <f>fq!M23/MAX(fq!$M$2:$M$25)</f>
        <v>0.69565217391304346</v>
      </c>
      <c r="N23" s="51">
        <f>fq!N23/MAX(fq!$N$2:$N$25)</f>
        <v>0.21739130434782608</v>
      </c>
      <c r="O23" s="51">
        <f>fq!O23/MAX(fq!$O$2:$O$25)</f>
        <v>1</v>
      </c>
      <c r="P23" s="51">
        <f>fq!P23/MAX(fq!$P$2:$P$25)</f>
        <v>1</v>
      </c>
      <c r="Q23" s="51">
        <f>fq!Q23/MAX(fq!$Q$2:$Q$25)</f>
        <v>6.0810810810810807E-2</v>
      </c>
      <c r="R23" s="51">
        <f>fq!R23/MAX(fq!$R$2:$R$25)</f>
        <v>0.9765625</v>
      </c>
      <c r="S23" s="51">
        <f>fq!S23/MAX(fq!$S$2:$S$25)</f>
        <v>0.25</v>
      </c>
      <c r="T23" s="51">
        <f>fq!T23/MAX(fq!$T$2:$T$25)</f>
        <v>0.3125</v>
      </c>
      <c r="U23" s="51">
        <f>fq!U23/MAX(fq!$U$2:$U$25)</f>
        <v>0.11773700305810397</v>
      </c>
    </row>
    <row r="24" spans="1:21" x14ac:dyDescent="0.25">
      <c r="A24" s="49" t="s">
        <v>145</v>
      </c>
      <c r="B24" s="49" t="s">
        <v>4</v>
      </c>
      <c r="C24" s="50" t="s">
        <v>27</v>
      </c>
      <c r="D24" s="52">
        <v>43244</v>
      </c>
      <c r="E24" s="51">
        <f>fq!E24/MAX(fq!$E$2:$E$25)</f>
        <v>7.9697498545666087E-2</v>
      </c>
      <c r="F24" s="51">
        <f>fq!F24/MAX(fq!$F$2:$F$25)</f>
        <v>1</v>
      </c>
      <c r="G24" s="51">
        <f>fq!G24/MAX(fq!$G$2:$G$25)</f>
        <v>0.4</v>
      </c>
      <c r="H24" s="51">
        <f>fq!H24/MAX(fq!$H$2:$H$25)</f>
        <v>0</v>
      </c>
      <c r="I24" s="51">
        <f>fq!I24/MAX(fq!$I$2:$I$25)</f>
        <v>0</v>
      </c>
      <c r="J24" s="51">
        <f>fq!J24/MAX(fq!$J$2:$J$25)</f>
        <v>0.93693693693693703</v>
      </c>
      <c r="K24" s="51">
        <f>fq!K24/MAX(fq!$K$2:$K$25)</f>
        <v>0.97499999999999998</v>
      </c>
      <c r="L24" s="51">
        <f>fq!L24/MAX(fq!$L$2:$L$25)</f>
        <v>0.66959459459459458</v>
      </c>
      <c r="M24" s="61">
        <f>fq!M24/MAX(fq!$M$2:$M$25)</f>
        <v>0.76086956521739124</v>
      </c>
      <c r="N24" s="51">
        <f>fq!N24/MAX(fq!$N$2:$N$25)</f>
        <v>0.46376811594202899</v>
      </c>
      <c r="O24" s="51">
        <f>fq!O24/MAX(fq!$O$2:$O$25)</f>
        <v>0.66959459459459458</v>
      </c>
      <c r="P24" s="51">
        <f>fq!P24/MAX(fq!$P$2:$P$25)</f>
        <v>0.66666666666666663</v>
      </c>
      <c r="Q24" s="51">
        <f>fq!Q24/MAX(fq!$Q$2:$Q$25)</f>
        <v>6.0810810810810807E-2</v>
      </c>
      <c r="R24" s="51">
        <f>fq!R24/MAX(fq!$R$2:$R$25)</f>
        <v>0.6953125</v>
      </c>
      <c r="S24" s="51">
        <f>fq!S24/MAX(fq!$S$2:$S$25)</f>
        <v>0.25</v>
      </c>
      <c r="T24" s="51">
        <f>fq!T24/MAX(fq!$T$2:$T$25)</f>
        <v>0.3125</v>
      </c>
      <c r="U24" s="51">
        <f>fq!U24/MAX(fq!$U$2:$U$25)</f>
        <v>0.30886850152905199</v>
      </c>
    </row>
    <row r="25" spans="1:21" x14ac:dyDescent="0.25">
      <c r="A25" s="49" t="s">
        <v>145</v>
      </c>
      <c r="B25" s="49" t="s">
        <v>4</v>
      </c>
      <c r="C25" s="50" t="s">
        <v>27</v>
      </c>
      <c r="D25" s="52">
        <v>43279</v>
      </c>
      <c r="E25" s="51">
        <f>fq!E25/MAX(fq!$E$2:$E$25)</f>
        <v>7.1179257043131397E-2</v>
      </c>
      <c r="F25" s="51">
        <f>fq!F25/MAX(fq!$F$2:$F$25)</f>
        <v>0.82608695652173914</v>
      </c>
      <c r="G25" s="51">
        <f>fq!G25/MAX(fq!$G$2:$G$25)</f>
        <v>0.46666666666666667</v>
      </c>
      <c r="H25" s="51">
        <f>fq!H25/MAX(fq!$H$2:$H$25)</f>
        <v>0.19999999999999998</v>
      </c>
      <c r="I25" s="51">
        <f>fq!I25/MAX(fq!$I$2:$I$25)</f>
        <v>0</v>
      </c>
      <c r="J25" s="51">
        <f>fq!J25/MAX(fq!$J$2:$J$25)</f>
        <v>0.92599742599742607</v>
      </c>
      <c r="K25" s="51">
        <f>fq!K25/MAX(fq!$K$2:$K$25)</f>
        <v>0.98750000000000004</v>
      </c>
      <c r="L25" s="51">
        <f>fq!L25/MAX(fq!$L$2:$L$25)</f>
        <v>0.83479729729729724</v>
      </c>
      <c r="M25" s="61">
        <f>fq!M25/MAX(fq!$M$2:$M$25)</f>
        <v>0.72826086956521741</v>
      </c>
      <c r="N25" s="51">
        <f>fq!N25/MAX(fq!$N$2:$N$25)</f>
        <v>0.327536231884058</v>
      </c>
      <c r="O25" s="51">
        <f>fq!O25/MAX(fq!$O$2:$O$25)</f>
        <v>0.83479729729729724</v>
      </c>
      <c r="P25" s="51">
        <f>fq!P25/MAX(fq!$P$2:$P$25)</f>
        <v>0.83333333333333337</v>
      </c>
      <c r="Q25" s="51">
        <f>fq!Q25/MAX(fq!$Q$2:$Q$25)</f>
        <v>6.0810810810810807E-2</v>
      </c>
      <c r="R25" s="51">
        <f>fq!R25/MAX(fq!$R$2:$R$25)</f>
        <v>0.8359375</v>
      </c>
      <c r="S25" s="51">
        <f>fq!S25/MAX(fq!$S$2:$S$25)</f>
        <v>0.25</v>
      </c>
      <c r="T25" s="51">
        <f>fq!T25/MAX(fq!$T$2:$T$25)</f>
        <v>0.3125</v>
      </c>
      <c r="U25" s="51">
        <f>fq!U25/MAX(fq!$U$2:$U$25)</f>
        <v>0.21330275229357798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P5" sqref="P5"/>
    </sheetView>
  </sheetViews>
  <sheetFormatPr baseColWidth="10" defaultRowHeight="15" x14ac:dyDescent="0.25"/>
  <cols>
    <col min="1" max="1" width="11.140625" bestFit="1" customWidth="1"/>
    <col min="2" max="2" width="5.7109375" bestFit="1" customWidth="1"/>
    <col min="3" max="3" width="5.42578125" bestFit="1" customWidth="1"/>
    <col min="4" max="4" width="6" bestFit="1" customWidth="1"/>
    <col min="5" max="6" width="7" bestFit="1" customWidth="1"/>
    <col min="7" max="7" width="5.42578125" bestFit="1" customWidth="1"/>
    <col min="8" max="8" width="2.85546875" bestFit="1" customWidth="1"/>
    <col min="9" max="10" width="5" bestFit="1" customWidth="1"/>
    <col min="11" max="11" width="4" bestFit="1" customWidth="1"/>
    <col min="12" max="12" width="5" bestFit="1" customWidth="1"/>
    <col min="13" max="13" width="5.7109375" bestFit="1" customWidth="1"/>
    <col min="14" max="14" width="3" bestFit="1" customWidth="1"/>
    <col min="15" max="15" width="6" bestFit="1" customWidth="1"/>
    <col min="16" max="17" width="7" bestFit="1" customWidth="1"/>
    <col min="18" max="18" width="4.42578125" bestFit="1" customWidth="1"/>
    <col min="19" max="19" width="13.28515625" bestFit="1" customWidth="1"/>
    <col min="20" max="20" width="6" bestFit="1" customWidth="1"/>
    <col min="21" max="21" width="5.42578125" bestFit="1" customWidth="1"/>
  </cols>
  <sheetData>
    <row r="1" spans="1:21" x14ac:dyDescent="0.25">
      <c r="A1" t="s">
        <v>17</v>
      </c>
      <c r="B1" t="s">
        <v>18</v>
      </c>
      <c r="C1" t="s">
        <v>19</v>
      </c>
      <c r="D1" t="s">
        <v>20</v>
      </c>
      <c r="E1" t="s">
        <v>152</v>
      </c>
      <c r="F1" t="s">
        <v>169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18</v>
      </c>
      <c r="N1" t="s">
        <v>170</v>
      </c>
      <c r="O1" t="s">
        <v>175</v>
      </c>
      <c r="P1" t="s">
        <v>171</v>
      </c>
      <c r="Q1" t="s">
        <v>177</v>
      </c>
      <c r="R1" t="s">
        <v>176</v>
      </c>
      <c r="S1" t="s">
        <v>172</v>
      </c>
      <c r="T1" t="s">
        <v>173</v>
      </c>
      <c r="U1" t="s">
        <v>174</v>
      </c>
    </row>
    <row r="2" spans="1:21" x14ac:dyDescent="0.25">
      <c r="A2" t="s">
        <v>11</v>
      </c>
      <c r="B2" t="s">
        <v>26</v>
      </c>
      <c r="C2" t="s">
        <v>27</v>
      </c>
      <c r="D2">
        <v>43125</v>
      </c>
      <c r="E2">
        <v>344.8</v>
      </c>
      <c r="F2">
        <v>920.8</v>
      </c>
      <c r="G2">
        <v>6</v>
      </c>
      <c r="H2">
        <v>0</v>
      </c>
      <c r="I2">
        <v>14.4</v>
      </c>
      <c r="J2">
        <v>7.36</v>
      </c>
      <c r="K2">
        <v>7.6</v>
      </c>
      <c r="L2">
        <v>72.400000000000006</v>
      </c>
      <c r="M2">
        <v>10.7</v>
      </c>
      <c r="N2">
        <v>30</v>
      </c>
      <c r="O2">
        <v>114.8</v>
      </c>
      <c r="P2">
        <v>40</v>
      </c>
      <c r="Q2">
        <v>8.8999999999999999E-3</v>
      </c>
      <c r="R2">
        <v>55</v>
      </c>
      <c r="S2">
        <v>0.1</v>
      </c>
      <c r="T2">
        <v>0.1</v>
      </c>
      <c r="U2">
        <v>92</v>
      </c>
    </row>
    <row r="3" spans="1:21" x14ac:dyDescent="0.25">
      <c r="A3" t="s">
        <v>11</v>
      </c>
      <c r="B3" t="s">
        <v>26</v>
      </c>
      <c r="C3" t="s">
        <v>27</v>
      </c>
      <c r="D3">
        <v>43157</v>
      </c>
      <c r="E3">
        <v>133</v>
      </c>
      <c r="F3">
        <v>461.1</v>
      </c>
      <c r="G3">
        <v>6</v>
      </c>
      <c r="H3">
        <v>0</v>
      </c>
      <c r="I3">
        <v>8.9</v>
      </c>
      <c r="J3">
        <v>7.33</v>
      </c>
      <c r="K3">
        <v>7.6</v>
      </c>
      <c r="L3">
        <v>78.599999999999994</v>
      </c>
      <c r="M3">
        <v>13.3</v>
      </c>
      <c r="N3">
        <v>30</v>
      </c>
      <c r="O3">
        <v>157.19999999999999</v>
      </c>
      <c r="P3">
        <v>38</v>
      </c>
      <c r="Q3">
        <v>8.9999999999999998E-4</v>
      </c>
      <c r="R3">
        <v>54</v>
      </c>
      <c r="S3">
        <v>0.1</v>
      </c>
      <c r="T3">
        <v>0.05</v>
      </c>
      <c r="U3">
        <v>46</v>
      </c>
    </row>
    <row r="4" spans="1:21" x14ac:dyDescent="0.25">
      <c r="A4" t="s">
        <v>11</v>
      </c>
      <c r="B4" t="s">
        <v>26</v>
      </c>
      <c r="C4" t="s">
        <v>27</v>
      </c>
      <c r="D4">
        <v>43187</v>
      </c>
      <c r="E4">
        <v>193.5</v>
      </c>
      <c r="F4">
        <v>1413.6</v>
      </c>
      <c r="G4">
        <v>6</v>
      </c>
      <c r="H4">
        <v>0</v>
      </c>
      <c r="I4">
        <v>25.8</v>
      </c>
      <c r="J4">
        <v>7.19</v>
      </c>
      <c r="K4">
        <v>7.6</v>
      </c>
      <c r="L4">
        <v>83.1</v>
      </c>
      <c r="M4">
        <v>11.4</v>
      </c>
      <c r="N4">
        <v>37</v>
      </c>
      <c r="O4">
        <v>166.1</v>
      </c>
      <c r="P4">
        <v>50</v>
      </c>
      <c r="Q4">
        <v>1.4800000000000001E-2</v>
      </c>
      <c r="R4">
        <v>56</v>
      </c>
      <c r="S4">
        <v>0.1</v>
      </c>
      <c r="T4">
        <v>0.05</v>
      </c>
      <c r="U4">
        <v>146</v>
      </c>
    </row>
    <row r="5" spans="1:21" x14ac:dyDescent="0.25">
      <c r="A5" t="s">
        <v>144</v>
      </c>
      <c r="B5" t="s">
        <v>26</v>
      </c>
      <c r="C5" t="s">
        <v>27</v>
      </c>
      <c r="D5">
        <v>43125</v>
      </c>
      <c r="E5">
        <v>1203.3</v>
      </c>
      <c r="F5">
        <v>1983.6</v>
      </c>
      <c r="G5">
        <v>6</v>
      </c>
      <c r="H5">
        <v>0</v>
      </c>
      <c r="I5">
        <v>27.4</v>
      </c>
      <c r="J5">
        <v>7.07</v>
      </c>
      <c r="K5">
        <v>7.6</v>
      </c>
      <c r="L5">
        <v>74.7</v>
      </c>
      <c r="M5">
        <v>10.8</v>
      </c>
      <c r="N5">
        <v>48</v>
      </c>
      <c r="O5">
        <v>149.5</v>
      </c>
      <c r="P5">
        <v>49</v>
      </c>
      <c r="Q5">
        <v>8.9999999999999998E-4</v>
      </c>
      <c r="R5">
        <v>75</v>
      </c>
      <c r="S5">
        <v>0.1</v>
      </c>
      <c r="T5">
        <v>0.14000000000000001</v>
      </c>
      <c r="U5">
        <v>148</v>
      </c>
    </row>
    <row r="6" spans="1:21" x14ac:dyDescent="0.25">
      <c r="A6" t="s">
        <v>144</v>
      </c>
      <c r="B6" t="s">
        <v>26</v>
      </c>
      <c r="C6" t="s">
        <v>27</v>
      </c>
      <c r="D6">
        <v>43157</v>
      </c>
      <c r="E6">
        <v>167</v>
      </c>
      <c r="F6">
        <v>770.1</v>
      </c>
      <c r="G6">
        <v>6</v>
      </c>
      <c r="H6">
        <v>0</v>
      </c>
      <c r="I6">
        <v>12.9</v>
      </c>
      <c r="J6">
        <v>7.02</v>
      </c>
      <c r="K6">
        <v>7.8</v>
      </c>
      <c r="L6">
        <v>85.1</v>
      </c>
      <c r="M6">
        <v>13.7</v>
      </c>
      <c r="N6">
        <v>30</v>
      </c>
      <c r="O6">
        <v>170.2</v>
      </c>
      <c r="P6">
        <v>50</v>
      </c>
      <c r="Q6">
        <v>1.4E-3</v>
      </c>
      <c r="R6">
        <v>82</v>
      </c>
      <c r="S6">
        <v>0.1</v>
      </c>
      <c r="T6">
        <v>0.05</v>
      </c>
      <c r="U6">
        <v>76</v>
      </c>
    </row>
    <row r="7" spans="1:21" x14ac:dyDescent="0.25">
      <c r="A7" t="s">
        <v>144</v>
      </c>
      <c r="B7" t="s">
        <v>26</v>
      </c>
      <c r="C7" t="s">
        <v>27</v>
      </c>
      <c r="D7">
        <v>43187</v>
      </c>
      <c r="E7">
        <v>658.6</v>
      </c>
      <c r="F7">
        <v>2419.6</v>
      </c>
      <c r="G7">
        <v>11</v>
      </c>
      <c r="H7">
        <v>0</v>
      </c>
      <c r="I7">
        <v>15.1</v>
      </c>
      <c r="J7">
        <v>7.05</v>
      </c>
      <c r="K7">
        <v>7.8</v>
      </c>
      <c r="L7">
        <v>88.4</v>
      </c>
      <c r="M7">
        <v>11.6</v>
      </c>
      <c r="N7">
        <v>30</v>
      </c>
      <c r="O7">
        <v>176.6</v>
      </c>
      <c r="P7">
        <v>65</v>
      </c>
      <c r="Q7">
        <v>1.4E-3</v>
      </c>
      <c r="R7">
        <v>88</v>
      </c>
      <c r="S7">
        <v>0.1</v>
      </c>
      <c r="T7">
        <v>0.05</v>
      </c>
      <c r="U7">
        <v>61</v>
      </c>
    </row>
    <row r="8" spans="1:21" x14ac:dyDescent="0.25">
      <c r="A8" t="s">
        <v>13</v>
      </c>
      <c r="B8" t="s">
        <v>26</v>
      </c>
      <c r="C8" t="s">
        <v>27</v>
      </c>
      <c r="D8">
        <v>43125</v>
      </c>
      <c r="E8">
        <v>40.200000000000003</v>
      </c>
      <c r="F8">
        <v>162.4</v>
      </c>
      <c r="G8">
        <v>6</v>
      </c>
      <c r="H8">
        <v>0</v>
      </c>
      <c r="I8">
        <v>3.5</v>
      </c>
      <c r="J8">
        <v>7.74</v>
      </c>
      <c r="K8">
        <v>7.9</v>
      </c>
      <c r="L8">
        <v>107</v>
      </c>
      <c r="M8">
        <v>9.6</v>
      </c>
      <c r="N8">
        <v>30</v>
      </c>
      <c r="O8">
        <v>215</v>
      </c>
      <c r="P8">
        <v>73</v>
      </c>
      <c r="Q8">
        <v>8.9999999999999998E-4</v>
      </c>
      <c r="R8">
        <v>95</v>
      </c>
      <c r="S8">
        <v>0.1</v>
      </c>
      <c r="T8">
        <v>0.05</v>
      </c>
      <c r="U8">
        <v>0</v>
      </c>
    </row>
    <row r="9" spans="1:21" x14ac:dyDescent="0.25">
      <c r="A9" t="s">
        <v>13</v>
      </c>
      <c r="B9" t="s">
        <v>26</v>
      </c>
      <c r="C9" t="s">
        <v>27</v>
      </c>
      <c r="D9">
        <v>43157</v>
      </c>
      <c r="E9">
        <v>6.3</v>
      </c>
      <c r="F9">
        <v>22.1</v>
      </c>
      <c r="G9">
        <v>6</v>
      </c>
      <c r="H9">
        <v>0</v>
      </c>
      <c r="I9">
        <v>10.6</v>
      </c>
      <c r="J9">
        <v>7.77</v>
      </c>
      <c r="K9">
        <v>8</v>
      </c>
      <c r="L9">
        <v>125</v>
      </c>
      <c r="M9">
        <v>13.8</v>
      </c>
      <c r="N9">
        <v>30</v>
      </c>
      <c r="O9">
        <v>250</v>
      </c>
      <c r="P9">
        <v>80</v>
      </c>
      <c r="Q9">
        <v>2.3999999999999998E-3</v>
      </c>
      <c r="R9">
        <v>107</v>
      </c>
      <c r="S9">
        <v>0.1</v>
      </c>
      <c r="T9">
        <v>0.05</v>
      </c>
      <c r="U9">
        <v>14</v>
      </c>
    </row>
    <row r="10" spans="1:21" x14ac:dyDescent="0.25">
      <c r="A10" t="s">
        <v>13</v>
      </c>
      <c r="B10" t="s">
        <v>26</v>
      </c>
      <c r="C10" t="s">
        <v>27</v>
      </c>
      <c r="D10">
        <v>43187</v>
      </c>
      <c r="E10">
        <v>15.8</v>
      </c>
      <c r="F10">
        <v>58.5</v>
      </c>
      <c r="G10">
        <v>8</v>
      </c>
      <c r="H10">
        <v>0</v>
      </c>
      <c r="I10">
        <v>7.8</v>
      </c>
      <c r="J10">
        <v>7.55</v>
      </c>
      <c r="K10">
        <v>8</v>
      </c>
      <c r="L10">
        <v>122</v>
      </c>
      <c r="M10">
        <v>11</v>
      </c>
      <c r="N10">
        <v>30</v>
      </c>
      <c r="O10">
        <v>244</v>
      </c>
      <c r="P10">
        <v>100</v>
      </c>
      <c r="Q10">
        <v>1.4E-3</v>
      </c>
      <c r="R10">
        <v>108</v>
      </c>
      <c r="S10">
        <v>0.1</v>
      </c>
      <c r="T10">
        <v>6.0000000000000001E-3</v>
      </c>
      <c r="U10">
        <v>0</v>
      </c>
    </row>
    <row r="11" spans="1:21" x14ac:dyDescent="0.25">
      <c r="A11" t="s">
        <v>145</v>
      </c>
      <c r="B11" t="s">
        <v>26</v>
      </c>
      <c r="C11" t="s">
        <v>27</v>
      </c>
      <c r="D11">
        <v>43125</v>
      </c>
      <c r="E11">
        <v>65.7</v>
      </c>
      <c r="F11">
        <v>325.5</v>
      </c>
      <c r="G11">
        <v>6</v>
      </c>
      <c r="H11">
        <v>0</v>
      </c>
      <c r="I11">
        <v>25.1</v>
      </c>
      <c r="J11">
        <v>7.21</v>
      </c>
      <c r="K11">
        <v>7.9</v>
      </c>
      <c r="L11">
        <v>135</v>
      </c>
      <c r="M11">
        <v>10.3</v>
      </c>
      <c r="N11">
        <v>30</v>
      </c>
      <c r="O11">
        <v>270</v>
      </c>
      <c r="P11">
        <v>93</v>
      </c>
      <c r="Q11">
        <v>8.9999999999999998E-4</v>
      </c>
      <c r="R11">
        <v>122</v>
      </c>
      <c r="S11">
        <v>0.1</v>
      </c>
      <c r="T11">
        <v>0.05</v>
      </c>
      <c r="U11">
        <v>17</v>
      </c>
    </row>
    <row r="12" spans="1:21" x14ac:dyDescent="0.25">
      <c r="A12" t="s">
        <v>145</v>
      </c>
      <c r="B12" t="s">
        <v>26</v>
      </c>
      <c r="C12" t="s">
        <v>27</v>
      </c>
      <c r="D12">
        <v>43157</v>
      </c>
      <c r="E12">
        <v>62.7</v>
      </c>
      <c r="F12">
        <v>93.4</v>
      </c>
      <c r="G12">
        <v>6</v>
      </c>
      <c r="H12">
        <v>0</v>
      </c>
      <c r="I12">
        <v>8.1999999999999993</v>
      </c>
      <c r="J12">
        <v>7.22</v>
      </c>
      <c r="K12">
        <v>8</v>
      </c>
      <c r="L12">
        <v>135</v>
      </c>
      <c r="M12">
        <v>13.4</v>
      </c>
      <c r="N12">
        <v>30</v>
      </c>
      <c r="O12">
        <v>270</v>
      </c>
      <c r="P12">
        <v>83</v>
      </c>
      <c r="Q12">
        <v>1.4E-3</v>
      </c>
      <c r="R12">
        <v>118</v>
      </c>
      <c r="S12">
        <v>0.1</v>
      </c>
      <c r="T12">
        <v>0.05</v>
      </c>
      <c r="U12">
        <v>45</v>
      </c>
    </row>
    <row r="13" spans="1:21" x14ac:dyDescent="0.25">
      <c r="A13" t="s">
        <v>145</v>
      </c>
      <c r="B13" t="s">
        <v>26</v>
      </c>
      <c r="C13" t="s">
        <v>27</v>
      </c>
      <c r="D13">
        <v>43187</v>
      </c>
      <c r="E13">
        <v>90.6</v>
      </c>
      <c r="F13">
        <v>2419.6</v>
      </c>
      <c r="G13">
        <v>6</v>
      </c>
      <c r="H13">
        <v>0</v>
      </c>
      <c r="I13">
        <v>7.3</v>
      </c>
      <c r="J13">
        <v>7.11</v>
      </c>
      <c r="K13">
        <v>7.8</v>
      </c>
      <c r="L13">
        <v>148</v>
      </c>
      <c r="M13">
        <v>11.6</v>
      </c>
      <c r="N13">
        <v>30</v>
      </c>
      <c r="O13">
        <v>296</v>
      </c>
      <c r="P13">
        <v>120</v>
      </c>
      <c r="Q13">
        <v>1.4E-3</v>
      </c>
      <c r="R13">
        <v>128</v>
      </c>
      <c r="S13">
        <v>0.1</v>
      </c>
      <c r="T13">
        <v>0.09</v>
      </c>
      <c r="U13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macro</vt:lpstr>
      <vt:lpstr>macro.seco</vt:lpstr>
      <vt:lpstr>macro.lluvia</vt:lpstr>
      <vt:lpstr>c.aras</vt:lpstr>
      <vt:lpstr>cap</vt:lpstr>
      <vt:lpstr>fq.old</vt:lpstr>
      <vt:lpstr>fq</vt:lpstr>
      <vt:lpstr>fq.norm</vt:lpstr>
      <vt:lpstr>fq.seco</vt:lpstr>
      <vt:lpstr>fq.lluvia</vt:lpstr>
      <vt:lpstr>fq.seco.norm</vt:lpstr>
      <vt:lpstr>fq.lluvia.norm</vt:lpstr>
      <vt:lpstr>fq.rosa</vt:lpstr>
      <vt:lpstr>fq.cond</vt:lpstr>
      <vt:lpstr>fq.nud</vt:lpstr>
      <vt:lpstr>fq.llau</vt:lpstr>
      <vt:lpstr>p1.capta</vt:lpstr>
      <vt:lpstr>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2019-01-03T01:08:34Z</dcterms:modified>
</cp:coreProperties>
</file>