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 codeName="EstaPasta_de_trabalho" defaultThemeVersion="124226"/>
  <xr:revisionPtr revIDLastSave="0" documentId="13_ncr:1_{83CCBF03-978D-444C-857E-56AF20665485}" xr6:coauthVersionLast="45" xr6:coauthVersionMax="45" xr10:uidLastSave="{00000000-0000-0000-0000-000000000000}"/>
  <bookViews>
    <workbookView xWindow="0" yWindow="440" windowWidth="28800" windowHeight="16500" xr2:uid="{00000000-000D-0000-FFFF-FFFF00000000}"/>
  </bookViews>
  <sheets>
    <sheet name="Projecao" sheetId="1" r:id="rId1"/>
    <sheet name="Outras Informações" sheetId="3" r:id="rId2"/>
    <sheet name="Tabelas" sheetId="2" state="hidden" r:id="rId3"/>
  </sheets>
  <definedNames>
    <definedName name="_xlnm._FilterDatabase" localSheetId="0" hidden="1">Projecao!$A$1:$G$15</definedName>
    <definedName name="lstDtVencNota">Tabelas!$D$2:$D$100</definedName>
    <definedName name="NmFeriados">Tabelas!$A$2:$A$22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 l="1"/>
  <c r="A12" i="1" s="1"/>
  <c r="A13" i="1" s="1"/>
  <c r="A14" i="1" s="1"/>
  <c r="A15" i="1" s="1"/>
  <c r="F6" i="1" s="1"/>
</calcChain>
</file>

<file path=xl/sharedStrings.xml><?xml version="1.0" encoding="utf-8"?>
<sst xmlns="http://schemas.openxmlformats.org/spreadsheetml/2006/main" count="65" uniqueCount="62">
  <si>
    <t xml:space="preserve">Data </t>
  </si>
  <si>
    <t>Evento</t>
  </si>
  <si>
    <t>Dias</t>
  </si>
  <si>
    <t>Responsável</t>
  </si>
  <si>
    <t>Contrato</t>
  </si>
  <si>
    <t>Aréa</t>
  </si>
  <si>
    <t>Cliente</t>
  </si>
  <si>
    <t xml:space="preserve">Feriados </t>
  </si>
  <si>
    <t>Carnaval</t>
  </si>
  <si>
    <t>Natal</t>
  </si>
  <si>
    <t>Timeline do Contrato</t>
  </si>
  <si>
    <t>PREVISAO DE PAGAMENTO</t>
  </si>
  <si>
    <t>Data Real</t>
  </si>
  <si>
    <t>Projeção</t>
  </si>
  <si>
    <t>No Prazo</t>
  </si>
  <si>
    <t>Regra Vencimento</t>
  </si>
  <si>
    <t>DIAS UTÉIS DO INICIO DO MÊS</t>
  </si>
  <si>
    <t>DIA FIXO NO MÊS</t>
  </si>
  <si>
    <t>DATA ALVO PARA FATURAMENTO</t>
  </si>
  <si>
    <t>MÊS Referência</t>
  </si>
  <si>
    <t>Dia Útil do Mês para Venc</t>
  </si>
  <si>
    <t>Data Calculada Vencimento</t>
  </si>
  <si>
    <t>SISTEMAS</t>
  </si>
  <si>
    <t>ITO</t>
  </si>
  <si>
    <t>ALOCAÇÃO</t>
  </si>
  <si>
    <t>FSW BB</t>
  </si>
  <si>
    <t>Area</t>
  </si>
  <si>
    <t>Valor Estimado</t>
  </si>
  <si>
    <t>Célula</t>
  </si>
  <si>
    <t>Nome Contrato</t>
  </si>
  <si>
    <t>Data de Vencimento</t>
  </si>
  <si>
    <t>Data para Vencimento</t>
  </si>
  <si>
    <t>REPLICAR ATÉ (AAAAMM)</t>
  </si>
  <si>
    <t>Ano novo</t>
  </si>
  <si>
    <t>Sexta-feira Paixao</t>
  </si>
  <si>
    <t>Pascoa</t>
  </si>
  <si>
    <t>Tirandentes</t>
  </si>
  <si>
    <t>Dia do Trabalho</t>
  </si>
  <si>
    <t>Corpus Christi</t>
  </si>
  <si>
    <t>Indepedência</t>
  </si>
  <si>
    <t>Nossa Senhora aparecida</t>
  </si>
  <si>
    <t>Finados</t>
  </si>
  <si>
    <t>Proclamação da Republica</t>
  </si>
  <si>
    <t>Descrição da NF</t>
  </si>
  <si>
    <t>Tipo de solcitação de NF</t>
  </si>
  <si>
    <t>Empresa a ser faturada</t>
  </si>
  <si>
    <t>Local Celula</t>
  </si>
  <si>
    <t>Variavel</t>
  </si>
  <si>
    <t>sim</t>
  </si>
  <si>
    <t>não</t>
  </si>
  <si>
    <t xml:space="preserve">Tipo de NF </t>
  </si>
  <si>
    <t>FATURAMENTO</t>
  </si>
  <si>
    <t>RECEBIMENTO DO ATESTE DO CLIENTE</t>
  </si>
  <si>
    <t>SOLICITAR FATURAMENTO</t>
  </si>
  <si>
    <t>ARQUIVAR EVIDENCIA DE ENTREGA</t>
  </si>
  <si>
    <t>ENTREGA DO BOOK TECNICO</t>
  </si>
  <si>
    <t>ENTREGA DA NOTA FISCAL</t>
  </si>
  <si>
    <t>Frabrica de Software</t>
  </si>
  <si>
    <t>dhfigueiredo</t>
  </si>
  <si>
    <t>02.2020</t>
  </si>
  <si>
    <t>DPF</t>
  </si>
  <si>
    <t>FSW - Agil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</si>
</sst>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* #,##0.00_-;\-* #,##0.00_-;_-* &quot;-&quot;??_-;_-@_-"/>
    <numFmt numFmtId="167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DFF7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4" borderId="1" xfId="0" applyFill="1" applyBorder="1"/>
    <xf numFmtId="0" fontId="0" fillId="6" borderId="2" xfId="0" applyFont="1" applyFill="1" applyBorder="1"/>
    <xf numFmtId="0" fontId="0" fillId="0" borderId="2" xfId="0" applyFont="1" applyBorder="1"/>
    <xf numFmtId="0" fontId="5" fillId="5" borderId="0" xfId="0" applyFont="1" applyFill="1" applyBorder="1"/>
    <xf numFmtId="0" fontId="2" fillId="0" borderId="0" xfId="0" applyFont="1"/>
    <xf numFmtId="14" fontId="0" fillId="7" borderId="0" xfId="0" applyNumberFormat="1" applyFill="1"/>
    <xf numFmtId="14" fontId="0" fillId="2" borderId="0" xfId="0" applyNumberFormat="1" applyFill="1"/>
    <xf numFmtId="0" fontId="0" fillId="2" borderId="0" xfId="0" applyFill="1"/>
    <xf numFmtId="0" fontId="0" fillId="8" borderId="0" xfId="0" applyFill="1" applyBorder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/>
    <xf numFmtId="0" fontId="2" fillId="0" borderId="3" xfId="0" applyFont="1" applyFill="1" applyBorder="1" applyAlignment="1"/>
    <xf numFmtId="14" fontId="0" fillId="0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7" fillId="0" borderId="0" xfId="2" applyNumberFormat="1" applyFont="1" applyAlignment="1">
      <alignment horizontal="left"/>
    </xf>
    <xf numFmtId="0" fontId="7" fillId="0" borderId="0" xfId="0" applyFont="1"/>
    <xf numFmtId="49" fontId="7" fillId="0" borderId="0" xfId="0" quotePrefix="1" applyNumberFormat="1" applyFont="1"/>
    <xf numFmtId="0" fontId="3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167" fontId="0" fillId="0" borderId="1" xfId="1" applyNumberFormat="1" applyFont="1" applyFill="1" applyBorder="1"/>
    <xf numFmtId="0" fontId="6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left"/>
    </xf>
    <xf numFmtId="0" fontId="7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Area" displayName="TbArea" ref="H1:H5" totalsRowShown="0" headerRowDxfId="1" tableBorderDxfId="0">
  <autoFilter ref="H1:H5" xr:uid="{00000000-0009-0000-0100-000002000000}"/>
  <tableColumns count="1">
    <tableColumn id="1" xr3:uid="{00000000-0010-0000-0000-000001000000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I15"/>
  <sheetViews>
    <sheetView showGridLines="0" tabSelected="1" zoomScale="200" zoomScaleNormal="100" workbookViewId="0">
      <selection activeCell="B6" sqref="B6"/>
    </sheetView>
  </sheetViews>
  <sheetFormatPr baseColWidth="10" defaultColWidth="8.83203125" defaultRowHeight="15" x14ac:dyDescent="0.2"/>
  <cols>
    <col min="1" max="1" width="24.83203125" customWidth="1"/>
    <col min="2" max="2" width="20.83203125" customWidth="1"/>
    <col min="3" max="3" width="72.83203125" bestFit="1" customWidth="1"/>
    <col min="4" max="4" width="25.6640625" bestFit="1" customWidth="1"/>
    <col min="5" max="5" width="11.83203125" customWidth="1"/>
    <col min="6" max="6" width="10.1640625" customWidth="1"/>
    <col min="8" max="8" width="12.6640625" customWidth="1"/>
    <col min="9" max="9" width="21.1640625" bestFit="1" customWidth="1"/>
    <col min="10" max="10" width="13.6640625" bestFit="1" customWidth="1"/>
    <col min="11" max="11" width="10.6640625" bestFit="1" customWidth="1"/>
  </cols>
  <sheetData>
    <row r="1" spans="1:9" ht="21" x14ac:dyDescent="0.25">
      <c r="A1" s="26" t="s">
        <v>10</v>
      </c>
      <c r="B1" s="26"/>
      <c r="C1" s="26"/>
      <c r="D1" s="26"/>
    </row>
    <row r="2" spans="1:9" x14ac:dyDescent="0.2">
      <c r="A2" s="11" t="s">
        <v>28</v>
      </c>
      <c r="B2" s="16">
        <v>295</v>
      </c>
      <c r="C2" s="12"/>
      <c r="D2" s="27" t="s">
        <v>18</v>
      </c>
      <c r="E2" s="27"/>
      <c r="F2" s="27"/>
      <c r="G2" s="27"/>
    </row>
    <row r="3" spans="1:9" x14ac:dyDescent="0.2">
      <c r="A3" s="13" t="s">
        <v>4</v>
      </c>
      <c r="B3" s="19" t="s">
        <v>59</v>
      </c>
      <c r="C3" s="12"/>
      <c r="D3" s="30" t="s">
        <v>19</v>
      </c>
      <c r="E3" s="30"/>
      <c r="F3" s="31">
        <v>43983</v>
      </c>
      <c r="G3" s="31"/>
    </row>
    <row r="4" spans="1:9" x14ac:dyDescent="0.2">
      <c r="A4" s="13" t="s">
        <v>6</v>
      </c>
      <c r="B4" s="6" t="s">
        <v>60</v>
      </c>
      <c r="C4" s="14"/>
      <c r="D4" s="28" t="s">
        <v>20</v>
      </c>
      <c r="E4" s="28"/>
      <c r="F4" s="28"/>
      <c r="G4" s="28"/>
    </row>
    <row r="5" spans="1:9" x14ac:dyDescent="0.2">
      <c r="A5" s="13" t="s">
        <v>5</v>
      </c>
      <c r="B5" s="6" t="s">
        <v>61</v>
      </c>
      <c r="C5" s="12"/>
      <c r="D5" s="2" t="s">
        <v>21</v>
      </c>
      <c r="E5" s="2"/>
      <c r="F5" s="29"/>
      <c r="G5" s="29"/>
    </row>
    <row r="6" spans="1:9" x14ac:dyDescent="0.2">
      <c r="A6" s="13" t="s">
        <v>27</v>
      </c>
      <c r="B6" s="17">
        <v>700000</v>
      </c>
      <c r="C6" s="15"/>
      <c r="D6" s="2" t="s">
        <v>31</v>
      </c>
      <c r="E6" s="2"/>
      <c r="F6" s="29">
        <f>A15</f>
        <v>44019</v>
      </c>
      <c r="G6" s="29"/>
    </row>
    <row r="7" spans="1:9" x14ac:dyDescent="0.2">
      <c r="A7" s="13" t="s">
        <v>29</v>
      </c>
      <c r="B7" s="18" t="s">
        <v>57</v>
      </c>
      <c r="C7" s="12"/>
    </row>
    <row r="8" spans="1:9" x14ac:dyDescent="0.2">
      <c r="A8" s="13" t="s">
        <v>32</v>
      </c>
      <c r="B8" s="16">
        <v>202505</v>
      </c>
      <c r="C8" s="12"/>
    </row>
    <row r="9" spans="1:9" x14ac:dyDescent="0.2">
      <c r="A9" s="20" t="s">
        <v>0</v>
      </c>
      <c r="B9" s="20" t="s">
        <v>2</v>
      </c>
      <c r="C9" s="20" t="s">
        <v>1</v>
      </c>
      <c r="D9" s="20" t="s">
        <v>3</v>
      </c>
      <c r="E9" s="20" t="s">
        <v>12</v>
      </c>
      <c r="F9" s="20" t="s">
        <v>13</v>
      </c>
      <c r="G9" s="20" t="s">
        <v>14</v>
      </c>
    </row>
    <row r="10" spans="1:9" x14ac:dyDescent="0.2">
      <c r="A10" s="21">
        <f>F3</f>
        <v>43983</v>
      </c>
      <c r="B10" s="22">
        <v>20</v>
      </c>
      <c r="C10" s="23" t="s">
        <v>55</v>
      </c>
      <c r="D10" s="24" t="s">
        <v>58</v>
      </c>
      <c r="E10" s="21"/>
      <c r="F10" s="25"/>
      <c r="G10" s="25"/>
      <c r="H10" s="1"/>
      <c r="I10" s="1"/>
    </row>
    <row r="11" spans="1:9" x14ac:dyDescent="0.2">
      <c r="A11" s="21">
        <f>WORKDAY(A10,B11,NmFeriados)</f>
        <v>43984</v>
      </c>
      <c r="B11" s="22">
        <v>1</v>
      </c>
      <c r="C11" s="23" t="s">
        <v>52</v>
      </c>
      <c r="D11" s="24" t="s">
        <v>58</v>
      </c>
      <c r="E11" s="21"/>
      <c r="F11" s="25"/>
      <c r="G11" s="25"/>
      <c r="H11" s="1"/>
      <c r="I11" s="1"/>
    </row>
    <row r="12" spans="1:9" x14ac:dyDescent="0.2">
      <c r="A12" s="21">
        <f>WORKDAY(A11,B12,NmFeriados)</f>
        <v>43985</v>
      </c>
      <c r="B12" s="22">
        <v>1</v>
      </c>
      <c r="C12" s="23" t="s">
        <v>53</v>
      </c>
      <c r="D12" s="24" t="s">
        <v>58</v>
      </c>
      <c r="E12" s="21"/>
      <c r="F12" s="25"/>
      <c r="G12" s="25"/>
      <c r="H12" s="1"/>
      <c r="I12" s="1"/>
    </row>
    <row r="13" spans="1:9" x14ac:dyDescent="0.2">
      <c r="A13" s="21">
        <f>WORKDAY(A12,B13,NmFeriados)</f>
        <v>43986</v>
      </c>
      <c r="B13" s="22">
        <v>1</v>
      </c>
      <c r="C13" s="23" t="s">
        <v>56</v>
      </c>
      <c r="D13" s="24" t="s">
        <v>51</v>
      </c>
      <c r="E13" s="21"/>
      <c r="F13" s="25"/>
      <c r="G13" s="25"/>
      <c r="H13" s="1"/>
      <c r="I13" s="1"/>
    </row>
    <row r="14" spans="1:9" x14ac:dyDescent="0.2">
      <c r="A14" s="21">
        <f>WORKDAY(A13,B14,NmFeriados)</f>
        <v>43991</v>
      </c>
      <c r="B14" s="22">
        <v>3</v>
      </c>
      <c r="C14" s="23" t="s">
        <v>54</v>
      </c>
      <c r="D14" s="24" t="s">
        <v>51</v>
      </c>
      <c r="E14" s="21"/>
      <c r="F14" s="25"/>
      <c r="G14" s="25"/>
      <c r="H14" s="1"/>
      <c r="I14" s="1"/>
    </row>
    <row r="15" spans="1:9" s="10" customFormat="1" x14ac:dyDescent="0.2">
      <c r="A15" s="21">
        <f>WORKDAY(A14,B15,NmFeriados)</f>
        <v>44019</v>
      </c>
      <c r="B15" s="22">
        <v>20</v>
      </c>
      <c r="C15" s="25" t="s">
        <v>11</v>
      </c>
      <c r="D15" s="24"/>
      <c r="E15" s="25"/>
      <c r="F15" s="25"/>
      <c r="G15" s="25"/>
      <c r="H15" s="1"/>
    </row>
  </sheetData>
  <mergeCells count="8">
    <mergeCell ref="A1:D1"/>
    <mergeCell ref="D2:G2"/>
    <mergeCell ref="D4:E4"/>
    <mergeCell ref="F6:G6"/>
    <mergeCell ref="D3:E3"/>
    <mergeCell ref="F3:G3"/>
    <mergeCell ref="F4:G4"/>
    <mergeCell ref="F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27.5" customWidth="1"/>
    <col min="4" max="4" width="17.1640625" customWidth="1"/>
  </cols>
  <sheetData>
    <row r="1" spans="1:6" x14ac:dyDescent="0.2">
      <c r="A1" t="s">
        <v>43</v>
      </c>
      <c r="D1" t="s">
        <v>47</v>
      </c>
      <c r="E1" t="s">
        <v>48</v>
      </c>
      <c r="F1" t="s">
        <v>49</v>
      </c>
    </row>
    <row r="2" spans="1:6" x14ac:dyDescent="0.2">
      <c r="A2" t="s">
        <v>44</v>
      </c>
    </row>
    <row r="3" spans="1:6" x14ac:dyDescent="0.2">
      <c r="A3" t="s">
        <v>45</v>
      </c>
    </row>
    <row r="4" spans="1:6" x14ac:dyDescent="0.2">
      <c r="A4" t="s">
        <v>46</v>
      </c>
    </row>
    <row r="5" spans="1:6" x14ac:dyDescent="0.2">
      <c r="A5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H10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19.5" customWidth="1"/>
    <col min="4" max="4" width="19.33203125" style="1" bestFit="1" customWidth="1"/>
    <col min="6" max="6" width="29.1640625" bestFit="1" customWidth="1"/>
    <col min="8" max="8" width="14.6640625" customWidth="1"/>
  </cols>
  <sheetData>
    <row r="1" spans="1:8" x14ac:dyDescent="0.2">
      <c r="A1" t="s">
        <v>7</v>
      </c>
      <c r="D1" s="1" t="s">
        <v>30</v>
      </c>
      <c r="F1" t="s">
        <v>15</v>
      </c>
      <c r="H1" s="5" t="s">
        <v>26</v>
      </c>
    </row>
    <row r="2" spans="1:8" x14ac:dyDescent="0.2">
      <c r="A2" s="8">
        <v>42736</v>
      </c>
      <c r="B2" s="9" t="s">
        <v>33</v>
      </c>
      <c r="D2" s="7">
        <v>42333</v>
      </c>
      <c r="F2" t="s">
        <v>16</v>
      </c>
      <c r="H2" s="3" t="s">
        <v>22</v>
      </c>
    </row>
    <row r="3" spans="1:8" x14ac:dyDescent="0.2">
      <c r="A3" s="8">
        <v>42794</v>
      </c>
      <c r="B3" s="9" t="s">
        <v>8</v>
      </c>
      <c r="D3" s="7">
        <v>42334</v>
      </c>
      <c r="F3" t="s">
        <v>17</v>
      </c>
      <c r="H3" s="4" t="s">
        <v>23</v>
      </c>
    </row>
    <row r="4" spans="1:8" x14ac:dyDescent="0.2">
      <c r="A4" s="8">
        <v>42839</v>
      </c>
      <c r="B4" s="9" t="s">
        <v>34</v>
      </c>
      <c r="D4" s="7">
        <v>42335</v>
      </c>
      <c r="H4" s="3" t="s">
        <v>24</v>
      </c>
    </row>
    <row r="5" spans="1:8" x14ac:dyDescent="0.2">
      <c r="A5" s="8">
        <v>42841</v>
      </c>
      <c r="B5" s="9" t="s">
        <v>35</v>
      </c>
      <c r="D5" s="7">
        <v>42336</v>
      </c>
      <c r="H5" s="4" t="s">
        <v>25</v>
      </c>
    </row>
    <row r="6" spans="1:8" x14ac:dyDescent="0.2">
      <c r="A6" s="8">
        <v>42846</v>
      </c>
      <c r="B6" s="9" t="s">
        <v>36</v>
      </c>
      <c r="D6" s="7">
        <v>42337</v>
      </c>
    </row>
    <row r="7" spans="1:8" x14ac:dyDescent="0.2">
      <c r="A7" s="8">
        <v>42856</v>
      </c>
      <c r="B7" s="9" t="s">
        <v>37</v>
      </c>
      <c r="D7" s="7">
        <v>42338</v>
      </c>
    </row>
    <row r="8" spans="1:8" x14ac:dyDescent="0.2">
      <c r="A8" s="8">
        <v>42901</v>
      </c>
      <c r="B8" s="9" t="s">
        <v>38</v>
      </c>
      <c r="D8" s="1">
        <v>42363</v>
      </c>
    </row>
    <row r="9" spans="1:8" x14ac:dyDescent="0.2">
      <c r="A9" s="8">
        <v>42985</v>
      </c>
      <c r="B9" s="9" t="s">
        <v>39</v>
      </c>
      <c r="D9" s="1">
        <v>42364</v>
      </c>
    </row>
    <row r="10" spans="1:8" x14ac:dyDescent="0.2">
      <c r="A10" s="8">
        <v>43020</v>
      </c>
      <c r="B10" s="9" t="s">
        <v>40</v>
      </c>
      <c r="D10" s="1">
        <v>42365</v>
      </c>
    </row>
    <row r="11" spans="1:8" x14ac:dyDescent="0.2">
      <c r="A11" s="8">
        <v>43041</v>
      </c>
      <c r="B11" s="9" t="s">
        <v>41</v>
      </c>
      <c r="D11" s="1">
        <v>42366</v>
      </c>
    </row>
    <row r="12" spans="1:8" x14ac:dyDescent="0.2">
      <c r="A12" s="8">
        <v>43054</v>
      </c>
      <c r="B12" s="9" t="s">
        <v>42</v>
      </c>
      <c r="D12" s="1">
        <v>42367</v>
      </c>
    </row>
    <row r="13" spans="1:8" x14ac:dyDescent="0.2">
      <c r="A13" s="1">
        <v>43094</v>
      </c>
      <c r="B13" s="9" t="s">
        <v>9</v>
      </c>
      <c r="D13" s="1">
        <v>42368</v>
      </c>
    </row>
    <row r="14" spans="1:8" x14ac:dyDescent="0.2">
      <c r="A14" s="1"/>
      <c r="D14" s="1">
        <v>42369</v>
      </c>
    </row>
    <row r="15" spans="1:8" x14ac:dyDescent="0.2">
      <c r="A15" s="1"/>
      <c r="D15" s="7">
        <v>42370</v>
      </c>
    </row>
    <row r="16" spans="1:8" x14ac:dyDescent="0.2">
      <c r="A16" s="1"/>
      <c r="D16" s="7">
        <v>42394</v>
      </c>
    </row>
    <row r="17" spans="1:4" x14ac:dyDescent="0.2">
      <c r="A17" s="1"/>
      <c r="D17" s="7">
        <v>42395</v>
      </c>
    </row>
    <row r="18" spans="1:4" x14ac:dyDescent="0.2">
      <c r="A18" s="1"/>
      <c r="D18" s="7">
        <v>42396</v>
      </c>
    </row>
    <row r="19" spans="1:4" x14ac:dyDescent="0.2">
      <c r="A19" s="1"/>
      <c r="D19" s="7">
        <v>42397</v>
      </c>
    </row>
    <row r="20" spans="1:4" x14ac:dyDescent="0.2">
      <c r="A20" s="1"/>
      <c r="D20" s="7">
        <v>42398</v>
      </c>
    </row>
    <row r="21" spans="1:4" x14ac:dyDescent="0.2">
      <c r="A21" s="1"/>
      <c r="D21" s="7">
        <v>42399</v>
      </c>
    </row>
    <row r="22" spans="1:4" x14ac:dyDescent="0.2">
      <c r="A22" s="1"/>
      <c r="D22" s="7">
        <v>42400</v>
      </c>
    </row>
    <row r="23" spans="1:4" x14ac:dyDescent="0.2">
      <c r="A23" s="1"/>
      <c r="D23" s="1">
        <v>42408</v>
      </c>
    </row>
    <row r="24" spans="1:4" x14ac:dyDescent="0.2">
      <c r="A24" s="1"/>
      <c r="D24" s="1">
        <v>42409</v>
      </c>
    </row>
    <row r="25" spans="1:4" x14ac:dyDescent="0.2">
      <c r="D25" s="1">
        <v>42425</v>
      </c>
    </row>
    <row r="26" spans="1:4" x14ac:dyDescent="0.2">
      <c r="D26" s="1">
        <v>42426</v>
      </c>
    </row>
    <row r="27" spans="1:4" x14ac:dyDescent="0.2">
      <c r="D27" s="1">
        <v>42427</v>
      </c>
    </row>
    <row r="28" spans="1:4" x14ac:dyDescent="0.2">
      <c r="D28" s="1">
        <v>42428</v>
      </c>
    </row>
    <row r="29" spans="1:4" x14ac:dyDescent="0.2">
      <c r="D29" s="1">
        <v>42429</v>
      </c>
    </row>
    <row r="30" spans="1:4" x14ac:dyDescent="0.2">
      <c r="D30" s="7">
        <v>42454</v>
      </c>
    </row>
    <row r="31" spans="1:4" x14ac:dyDescent="0.2">
      <c r="D31" s="7">
        <v>42455</v>
      </c>
    </row>
    <row r="32" spans="1:4" x14ac:dyDescent="0.2">
      <c r="D32" s="7">
        <v>42456</v>
      </c>
    </row>
    <row r="33" spans="4:4" x14ac:dyDescent="0.2">
      <c r="D33" s="7">
        <v>42457</v>
      </c>
    </row>
    <row r="34" spans="4:4" x14ac:dyDescent="0.2">
      <c r="D34" s="7">
        <v>42458</v>
      </c>
    </row>
    <row r="35" spans="4:4" x14ac:dyDescent="0.2">
      <c r="D35" s="7">
        <v>42459</v>
      </c>
    </row>
    <row r="36" spans="4:4" x14ac:dyDescent="0.2">
      <c r="D36" s="7">
        <v>42460</v>
      </c>
    </row>
    <row r="37" spans="4:4" x14ac:dyDescent="0.2">
      <c r="D37" s="1">
        <v>42481</v>
      </c>
    </row>
    <row r="38" spans="4:4" x14ac:dyDescent="0.2">
      <c r="D38" s="1">
        <v>42485</v>
      </c>
    </row>
    <row r="39" spans="4:4" x14ac:dyDescent="0.2">
      <c r="D39" s="1">
        <v>42486</v>
      </c>
    </row>
    <row r="40" spans="4:4" x14ac:dyDescent="0.2">
      <c r="D40" s="1">
        <v>42487</v>
      </c>
    </row>
    <row r="41" spans="4:4" x14ac:dyDescent="0.2">
      <c r="D41" s="1">
        <v>42488</v>
      </c>
    </row>
    <row r="42" spans="4:4" x14ac:dyDescent="0.2">
      <c r="D42" s="1">
        <v>42489</v>
      </c>
    </row>
    <row r="43" spans="4:4" x14ac:dyDescent="0.2">
      <c r="D43" s="1">
        <v>42490</v>
      </c>
    </row>
    <row r="44" spans="4:4" x14ac:dyDescent="0.2">
      <c r="D44" s="7">
        <v>42515</v>
      </c>
    </row>
    <row r="45" spans="4:4" x14ac:dyDescent="0.2">
      <c r="D45" s="7">
        <v>42516</v>
      </c>
    </row>
    <row r="46" spans="4:4" x14ac:dyDescent="0.2">
      <c r="D46" s="7">
        <v>42517</v>
      </c>
    </row>
    <row r="47" spans="4:4" x14ac:dyDescent="0.2">
      <c r="D47" s="7">
        <v>42518</v>
      </c>
    </row>
    <row r="48" spans="4:4" x14ac:dyDescent="0.2">
      <c r="D48" s="7">
        <v>42519</v>
      </c>
    </row>
    <row r="49" spans="4:4" x14ac:dyDescent="0.2">
      <c r="D49" s="7">
        <v>42520</v>
      </c>
    </row>
    <row r="50" spans="4:4" x14ac:dyDescent="0.2">
      <c r="D50" s="7">
        <v>42521</v>
      </c>
    </row>
    <row r="51" spans="4:4" x14ac:dyDescent="0.2">
      <c r="D51" s="1">
        <v>42546</v>
      </c>
    </row>
    <row r="52" spans="4:4" x14ac:dyDescent="0.2">
      <c r="D52" s="1">
        <v>42547</v>
      </c>
    </row>
    <row r="53" spans="4:4" x14ac:dyDescent="0.2">
      <c r="D53" s="1">
        <v>42548</v>
      </c>
    </row>
    <row r="54" spans="4:4" x14ac:dyDescent="0.2">
      <c r="D54" s="1">
        <v>42549</v>
      </c>
    </row>
    <row r="55" spans="4:4" x14ac:dyDescent="0.2">
      <c r="D55" s="1">
        <v>42550</v>
      </c>
    </row>
    <row r="56" spans="4:4" x14ac:dyDescent="0.2">
      <c r="D56" s="1">
        <v>42551</v>
      </c>
    </row>
    <row r="57" spans="4:4" x14ac:dyDescent="0.2">
      <c r="D57" s="7">
        <v>42576</v>
      </c>
    </row>
    <row r="58" spans="4:4" x14ac:dyDescent="0.2">
      <c r="D58" s="7">
        <v>42577</v>
      </c>
    </row>
    <row r="59" spans="4:4" x14ac:dyDescent="0.2">
      <c r="D59" s="7">
        <v>42578</v>
      </c>
    </row>
    <row r="60" spans="4:4" x14ac:dyDescent="0.2">
      <c r="D60" s="7">
        <v>42579</v>
      </c>
    </row>
    <row r="61" spans="4:4" x14ac:dyDescent="0.2">
      <c r="D61" s="7">
        <v>42580</v>
      </c>
    </row>
    <row r="62" spans="4:4" x14ac:dyDescent="0.2">
      <c r="D62" s="7">
        <v>42581</v>
      </c>
    </row>
    <row r="63" spans="4:4" x14ac:dyDescent="0.2">
      <c r="D63" s="7">
        <v>42582</v>
      </c>
    </row>
    <row r="64" spans="4:4" x14ac:dyDescent="0.2">
      <c r="D64" s="1">
        <v>42607</v>
      </c>
    </row>
    <row r="65" spans="4:4" x14ac:dyDescent="0.2">
      <c r="D65" s="1">
        <v>42608</v>
      </c>
    </row>
    <row r="66" spans="4:4" x14ac:dyDescent="0.2">
      <c r="D66" s="1">
        <v>42609</v>
      </c>
    </row>
    <row r="67" spans="4:4" x14ac:dyDescent="0.2">
      <c r="D67" s="1">
        <v>42610</v>
      </c>
    </row>
    <row r="68" spans="4:4" x14ac:dyDescent="0.2">
      <c r="D68" s="1">
        <v>42611</v>
      </c>
    </row>
    <row r="69" spans="4:4" x14ac:dyDescent="0.2">
      <c r="D69" s="1">
        <v>42612</v>
      </c>
    </row>
    <row r="70" spans="4:4" x14ac:dyDescent="0.2">
      <c r="D70" s="1">
        <v>42613</v>
      </c>
    </row>
    <row r="71" spans="4:4" x14ac:dyDescent="0.2">
      <c r="D71" s="7">
        <v>42620</v>
      </c>
    </row>
    <row r="72" spans="4:4" x14ac:dyDescent="0.2">
      <c r="D72" s="7">
        <v>42638</v>
      </c>
    </row>
    <row r="73" spans="4:4" x14ac:dyDescent="0.2">
      <c r="D73" s="7">
        <v>42639</v>
      </c>
    </row>
    <row r="74" spans="4:4" x14ac:dyDescent="0.2">
      <c r="D74" s="7">
        <v>42640</v>
      </c>
    </row>
    <row r="75" spans="4:4" x14ac:dyDescent="0.2">
      <c r="D75" s="7">
        <v>42641</v>
      </c>
    </row>
    <row r="76" spans="4:4" x14ac:dyDescent="0.2">
      <c r="D76" s="7">
        <v>42642</v>
      </c>
    </row>
    <row r="77" spans="4:4" x14ac:dyDescent="0.2">
      <c r="D77" s="7">
        <v>42643</v>
      </c>
    </row>
    <row r="78" spans="4:4" x14ac:dyDescent="0.2">
      <c r="D78" s="1">
        <v>42655</v>
      </c>
    </row>
    <row r="79" spans="4:4" x14ac:dyDescent="0.2">
      <c r="D79" s="1">
        <v>42668</v>
      </c>
    </row>
    <row r="80" spans="4:4" x14ac:dyDescent="0.2">
      <c r="D80" s="1">
        <v>42669</v>
      </c>
    </row>
    <row r="81" spans="4:4" x14ac:dyDescent="0.2">
      <c r="D81" s="1">
        <v>42670</v>
      </c>
    </row>
    <row r="82" spans="4:4" x14ac:dyDescent="0.2">
      <c r="D82" s="1">
        <v>42671</v>
      </c>
    </row>
    <row r="83" spans="4:4" x14ac:dyDescent="0.2">
      <c r="D83" s="1">
        <v>42672</v>
      </c>
    </row>
    <row r="84" spans="4:4" x14ac:dyDescent="0.2">
      <c r="D84" s="1">
        <v>42673</v>
      </c>
    </row>
    <row r="85" spans="4:4" x14ac:dyDescent="0.2">
      <c r="D85" s="1">
        <v>42674</v>
      </c>
    </row>
    <row r="86" spans="4:4" x14ac:dyDescent="0.2">
      <c r="D86" s="7">
        <v>42676</v>
      </c>
    </row>
    <row r="87" spans="4:4" x14ac:dyDescent="0.2">
      <c r="D87" s="7">
        <v>42689</v>
      </c>
    </row>
    <row r="88" spans="4:4" x14ac:dyDescent="0.2">
      <c r="D88" s="7">
        <v>42699</v>
      </c>
    </row>
    <row r="89" spans="4:4" x14ac:dyDescent="0.2">
      <c r="D89" s="7">
        <v>42700</v>
      </c>
    </row>
    <row r="90" spans="4:4" x14ac:dyDescent="0.2">
      <c r="D90" s="7">
        <v>42701</v>
      </c>
    </row>
    <row r="91" spans="4:4" x14ac:dyDescent="0.2">
      <c r="D91" s="7">
        <v>42702</v>
      </c>
    </row>
    <row r="92" spans="4:4" x14ac:dyDescent="0.2">
      <c r="D92" s="7">
        <v>42703</v>
      </c>
    </row>
    <row r="93" spans="4:4" x14ac:dyDescent="0.2">
      <c r="D93" s="7">
        <v>42704</v>
      </c>
    </row>
    <row r="94" spans="4:4" x14ac:dyDescent="0.2">
      <c r="D94" s="1">
        <v>42729</v>
      </c>
    </row>
    <row r="95" spans="4:4" x14ac:dyDescent="0.2">
      <c r="D95" s="1">
        <v>42730</v>
      </c>
    </row>
    <row r="96" spans="4:4" x14ac:dyDescent="0.2">
      <c r="D96" s="1">
        <v>42731</v>
      </c>
    </row>
    <row r="97" spans="4:4" x14ac:dyDescent="0.2">
      <c r="D97" s="1">
        <v>42732</v>
      </c>
    </row>
    <row r="98" spans="4:4" x14ac:dyDescent="0.2">
      <c r="D98" s="1">
        <v>42733</v>
      </c>
    </row>
    <row r="99" spans="4:4" x14ac:dyDescent="0.2">
      <c r="D99" s="1">
        <v>42734</v>
      </c>
    </row>
    <row r="100" spans="4:4" x14ac:dyDescent="0.2">
      <c r="D100" s="1">
        <v>42735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Projecao</vt:lpstr>
      <vt:lpstr>Outras Informações</vt:lpstr>
      <vt:lpstr>Tabelas</vt:lpstr>
      <vt:lpstr>lstDtVencNota</vt:lpstr>
      <vt:lpstr>NmFeriados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2020-06-30T16:44:34Z</dcterms:modified>
</cp:coreProperties>
</file>