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60" yWindow="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A50" i="1"/>
  <c r="A51" i="1"/>
  <c r="A52" i="1"/>
  <c r="A53" i="1"/>
  <c r="A54" i="1"/>
  <c r="A49" i="1"/>
  <c r="N51" i="1"/>
  <c r="M51" i="1"/>
  <c r="L51" i="1"/>
  <c r="K5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N50" i="1"/>
  <c r="M50" i="1"/>
  <c r="L50" i="1"/>
  <c r="K50" i="1"/>
  <c r="N49" i="1"/>
  <c r="M49" i="1"/>
  <c r="L49" i="1"/>
  <c r="K49" i="1"/>
  <c r="B59" i="1"/>
  <c r="B60" i="1"/>
  <c r="B61" i="1"/>
  <c r="B62" i="1"/>
  <c r="B63" i="1"/>
  <c r="B64" i="1"/>
  <c r="C59" i="1"/>
  <c r="C60" i="1"/>
  <c r="C61" i="1"/>
  <c r="C62" i="1"/>
  <c r="C63" i="1"/>
  <c r="C64" i="1"/>
  <c r="D59" i="1"/>
  <c r="D60" i="1"/>
  <c r="D61" i="1"/>
  <c r="D62" i="1"/>
  <c r="D63" i="1"/>
  <c r="D64" i="1"/>
  <c r="E59" i="1"/>
  <c r="E60" i="1"/>
  <c r="E61" i="1"/>
  <c r="E62" i="1"/>
  <c r="E63" i="1"/>
  <c r="E64" i="1"/>
  <c r="F59" i="1"/>
  <c r="F60" i="1"/>
  <c r="F61" i="1"/>
  <c r="F62" i="1"/>
  <c r="F63" i="1"/>
  <c r="F64" i="1"/>
  <c r="G59" i="1"/>
  <c r="G60" i="1"/>
  <c r="G61" i="1"/>
  <c r="G62" i="1"/>
  <c r="G63" i="1"/>
  <c r="G64" i="1"/>
  <c r="H59" i="1"/>
  <c r="H60" i="1"/>
  <c r="H61" i="1"/>
  <c r="H62" i="1"/>
  <c r="H63" i="1"/>
  <c r="H64" i="1"/>
  <c r="I59" i="1"/>
  <c r="I60" i="1"/>
  <c r="I61" i="1"/>
  <c r="I62" i="1"/>
  <c r="I63" i="1"/>
  <c r="I64" i="1"/>
  <c r="J59" i="1"/>
  <c r="J60" i="1"/>
  <c r="J61" i="1"/>
  <c r="J62" i="1"/>
  <c r="J63" i="1"/>
  <c r="J64" i="1"/>
  <c r="K64" i="1"/>
  <c r="K63" i="1"/>
  <c r="K62" i="1"/>
  <c r="K61" i="1"/>
  <c r="K60" i="1"/>
  <c r="K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B58" i="1"/>
  <c r="B57" i="1"/>
  <c r="B56" i="1"/>
  <c r="B55" i="1"/>
  <c r="K54" i="1"/>
  <c r="L54" i="1"/>
  <c r="M54" i="1"/>
  <c r="N54" i="1"/>
  <c r="K53" i="1"/>
  <c r="L53" i="1"/>
  <c r="M53" i="1"/>
  <c r="N53" i="1"/>
  <c r="K52" i="1"/>
  <c r="L52" i="1"/>
  <c r="M52" i="1"/>
  <c r="N52" i="1"/>
  <c r="K48" i="1"/>
  <c r="L48" i="1"/>
  <c r="M48" i="1"/>
  <c r="N48" i="1"/>
  <c r="K47" i="1"/>
  <c r="L47" i="1"/>
  <c r="M47" i="1"/>
  <c r="N47" i="1"/>
  <c r="K46" i="1"/>
  <c r="L46" i="1"/>
  <c r="M46" i="1"/>
  <c r="N46" i="1"/>
  <c r="K45" i="1"/>
  <c r="L45" i="1"/>
  <c r="M45" i="1"/>
  <c r="N45" i="1"/>
  <c r="K44" i="1"/>
  <c r="L44" i="1"/>
  <c r="M44" i="1"/>
  <c r="N44" i="1"/>
  <c r="K43" i="1"/>
  <c r="L43" i="1"/>
  <c r="M43" i="1"/>
  <c r="N43" i="1"/>
  <c r="K42" i="1"/>
  <c r="L42" i="1"/>
  <c r="M42" i="1"/>
  <c r="N42" i="1"/>
  <c r="K41" i="1"/>
  <c r="L41" i="1"/>
  <c r="M41" i="1"/>
  <c r="N41" i="1"/>
  <c r="K40" i="1"/>
  <c r="L40" i="1"/>
  <c r="M40" i="1"/>
  <c r="N40" i="1"/>
  <c r="K39" i="1"/>
  <c r="L39" i="1"/>
  <c r="M39" i="1"/>
  <c r="N39" i="1"/>
  <c r="K38" i="1"/>
  <c r="L38" i="1"/>
  <c r="M38" i="1"/>
  <c r="N38" i="1"/>
  <c r="K37" i="1"/>
  <c r="L37" i="1"/>
  <c r="M37" i="1"/>
  <c r="N37" i="1"/>
  <c r="K36" i="1"/>
  <c r="L36" i="1"/>
  <c r="M36" i="1"/>
  <c r="N36" i="1"/>
  <c r="K35" i="1"/>
  <c r="L35" i="1"/>
  <c r="M35" i="1"/>
  <c r="N35" i="1"/>
  <c r="K34" i="1"/>
  <c r="L34" i="1"/>
  <c r="M34" i="1"/>
  <c r="N34" i="1"/>
  <c r="K33" i="1"/>
  <c r="L33" i="1"/>
  <c r="M33" i="1"/>
  <c r="N33" i="1"/>
  <c r="K32" i="1"/>
  <c r="L32" i="1"/>
  <c r="M32" i="1"/>
  <c r="N32" i="1"/>
  <c r="K31" i="1"/>
  <c r="L31" i="1"/>
  <c r="M31" i="1"/>
  <c r="N31" i="1"/>
  <c r="L30" i="1"/>
  <c r="M30" i="1"/>
  <c r="N30" i="1"/>
  <c r="K29" i="1"/>
  <c r="L29" i="1"/>
  <c r="M29" i="1"/>
  <c r="N29" i="1"/>
  <c r="K28" i="1"/>
  <c r="L28" i="1"/>
  <c r="M28" i="1"/>
  <c r="N28" i="1"/>
  <c r="K27" i="1"/>
  <c r="L27" i="1"/>
  <c r="M27" i="1"/>
  <c r="N27" i="1"/>
  <c r="K26" i="1"/>
  <c r="L26" i="1"/>
  <c r="M26" i="1"/>
  <c r="N26" i="1"/>
  <c r="K25" i="1"/>
  <c r="L25" i="1"/>
  <c r="M25" i="1"/>
  <c r="N25" i="1"/>
  <c r="K24" i="1"/>
  <c r="L24" i="1"/>
  <c r="M24" i="1"/>
  <c r="N24" i="1"/>
  <c r="K23" i="1"/>
  <c r="L23" i="1"/>
  <c r="M23" i="1"/>
  <c r="N23" i="1"/>
  <c r="K22" i="1"/>
  <c r="L22" i="1"/>
  <c r="M22" i="1"/>
  <c r="N22" i="1"/>
  <c r="K21" i="1"/>
  <c r="L21" i="1"/>
  <c r="M21" i="1"/>
  <c r="N21" i="1"/>
  <c r="K20" i="1"/>
  <c r="L20" i="1"/>
  <c r="M20" i="1"/>
  <c r="N20" i="1"/>
  <c r="K19" i="1"/>
  <c r="L19" i="1"/>
  <c r="M19" i="1"/>
  <c r="N19" i="1"/>
  <c r="K18" i="1"/>
  <c r="L18" i="1"/>
  <c r="M18" i="1"/>
  <c r="N18" i="1"/>
  <c r="K17" i="1"/>
  <c r="L17" i="1"/>
  <c r="M17" i="1"/>
  <c r="N17" i="1"/>
  <c r="K16" i="1"/>
  <c r="L16" i="1"/>
  <c r="M16" i="1"/>
  <c r="N16" i="1"/>
  <c r="K15" i="1"/>
  <c r="L15" i="1"/>
  <c r="M15" i="1"/>
  <c r="N15" i="1"/>
  <c r="K14" i="1"/>
  <c r="L14" i="1"/>
  <c r="M14" i="1"/>
  <c r="N14" i="1"/>
  <c r="K13" i="1"/>
  <c r="L13" i="1"/>
  <c r="M13" i="1"/>
  <c r="N13" i="1"/>
  <c r="K12" i="1"/>
  <c r="L12" i="1"/>
  <c r="M12" i="1"/>
  <c r="N12" i="1"/>
  <c r="K11" i="1"/>
  <c r="L11" i="1"/>
  <c r="M11" i="1"/>
  <c r="N11" i="1"/>
  <c r="K10" i="1"/>
  <c r="L10" i="1"/>
  <c r="M10" i="1"/>
  <c r="N10" i="1"/>
  <c r="K9" i="1"/>
  <c r="L9" i="1"/>
  <c r="M9" i="1"/>
  <c r="N9" i="1"/>
  <c r="K8" i="1"/>
  <c r="L8" i="1"/>
  <c r="M8" i="1"/>
  <c r="N8" i="1"/>
  <c r="K7" i="1"/>
  <c r="L7" i="1"/>
  <c r="M7" i="1"/>
  <c r="N7" i="1"/>
  <c r="A3" i="1"/>
  <c r="A46" i="1"/>
  <c r="A47" i="1"/>
  <c r="A48" i="1"/>
  <c r="L55" i="1"/>
  <c r="K55" i="1"/>
  <c r="N6" i="1"/>
  <c r="M6" i="1"/>
  <c r="N5" i="1"/>
  <c r="M5" i="1"/>
  <c r="N4" i="1"/>
  <c r="M4" i="1"/>
  <c r="N3" i="1"/>
  <c r="M3" i="1"/>
  <c r="N2" i="1"/>
  <c r="M2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<sst xmlns="http://schemas.openxmlformats.org/spreadsheetml/2006/main" count="19" uniqueCount="15">
  <si>
    <t>q1</t>
  </si>
  <si>
    <t>q2</t>
  </si>
  <si>
    <t>q3</t>
  </si>
  <si>
    <t>q4</t>
  </si>
  <si>
    <t>q5</t>
  </si>
  <si>
    <t>q6</t>
  </si>
  <si>
    <t>q7</t>
  </si>
  <si>
    <t>q8</t>
  </si>
  <si>
    <t>q9</t>
  </si>
  <si>
    <t>Avg</t>
  </si>
  <si>
    <t>SD</t>
  </si>
  <si>
    <t>Mode</t>
  </si>
  <si>
    <t>Median</t>
  </si>
  <si>
    <t>response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</si>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</sst>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30" workbookViewId="0">
      <selection activeCell="K54" sqref="K54"/>
    </sheetView>
  </sheetViews>
  <sheetFormatPr baseColWidth="10" defaultRowHeight="15" x14ac:dyDescent="0"/>
  <cols>
    <col min="11" max="12" width="10.83203125" style="1"/>
  </cols>
  <sheetData>
    <row r="1" spans="1:1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t="s">
        <v>11</v>
      </c>
      <c r="N1" t="s">
        <v>12</v>
      </c>
    </row>
    <row r="2" spans="1:14">
      <c r="A2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 s="1">
        <f>AVERAGE(B2:J2)</f>
        <v>5</v>
      </c>
      <c r="L2" s="1">
        <f>STDEV(B2:J2)</f>
        <v>0</v>
      </c>
      <c r="M2">
        <f>MODE(B2:J2)</f>
        <v>5</v>
      </c>
      <c r="N2">
        <f>MEDIAN(B2:J2)</f>
        <v>5</v>
      </c>
    </row>
    <row r="3" spans="1:14">
      <c r="A3">
        <f>A2+1</f>
        <v>2</v>
      </c>
      <c r="B3">
        <v>4</v>
      </c>
      <c r="C3">
        <v>3</v>
      </c>
      <c r="D3">
        <v>3</v>
      </c>
      <c r="E3">
        <v>2</v>
      </c>
      <c r="F3">
        <v>3</v>
      </c>
      <c r="G3">
        <v>4</v>
      </c>
      <c r="H3">
        <v>5</v>
      </c>
      <c r="I3">
        <v>3</v>
      </c>
      <c r="J3">
        <v>4</v>
      </c>
      <c r="K3" s="1">
        <f t="shared" ref="K3:K54" si="0">AVERAGE(B3:J3)</f>
        <v>3.4444444444444446</v>
      </c>
      <c r="L3" s="1">
        <f t="shared" ref="L3:L54" si="1">STDEV(B3:J3)</f>
        <v>0.88191710368819731</v>
      </c>
      <c r="M3">
        <f t="shared" ref="M3:M54" si="2">MODE(B3:J3)</f>
        <v>3</v>
      </c>
      <c r="N3">
        <f t="shared" ref="N3:N54" si="3">MEDIAN(B3:J3)</f>
        <v>3</v>
      </c>
    </row>
    <row r="4" spans="1:14">
      <c r="A4">
        <f t="shared" ref="A4:A6" si="4">A3+1</f>
        <v>3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 s="1">
        <f t="shared" si="0"/>
        <v>5</v>
      </c>
      <c r="L4" s="1">
        <f t="shared" si="1"/>
        <v>0</v>
      </c>
      <c r="M4">
        <f t="shared" si="2"/>
        <v>5</v>
      </c>
      <c r="N4">
        <f t="shared" si="3"/>
        <v>5</v>
      </c>
    </row>
    <row r="5" spans="1:14">
      <c r="A5">
        <f t="shared" si="4"/>
        <v>4</v>
      </c>
      <c r="B5">
        <v>5</v>
      </c>
      <c r="C5">
        <v>5</v>
      </c>
      <c r="D5">
        <v>4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 s="1">
        <f t="shared" si="0"/>
        <v>4.8888888888888893</v>
      </c>
      <c r="L5" s="1">
        <f t="shared" si="1"/>
        <v>0.33333333333333337</v>
      </c>
      <c r="M5">
        <f t="shared" si="2"/>
        <v>5</v>
      </c>
      <c r="N5">
        <f t="shared" si="3"/>
        <v>5</v>
      </c>
    </row>
    <row r="6" spans="1:14">
      <c r="A6">
        <f t="shared" si="4"/>
        <v>5</v>
      </c>
      <c r="B6">
        <v>5</v>
      </c>
      <c r="C6">
        <v>5</v>
      </c>
      <c r="D6">
        <v>4</v>
      </c>
      <c r="E6">
        <v>5</v>
      </c>
      <c r="F6">
        <v>5</v>
      </c>
      <c r="G6">
        <v>5</v>
      </c>
      <c r="H6">
        <v>5</v>
      </c>
      <c r="I6">
        <v>4</v>
      </c>
      <c r="J6">
        <v>5</v>
      </c>
      <c r="K6" s="1">
        <f t="shared" si="0"/>
        <v>4.7777777777777777</v>
      </c>
      <c r="L6" s="1">
        <f t="shared" si="1"/>
        <v>0.44095855184409838</v>
      </c>
      <c r="M6">
        <f t="shared" si="2"/>
        <v>5</v>
      </c>
      <c r="N6">
        <f t="shared" si="3"/>
        <v>5</v>
      </c>
    </row>
    <row r="7" spans="1:14">
      <c r="A7">
        <f>A6+1</f>
        <v>6</v>
      </c>
      <c r="B7">
        <v>3</v>
      </c>
      <c r="C7">
        <v>4</v>
      </c>
      <c r="D7">
        <v>4</v>
      </c>
      <c r="E7">
        <v>3</v>
      </c>
      <c r="F7">
        <v>5</v>
      </c>
      <c r="G7">
        <v>4</v>
      </c>
      <c r="H7">
        <v>5</v>
      </c>
      <c r="I7">
        <v>5</v>
      </c>
      <c r="J7">
        <v>5</v>
      </c>
      <c r="K7" s="1">
        <f t="shared" si="0"/>
        <v>4.2222222222222223</v>
      </c>
      <c r="L7" s="1">
        <f t="shared" si="1"/>
        <v>0.83333333333333237</v>
      </c>
      <c r="M7">
        <f t="shared" si="2"/>
        <v>5</v>
      </c>
      <c r="N7">
        <f t="shared" si="3"/>
        <v>4</v>
      </c>
    </row>
    <row r="8" spans="1:14">
      <c r="A8">
        <f t="shared" ref="A8:A54" si="5">A7+1</f>
        <v>7</v>
      </c>
      <c r="B8">
        <v>3</v>
      </c>
      <c r="C8">
        <v>4</v>
      </c>
      <c r="D8">
        <v>4</v>
      </c>
      <c r="E8">
        <v>4</v>
      </c>
      <c r="F8">
        <v>4</v>
      </c>
      <c r="G8">
        <v>4</v>
      </c>
      <c r="H8">
        <v>5</v>
      </c>
      <c r="I8">
        <v>3</v>
      </c>
      <c r="J8">
        <v>3</v>
      </c>
      <c r="K8" s="1">
        <f t="shared" si="0"/>
        <v>3.7777777777777777</v>
      </c>
      <c r="L8" s="1">
        <f t="shared" si="1"/>
        <v>0.66666666666666552</v>
      </c>
      <c r="M8">
        <f t="shared" si="2"/>
        <v>4</v>
      </c>
      <c r="N8">
        <f t="shared" si="3"/>
        <v>4</v>
      </c>
    </row>
    <row r="9" spans="1:14">
      <c r="A9">
        <f t="shared" si="5"/>
        <v>8</v>
      </c>
      <c r="B9">
        <v>4</v>
      </c>
      <c r="C9">
        <v>4</v>
      </c>
      <c r="D9">
        <v>4</v>
      </c>
      <c r="E9">
        <v>4</v>
      </c>
      <c r="F9">
        <v>5</v>
      </c>
      <c r="G9">
        <v>5</v>
      </c>
      <c r="H9">
        <v>5</v>
      </c>
      <c r="I9">
        <v>5</v>
      </c>
      <c r="J9">
        <v>5</v>
      </c>
      <c r="K9" s="1">
        <f t="shared" si="0"/>
        <v>4.5555555555555554</v>
      </c>
      <c r="L9" s="1">
        <f t="shared" si="1"/>
        <v>0.52704627669473059</v>
      </c>
      <c r="M9">
        <f t="shared" si="2"/>
        <v>5</v>
      </c>
      <c r="N9">
        <f t="shared" si="3"/>
        <v>5</v>
      </c>
    </row>
    <row r="10" spans="1:14">
      <c r="A10">
        <f t="shared" si="5"/>
        <v>9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 s="1">
        <f t="shared" si="0"/>
        <v>5</v>
      </c>
      <c r="L10" s="1">
        <f t="shared" si="1"/>
        <v>0</v>
      </c>
      <c r="M10">
        <f t="shared" si="2"/>
        <v>5</v>
      </c>
      <c r="N10">
        <f t="shared" si="3"/>
        <v>5</v>
      </c>
    </row>
    <row r="11" spans="1:14">
      <c r="A11">
        <f t="shared" si="5"/>
        <v>10</v>
      </c>
      <c r="B11">
        <v>4</v>
      </c>
      <c r="C11">
        <v>5</v>
      </c>
      <c r="D11">
        <v>4</v>
      </c>
      <c r="E11">
        <v>5</v>
      </c>
      <c r="F11">
        <v>5</v>
      </c>
      <c r="G11">
        <v>5</v>
      </c>
      <c r="H11">
        <v>4</v>
      </c>
      <c r="I11">
        <v>4</v>
      </c>
      <c r="J11">
        <v>5</v>
      </c>
      <c r="K11" s="1">
        <f t="shared" si="0"/>
        <v>4.5555555555555554</v>
      </c>
      <c r="L11" s="1">
        <f t="shared" si="1"/>
        <v>0.52704627669473059</v>
      </c>
      <c r="M11">
        <f t="shared" si="2"/>
        <v>5</v>
      </c>
      <c r="N11">
        <f t="shared" si="3"/>
        <v>5</v>
      </c>
    </row>
    <row r="12" spans="1:14">
      <c r="A12">
        <f t="shared" si="5"/>
        <v>11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 s="1">
        <f t="shared" si="0"/>
        <v>5</v>
      </c>
      <c r="L12" s="1">
        <f t="shared" si="1"/>
        <v>0</v>
      </c>
      <c r="M12">
        <f t="shared" si="2"/>
        <v>5</v>
      </c>
      <c r="N12">
        <f t="shared" si="3"/>
        <v>5</v>
      </c>
    </row>
    <row r="13" spans="1:14">
      <c r="A13">
        <f t="shared" si="5"/>
        <v>12</v>
      </c>
      <c r="B13">
        <v>5</v>
      </c>
      <c r="C13">
        <v>5</v>
      </c>
      <c r="D13">
        <v>5</v>
      </c>
      <c r="E13">
        <v>4</v>
      </c>
      <c r="F13">
        <v>5</v>
      </c>
      <c r="G13">
        <v>4</v>
      </c>
      <c r="H13">
        <v>5</v>
      </c>
      <c r="I13">
        <v>5</v>
      </c>
      <c r="J13">
        <v>5</v>
      </c>
      <c r="K13" s="1">
        <f t="shared" si="0"/>
        <v>4.7777777777777777</v>
      </c>
      <c r="L13" s="1">
        <f t="shared" si="1"/>
        <v>0.44095855184409838</v>
      </c>
      <c r="M13">
        <f t="shared" si="2"/>
        <v>5</v>
      </c>
      <c r="N13">
        <f t="shared" si="3"/>
        <v>5</v>
      </c>
    </row>
    <row r="14" spans="1:14">
      <c r="A14">
        <f t="shared" si="5"/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 s="1">
        <f t="shared" si="0"/>
        <v>5</v>
      </c>
      <c r="L14" s="1">
        <f t="shared" si="1"/>
        <v>0</v>
      </c>
      <c r="M14">
        <f t="shared" si="2"/>
        <v>5</v>
      </c>
      <c r="N14">
        <f t="shared" si="3"/>
        <v>5</v>
      </c>
    </row>
    <row r="15" spans="1:14">
      <c r="A15">
        <f t="shared" si="5"/>
        <v>14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 s="1">
        <f t="shared" si="0"/>
        <v>5</v>
      </c>
      <c r="L15" s="1">
        <f t="shared" si="1"/>
        <v>0</v>
      </c>
      <c r="M15">
        <f t="shared" si="2"/>
        <v>5</v>
      </c>
      <c r="N15">
        <f t="shared" si="3"/>
        <v>5</v>
      </c>
    </row>
    <row r="16" spans="1:14">
      <c r="A16">
        <f t="shared" si="5"/>
        <v>15</v>
      </c>
      <c r="B16">
        <v>4</v>
      </c>
      <c r="C16">
        <v>5</v>
      </c>
      <c r="D16">
        <v>4</v>
      </c>
      <c r="E16">
        <v>4</v>
      </c>
      <c r="F16">
        <v>5</v>
      </c>
      <c r="G16">
        <v>5</v>
      </c>
      <c r="H16">
        <v>5</v>
      </c>
      <c r="I16">
        <v>5</v>
      </c>
      <c r="J16">
        <v>5</v>
      </c>
      <c r="K16" s="1">
        <f t="shared" si="0"/>
        <v>4.666666666666667</v>
      </c>
      <c r="L16" s="1">
        <f t="shared" si="1"/>
        <v>0.5</v>
      </c>
      <c r="M16">
        <f t="shared" si="2"/>
        <v>5</v>
      </c>
      <c r="N16">
        <f t="shared" si="3"/>
        <v>5</v>
      </c>
    </row>
    <row r="17" spans="1:14">
      <c r="A17">
        <f t="shared" si="5"/>
        <v>16</v>
      </c>
      <c r="B17">
        <v>5</v>
      </c>
      <c r="C17">
        <v>5</v>
      </c>
      <c r="D17">
        <v>4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 s="1">
        <f t="shared" si="0"/>
        <v>4.8888888888888893</v>
      </c>
      <c r="L17" s="1">
        <f t="shared" si="1"/>
        <v>0.33333333333333337</v>
      </c>
      <c r="M17">
        <f t="shared" si="2"/>
        <v>5</v>
      </c>
      <c r="N17">
        <f t="shared" si="3"/>
        <v>5</v>
      </c>
    </row>
    <row r="18" spans="1:14">
      <c r="A18">
        <f t="shared" si="5"/>
        <v>17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 s="1">
        <f t="shared" si="0"/>
        <v>5</v>
      </c>
      <c r="L18" s="1">
        <f t="shared" si="1"/>
        <v>0</v>
      </c>
      <c r="M18">
        <f t="shared" si="2"/>
        <v>5</v>
      </c>
      <c r="N18">
        <f t="shared" si="3"/>
        <v>5</v>
      </c>
    </row>
    <row r="19" spans="1:14">
      <c r="A19">
        <f t="shared" si="5"/>
        <v>18</v>
      </c>
      <c r="B19">
        <v>3</v>
      </c>
      <c r="C19">
        <v>4</v>
      </c>
      <c r="D19">
        <v>5</v>
      </c>
      <c r="E19">
        <v>3</v>
      </c>
      <c r="F19">
        <v>3</v>
      </c>
      <c r="G19">
        <v>2</v>
      </c>
      <c r="H19">
        <v>3</v>
      </c>
      <c r="I19">
        <v>4</v>
      </c>
      <c r="J19">
        <v>4</v>
      </c>
      <c r="K19" s="1">
        <f t="shared" si="0"/>
        <v>3.4444444444444446</v>
      </c>
      <c r="L19" s="1">
        <f t="shared" si="1"/>
        <v>0.88191710368819731</v>
      </c>
      <c r="M19">
        <f t="shared" si="2"/>
        <v>3</v>
      </c>
      <c r="N19">
        <f t="shared" si="3"/>
        <v>3</v>
      </c>
    </row>
    <row r="20" spans="1:14">
      <c r="A20">
        <f t="shared" si="5"/>
        <v>19</v>
      </c>
      <c r="B20">
        <v>3</v>
      </c>
      <c r="C20">
        <v>3</v>
      </c>
      <c r="D20">
        <v>3</v>
      </c>
      <c r="E20">
        <v>3</v>
      </c>
      <c r="F20">
        <v>5</v>
      </c>
      <c r="G20">
        <v>3</v>
      </c>
      <c r="H20">
        <v>5</v>
      </c>
      <c r="I20">
        <v>4</v>
      </c>
      <c r="J20">
        <v>5</v>
      </c>
      <c r="K20" s="1">
        <f t="shared" si="0"/>
        <v>3.7777777777777777</v>
      </c>
      <c r="L20" s="1">
        <f t="shared" si="1"/>
        <v>0.97182531580754927</v>
      </c>
      <c r="M20">
        <f t="shared" si="2"/>
        <v>3</v>
      </c>
      <c r="N20">
        <f t="shared" si="3"/>
        <v>3</v>
      </c>
    </row>
    <row r="21" spans="1:14">
      <c r="A21">
        <f t="shared" si="5"/>
        <v>20</v>
      </c>
      <c r="B21">
        <v>4</v>
      </c>
      <c r="C21">
        <v>4</v>
      </c>
      <c r="D21">
        <v>4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 s="1">
        <f t="shared" si="0"/>
        <v>4.666666666666667</v>
      </c>
      <c r="L21" s="1">
        <f t="shared" si="1"/>
        <v>0.5</v>
      </c>
      <c r="M21">
        <f t="shared" si="2"/>
        <v>5</v>
      </c>
      <c r="N21">
        <f t="shared" si="3"/>
        <v>5</v>
      </c>
    </row>
    <row r="22" spans="1:14">
      <c r="A22">
        <f t="shared" si="5"/>
        <v>21</v>
      </c>
      <c r="B22">
        <v>4</v>
      </c>
      <c r="C22">
        <v>4</v>
      </c>
      <c r="D22">
        <v>3</v>
      </c>
      <c r="E22">
        <v>5</v>
      </c>
      <c r="F22">
        <v>5</v>
      </c>
      <c r="G22">
        <v>4</v>
      </c>
      <c r="H22">
        <v>5</v>
      </c>
      <c r="I22">
        <v>5</v>
      </c>
      <c r="J22">
        <v>5</v>
      </c>
      <c r="K22" s="1">
        <f t="shared" si="0"/>
        <v>4.4444444444444446</v>
      </c>
      <c r="L22" s="1">
        <f t="shared" si="1"/>
        <v>0.72648315725677948</v>
      </c>
      <c r="M22">
        <f t="shared" si="2"/>
        <v>5</v>
      </c>
      <c r="N22">
        <f t="shared" si="3"/>
        <v>5</v>
      </c>
    </row>
    <row r="23" spans="1:14">
      <c r="A23">
        <f t="shared" si="5"/>
        <v>22</v>
      </c>
      <c r="B23">
        <v>3</v>
      </c>
      <c r="C23">
        <v>3</v>
      </c>
      <c r="D23">
        <v>3</v>
      </c>
      <c r="E23">
        <v>3</v>
      </c>
      <c r="F23">
        <v>5</v>
      </c>
      <c r="G23">
        <v>3</v>
      </c>
      <c r="H23">
        <v>5</v>
      </c>
      <c r="I23">
        <v>4</v>
      </c>
      <c r="J23">
        <v>5</v>
      </c>
      <c r="K23" s="1">
        <f t="shared" si="0"/>
        <v>3.7777777777777777</v>
      </c>
      <c r="L23" s="1">
        <f t="shared" si="1"/>
        <v>0.97182531580754927</v>
      </c>
      <c r="M23">
        <f t="shared" si="2"/>
        <v>3</v>
      </c>
      <c r="N23">
        <f t="shared" si="3"/>
        <v>3</v>
      </c>
    </row>
    <row r="24" spans="1:14">
      <c r="A24">
        <f t="shared" si="5"/>
        <v>23</v>
      </c>
      <c r="B24">
        <v>4</v>
      </c>
      <c r="C24">
        <v>4</v>
      </c>
      <c r="D24">
        <v>4</v>
      </c>
      <c r="E24">
        <v>3</v>
      </c>
      <c r="F24">
        <v>5</v>
      </c>
      <c r="G24">
        <v>4</v>
      </c>
      <c r="H24">
        <v>5</v>
      </c>
      <c r="I24">
        <v>5</v>
      </c>
      <c r="J24">
        <v>5</v>
      </c>
      <c r="K24" s="1">
        <f t="shared" si="0"/>
        <v>4.333333333333333</v>
      </c>
      <c r="L24" s="1">
        <f t="shared" si="1"/>
        <v>0.70710678118654757</v>
      </c>
      <c r="M24">
        <f t="shared" si="2"/>
        <v>4</v>
      </c>
      <c r="N24">
        <f t="shared" si="3"/>
        <v>4</v>
      </c>
    </row>
    <row r="25" spans="1:14">
      <c r="A25">
        <f t="shared" si="5"/>
        <v>24</v>
      </c>
      <c r="B25">
        <v>4</v>
      </c>
      <c r="C25">
        <v>4</v>
      </c>
      <c r="D25">
        <v>5</v>
      </c>
      <c r="E25">
        <v>5</v>
      </c>
      <c r="F25">
        <v>5</v>
      </c>
      <c r="G25">
        <v>4</v>
      </c>
      <c r="H25">
        <v>5</v>
      </c>
      <c r="I25">
        <v>5</v>
      </c>
      <c r="J25">
        <v>5</v>
      </c>
      <c r="K25" s="1">
        <f t="shared" si="0"/>
        <v>4.666666666666667</v>
      </c>
      <c r="L25" s="1">
        <f t="shared" si="1"/>
        <v>0.5</v>
      </c>
      <c r="M25">
        <f t="shared" si="2"/>
        <v>5</v>
      </c>
      <c r="N25">
        <f t="shared" si="3"/>
        <v>5</v>
      </c>
    </row>
    <row r="26" spans="1:14">
      <c r="A26">
        <f t="shared" si="5"/>
        <v>25</v>
      </c>
      <c r="B26">
        <v>3</v>
      </c>
      <c r="C26">
        <v>2</v>
      </c>
      <c r="D26">
        <v>2</v>
      </c>
      <c r="E26">
        <v>3</v>
      </c>
      <c r="F26">
        <v>4</v>
      </c>
      <c r="G26">
        <v>3</v>
      </c>
      <c r="H26">
        <v>5</v>
      </c>
      <c r="I26">
        <v>3</v>
      </c>
      <c r="J26">
        <v>4</v>
      </c>
      <c r="K26" s="1">
        <f t="shared" si="0"/>
        <v>3.2222222222222223</v>
      </c>
      <c r="L26" s="1">
        <f t="shared" si="1"/>
        <v>0.97182531580755016</v>
      </c>
      <c r="M26">
        <f t="shared" si="2"/>
        <v>3</v>
      </c>
      <c r="N26">
        <f t="shared" si="3"/>
        <v>3</v>
      </c>
    </row>
    <row r="27" spans="1:14">
      <c r="A27">
        <f t="shared" si="5"/>
        <v>26</v>
      </c>
      <c r="B27">
        <v>3</v>
      </c>
      <c r="C27">
        <v>3</v>
      </c>
      <c r="D27">
        <v>2</v>
      </c>
      <c r="E27">
        <v>3</v>
      </c>
      <c r="F27">
        <v>4</v>
      </c>
      <c r="G27">
        <v>3</v>
      </c>
      <c r="H27">
        <v>4</v>
      </c>
      <c r="I27">
        <v>2</v>
      </c>
      <c r="J27">
        <v>3</v>
      </c>
      <c r="K27" s="1">
        <f t="shared" si="0"/>
        <v>3</v>
      </c>
      <c r="L27" s="1">
        <f t="shared" si="1"/>
        <v>0.70710678118654757</v>
      </c>
      <c r="M27">
        <f t="shared" si="2"/>
        <v>3</v>
      </c>
      <c r="N27">
        <f t="shared" si="3"/>
        <v>3</v>
      </c>
    </row>
    <row r="28" spans="1:14">
      <c r="A28">
        <f t="shared" si="5"/>
        <v>27</v>
      </c>
      <c r="B28">
        <v>5</v>
      </c>
      <c r="C28">
        <v>5</v>
      </c>
      <c r="D28">
        <v>4</v>
      </c>
      <c r="E28">
        <v>5</v>
      </c>
      <c r="F28">
        <v>5</v>
      </c>
      <c r="G28">
        <v>5</v>
      </c>
      <c r="H28">
        <v>5</v>
      </c>
      <c r="I28">
        <v>4</v>
      </c>
      <c r="J28">
        <v>4</v>
      </c>
      <c r="K28" s="1">
        <f t="shared" si="0"/>
        <v>4.666666666666667</v>
      </c>
      <c r="L28" s="1">
        <f t="shared" si="1"/>
        <v>0.5</v>
      </c>
      <c r="M28">
        <f t="shared" si="2"/>
        <v>5</v>
      </c>
      <c r="N28">
        <f t="shared" si="3"/>
        <v>5</v>
      </c>
    </row>
    <row r="29" spans="1:14">
      <c r="A29">
        <f t="shared" si="5"/>
        <v>28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 s="1">
        <f t="shared" si="0"/>
        <v>5</v>
      </c>
      <c r="L29" s="1">
        <f t="shared" si="1"/>
        <v>0</v>
      </c>
      <c r="M29">
        <f t="shared" si="2"/>
        <v>5</v>
      </c>
      <c r="N29">
        <f t="shared" si="3"/>
        <v>5</v>
      </c>
    </row>
    <row r="30" spans="1:14">
      <c r="A30">
        <f t="shared" si="5"/>
        <v>29</v>
      </c>
      <c r="B30">
        <v>4</v>
      </c>
      <c r="C30">
        <v>4</v>
      </c>
      <c r="D30">
        <v>4</v>
      </c>
      <c r="E30">
        <v>3</v>
      </c>
      <c r="F30">
        <v>5</v>
      </c>
      <c r="G30">
        <v>4</v>
      </c>
      <c r="H30">
        <v>5</v>
      </c>
      <c r="I30">
        <v>5</v>
      </c>
      <c r="J30">
        <v>4</v>
      </c>
      <c r="K30" s="1">
        <f t="shared" si="0"/>
        <v>4.2222222222222223</v>
      </c>
      <c r="L30" s="1">
        <f t="shared" si="1"/>
        <v>0.66666666666666552</v>
      </c>
      <c r="M30">
        <f t="shared" si="2"/>
        <v>4</v>
      </c>
      <c r="N30">
        <f t="shared" si="3"/>
        <v>4</v>
      </c>
    </row>
    <row r="31" spans="1:14">
      <c r="A31">
        <f t="shared" si="5"/>
        <v>30</v>
      </c>
      <c r="B31">
        <v>4</v>
      </c>
      <c r="C31">
        <v>5</v>
      </c>
      <c r="D31">
        <v>4</v>
      </c>
      <c r="E31">
        <v>5</v>
      </c>
      <c r="F31">
        <v>5</v>
      </c>
      <c r="G31">
        <v>4</v>
      </c>
      <c r="H31">
        <v>5</v>
      </c>
      <c r="I31">
        <v>5</v>
      </c>
      <c r="J31">
        <v>4</v>
      </c>
      <c r="K31" s="1">
        <f t="shared" si="0"/>
        <v>4.5555555555555554</v>
      </c>
      <c r="L31" s="1">
        <f t="shared" si="1"/>
        <v>0.52704627669473059</v>
      </c>
      <c r="M31">
        <f t="shared" si="2"/>
        <v>5</v>
      </c>
      <c r="N31">
        <f t="shared" si="3"/>
        <v>5</v>
      </c>
    </row>
    <row r="32" spans="1:14">
      <c r="A32">
        <f t="shared" si="5"/>
        <v>31</v>
      </c>
      <c r="B32">
        <v>5</v>
      </c>
      <c r="C32">
        <v>5</v>
      </c>
      <c r="D32">
        <v>5</v>
      </c>
      <c r="E32">
        <v>5</v>
      </c>
      <c r="F32">
        <v>5</v>
      </c>
      <c r="G32">
        <v>4</v>
      </c>
      <c r="H32">
        <v>5</v>
      </c>
      <c r="I32">
        <v>5</v>
      </c>
      <c r="J32">
        <v>5</v>
      </c>
      <c r="K32" s="1">
        <f t="shared" si="0"/>
        <v>4.8888888888888893</v>
      </c>
      <c r="L32" s="1">
        <f t="shared" si="1"/>
        <v>0.33333333333333337</v>
      </c>
      <c r="M32">
        <f t="shared" si="2"/>
        <v>5</v>
      </c>
      <c r="N32">
        <f t="shared" si="3"/>
        <v>5</v>
      </c>
    </row>
    <row r="33" spans="1:14">
      <c r="A33">
        <f t="shared" si="5"/>
        <v>32</v>
      </c>
      <c r="B33">
        <v>5</v>
      </c>
      <c r="C33">
        <v>5</v>
      </c>
      <c r="D33">
        <v>5</v>
      </c>
      <c r="E33">
        <v>5</v>
      </c>
      <c r="F33">
        <v>4</v>
      </c>
      <c r="G33">
        <v>5</v>
      </c>
      <c r="H33">
        <v>5</v>
      </c>
      <c r="I33">
        <v>4</v>
      </c>
      <c r="J33">
        <v>5</v>
      </c>
      <c r="K33" s="1">
        <f t="shared" si="0"/>
        <v>4.7777777777777777</v>
      </c>
      <c r="L33" s="1">
        <f t="shared" si="1"/>
        <v>0.44095855184409838</v>
      </c>
      <c r="M33">
        <f t="shared" si="2"/>
        <v>5</v>
      </c>
      <c r="N33">
        <f t="shared" si="3"/>
        <v>5</v>
      </c>
    </row>
    <row r="34" spans="1:14">
      <c r="A34">
        <f t="shared" si="5"/>
        <v>33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 s="1">
        <f t="shared" si="0"/>
        <v>5</v>
      </c>
      <c r="L34" s="1">
        <f t="shared" si="1"/>
        <v>0</v>
      </c>
      <c r="M34">
        <f t="shared" si="2"/>
        <v>5</v>
      </c>
      <c r="N34">
        <f t="shared" si="3"/>
        <v>5</v>
      </c>
    </row>
    <row r="35" spans="1:14">
      <c r="A35">
        <f t="shared" si="5"/>
        <v>34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 s="1">
        <f t="shared" si="0"/>
        <v>5</v>
      </c>
      <c r="L35" s="1">
        <f t="shared" si="1"/>
        <v>0</v>
      </c>
      <c r="M35">
        <f t="shared" si="2"/>
        <v>5</v>
      </c>
      <c r="N35">
        <f t="shared" si="3"/>
        <v>5</v>
      </c>
    </row>
    <row r="36" spans="1:14">
      <c r="A36">
        <f t="shared" si="5"/>
        <v>35</v>
      </c>
      <c r="B36">
        <v>5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 s="1">
        <f t="shared" si="0"/>
        <v>5</v>
      </c>
      <c r="L36" s="1">
        <f t="shared" si="1"/>
        <v>0</v>
      </c>
      <c r="M36">
        <f t="shared" si="2"/>
        <v>5</v>
      </c>
      <c r="N36">
        <f t="shared" si="3"/>
        <v>5</v>
      </c>
    </row>
    <row r="37" spans="1:14">
      <c r="A37">
        <f t="shared" si="5"/>
        <v>36</v>
      </c>
      <c r="B37">
        <v>4</v>
      </c>
      <c r="C37">
        <v>4</v>
      </c>
      <c r="D37">
        <v>3</v>
      </c>
      <c r="E37">
        <v>4</v>
      </c>
      <c r="F37">
        <v>5</v>
      </c>
      <c r="G37">
        <v>5</v>
      </c>
      <c r="H37">
        <v>5</v>
      </c>
      <c r="I37">
        <v>5</v>
      </c>
      <c r="J37">
        <v>5</v>
      </c>
      <c r="K37" s="1">
        <f t="shared" si="0"/>
        <v>4.4444444444444446</v>
      </c>
      <c r="L37" s="1">
        <f t="shared" si="1"/>
        <v>0.72648315725677948</v>
      </c>
      <c r="M37">
        <f t="shared" si="2"/>
        <v>5</v>
      </c>
      <c r="N37">
        <f t="shared" si="3"/>
        <v>5</v>
      </c>
    </row>
    <row r="38" spans="1:14">
      <c r="A38">
        <f t="shared" si="5"/>
        <v>37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4</v>
      </c>
      <c r="J38">
        <v>5</v>
      </c>
      <c r="K38" s="1">
        <f t="shared" si="0"/>
        <v>4.8888888888888893</v>
      </c>
      <c r="L38" s="1">
        <f t="shared" si="1"/>
        <v>0.33333333333333337</v>
      </c>
      <c r="M38">
        <f t="shared" si="2"/>
        <v>5</v>
      </c>
      <c r="N38">
        <f t="shared" si="3"/>
        <v>5</v>
      </c>
    </row>
    <row r="39" spans="1:14">
      <c r="A39">
        <f t="shared" si="5"/>
        <v>38</v>
      </c>
      <c r="B39">
        <v>4</v>
      </c>
      <c r="C39">
        <v>4</v>
      </c>
      <c r="D39">
        <v>3</v>
      </c>
      <c r="E39">
        <v>4</v>
      </c>
      <c r="F39">
        <v>5</v>
      </c>
      <c r="G39">
        <v>3</v>
      </c>
      <c r="H39">
        <v>5</v>
      </c>
      <c r="I39">
        <v>4</v>
      </c>
      <c r="J39">
        <v>5</v>
      </c>
      <c r="K39" s="1">
        <f t="shared" si="0"/>
        <v>4.1111111111111107</v>
      </c>
      <c r="L39" s="1">
        <f t="shared" si="1"/>
        <v>0.78173595997057133</v>
      </c>
      <c r="M39">
        <f t="shared" si="2"/>
        <v>4</v>
      </c>
      <c r="N39">
        <f t="shared" si="3"/>
        <v>4</v>
      </c>
    </row>
    <row r="40" spans="1:14">
      <c r="A40">
        <f t="shared" si="5"/>
        <v>39</v>
      </c>
      <c r="B40">
        <v>5</v>
      </c>
      <c r="C40">
        <v>5</v>
      </c>
      <c r="D40">
        <v>5</v>
      </c>
      <c r="E40">
        <v>4</v>
      </c>
      <c r="F40">
        <v>5</v>
      </c>
      <c r="G40">
        <v>4</v>
      </c>
      <c r="H40">
        <v>5</v>
      </c>
      <c r="I40">
        <v>5</v>
      </c>
      <c r="J40">
        <v>4</v>
      </c>
      <c r="K40" s="1">
        <f t="shared" si="0"/>
        <v>4.666666666666667</v>
      </c>
      <c r="L40" s="1">
        <f t="shared" si="1"/>
        <v>0.5</v>
      </c>
      <c r="M40">
        <f t="shared" si="2"/>
        <v>5</v>
      </c>
      <c r="N40">
        <f t="shared" si="3"/>
        <v>5</v>
      </c>
    </row>
    <row r="41" spans="1:14">
      <c r="A41">
        <f t="shared" si="5"/>
        <v>40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 s="1">
        <f t="shared" si="0"/>
        <v>5</v>
      </c>
      <c r="L41" s="1">
        <f t="shared" si="1"/>
        <v>0</v>
      </c>
      <c r="M41">
        <f t="shared" si="2"/>
        <v>5</v>
      </c>
      <c r="N41">
        <f t="shared" si="3"/>
        <v>5</v>
      </c>
    </row>
    <row r="42" spans="1:14">
      <c r="A42">
        <f t="shared" si="5"/>
        <v>41</v>
      </c>
      <c r="B42">
        <v>5</v>
      </c>
      <c r="C42">
        <v>4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 s="1">
        <f t="shared" si="0"/>
        <v>4.8888888888888893</v>
      </c>
      <c r="L42" s="1">
        <f t="shared" si="1"/>
        <v>0.33333333333333337</v>
      </c>
      <c r="M42">
        <f t="shared" si="2"/>
        <v>5</v>
      </c>
      <c r="N42">
        <f t="shared" si="3"/>
        <v>5</v>
      </c>
    </row>
    <row r="43" spans="1:14">
      <c r="A43">
        <f t="shared" si="5"/>
        <v>42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 s="1">
        <f t="shared" si="0"/>
        <v>5</v>
      </c>
      <c r="L43" s="1">
        <f t="shared" si="1"/>
        <v>0</v>
      </c>
      <c r="M43">
        <f t="shared" si="2"/>
        <v>5</v>
      </c>
      <c r="N43">
        <f t="shared" si="3"/>
        <v>5</v>
      </c>
    </row>
    <row r="44" spans="1:14">
      <c r="A44">
        <f t="shared" si="5"/>
        <v>43</v>
      </c>
      <c r="B44">
        <v>4</v>
      </c>
      <c r="C44">
        <v>5</v>
      </c>
      <c r="D44">
        <v>4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 s="1">
        <f t="shared" si="0"/>
        <v>4.7777777777777777</v>
      </c>
      <c r="L44" s="1">
        <f t="shared" si="1"/>
        <v>0.44095855184409838</v>
      </c>
      <c r="M44">
        <f t="shared" si="2"/>
        <v>5</v>
      </c>
      <c r="N44">
        <f t="shared" si="3"/>
        <v>5</v>
      </c>
    </row>
    <row r="45" spans="1:14">
      <c r="A45">
        <f t="shared" si="5"/>
        <v>44</v>
      </c>
      <c r="B45">
        <v>4</v>
      </c>
      <c r="C45">
        <v>5</v>
      </c>
      <c r="D45">
        <v>4</v>
      </c>
      <c r="E45">
        <v>5</v>
      </c>
      <c r="F45">
        <v>4</v>
      </c>
      <c r="G45">
        <v>4</v>
      </c>
      <c r="H45">
        <v>5</v>
      </c>
      <c r="I45">
        <v>4</v>
      </c>
      <c r="J45">
        <v>5</v>
      </c>
      <c r="K45" s="1">
        <f t="shared" si="0"/>
        <v>4.4444444444444446</v>
      </c>
      <c r="L45" s="1">
        <f t="shared" si="1"/>
        <v>0.52704627669473059</v>
      </c>
      <c r="M45">
        <f t="shared" si="2"/>
        <v>4</v>
      </c>
      <c r="N45">
        <f t="shared" si="3"/>
        <v>4</v>
      </c>
    </row>
    <row r="46" spans="1:14">
      <c r="A46">
        <f t="shared" si="5"/>
        <v>45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 s="1">
        <f t="shared" si="0"/>
        <v>5</v>
      </c>
      <c r="L46" s="1">
        <f t="shared" si="1"/>
        <v>0</v>
      </c>
      <c r="M46">
        <f t="shared" si="2"/>
        <v>5</v>
      </c>
      <c r="N46">
        <f t="shared" si="3"/>
        <v>5</v>
      </c>
    </row>
    <row r="47" spans="1:14">
      <c r="A47">
        <f t="shared" si="5"/>
        <v>46</v>
      </c>
      <c r="B47">
        <v>3</v>
      </c>
      <c r="C47">
        <v>4</v>
      </c>
      <c r="D47">
        <v>4</v>
      </c>
      <c r="E47">
        <v>4</v>
      </c>
      <c r="F47">
        <v>4</v>
      </c>
      <c r="G47">
        <v>4</v>
      </c>
      <c r="H47">
        <v>5</v>
      </c>
      <c r="I47">
        <v>3</v>
      </c>
      <c r="J47">
        <v>4</v>
      </c>
      <c r="K47" s="1">
        <f t="shared" si="0"/>
        <v>3.8888888888888888</v>
      </c>
      <c r="L47" s="1">
        <f t="shared" si="1"/>
        <v>0.60092521257733122</v>
      </c>
      <c r="M47">
        <f t="shared" si="2"/>
        <v>4</v>
      </c>
      <c r="N47">
        <f t="shared" si="3"/>
        <v>4</v>
      </c>
    </row>
    <row r="48" spans="1:14">
      <c r="A48">
        <f t="shared" si="5"/>
        <v>47</v>
      </c>
      <c r="B48">
        <v>5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 s="1">
        <f t="shared" si="0"/>
        <v>5</v>
      </c>
      <c r="L48" s="1">
        <f t="shared" si="1"/>
        <v>0</v>
      </c>
      <c r="M48">
        <f t="shared" si="2"/>
        <v>5</v>
      </c>
      <c r="N48">
        <f t="shared" si="3"/>
        <v>5</v>
      </c>
    </row>
    <row r="49" spans="1:14">
      <c r="A49">
        <f>A48+1</f>
        <v>48</v>
      </c>
      <c r="B49" s="2">
        <v>4</v>
      </c>
      <c r="C49" s="2">
        <v>4</v>
      </c>
      <c r="D49" s="2">
        <v>4</v>
      </c>
      <c r="E49" s="2">
        <v>5</v>
      </c>
      <c r="F49" s="2">
        <v>5</v>
      </c>
      <c r="G49" s="2">
        <v>4</v>
      </c>
      <c r="H49" s="2">
        <v>4</v>
      </c>
      <c r="I49" s="2">
        <v>5</v>
      </c>
      <c r="J49" s="2">
        <v>5</v>
      </c>
      <c r="K49" s="1">
        <f t="shared" ref="K49:K51" si="6">AVERAGE(B49:J49)</f>
        <v>4.4444444444444446</v>
      </c>
      <c r="L49" s="3">
        <f t="shared" ref="L49:L51" si="7">STDEV(B49:J49)</f>
        <v>0.52704627669473059</v>
      </c>
      <c r="M49" s="2">
        <f t="shared" ref="M49:M51" si="8">MODE(B49:J49)</f>
        <v>4</v>
      </c>
      <c r="N49" s="2">
        <f t="shared" ref="N49:N51" si="9">MEDIAN(B49:J49)</f>
        <v>4</v>
      </c>
    </row>
    <row r="50" spans="1:14">
      <c r="A50">
        <f t="shared" ref="A50:A54" si="10">A49+1</f>
        <v>49</v>
      </c>
      <c r="B50" s="2">
        <v>4</v>
      </c>
      <c r="C50" s="2">
        <v>4</v>
      </c>
      <c r="D50" s="2">
        <v>3</v>
      </c>
      <c r="E50" s="2">
        <v>4</v>
      </c>
      <c r="F50" s="2">
        <v>5</v>
      </c>
      <c r="G50" s="2">
        <v>5</v>
      </c>
      <c r="H50" s="2">
        <v>5</v>
      </c>
      <c r="I50" s="2">
        <v>5</v>
      </c>
      <c r="J50" s="2">
        <v>5</v>
      </c>
      <c r="K50" s="3">
        <f t="shared" si="6"/>
        <v>4.4444444444444446</v>
      </c>
      <c r="L50" s="3">
        <f t="shared" si="7"/>
        <v>0.72648315725677948</v>
      </c>
      <c r="M50" s="2">
        <f t="shared" si="8"/>
        <v>5</v>
      </c>
      <c r="N50" s="2">
        <f t="shared" si="9"/>
        <v>5</v>
      </c>
    </row>
    <row r="51" spans="1:14">
      <c r="A51">
        <f t="shared" si="10"/>
        <v>50</v>
      </c>
      <c r="B51" s="2">
        <v>5</v>
      </c>
      <c r="C51" s="2">
        <v>5</v>
      </c>
      <c r="D51" s="2">
        <v>4</v>
      </c>
      <c r="E51" s="2">
        <v>4</v>
      </c>
      <c r="F51" s="2">
        <v>5</v>
      </c>
      <c r="G51" s="2">
        <v>4</v>
      </c>
      <c r="H51" s="2">
        <v>5</v>
      </c>
      <c r="I51" s="2">
        <v>5</v>
      </c>
      <c r="J51" s="2">
        <v>5</v>
      </c>
      <c r="K51" s="3">
        <f t="shared" si="6"/>
        <v>4.666666666666667</v>
      </c>
      <c r="L51" s="3">
        <f t="shared" si="7"/>
        <v>0.5</v>
      </c>
      <c r="M51" s="2">
        <f t="shared" si="8"/>
        <v>5</v>
      </c>
      <c r="N51" s="2">
        <f t="shared" si="9"/>
        <v>5</v>
      </c>
    </row>
    <row r="52" spans="1:14">
      <c r="A52">
        <f t="shared" si="10"/>
        <v>51</v>
      </c>
      <c r="B52" s="2">
        <v>5</v>
      </c>
      <c r="C52" s="2">
        <v>5</v>
      </c>
      <c r="D52" s="2">
        <v>5</v>
      </c>
      <c r="E52" s="2">
        <v>5</v>
      </c>
      <c r="F52" s="2">
        <v>5</v>
      </c>
      <c r="G52" s="2">
        <v>5</v>
      </c>
      <c r="H52" s="2">
        <v>5</v>
      </c>
      <c r="I52" s="2">
        <v>5</v>
      </c>
      <c r="J52" s="2">
        <v>5</v>
      </c>
      <c r="K52" s="1">
        <f t="shared" si="0"/>
        <v>5</v>
      </c>
      <c r="L52" s="3">
        <f t="shared" si="1"/>
        <v>0</v>
      </c>
      <c r="M52" s="2">
        <f t="shared" si="2"/>
        <v>5</v>
      </c>
      <c r="N52" s="2">
        <f t="shared" si="3"/>
        <v>5</v>
      </c>
    </row>
    <row r="53" spans="1:14">
      <c r="A53">
        <f t="shared" si="10"/>
        <v>52</v>
      </c>
      <c r="B53" s="2">
        <v>5</v>
      </c>
      <c r="C53" s="2">
        <v>5</v>
      </c>
      <c r="D53" s="2">
        <v>5</v>
      </c>
      <c r="E53" s="2">
        <v>5</v>
      </c>
      <c r="F53" s="2">
        <v>5</v>
      </c>
      <c r="G53" s="2">
        <v>5</v>
      </c>
      <c r="H53" s="2">
        <v>5</v>
      </c>
      <c r="I53" s="2">
        <v>5</v>
      </c>
      <c r="J53" s="2">
        <v>5</v>
      </c>
      <c r="K53" s="3">
        <f t="shared" si="0"/>
        <v>5</v>
      </c>
      <c r="L53" s="3">
        <f t="shared" si="1"/>
        <v>0</v>
      </c>
      <c r="M53" s="2">
        <f t="shared" si="2"/>
        <v>5</v>
      </c>
      <c r="N53" s="2">
        <f t="shared" si="3"/>
        <v>5</v>
      </c>
    </row>
    <row r="54" spans="1:14">
      <c r="A54">
        <f t="shared" si="10"/>
        <v>53</v>
      </c>
      <c r="B54" s="2">
        <v>5</v>
      </c>
      <c r="C54" s="2">
        <v>5</v>
      </c>
      <c r="D54" s="2">
        <v>5</v>
      </c>
      <c r="E54" s="2">
        <v>5</v>
      </c>
      <c r="F54" s="2">
        <v>5</v>
      </c>
      <c r="G54" s="2">
        <v>4</v>
      </c>
      <c r="H54" s="2">
        <v>5</v>
      </c>
      <c r="I54" s="2">
        <v>5</v>
      </c>
      <c r="J54" s="2">
        <v>5</v>
      </c>
      <c r="K54" s="3">
        <f t="shared" si="0"/>
        <v>4.8888888888888893</v>
      </c>
      <c r="L54" s="3">
        <f t="shared" si="1"/>
        <v>0.33333333333333337</v>
      </c>
      <c r="M54" s="2">
        <f t="shared" si="2"/>
        <v>5</v>
      </c>
      <c r="N54" s="2">
        <f t="shared" si="3"/>
        <v>5</v>
      </c>
    </row>
    <row r="55" spans="1:14">
      <c r="A55" t="s">
        <v>9</v>
      </c>
      <c r="B55" s="1">
        <f>AVERAGE(B2:B54)</f>
        <v>4.3962264150943398</v>
      </c>
      <c r="C55" s="1">
        <f t="shared" ref="C55:J55" si="11">AVERAGE(C2:C54)</f>
        <v>4.5094339622641506</v>
      </c>
      <c r="D55" s="1">
        <f t="shared" si="11"/>
        <v>4.283018867924528</v>
      </c>
      <c r="E55" s="1">
        <f t="shared" si="11"/>
        <v>4.4528301886792452</v>
      </c>
      <c r="F55" s="1">
        <f t="shared" si="11"/>
        <v>4.8113207547169807</v>
      </c>
      <c r="G55" s="1">
        <f t="shared" si="11"/>
        <v>4.4528301886792452</v>
      </c>
      <c r="H55" s="1">
        <f t="shared" si="11"/>
        <v>4.9056603773584904</v>
      </c>
      <c r="I55" s="1">
        <f t="shared" si="11"/>
        <v>4.6037735849056602</v>
      </c>
      <c r="J55" s="1">
        <f t="shared" si="11"/>
        <v>4.7735849056603774</v>
      </c>
      <c r="K55" s="1">
        <f t="shared" ref="K55" si="12">AVERAGE(B55:J55)</f>
        <v>4.5765199161425576</v>
      </c>
      <c r="L55" s="1">
        <f t="shared" ref="L55" si="13">STDEV(B55:J55)</f>
        <v>0.21118406780353224</v>
      </c>
    </row>
    <row r="56" spans="1:14">
      <c r="A56" t="s">
        <v>10</v>
      </c>
      <c r="B56" s="1">
        <f>STDEV(B2:B54)</f>
        <v>0.74264658334254996</v>
      </c>
      <c r="C56" s="1">
        <f t="shared" ref="C56:J56" si="14">STDEV(C2:C54)</f>
        <v>0.72384235187148593</v>
      </c>
      <c r="D56" s="1">
        <f t="shared" si="14"/>
        <v>0.84072675727990631</v>
      </c>
      <c r="E56" s="1">
        <f t="shared" si="14"/>
        <v>0.82195914496658118</v>
      </c>
      <c r="F56" s="1">
        <f t="shared" si="14"/>
        <v>0.48264510666123478</v>
      </c>
      <c r="G56" s="1">
        <f t="shared" si="14"/>
        <v>0.74848662019409395</v>
      </c>
      <c r="H56" s="1">
        <f t="shared" si="14"/>
        <v>0.35432226440586678</v>
      </c>
      <c r="I56" s="1">
        <f t="shared" si="14"/>
        <v>0.71628374914472581</v>
      </c>
      <c r="J56" s="1">
        <f t="shared" si="14"/>
        <v>0.50541336600550035</v>
      </c>
    </row>
    <row r="57" spans="1:14">
      <c r="A57" t="s">
        <v>11</v>
      </c>
      <c r="B57">
        <f>MODE(B2:B54)</f>
        <v>5</v>
      </c>
      <c r="C57">
        <f t="shared" ref="C57:J57" si="15">MODE(C2:C54)</f>
        <v>5</v>
      </c>
      <c r="D57">
        <f t="shared" si="15"/>
        <v>5</v>
      </c>
      <c r="E57">
        <f t="shared" si="15"/>
        <v>5</v>
      </c>
      <c r="F57">
        <f t="shared" si="15"/>
        <v>5</v>
      </c>
      <c r="G57">
        <f t="shared" si="15"/>
        <v>5</v>
      </c>
      <c r="H57">
        <f t="shared" si="15"/>
        <v>5</v>
      </c>
      <c r="I57">
        <f t="shared" si="15"/>
        <v>5</v>
      </c>
      <c r="J57">
        <f t="shared" si="15"/>
        <v>5</v>
      </c>
    </row>
    <row r="58" spans="1:14">
      <c r="A58" t="s">
        <v>12</v>
      </c>
      <c r="B58">
        <f>MEDIAN(B2:B54)</f>
        <v>5</v>
      </c>
      <c r="C58">
        <f>MEDIAN(C2:C54)</f>
        <v>5</v>
      </c>
      <c r="D58">
        <f>MEDIAN(D2:D54)</f>
        <v>4</v>
      </c>
      <c r="E58">
        <f>MEDIAN(E2:E54)</f>
        <v>5</v>
      </c>
      <c r="F58">
        <f>MEDIAN(F2:F54)</f>
        <v>5</v>
      </c>
      <c r="G58">
        <f>MEDIAN(G2:G54)</f>
        <v>5</v>
      </c>
      <c r="H58">
        <f>MEDIAN(H2:H54)</f>
        <v>5</v>
      </c>
      <c r="I58">
        <f>MEDIAN(I2:I54)</f>
        <v>5</v>
      </c>
      <c r="J58">
        <f>MEDIAN(J2:J54)</f>
        <v>5</v>
      </c>
    </row>
    <row r="59" spans="1:14">
      <c r="A59">
        <v>5</v>
      </c>
      <c r="B59">
        <f>COUNTIF(B$2:B$54,$A59)</f>
        <v>29</v>
      </c>
      <c r="C59">
        <f>COUNTIF(C$2:C$54,$A59)</f>
        <v>33</v>
      </c>
      <c r="D59">
        <f>COUNTIF(D$2:D$54,$A59)</f>
        <v>26</v>
      </c>
      <c r="E59">
        <f>COUNTIF(E$2:E$54,$A59)</f>
        <v>34</v>
      </c>
      <c r="F59">
        <f>COUNTIF(F$2:F$54,$A59)</f>
        <v>45</v>
      </c>
      <c r="G59">
        <f>COUNTIF(G$2:G$54,$A59)</f>
        <v>31</v>
      </c>
      <c r="H59">
        <f>COUNTIF(H$2:H$54,$A59)</f>
        <v>49</v>
      </c>
      <c r="I59">
        <f>COUNTIF(I$2:I$54,$A59)</f>
        <v>38</v>
      </c>
      <c r="J59">
        <f>COUNTIF(J$2:J$54,$A59)</f>
        <v>43</v>
      </c>
      <c r="K59" s="4">
        <f>SUM(B59:J59)</f>
        <v>328</v>
      </c>
    </row>
    <row r="60" spans="1:14">
      <c r="A60">
        <v>4</v>
      </c>
      <c r="B60">
        <f>COUNTIF(B$2:B$54,$A60)</f>
        <v>16</v>
      </c>
      <c r="C60">
        <f>COUNTIF(C$2:C$54,$A60)</f>
        <v>15</v>
      </c>
      <c r="D60">
        <f>COUNTIF(D$2:D$54,$A60)</f>
        <v>18</v>
      </c>
      <c r="E60">
        <f>COUNTIF(E$2:E$54,$A60)</f>
        <v>10</v>
      </c>
      <c r="F60">
        <f>COUNTIF(F$2:F$54,$A60)</f>
        <v>6</v>
      </c>
      <c r="G60">
        <f>COUNTIF(G$2:G$54,$A60)</f>
        <v>16</v>
      </c>
      <c r="H60">
        <f>COUNTIF(H$2:H$54,$A60)</f>
        <v>3</v>
      </c>
      <c r="I60">
        <f>COUNTIF(I$2:I$54,$A60)</f>
        <v>10</v>
      </c>
      <c r="J60">
        <f>COUNTIF(J$2:J$54,$A60)</f>
        <v>8</v>
      </c>
      <c r="K60" s="4">
        <f t="shared" ref="K60:K64" si="16">SUM(B60:J60)</f>
        <v>102</v>
      </c>
    </row>
    <row r="61" spans="1:14">
      <c r="A61">
        <v>3</v>
      </c>
      <c r="B61">
        <f>COUNTIF(B$2:B$54,$A61)</f>
        <v>8</v>
      </c>
      <c r="C61">
        <f>COUNTIF(C$2:C$54,$A61)</f>
        <v>4</v>
      </c>
      <c r="D61">
        <f>COUNTIF(D$2:D$54,$A61)</f>
        <v>7</v>
      </c>
      <c r="E61">
        <f>COUNTIF(E$2:E$54,$A61)</f>
        <v>8</v>
      </c>
      <c r="F61">
        <f>COUNTIF(F$2:F$54,$A61)</f>
        <v>2</v>
      </c>
      <c r="G61">
        <f>COUNTIF(G$2:G$54,$A61)</f>
        <v>5</v>
      </c>
      <c r="H61">
        <f>COUNTIF(H$2:H$54,$A61)</f>
        <v>1</v>
      </c>
      <c r="I61">
        <f>COUNTIF(I$2:I$54,$A61)</f>
        <v>4</v>
      </c>
      <c r="J61">
        <f>COUNTIF(J$2:J$54,$A61)</f>
        <v>2</v>
      </c>
      <c r="K61" s="4">
        <f t="shared" si="16"/>
        <v>41</v>
      </c>
    </row>
    <row r="62" spans="1:14">
      <c r="A62">
        <v>2</v>
      </c>
      <c r="B62">
        <f>COUNTIF(B$2:B$54,$A62)</f>
        <v>0</v>
      </c>
      <c r="C62">
        <f>COUNTIF(C$2:C$54,$A62)</f>
        <v>1</v>
      </c>
      <c r="D62">
        <f>COUNTIF(D$2:D$54,$A62)</f>
        <v>2</v>
      </c>
      <c r="E62">
        <f>COUNTIF(E$2:E$54,$A62)</f>
        <v>1</v>
      </c>
      <c r="F62">
        <f>COUNTIF(F$2:F$54,$A62)</f>
        <v>0</v>
      </c>
      <c r="G62">
        <f>COUNTIF(G$2:G$54,$A62)</f>
        <v>1</v>
      </c>
      <c r="H62">
        <f>COUNTIF(H$2:H$54,$A62)</f>
        <v>0</v>
      </c>
      <c r="I62">
        <f>COUNTIF(I$2:I$54,$A62)</f>
        <v>1</v>
      </c>
      <c r="J62">
        <f>COUNTIF(J$2:J$54,$A62)</f>
        <v>0</v>
      </c>
      <c r="K62" s="4">
        <f t="shared" si="16"/>
        <v>6</v>
      </c>
    </row>
    <row r="63" spans="1:14">
      <c r="A63">
        <v>1</v>
      </c>
      <c r="B63">
        <f>COUNTIF(B$2:B$54,$A63)</f>
        <v>0</v>
      </c>
      <c r="C63">
        <f>COUNTIF(C$2:C$54,$A63)</f>
        <v>0</v>
      </c>
      <c r="D63">
        <f>COUNTIF(D$2:D$54,$A63)</f>
        <v>0</v>
      </c>
      <c r="E63">
        <f>COUNTIF(E$2:E$54,$A63)</f>
        <v>0</v>
      </c>
      <c r="F63">
        <f>COUNTIF(F$2:F$54,$A63)</f>
        <v>0</v>
      </c>
      <c r="G63">
        <f>COUNTIF(G$2:G$54,$A63)</f>
        <v>0</v>
      </c>
      <c r="H63">
        <f>COUNTIF(H$2:H$54,$A63)</f>
        <v>0</v>
      </c>
      <c r="I63">
        <f>COUNTIF(I$2:I$54,$A63)</f>
        <v>0</v>
      </c>
      <c r="J63">
        <f>COUNTIF(J$2:J$54,$A63)</f>
        <v>0</v>
      </c>
      <c r="K63" s="4">
        <f t="shared" si="16"/>
        <v>0</v>
      </c>
    </row>
    <row r="64" spans="1:14">
      <c r="A64" t="s">
        <v>14</v>
      </c>
      <c r="B64">
        <f>SUM(B59:B63)</f>
        <v>53</v>
      </c>
      <c r="C64">
        <f t="shared" ref="C64:J64" si="17">SUM(C59:C63)</f>
        <v>53</v>
      </c>
      <c r="D64">
        <f t="shared" si="17"/>
        <v>53</v>
      </c>
      <c r="E64">
        <f t="shared" si="17"/>
        <v>53</v>
      </c>
      <c r="F64">
        <f t="shared" si="17"/>
        <v>53</v>
      </c>
      <c r="G64">
        <f t="shared" si="17"/>
        <v>53</v>
      </c>
      <c r="H64">
        <f t="shared" si="17"/>
        <v>53</v>
      </c>
      <c r="I64">
        <f t="shared" si="17"/>
        <v>53</v>
      </c>
      <c r="J64">
        <f t="shared" si="17"/>
        <v>53</v>
      </c>
      <c r="K64" s="4">
        <f t="shared" si="16"/>
        <v>477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Regina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</dc:creator>
  <cp:lastModifiedBy>Computer Science</cp:lastModifiedBy>
  <dcterms:created xsi:type="dcterms:W3CDTF">2016-02-01T05:43:08Z</dcterms:created>
  <dcterms:modified xsi:type="dcterms:W3CDTF">2018-07-25T21:09:58Z</dcterms:modified>
</cp:coreProperties>
</file>