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" sheetId="1" r:id="rId3"/>
    <sheet state="visible" name="PRINT PO" sheetId="2" r:id="rId4"/>
    <sheet state="visible" name="VENDORS" sheetId="3" r:id="rId5"/>
    <sheet state="visible" name="ITEMS" sheetId="4" r:id="rId6"/>
    <sheet state="visible" name="PO LOG" sheetId="5" r:id="rId7"/>
    <sheet state="visible" name="SETTINGS" sheetId="6" r:id="rId8"/>
  </sheets>
  <definedNames/>
  <calcPr/>
</workbook>
</file>

<file path=xl/sharedStrings.xml><?xml version="1.0" encoding="utf-8"?>
<sst xmlns="http://schemas.openxmlformats.org/spreadsheetml/2006/main" count="104" uniqueCount="71">
  <si>
    <t>VENDOR</t>
  </si>
  <si>
    <t>DAO HUY HOANG</t>
  </si>
  <si>
    <t>INVOICE #</t>
  </si>
  <si>
    <t>SHIP DATE</t>
  </si>
  <si>
    <t>SHIP VIA</t>
  </si>
  <si>
    <t>KPMG</t>
  </si>
  <si>
    <t>TERMS</t>
  </si>
  <si>
    <t>DEAL</t>
  </si>
  <si>
    <t>SHIPPING &amp; HANDLING</t>
  </si>
  <si>
    <t>ITEMS</t>
  </si>
  <si>
    <t>ITEM 3</t>
  </si>
  <si>
    <t>QUANTITY</t>
  </si>
  <si>
    <t>ITEM</t>
  </si>
  <si>
    <t>DESCRIPTION</t>
  </si>
  <si>
    <t>QTY</t>
  </si>
  <si>
    <t>UNIT PRICE</t>
  </si>
  <si>
    <t>ITEM 2</t>
  </si>
  <si>
    <t>ITEM 2 DESC</t>
  </si>
  <si>
    <t xml:space="preserve">ITEM 55 DESC </t>
  </si>
  <si>
    <t>Your Company</t>
  </si>
  <si>
    <t>123 Your Street</t>
  </si>
  <si>
    <t>Your City, ST 12345</t>
  </si>
  <si>
    <t>(123) 456-7890</t>
  </si>
  <si>
    <t>Purchase Order</t>
  </si>
  <si>
    <t>Date</t>
  </si>
  <si>
    <t>Invoice</t>
  </si>
  <si>
    <t>P.O. number</t>
  </si>
  <si>
    <t>Ship date</t>
  </si>
  <si>
    <t>Ship via</t>
  </si>
  <si>
    <t>Terms</t>
  </si>
  <si>
    <t>Vendor</t>
  </si>
  <si>
    <t>Ship to</t>
  </si>
  <si>
    <t>Your Name</t>
  </si>
  <si>
    <t>AMAZON</t>
  </si>
  <si>
    <t>777 KING ST</t>
  </si>
  <si>
    <t>NEW YORK, NY 5555</t>
  </si>
  <si>
    <t>(+84) 0912345678</t>
  </si>
  <si>
    <t>dhhoang@google.com</t>
  </si>
  <si>
    <t>no_reply@example.com</t>
  </si>
  <si>
    <t>Item #</t>
  </si>
  <si>
    <t>Description</t>
  </si>
  <si>
    <t>Qty</t>
  </si>
  <si>
    <t>Unit price</t>
  </si>
  <si>
    <t>Total price</t>
  </si>
  <si>
    <t>Subtotal</t>
  </si>
  <si>
    <t>Shipping &amp; handling</t>
  </si>
  <si>
    <t>Tax rate</t>
  </si>
  <si>
    <t>Sales tax</t>
  </si>
  <si>
    <t>NAME</t>
  </si>
  <si>
    <t>COMPANY NAME</t>
  </si>
  <si>
    <t>STREET ADDRESS</t>
  </si>
  <si>
    <t>CITY</t>
  </si>
  <si>
    <t>STATE</t>
  </si>
  <si>
    <t>ZIP</t>
  </si>
  <si>
    <t>PHONE NUMBER</t>
  </si>
  <si>
    <t>EMAIL</t>
  </si>
  <si>
    <t>TAX RATE</t>
  </si>
  <si>
    <t>NEW YORK</t>
  </si>
  <si>
    <t>NY</t>
  </si>
  <si>
    <t>THE ROCK</t>
  </si>
  <si>
    <t>HOLLYWOOD</t>
  </si>
  <si>
    <t>6868 QUEEN ST</t>
  </si>
  <si>
    <t>HAWAII</t>
  </si>
  <si>
    <t>HW</t>
  </si>
  <si>
    <t>(+84) 0888899999</t>
  </si>
  <si>
    <t>djohnson@handsome.vn</t>
  </si>
  <si>
    <t xml:space="preserve">ITEM 1 </t>
  </si>
  <si>
    <t>ITEM 1 DESC</t>
  </si>
  <si>
    <t>PO NUMBER</t>
  </si>
  <si>
    <t>ISSUE DATE</t>
  </si>
  <si>
    <t>TOTAL 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</si>
</sst>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$#,###.00"/>
    <numFmt numFmtId="166" formatCode="&quot;$&quot;#,##0.00"/>
  </numFmts>
  <fonts count="25">
    <font>
      <sz val="10.0"/>
      <color rgb="FF000000"/>
      <name val="Arial"/>
    </font>
    <font>
      <b/>
      <sz val="11.0"/>
    </font>
    <font/>
    <font>
      <color rgb="FF666666"/>
      <name val="Roboto"/>
    </font>
    <font>
      <sz val="14.0"/>
      <color rgb="FF666666"/>
      <name val="Roboto"/>
    </font>
    <font>
      <name val="Roboto"/>
    </font>
    <font>
      <sz val="14.0"/>
      <name val="Roboto"/>
    </font>
    <font>
      <sz val="20.0"/>
      <color rgb="FF6D64E8"/>
      <name val="Roboto"/>
    </font>
    <font>
      <color rgb="FF6D64E8"/>
      <name val="Roboto"/>
    </font>
    <font>
      <sz val="10.0"/>
      <color rgb="FF666666"/>
      <name val="Roboto"/>
    </font>
    <font>
      <b/>
      <sz val="34.0"/>
      <color rgb="FF283592"/>
      <name val="Roboto"/>
    </font>
    <font>
      <sz val="13.0"/>
      <color rgb="FF666666"/>
      <name val="Roboto"/>
    </font>
    <font>
      <b/>
      <sz val="12.0"/>
      <color rgb="FF434343"/>
      <name val="Roboto"/>
    </font>
    <font>
      <sz val="13.0"/>
      <color rgb="FF434343"/>
      <name val="Roboto"/>
    </font>
    <font>
      <sz val="10.0"/>
      <color rgb="FFE01B84"/>
      <name val="Roboto"/>
    </font>
    <font>
      <color rgb="FF999999"/>
      <name val="Roboto"/>
    </font>
    <font>
      <b/>
      <sz val="10.0"/>
      <color rgb="FFE01B84"/>
      <name val="Roboto"/>
    </font>
    <font>
      <b/>
      <sz val="10.0"/>
      <color rgb="FF666666"/>
      <name val="Roboto"/>
    </font>
    <font>
      <b/>
      <sz val="12.0"/>
      <color rgb="FF2A3990"/>
      <name val="Roboto"/>
    </font>
    <font>
      <b/>
      <sz val="10.0"/>
      <color rgb="FF000000"/>
      <name val="Roboto"/>
    </font>
    <font>
      <color rgb="FF2A3990"/>
      <name val="Roboto"/>
    </font>
    <font>
      <b/>
      <color rgb="FF666666"/>
      <name val="Roboto"/>
    </font>
    <font>
      <sz val="18.0"/>
      <color rgb="FF666666"/>
      <name val="Roboto"/>
    </font>
    <font>
      <sz val="18.0"/>
      <name val="Roboto"/>
    </font>
    <font>
      <b/>
      <sz val="20.0"/>
      <color rgb="FFE01B8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3" fontId="3" numFmtId="0" xfId="0" applyAlignment="1" applyFill="1" applyFont="1">
      <alignment horizontal="center" readingOrder="0" vertical="center"/>
    </xf>
    <xf borderId="0" fillId="3" fontId="4" numFmtId="0" xfId="0" applyAlignment="1" applyFont="1">
      <alignment readingOrder="0" vertical="center"/>
    </xf>
    <xf borderId="0" fillId="3" fontId="3" numFmtId="14" xfId="0" applyAlignment="1" applyFont="1" applyNumberForma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5" numFmtId="14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 vertical="center"/>
    </xf>
    <xf borderId="0" fillId="0" fontId="5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 vertical="center"/>
    </xf>
    <xf borderId="0" fillId="0" fontId="14" numFmtId="14" xfId="0" applyAlignment="1" applyFont="1" applyNumberFormat="1">
      <alignment horizontal="left" readingOrder="0" vertical="center"/>
    </xf>
    <xf borderId="0" fillId="0" fontId="14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vertical="top"/>
    </xf>
    <xf borderId="0" fillId="0" fontId="11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2" numFmtId="0" xfId="0" applyBorder="1" applyFont="1"/>
    <xf borderId="1" fillId="0" fontId="3" numFmtId="0" xfId="0" applyBorder="1" applyFont="1"/>
    <xf borderId="0" fillId="0" fontId="15" numFmtId="0" xfId="0" applyAlignment="1" applyFont="1">
      <alignment vertical="center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vertical="center"/>
    </xf>
    <xf borderId="1" fillId="0" fontId="9" numFmtId="0" xfId="0" applyAlignment="1" applyBorder="1" applyFont="1">
      <alignment vertical="bottom"/>
    </xf>
    <xf borderId="0" fillId="0" fontId="18" numFmtId="0" xfId="0" applyAlignment="1" applyFont="1">
      <alignment horizontal="left" readingOrder="0" vertical="center"/>
    </xf>
    <xf borderId="0" fillId="0" fontId="18" numFmtId="0" xfId="0" applyAlignment="1" applyFont="1">
      <alignment readingOrder="0" vertical="center"/>
    </xf>
    <xf borderId="0" fillId="0" fontId="18" numFmtId="0" xfId="0" applyAlignment="1" applyFont="1">
      <alignment horizontal="right" readingOrder="0" vertical="center"/>
    </xf>
    <xf borderId="0" fillId="0" fontId="19" numFmtId="0" xfId="0" applyAlignment="1" applyFont="1">
      <alignment horizontal="left" readingOrder="0" vertical="center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horizontal="right" readingOrder="0" vertical="center"/>
    </xf>
    <xf borderId="0" fillId="0" fontId="3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2" fillId="0" fontId="20" numFmtId="0" xfId="0" applyAlignment="1" applyBorder="1" applyFont="1">
      <alignment horizontal="right" readingOrder="0" vertical="bottom"/>
    </xf>
    <xf borderId="2" fillId="0" fontId="2" numFmtId="0" xfId="0" applyBorder="1" applyFont="1"/>
    <xf borderId="2" fillId="0" fontId="19" numFmtId="165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20" numFmtId="0" xfId="0" applyAlignment="1" applyFont="1">
      <alignment horizontal="right" readingOrder="0" vertical="bottom"/>
    </xf>
    <xf borderId="0" fillId="0" fontId="16" numFmtId="166" xfId="0" applyAlignment="1" applyFont="1" applyNumberFormat="1">
      <alignment readingOrder="0" vertical="bottom"/>
    </xf>
    <xf borderId="0" fillId="0" fontId="16" numFmtId="10" xfId="0" applyAlignment="1" applyFont="1" applyNumberFormat="1">
      <alignment readingOrder="0" vertical="bottom"/>
    </xf>
    <xf borderId="0" fillId="0" fontId="21" numFmtId="166" xfId="0" applyAlignment="1" applyFont="1" applyNumberFormat="1">
      <alignment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horizontal="right" vertical="bottom"/>
    </xf>
    <xf borderId="0" fillId="0" fontId="24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center"/>
    </xf>
    <xf borderId="0" fillId="0" fontId="2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0</xdr:row>
      <xdr:rowOff>38100</xdr:rowOff>
    </xdr:from>
    <xdr:ext cx="1666875" cy="857250"/>
    <xdr:sp>
      <xdr:nvSpPr>
        <xdr:cNvPr id="3" name="Shape 3"/>
        <xdr:cNvSpPr/>
      </xdr:nvSpPr>
      <xdr:spPr>
        <a:xfrm>
          <a:off x="1250600" y="448675"/>
          <a:ext cx="1553100" cy="9237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Create </a:t>
          </a:r>
          <a:r>
            <a:rPr b="1" lang="en-US" sz="1400"/>
            <a:t>PO</a:t>
          </a:r>
          <a:endParaRPr b="1" sz="1400"/>
        </a:p>
      </xdr:txBody>
    </xdr:sp>
    <xdr:clientData fLocksWithSheet="0"/>
  </xdr:oneCellAnchor>
  <xdr:oneCellAnchor>
    <xdr:from>
      <xdr:col>1</xdr:col>
      <xdr:colOff>1038225</xdr:colOff>
      <xdr:row>0</xdr:row>
      <xdr:rowOff>38100</xdr:rowOff>
    </xdr:from>
    <xdr:ext cx="1847850" cy="857250"/>
    <xdr:sp>
      <xdr:nvSpPr>
        <xdr:cNvPr id="4" name="Shape 4"/>
        <xdr:cNvSpPr/>
      </xdr:nvSpPr>
      <xdr:spPr>
        <a:xfrm>
          <a:off x="1910425" y="864875"/>
          <a:ext cx="1899600" cy="10962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/>
            <a:t>Clear</a:t>
          </a:r>
          <a:endParaRPr b="1" sz="1600"/>
        </a:p>
      </xdr:txBody>
    </xdr:sp>
    <xdr:clientData fLocksWithSheet="0"/>
  </xdr:oneCellAnchor>
  <xdr:oneCellAnchor>
    <xdr:from>
      <xdr:col>2</xdr:col>
      <xdr:colOff>76200</xdr:colOff>
      <xdr:row>11</xdr:row>
      <xdr:rowOff>28575</xdr:rowOff>
    </xdr:from>
    <xdr:ext cx="1781175" cy="704850"/>
    <xdr:sp>
      <xdr:nvSpPr>
        <xdr:cNvPr id="5" name="Shape 5"/>
        <xdr:cNvSpPr/>
      </xdr:nvSpPr>
      <xdr:spPr>
        <a:xfrm>
          <a:off x="2032225" y="692300"/>
          <a:ext cx="1969200" cy="9033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Add Item</a:t>
          </a:r>
          <a:endParaRPr b="1" sz="15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4.75"/>
  </cols>
  <sheetData>
    <row r="6">
      <c r="A6" s="1" t="s">
        <v>0</v>
      </c>
      <c r="B6" s="2" t="s">
        <v>1</v>
      </c>
    </row>
    <row r="7">
      <c r="A7" s="1" t="s">
        <v>2</v>
      </c>
      <c r="B7" s="2">
        <v>56789.0</v>
      </c>
    </row>
    <row r="8">
      <c r="A8" s="1" t="s">
        <v>3</v>
      </c>
      <c r="B8" s="3">
        <v>45580.0</v>
      </c>
    </row>
    <row r="9">
      <c r="A9" s="1" t="s">
        <v>4</v>
      </c>
      <c r="B9" s="2" t="s">
        <v>5</v>
      </c>
    </row>
    <row r="10">
      <c r="A10" s="1" t="s">
        <v>6</v>
      </c>
      <c r="B10" s="2" t="s">
        <v>7</v>
      </c>
    </row>
    <row r="11">
      <c r="A11" s="1" t="s">
        <v>8</v>
      </c>
      <c r="B11" s="2">
        <v>77.0</v>
      </c>
    </row>
    <row r="13">
      <c r="A13" s="1" t="s">
        <v>9</v>
      </c>
      <c r="B13" s="2" t="s">
        <v>10</v>
      </c>
    </row>
    <row r="14">
      <c r="A14" s="1" t="s">
        <v>11</v>
      </c>
      <c r="B14" s="2">
        <v>10.0</v>
      </c>
    </row>
    <row r="16">
      <c r="A16" s="1" t="s">
        <v>12</v>
      </c>
      <c r="B16" s="1" t="s">
        <v>13</v>
      </c>
      <c r="C16" s="1" t="s">
        <v>14</v>
      </c>
      <c r="D16" s="1" t="s">
        <v>15</v>
      </c>
    </row>
    <row r="17">
      <c r="A17" s="2" t="s">
        <v>16</v>
      </c>
      <c r="B17" s="2" t="s">
        <v>17</v>
      </c>
      <c r="C17" s="4">
        <v>20.0</v>
      </c>
      <c r="D17" s="5">
        <v>240.0</v>
      </c>
    </row>
    <row r="18">
      <c r="A18" s="2" t="s">
        <v>10</v>
      </c>
      <c r="B18" s="2" t="s">
        <v>18</v>
      </c>
      <c r="C18" s="4">
        <v>20.0</v>
      </c>
      <c r="D18" s="5">
        <v>40.0</v>
      </c>
    </row>
    <row r="19">
      <c r="A19" s="2" t="s">
        <v>10</v>
      </c>
      <c r="B19" s="2" t="s">
        <v>18</v>
      </c>
      <c r="C19" s="4">
        <v>10.0</v>
      </c>
      <c r="D19" s="5">
        <v>40.0</v>
      </c>
    </row>
  </sheetData>
  <dataValidations>
    <dataValidation type="custom" allowBlank="1" showDropDown="1" showInputMessage="1" prompt="Enter a valid date" sqref="B8">
      <formula1>OR(NOT(ISERROR(DATEVALUE(B8))), AND(ISNUMBER(B8), LEFT(CELL("format", B8))="D"))</formula1>
    </dataValidation>
    <dataValidation type="list" allowBlank="1" showErrorMessage="1" sqref="B6">
      <formula1>VENDORS!$A$2:$A$100</formula1>
    </dataValidation>
    <dataValidation type="list" allowBlank="1" showErrorMessage="1" sqref="B13">
      <formula1>ITEMS!$A$2:$A$100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11.13"/>
    <col customWidth="1" min="3" max="3" width="7.13"/>
    <col customWidth="1" min="4" max="5" width="9.13"/>
    <col customWidth="1" min="6" max="6" width="6.13"/>
    <col customWidth="1" min="7" max="8" width="13.13"/>
    <col customWidth="1" min="9" max="9" width="6.13"/>
  </cols>
  <sheetData>
    <row r="1" ht="6.0" customHeight="1">
      <c r="A1" s="6"/>
      <c r="B1" s="6"/>
      <c r="C1" s="6"/>
      <c r="D1" s="7"/>
      <c r="E1" s="7"/>
      <c r="F1" s="8"/>
      <c r="G1" s="9"/>
      <c r="H1" s="9"/>
      <c r="I1" s="6"/>
    </row>
    <row r="2" ht="18.0" customHeight="1">
      <c r="A2" s="10"/>
      <c r="B2" s="11"/>
      <c r="C2" s="11"/>
      <c r="D2" s="12"/>
      <c r="E2" s="12"/>
      <c r="F2" s="13"/>
      <c r="G2" s="14"/>
      <c r="H2" s="14"/>
      <c r="I2" s="10"/>
    </row>
    <row r="3" ht="19.5" customHeight="1">
      <c r="A3" s="10"/>
      <c r="B3" s="15" t="s">
        <v>19</v>
      </c>
      <c r="F3" s="16"/>
      <c r="G3" s="17"/>
      <c r="H3" s="17"/>
      <c r="I3" s="10"/>
    </row>
    <row r="4">
      <c r="A4" s="18"/>
      <c r="B4" s="19" t="s">
        <v>20</v>
      </c>
      <c r="E4" s="20"/>
      <c r="F4" s="21"/>
      <c r="G4" s="22"/>
      <c r="H4" s="22"/>
      <c r="I4" s="10"/>
    </row>
    <row r="5">
      <c r="A5" s="18"/>
      <c r="B5" s="23" t="s">
        <v>21</v>
      </c>
      <c r="E5" s="24"/>
      <c r="F5" s="21"/>
      <c r="G5" s="22"/>
      <c r="H5" s="22"/>
      <c r="I5" s="10"/>
    </row>
    <row r="6">
      <c r="A6" s="18"/>
      <c r="B6" s="25" t="s">
        <v>22</v>
      </c>
      <c r="F6" s="26"/>
      <c r="G6" s="18"/>
      <c r="H6" s="18"/>
      <c r="I6" s="18"/>
    </row>
    <row r="7" ht="18.0" customHeight="1">
      <c r="A7" s="27"/>
      <c r="B7" s="18"/>
      <c r="C7" s="18"/>
      <c r="D7" s="22"/>
      <c r="E7" s="22"/>
      <c r="F7" s="22"/>
      <c r="G7" s="22"/>
      <c r="H7" s="22"/>
      <c r="I7" s="27"/>
    </row>
    <row r="8" ht="19.5" customHeight="1">
      <c r="A8" s="27"/>
      <c r="B8" s="28" t="s">
        <v>23</v>
      </c>
      <c r="I8" s="27"/>
    </row>
    <row r="9">
      <c r="A9" s="18"/>
      <c r="B9" s="29"/>
      <c r="D9" s="30"/>
      <c r="F9" s="30"/>
      <c r="H9" s="30"/>
      <c r="I9" s="18"/>
    </row>
    <row r="10" ht="18.0" customHeight="1">
      <c r="A10" s="31"/>
      <c r="B10" s="32" t="s">
        <v>24</v>
      </c>
      <c r="D10" s="32" t="s">
        <v>25</v>
      </c>
      <c r="F10" s="32" t="s">
        <v>26</v>
      </c>
      <c r="H10" s="33"/>
      <c r="I10" s="31"/>
    </row>
    <row r="11" ht="18.0" customHeight="1">
      <c r="A11" s="18"/>
      <c r="B11" s="34">
        <v>45576.0</v>
      </c>
      <c r="D11" s="35">
        <v>56789.0</v>
      </c>
      <c r="F11" s="36">
        <v>100001.0</v>
      </c>
      <c r="H11" s="37"/>
      <c r="I11" s="18"/>
    </row>
    <row r="12">
      <c r="A12" s="31"/>
      <c r="B12" s="38"/>
      <c r="D12" s="38"/>
      <c r="F12" s="38"/>
      <c r="I12" s="31"/>
    </row>
    <row r="13" ht="18.0" customHeight="1">
      <c r="A13" s="31"/>
      <c r="B13" s="32" t="s">
        <v>27</v>
      </c>
      <c r="D13" s="32" t="s">
        <v>28</v>
      </c>
      <c r="F13" s="32" t="s">
        <v>29</v>
      </c>
      <c r="I13" s="31"/>
    </row>
    <row r="14" ht="18.0" customHeight="1">
      <c r="A14" s="26"/>
      <c r="B14" s="34">
        <v>45580.0</v>
      </c>
      <c r="D14" s="39" t="s">
        <v>5</v>
      </c>
      <c r="F14" s="39" t="s">
        <v>7</v>
      </c>
      <c r="I14" s="26"/>
    </row>
    <row r="15">
      <c r="A15" s="18"/>
      <c r="B15" s="40"/>
      <c r="C15" s="41"/>
      <c r="D15" s="40"/>
      <c r="E15" s="41"/>
      <c r="F15" s="42"/>
      <c r="G15" s="41"/>
      <c r="H15" s="41"/>
      <c r="I15" s="18"/>
    </row>
    <row r="16">
      <c r="A16" s="18"/>
      <c r="B16" s="43"/>
      <c r="D16" s="43"/>
      <c r="E16" s="43"/>
      <c r="F16" s="30"/>
      <c r="I16" s="18"/>
    </row>
    <row r="17" ht="18.0" customHeight="1">
      <c r="A17" s="18"/>
      <c r="B17" s="32" t="s">
        <v>30</v>
      </c>
      <c r="D17" s="32"/>
      <c r="E17" s="32"/>
      <c r="F17" s="32" t="s">
        <v>31</v>
      </c>
      <c r="I17" s="18"/>
    </row>
    <row r="18" ht="18.0" customHeight="1">
      <c r="A18" s="26"/>
      <c r="B18" s="44" t="s">
        <v>1</v>
      </c>
      <c r="D18" s="45"/>
      <c r="E18" s="45"/>
      <c r="F18" s="45" t="s">
        <v>32</v>
      </c>
      <c r="I18" s="26"/>
    </row>
    <row r="19">
      <c r="A19" s="26"/>
      <c r="B19" s="46" t="s">
        <v>33</v>
      </c>
      <c r="D19" s="39"/>
      <c r="E19" s="39"/>
      <c r="F19" s="39" t="s">
        <v>19</v>
      </c>
      <c r="I19" s="26"/>
    </row>
    <row r="20">
      <c r="A20" s="26"/>
      <c r="B20" s="46" t="s">
        <v>34</v>
      </c>
      <c r="D20" s="39"/>
      <c r="E20" s="39"/>
      <c r="F20" s="25" t="s">
        <v>20</v>
      </c>
      <c r="I20" s="26"/>
    </row>
    <row r="21">
      <c r="A21" s="26"/>
      <c r="B21" s="46" t="s">
        <v>35</v>
      </c>
      <c r="D21" s="39"/>
      <c r="E21" s="39"/>
      <c r="F21" s="25" t="s">
        <v>21</v>
      </c>
      <c r="I21" s="26"/>
    </row>
    <row r="22">
      <c r="A22" s="26"/>
      <c r="B22" s="47" t="s">
        <v>36</v>
      </c>
      <c r="F22" s="39" t="s">
        <v>22</v>
      </c>
      <c r="I22" s="26"/>
    </row>
    <row r="23">
      <c r="A23" s="26"/>
      <c r="B23" s="47" t="s">
        <v>37</v>
      </c>
      <c r="F23" s="39" t="s">
        <v>38</v>
      </c>
      <c r="I23" s="26"/>
    </row>
    <row r="24">
      <c r="A24" s="21"/>
      <c r="B24" s="48"/>
      <c r="C24" s="41"/>
      <c r="D24" s="41"/>
      <c r="E24" s="41"/>
      <c r="F24" s="48"/>
      <c r="G24" s="41"/>
      <c r="H24" s="41"/>
      <c r="I24" s="21"/>
    </row>
    <row r="25">
      <c r="A25" s="18"/>
      <c r="B25" s="22"/>
      <c r="C25" s="22"/>
      <c r="D25" s="22"/>
      <c r="E25" s="22"/>
      <c r="F25" s="22"/>
      <c r="G25" s="22"/>
      <c r="H25" s="22"/>
      <c r="I25" s="18"/>
    </row>
    <row r="26" ht="30.0" customHeight="1">
      <c r="A26" s="18"/>
      <c r="B26" s="49" t="s">
        <v>39</v>
      </c>
      <c r="C26" s="50" t="s">
        <v>40</v>
      </c>
      <c r="D26" s="50"/>
      <c r="E26" s="50"/>
      <c r="F26" s="51" t="s">
        <v>41</v>
      </c>
      <c r="G26" s="51" t="s">
        <v>42</v>
      </c>
      <c r="H26" s="51" t="s">
        <v>43</v>
      </c>
      <c r="I26" s="18"/>
    </row>
    <row r="27" ht="30.0" customHeight="1">
      <c r="A27" s="18"/>
      <c r="B27" s="52" t="s">
        <v>16</v>
      </c>
      <c r="C27" s="53" t="s">
        <v>17</v>
      </c>
      <c r="D27" s="50"/>
      <c r="E27" s="50"/>
      <c r="F27" s="54">
        <v>20.0</v>
      </c>
      <c r="G27" s="54">
        <v>240.0</v>
      </c>
      <c r="H27" s="54">
        <v>4800.0</v>
      </c>
      <c r="I27" s="18"/>
    </row>
    <row r="28" ht="30.0" customHeight="1">
      <c r="A28" s="18"/>
      <c r="B28" s="52" t="s">
        <v>10</v>
      </c>
      <c r="C28" s="53" t="s">
        <v>18</v>
      </c>
      <c r="D28" s="50"/>
      <c r="E28" s="50"/>
      <c r="F28" s="54">
        <v>20.0</v>
      </c>
      <c r="G28" s="54">
        <v>40.0</v>
      </c>
      <c r="H28" s="54">
        <v>800.0</v>
      </c>
      <c r="I28" s="18"/>
    </row>
    <row r="29" ht="30.0" customHeight="1">
      <c r="A29" s="18"/>
      <c r="B29" s="52" t="s">
        <v>10</v>
      </c>
      <c r="C29" s="53" t="s">
        <v>18</v>
      </c>
      <c r="D29" s="50"/>
      <c r="E29" s="50"/>
      <c r="F29" s="54">
        <v>10.0</v>
      </c>
      <c r="G29" s="54">
        <v>40.0</v>
      </c>
      <c r="H29" s="54">
        <v>400.0</v>
      </c>
      <c r="I29" s="18"/>
    </row>
    <row r="30" ht="19.5" customHeight="1">
      <c r="A30" s="55"/>
      <c r="B30" s="56"/>
      <c r="C30" s="56"/>
      <c r="D30" s="56"/>
      <c r="E30" s="56"/>
      <c r="F30" s="57" t="s">
        <v>44</v>
      </c>
      <c r="G30" s="58"/>
      <c r="H30" s="59">
        <v>6000.0</v>
      </c>
      <c r="I30" s="55"/>
    </row>
    <row r="31" ht="18.0" customHeight="1">
      <c r="A31" s="55"/>
      <c r="B31" s="60"/>
      <c r="C31" s="60"/>
      <c r="D31" s="60"/>
      <c r="E31" s="60"/>
      <c r="F31" s="61" t="s">
        <v>45</v>
      </c>
      <c r="H31" s="62">
        <v>77.0</v>
      </c>
      <c r="I31" s="55"/>
    </row>
    <row r="32" ht="18.0" customHeight="1">
      <c r="A32" s="55"/>
      <c r="B32" s="60"/>
      <c r="C32" s="60"/>
      <c r="D32" s="60"/>
      <c r="E32" s="60"/>
      <c r="F32" s="61" t="s">
        <v>46</v>
      </c>
      <c r="H32" s="63">
        <v>0.06</v>
      </c>
      <c r="I32" s="55"/>
    </row>
    <row r="33" ht="18.0" customHeight="1">
      <c r="A33" s="55"/>
      <c r="B33" s="60"/>
      <c r="C33" s="60"/>
      <c r="D33" s="60"/>
      <c r="E33" s="60"/>
      <c r="F33" s="61" t="s">
        <v>47</v>
      </c>
      <c r="H33" s="64">
        <f>H30*H32</f>
        <v>360</v>
      </c>
      <c r="I33" s="55"/>
    </row>
    <row r="34" ht="30.0" customHeight="1">
      <c r="A34" s="65"/>
      <c r="B34" s="66"/>
      <c r="C34" s="66"/>
      <c r="D34" s="66"/>
      <c r="E34" s="66"/>
      <c r="F34" s="67"/>
      <c r="G34" s="68">
        <f>sum(H30,H31,H33)</f>
        <v>6437</v>
      </c>
      <c r="I34" s="65"/>
    </row>
    <row r="35" ht="19.5" customHeight="1">
      <c r="A35" s="18"/>
      <c r="B35" s="18"/>
      <c r="C35" s="18"/>
      <c r="D35" s="18"/>
      <c r="E35" s="18"/>
      <c r="F35" s="69"/>
      <c r="G35" s="18"/>
      <c r="H35" s="18"/>
      <c r="I35" s="18"/>
    </row>
  </sheetData>
  <mergeCells count="49">
    <mergeCell ref="B3:E3"/>
    <mergeCell ref="B4:D4"/>
    <mergeCell ref="B5:D5"/>
    <mergeCell ref="B6:E6"/>
    <mergeCell ref="B8:H8"/>
    <mergeCell ref="D9:E9"/>
    <mergeCell ref="F9:G9"/>
    <mergeCell ref="B9:C9"/>
    <mergeCell ref="B10:C10"/>
    <mergeCell ref="D10:E10"/>
    <mergeCell ref="F10:G10"/>
    <mergeCell ref="B11:C11"/>
    <mergeCell ref="D11:E11"/>
    <mergeCell ref="F11:G11"/>
    <mergeCell ref="D14:E14"/>
    <mergeCell ref="F14:H14"/>
    <mergeCell ref="B12:C12"/>
    <mergeCell ref="D12:E12"/>
    <mergeCell ref="F12:H12"/>
    <mergeCell ref="B13:C13"/>
    <mergeCell ref="D13:E13"/>
    <mergeCell ref="F13:H13"/>
    <mergeCell ref="B14:C14"/>
    <mergeCell ref="F17:H17"/>
    <mergeCell ref="F18:H18"/>
    <mergeCell ref="F30:G30"/>
    <mergeCell ref="F31:G31"/>
    <mergeCell ref="F32:G32"/>
    <mergeCell ref="F33:G33"/>
    <mergeCell ref="G34:H34"/>
    <mergeCell ref="B15:C15"/>
    <mergeCell ref="D15:E15"/>
    <mergeCell ref="F15:H15"/>
    <mergeCell ref="B16:C16"/>
    <mergeCell ref="F16:H16"/>
    <mergeCell ref="B17:C17"/>
    <mergeCell ref="B18:C18"/>
    <mergeCell ref="B22:E22"/>
    <mergeCell ref="B23:E23"/>
    <mergeCell ref="F23:H23"/>
    <mergeCell ref="B24:E24"/>
    <mergeCell ref="F24:H24"/>
    <mergeCell ref="B19:C19"/>
    <mergeCell ref="F19:H19"/>
    <mergeCell ref="B20:C20"/>
    <mergeCell ref="F20:H20"/>
    <mergeCell ref="B21:C21"/>
    <mergeCell ref="F21:H21"/>
    <mergeCell ref="F22:H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25"/>
    <col customWidth="1" min="3" max="3" width="24.38"/>
    <col customWidth="1" min="7" max="7" width="17.0"/>
    <col customWidth="1" min="8" max="8" width="19.63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</row>
    <row r="2">
      <c r="A2" s="2" t="s">
        <v>1</v>
      </c>
      <c r="B2" s="2" t="s">
        <v>33</v>
      </c>
      <c r="C2" s="2" t="s">
        <v>34</v>
      </c>
      <c r="D2" s="2" t="s">
        <v>57</v>
      </c>
      <c r="E2" s="2" t="s">
        <v>58</v>
      </c>
      <c r="F2" s="2">
        <v>5555.0</v>
      </c>
      <c r="G2" s="2" t="s">
        <v>36</v>
      </c>
      <c r="H2" s="2" t="s">
        <v>37</v>
      </c>
      <c r="I2" s="2">
        <v>0.06</v>
      </c>
    </row>
    <row r="3">
      <c r="A3" s="2" t="s">
        <v>59</v>
      </c>
      <c r="B3" s="2" t="s">
        <v>60</v>
      </c>
      <c r="C3" s="2" t="s">
        <v>61</v>
      </c>
      <c r="D3" s="2" t="s">
        <v>62</v>
      </c>
      <c r="E3" s="2" t="s">
        <v>63</v>
      </c>
      <c r="F3" s="2">
        <v>7777.0</v>
      </c>
      <c r="G3" s="2" t="s">
        <v>64</v>
      </c>
      <c r="H3" s="2" t="s">
        <v>65</v>
      </c>
      <c r="I3" s="2">
        <v>0.09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63"/>
  </cols>
  <sheetData>
    <row r="1">
      <c r="A1" s="1" t="s">
        <v>9</v>
      </c>
      <c r="B1" s="1" t="s">
        <v>13</v>
      </c>
      <c r="C1" s="1" t="s">
        <v>15</v>
      </c>
    </row>
    <row r="2">
      <c r="A2" s="2" t="s">
        <v>66</v>
      </c>
      <c r="B2" s="2" t="s">
        <v>67</v>
      </c>
      <c r="C2" s="2">
        <v>120.0</v>
      </c>
    </row>
    <row r="3">
      <c r="A3" s="2" t="s">
        <v>16</v>
      </c>
      <c r="B3" s="2" t="s">
        <v>17</v>
      </c>
      <c r="C3" s="2">
        <v>240.0</v>
      </c>
    </row>
    <row r="4">
      <c r="A4" s="2" t="s">
        <v>10</v>
      </c>
      <c r="B4" s="2" t="s">
        <v>18</v>
      </c>
      <c r="C4" s="2">
        <v>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5.75"/>
  </cols>
  <sheetData>
    <row r="1">
      <c r="A1" s="1" t="s">
        <v>68</v>
      </c>
      <c r="B1" s="1" t="s">
        <v>0</v>
      </c>
      <c r="C1" s="1" t="s">
        <v>69</v>
      </c>
      <c r="D1" s="1" t="s">
        <v>3</v>
      </c>
      <c r="E1" s="1" t="s">
        <v>70</v>
      </c>
    </row>
    <row r="2">
      <c r="A2" s="4">
        <v>100000.0</v>
      </c>
      <c r="B2" s="2" t="s">
        <v>1</v>
      </c>
      <c r="C2" s="3">
        <v>45576.0</v>
      </c>
      <c r="D2" s="70">
        <v>45580.0</v>
      </c>
      <c r="E2" s="4">
        <v>5600.0</v>
      </c>
    </row>
    <row r="3">
      <c r="A3" s="4">
        <v>100001.0</v>
      </c>
      <c r="B3" s="2" t="s">
        <v>1</v>
      </c>
      <c r="C3" s="3">
        <v>45576.0</v>
      </c>
      <c r="D3" s="70">
        <v>45580.0</v>
      </c>
      <c r="E3" s="4">
        <v>6000.0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</cols>
  <sheetData>
    <row r="1">
      <c r="A1" s="1" t="s">
        <v>68</v>
      </c>
      <c r="B1" s="2">
        <v>100002.0</v>
      </c>
    </row>
  </sheetData>
  <drawing r:id="rId1"/>
</worksheet>
</file>